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mozumder\Documents\Deloitte Workings\BBBL 2019 Audit\2. Planing work\12000 FS Mapping\"/>
    </mc:Choice>
  </mc:AlternateContent>
  <xr:revisionPtr revIDLastSave="0" documentId="13_ncr:1_{13BD6E3C-A296-43C2-A0E7-2406B7E38CA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BBBL-MAP-10" sheetId="3" r:id="rId1"/>
    <sheet name="BBBL-MAP-BL-100" sheetId="1" r:id="rId2"/>
    <sheet name=" BBBL-MAP-PL-200 " sheetId="2" r:id="rId3"/>
    <sheet name="Sheet4" sheetId="7" state="hidden" r:id="rId4"/>
    <sheet name="Sheet3" sheetId="6" state="hidden" r:id="rId5"/>
    <sheet name="Sheet1" sheetId="4" state="hidden" r:id="rId6"/>
    <sheet name="Sheet2" sheetId="5" state="hidden" r:id="rId7"/>
  </sheets>
  <externalReferences>
    <externalReference r:id="rId8"/>
  </externalReferences>
  <definedNames>
    <definedName name="__xlnm.Print_Area_7">#REF!</definedName>
    <definedName name="__xlnm.Print_Titles_7">#REF!</definedName>
    <definedName name="_14__DEBENTURES__SECURED___TK.205_714_286">#REF!</definedName>
    <definedName name="_626d5b82_1b07_49b3_a1ce_c94807ceeb27_2">#N/A</definedName>
    <definedName name="_626d5b82_1b07_49b3_a1ce_c94807ceeb27_3">#N/A</definedName>
    <definedName name="_626d5b82_1b07_49b3_a1ce_c94807ceeb27_4">#N/A</definedName>
    <definedName name="_xlnm._FilterDatabase" localSheetId="2" hidden="1">' BBBL-MAP-PL-200 '!$H$1:$H$102</definedName>
    <definedName name="_xlnm._FilterDatabase" localSheetId="1" hidden="1">'BBBL-MAP-BL-100'!$B$56:$B$62</definedName>
    <definedName name="_xlnm._FilterDatabase" localSheetId="6" hidden="1">Sheet2!$C$1:$C$19</definedName>
    <definedName name="_xlnm._FilterDatabase" localSheetId="4" hidden="1">Sheet3!$F$1:$F$57</definedName>
    <definedName name="_xlnm._FilterDatabase" localSheetId="3" hidden="1">Sheet4!$C$1:$C$62</definedName>
    <definedName name="_Order1" hidden="1">255</definedName>
    <definedName name="_Order2" hidden="1">255</definedName>
    <definedName name="ADMINISTRATIVE_OVERHEAD__TK.">#REF!</definedName>
    <definedName name="ADVANCES_AND_DEPOSITS___TK._9_226_083">#REF!</definedName>
    <definedName name="Ag_Mth">IFERROR(INDEX('[1]Fin statements'!$AO$3:$BE$1001,MATCH('[1]Aging report'!$B1,'[1]Fin statements'!$A$3:$A$1001,0),'[1]Aging report'!A$3),0)</definedName>
    <definedName name="APR2GMSD">#REF!</definedName>
    <definedName name="APR2GMYD">#REF!</definedName>
    <definedName name="APR2QTYSD">#REF!</definedName>
    <definedName name="APR2QTYYD">#REF!</definedName>
    <definedName name="APR2VALSD">#REF!</definedName>
    <definedName name="APR2VALYD">#REF!</definedName>
    <definedName name="AUG2GMSD">#REF!</definedName>
    <definedName name="AUG2GMYD">#REF!</definedName>
    <definedName name="AUG2QTYSD">#REF!</definedName>
    <definedName name="AUG2QTYYD">#REF!</definedName>
    <definedName name="AUG2VALSD">#REF!</definedName>
    <definedName name="AUG2VALYD">#REF!</definedName>
    <definedName name="Beximco_Denims_Limited">#REF!</definedName>
    <definedName name="BU">#REF!</definedName>
    <definedName name="CASH_AND_CASH_EQUIVALENTS__TK._10_856_709">#REF!</definedName>
    <definedName name="Cht1_a">#REF!</definedName>
    <definedName name="Cht1_b">#REF!</definedName>
    <definedName name="Cht1_c">#REF!</definedName>
    <definedName name="Cht10_b">#REF!</definedName>
    <definedName name="Cht10_c">#REF!</definedName>
    <definedName name="Cht11_b">#REF!</definedName>
    <definedName name="Cht11_c">#REF!</definedName>
    <definedName name="Cht12_b">#REF!</definedName>
    <definedName name="Cht12_c">#REF!</definedName>
    <definedName name="Cht13_b">#REF!</definedName>
    <definedName name="Cht13_c">#REF!</definedName>
    <definedName name="Cht14_b">#REF!</definedName>
    <definedName name="Cht14_c">#REF!</definedName>
    <definedName name="Cht15_b">#REF!</definedName>
    <definedName name="Cht15_c">#REF!</definedName>
    <definedName name="Cht17_b">#REF!</definedName>
    <definedName name="Cht17_c">#REF!</definedName>
    <definedName name="Cht18_b">#REF!</definedName>
    <definedName name="Cht18_c">#REF!</definedName>
    <definedName name="Cht19_b">#REF!</definedName>
    <definedName name="Cht19_c">#REF!</definedName>
    <definedName name="Cht2_b">#REF!</definedName>
    <definedName name="Cht2_c">#REF!</definedName>
    <definedName name="Cht20_b">#REF!</definedName>
    <definedName name="Cht20_c">#REF!</definedName>
    <definedName name="Cht21_b">#REF!</definedName>
    <definedName name="Cht21_c">#REF!</definedName>
    <definedName name="Cht22_b">#REF!</definedName>
    <definedName name="Cht22_c">#REF!</definedName>
    <definedName name="Cht23_b">#REF!</definedName>
    <definedName name="Cht23_c">#REF!</definedName>
    <definedName name="Cht3_b">#REF!</definedName>
    <definedName name="Cht3_c">#REF!</definedName>
    <definedName name="Cht4_b">#REF!</definedName>
    <definedName name="Cht4_c">#REF!</definedName>
    <definedName name="Cht5_b">#REF!</definedName>
    <definedName name="Cht5_c">#REF!</definedName>
    <definedName name="Cht6_b">#REF!</definedName>
    <definedName name="Cht6_c">#REF!</definedName>
    <definedName name="Cht7_b">#REF!</definedName>
    <definedName name="Cht7_c">#REF!</definedName>
    <definedName name="Cht8_b">#REF!</definedName>
    <definedName name="Cht8_c">#REF!</definedName>
    <definedName name="Cht9_b">#REF!</definedName>
    <definedName name="Cht9_c">#REF!</definedName>
    <definedName name="Companies">#REF!</definedName>
    <definedName name="COST_OF_GOODS_SOLD__TK.">#REF!</definedName>
    <definedName name="Currencies">#REF!</definedName>
    <definedName name="ddd">#REF!</definedName>
    <definedName name="FEB2GMSD">#REF!</definedName>
    <definedName name="FEB2GMYD">#REF!</definedName>
    <definedName name="FEB2QTYSD">#REF!</definedName>
    <definedName name="FEB2QTYYD">#REF!</definedName>
    <definedName name="FEB2VALSD">#REF!</definedName>
    <definedName name="FEB2VALYD">#REF!</definedName>
    <definedName name="fgh">#REF!</definedName>
    <definedName name="FINANCIAL_EXPENSES__TK._255_496_451">#REF!</definedName>
    <definedName name="fyColHeading_7">#REF!</definedName>
    <definedName name="fyCurrencyUnit_7">#REF!</definedName>
    <definedName name="fySectionName_7">#REF!</definedName>
    <definedName name="fySheetName_7">#REF!</definedName>
    <definedName name="fySubsectName_7">#REF!</definedName>
    <definedName name="Internal_Accounts">#REF!</definedName>
    <definedName name="JAN2GMSD">#REF!</definedName>
    <definedName name="JAN2GMYD">#REF!</definedName>
    <definedName name="JAN2QTYSD">#REF!</definedName>
    <definedName name="JAN2QTYYD">#REF!</definedName>
    <definedName name="JAN2VALSD">#REF!</definedName>
    <definedName name="JAN2VALYD">#REF!</definedName>
    <definedName name="JUL2GMSD">#REF!</definedName>
    <definedName name="JUL2GMSDBL">#REF!</definedName>
    <definedName name="JUL2GMYD">#REF!</definedName>
    <definedName name="JUL2GMYDBL">#REF!</definedName>
    <definedName name="JUL2QTYSD">#REF!</definedName>
    <definedName name="JUL2QTYSDBL">#REF!</definedName>
    <definedName name="JUL2QTYYD">#REF!</definedName>
    <definedName name="JUL2QTYYDBL">#REF!</definedName>
    <definedName name="JUL2VALSD">#REF!</definedName>
    <definedName name="JUL2VALSDBL">#REF!</definedName>
    <definedName name="JUL2VALYD">#REF!</definedName>
    <definedName name="JUL2VALYDBL">#REF!</definedName>
    <definedName name="JUN2GMSD">#REF!</definedName>
    <definedName name="JUN2GMYD">#REF!</definedName>
    <definedName name="JUN2QTYSD">#REF!</definedName>
    <definedName name="JUN2QTYYD">#REF!</definedName>
    <definedName name="JUN2VALSD">#REF!</definedName>
    <definedName name="JUN2VALYD">#REF!</definedName>
    <definedName name="kjiunbyhg">#REF!</definedName>
    <definedName name="LMth">[1]Meter!$A$23:$A$34</definedName>
    <definedName name="LONG_TERM_LOANS">#REF!</definedName>
    <definedName name="LONG_TERM_LOANS__TK._1_703_553_958">#REF!</definedName>
    <definedName name="MANUFACTURING_OVERHEAD__TK.">#REF!</definedName>
    <definedName name="MAR2GMSD">#REF!</definedName>
    <definedName name="MAR2GMYD">#REF!</definedName>
    <definedName name="MAR2QTYSD">#REF!</definedName>
    <definedName name="MAR2QTYYD">#REF!</definedName>
    <definedName name="Materiality">'BBBL-MAP-BL-100'!#REF!</definedName>
    <definedName name="MAY2GMSD">#REF!</definedName>
    <definedName name="MAY2GMYD">#REF!</definedName>
    <definedName name="MAY2QTYSD">#REF!</definedName>
    <definedName name="MAY2QTYYD">#REF!</definedName>
    <definedName name="MAY2VALSD">#REF!</definedName>
    <definedName name="MAY2VALYD">#REF!</definedName>
    <definedName name="nnnn">#REF!</definedName>
    <definedName name="NOV2GMSD">#REF!</definedName>
    <definedName name="NOV2GMYD">#REF!</definedName>
    <definedName name="NOV2QTYSD">#REF!</definedName>
    <definedName name="NOV2QTYYD">#REF!</definedName>
    <definedName name="NOV2VALSD">#REF!</definedName>
    <definedName name="NOV2VALYD">#REF!</definedName>
    <definedName name="nrNarrative_7">#REF!</definedName>
    <definedName name="nrNotes_7">#REF!</definedName>
    <definedName name="OCT2GMSD">#REF!</definedName>
    <definedName name="OCT2GMYD">#REF!</definedName>
    <definedName name="OCT2QTYSD">#REF!</definedName>
    <definedName name="OCT2QTYYD">#REF!</definedName>
    <definedName name="OCT2VALSD">#REF!</definedName>
    <definedName name="OCT2VALYD">#REF!</definedName>
    <definedName name="Op_Mth_A">INDEX('[1]Fin statements'!$AO$3:$BE$1001,MATCH([1]Opex!$B1,'[1]Fin statements'!$A$3:$A$1001,0),MATCH(RepMth,'[1]Fin statements'!$AO$3:$BE$3,0))</definedName>
    <definedName name="OP_Mth_B">INDEX('[1]Fin statements'!$W$3:$AM$1001,MATCH([1]Opex!$B1,'[1]Fin statements'!$A$3:$A$1001,0),MATCH(RepMth,'[1]Fin statements'!$W$3:$AM$3,0))</definedName>
    <definedName name="OP_Mth_C">INDEX('[1]Fin statements'!$E$3:$U$1001,MATCH([1]Opex!$B1,'[1]Fin statements'!$A$3:$A$1001,0),MATCH(RepMth,'[1]Fin statements'!$E$3:$U$3,0))</definedName>
    <definedName name="Op_YTD_A">SUM(INDEX('[1]Fin statements'!$AO$3:$AO$1001,MATCH([1]Opex!$B1,'[1]Fin statements'!$A$3:$A$1001,0),1):INDEX('[1]Fin statements'!$AO$3:$BE$1001,MATCH([1]Opex!$B1,'[1]Fin statements'!$A$3:$A$1001,0),MATCH(RepMth,'[1]Fin statements'!$AO$3:$BE$3,0)))</definedName>
    <definedName name="Op_YTD_B">SUM(INDEX('[1]Fin statements'!$W$3:$W$1001,MATCH([1]Opex!$B1,'[1]Fin statements'!$A$3:$A$1001,0),1):INDEX('[1]Fin statements'!$W$3:$AM$1001,MATCH([1]Opex!$B1,'[1]Fin statements'!$A$3:$A$1001,0),MATCH(RepMth,'[1]Fin statements'!$W$3:$AM$3,0)))</definedName>
    <definedName name="OP_YTD_C">SUM(INDEX('[1]Fin statements'!$E$3:$E$1001,MATCH([1]Opex!$B1,'[1]Fin statements'!$A$3:$A$1001,0),1):INDEX('[1]Fin statements'!$E$3:$U$1001,MATCH([1]Opex!$B1,'[1]Fin statements'!$A$3:$A$1001,0),MATCH(RepMth,'[1]Fin statements'!$E$3:$U$3,0)))</definedName>
    <definedName name="PACKING_MATERIAL_CONSUMED__TK.">#REF!</definedName>
    <definedName name="PRELIMINARY_EXPENSES__TK.11_688_908">#REF!</definedName>
    <definedName name="PreMth">[1]Meter!$B$21</definedName>
    <definedName name="_xlnm.Print_Area" localSheetId="2">' BBBL-MAP-PL-200 '!$A$1:$F$102</definedName>
    <definedName name="_xlnm.Print_Area" localSheetId="0">'BBBL-MAP-10'!$A$1:$K$17</definedName>
    <definedName name="_xlnm.Print_Area" localSheetId="1">'BBBL-MAP-BL-100'!$A$1:$F$119</definedName>
    <definedName name="_xlnm.Print_Area" localSheetId="5">Sheet1!$A$1:$B$24</definedName>
    <definedName name="_xlnm.Print_Area" localSheetId="6">Sheet2!$A$1:$C$36</definedName>
    <definedName name="_xlnm.Print_Area" localSheetId="3">Sheet4!$A$1:$J$52</definedName>
    <definedName name="_xlnm.Print_Titles">#N/A</definedName>
    <definedName name="Pro_CMth">INDEX('[1]Fin statements'!$AO$3:$BE$1001,MATCH(#REF!,'[1]Fin statements'!$A$3:$A$1001,0),MATCH(RepMth,'[1]Fin statements'!$AO$3:$BE$3,0))</definedName>
    <definedName name="Pro_LMth">INDEX('[1]Fin statements'!$AO$3:$BE$1001,MATCH(#REF!,'[1]Fin statements'!$A$3:$A$1001,0),MATCH(PreMth,'[1]Fin statements'!$AO$3:$BE$3,0))</definedName>
    <definedName name="RAW_MATERIAL_ISSUED__TK.">#REF!</definedName>
    <definedName name="RepMth">[1]Meter!$B$20</definedName>
    <definedName name="Sal_CY">IFERROR(INDEX('[1]Fin statements'!$AO$3:$BE$1001,MATCH([1]Salaries!$B1,'[1]Fin statements'!$A$3:$A$1001,0),[1]Salaries!A$3),0)</definedName>
    <definedName name="Sal_LY">IFERROR(INDEX('[1]Fin statements'!$E$3:$U$1001,MATCH([1]Salaries!$B1,'[1]Fin statements'!$A$3:$A$1001,0),[1]Salaries!A$3),0)</definedName>
    <definedName name="SECURITY_DEPOSIT_WITH_UTILITY_SERVICES___TK._9_443_308">#REF!</definedName>
    <definedName name="Segments">#REF!</definedName>
    <definedName name="SEP2GMSD">#REF!</definedName>
    <definedName name="SEP2GMYD">#REF!</definedName>
    <definedName name="SEP2QTYSD">#REF!</definedName>
    <definedName name="SEP2QTYYD">#REF!</definedName>
    <definedName name="SEP2VALSD">#REF!</definedName>
    <definedName name="SEP2VALYD">#REF!</definedName>
    <definedName name="shahid">#REF!</definedName>
    <definedName name="SHARE_CAPITAL__TK._880_000_000">#REF!</definedName>
    <definedName name="SHORT_TERM_LOAN_FROM_BANKS__SECURED___TK._345_306_484">#REF!</definedName>
    <definedName name="STOCKS_AND_STORES__TK.346_428_431">#REF!</definedName>
    <definedName name="TA_Bdg">INDEX('[1]Fin statements'!$W$3:$AM$1001,MATCH(#REF!,'[1]Fin statements'!$A$3:$A$1001,0),MONTH(#REF!))</definedName>
    <definedName name="TA_Bdg_B">SUMIF('[1]Fin statements'!$B:$B,#REF!,INDEX('[1]Fin statements'!$W:$AH,,MONTH(#REF!)))</definedName>
    <definedName name="TA_Bdg_C">INDEX('[1]Fin statements'!$W$3:$AM$1001,MATCH(#REF!,'[1]Fin statements'!$B$3:$B$1001,0),MONTH(#REF!))</definedName>
    <definedName name="TA_CY">INDEX('[1]Fin statements'!$AO$3:$BE$1001,MATCH(#REF!,'[1]Fin statements'!$A$3:$A$1001,0),#REF!)</definedName>
    <definedName name="TA_CY_B">SUMIF('[1]Fin statements'!$B:$B,#REF!,INDEX('[1]Fin statements'!$AO:$AZ,,#REF!))</definedName>
    <definedName name="TA_CY_C">INDEX('[1]Fin statements'!$AO$3:$BE$1001,MATCH(#REF!,'[1]Fin statements'!$B$3:$B$1001,0),#REF!)</definedName>
    <definedName name="TA_LY">IFERROR(INDEX('[1]Fin statements'!$E$3:$U$1001,MATCH(#REF!,'[1]Fin statements'!$A$3:$A$1001,0),#REF!),0)</definedName>
    <definedName name="TA_LY_B">IFERROR(SUMIF('[1]Fin statements'!$B:$B,#REF!,INDEX('[1]Fin statements'!$E:$P,,#REF!)),0)</definedName>
    <definedName name="TA_LY_C">IFERROR(INDEX('[1]Fin statements'!$E$3:$U$1001,MATCH(#REF!,'[1]Fin statements'!$B$3:$B$1001,0),#REF!),0)</definedName>
    <definedName name="TAX_HOLIDAY_RESERVE__TK.">#REF!</definedName>
    <definedName name="TAX_HOLIDAY_RESERVE__TK.84_339_615">#REF!</definedName>
    <definedName name="TRADE_DEBTORS__TK._373_529_617">#REF!</definedName>
    <definedName name="TURNOVER__TK._1_851_977_0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F99" i="2" l="1"/>
  <c r="F101" i="2" l="1"/>
  <c r="A118" i="1" l="1"/>
  <c r="A114" i="1"/>
  <c r="A109" i="1"/>
  <c r="A88" i="1"/>
  <c r="A79" i="1"/>
  <c r="A71" i="1"/>
  <c r="A65" i="1"/>
  <c r="A53" i="1"/>
  <c r="A48" i="1"/>
  <c r="A50" i="1"/>
  <c r="A16" i="1"/>
  <c r="E49" i="2" l="1"/>
  <c r="E48" i="2"/>
  <c r="E58" i="2"/>
  <c r="E56" i="2"/>
  <c r="E86" i="2"/>
  <c r="E81" i="2"/>
  <c r="E54" i="2"/>
  <c r="E52" i="2"/>
  <c r="E51" i="2"/>
  <c r="E45" i="2"/>
  <c r="E43" i="2"/>
  <c r="E35" i="2"/>
  <c r="F48" i="2" l="1"/>
  <c r="F56" i="2"/>
  <c r="F35" i="2"/>
  <c r="F81" i="2"/>
  <c r="F51" i="2"/>
  <c r="E76" i="1"/>
  <c r="E91" i="2" l="1"/>
  <c r="E93" i="2" s="1"/>
  <c r="E77" i="2"/>
  <c r="E76" i="2"/>
  <c r="E75" i="2"/>
  <c r="E74" i="2"/>
  <c r="E72" i="2"/>
  <c r="E71" i="2"/>
  <c r="E70" i="2"/>
  <c r="E69" i="2"/>
  <c r="E68" i="2"/>
  <c r="E66" i="2"/>
  <c r="E64" i="2"/>
  <c r="E63" i="2"/>
  <c r="E62" i="2"/>
  <c r="E61" i="2"/>
  <c r="E18" i="2"/>
  <c r="F18" i="2" s="1"/>
  <c r="E33" i="2"/>
  <c r="E30" i="2"/>
  <c r="E29" i="2"/>
  <c r="E28" i="2"/>
  <c r="E27" i="2"/>
  <c r="E26" i="2"/>
  <c r="F66" i="2" l="1"/>
  <c r="E89" i="2"/>
  <c r="F61" i="2"/>
  <c r="F26" i="2"/>
  <c r="F89" i="2" s="1"/>
  <c r="F91" i="2"/>
  <c r="F93" i="2" s="1"/>
  <c r="E56" i="1" l="1"/>
  <c r="F56" i="1" s="1"/>
  <c r="E113" i="1" l="1"/>
  <c r="E112" i="1"/>
  <c r="E114" i="1" s="1"/>
  <c r="E108" i="1"/>
  <c r="E101" i="1"/>
  <c r="E99" i="1"/>
  <c r="E85" i="1"/>
  <c r="E87" i="1"/>
  <c r="E96" i="1"/>
  <c r="E70" i="1"/>
  <c r="E68" i="1"/>
  <c r="E65" i="1"/>
  <c r="F112" i="1" l="1"/>
  <c r="F114" i="1" s="1"/>
  <c r="F85" i="1"/>
  <c r="F68" i="1"/>
  <c r="F71" i="1" s="1"/>
  <c r="E71" i="1"/>
  <c r="F65" i="1"/>
  <c r="E47" i="1"/>
  <c r="E43" i="1"/>
  <c r="E42" i="1"/>
  <c r="E38" i="1"/>
  <c r="E33" i="1"/>
  <c r="E31" i="1"/>
  <c r="E29" i="1"/>
  <c r="E27" i="1"/>
  <c r="E25" i="1"/>
  <c r="E23" i="1"/>
  <c r="E19" i="1"/>
  <c r="E74" i="1" l="1"/>
  <c r="E88" i="1" l="1"/>
  <c r="E44" i="1" l="1"/>
  <c r="E21" i="1" l="1"/>
  <c r="E17" i="2"/>
  <c r="F17" i="2" l="1"/>
  <c r="L13" i="7"/>
  <c r="N12" i="7"/>
  <c r="N11" i="7"/>
  <c r="N13" i="7" l="1"/>
  <c r="N14" i="7" s="1"/>
  <c r="K16" i="3"/>
  <c r="E95" i="2" l="1"/>
  <c r="E97" i="2" s="1"/>
  <c r="E101" i="2" l="1"/>
  <c r="E102" i="2" s="1"/>
  <c r="F95" i="2"/>
  <c r="F97" i="2" s="1"/>
  <c r="F102" i="2" s="1"/>
  <c r="E100" i="1"/>
  <c r="F96" i="1" s="1"/>
  <c r="E117" i="1"/>
  <c r="F117" i="1" s="1"/>
  <c r="E91" i="1"/>
  <c r="E92" i="1"/>
  <c r="E78" i="1"/>
  <c r="E52" i="1"/>
  <c r="F51" i="1" s="1"/>
  <c r="E46" i="1"/>
  <c r="E17" i="1"/>
  <c r="F17" i="1" s="1"/>
  <c r="F74" i="1" l="1"/>
  <c r="E109" i="1"/>
  <c r="F109" i="1"/>
  <c r="F91" i="1"/>
  <c r="E93" i="1"/>
  <c r="F92" i="1"/>
  <c r="E79" i="1"/>
  <c r="E48" i="1"/>
  <c r="F38" i="1"/>
  <c r="F35" i="1"/>
  <c r="E35" i="1"/>
  <c r="F93" i="1" l="1"/>
  <c r="F48" i="1"/>
  <c r="F84" i="1" l="1"/>
  <c r="F88" i="1" l="1"/>
  <c r="E53" i="1" l="1"/>
  <c r="E80" i="1" s="1"/>
  <c r="E81" i="1" s="1"/>
  <c r="F79" i="1"/>
  <c r="E118" i="1"/>
  <c r="E119" i="1" s="1"/>
  <c r="F53" i="1" l="1"/>
  <c r="F80" i="1" s="1"/>
  <c r="F118" i="1"/>
  <c r="F119" i="1" s="1"/>
  <c r="F81" i="1" l="1"/>
  <c r="E121" i="1" l="1"/>
  <c r="F121" i="1"/>
</calcChain>
</file>

<file path=xl/sharedStrings.xml><?xml version="1.0" encoding="utf-8"?>
<sst xmlns="http://schemas.openxmlformats.org/spreadsheetml/2006/main" count="716" uniqueCount="305">
  <si>
    <t xml:space="preserve">   </t>
  </si>
  <si>
    <t>3010   Net sales, external</t>
  </si>
  <si>
    <t>Tax liability</t>
  </si>
  <si>
    <t>2810   Tax liability</t>
  </si>
  <si>
    <t>2380   Deferred tax liability</t>
  </si>
  <si>
    <t>2310   Provisions for defined benefit pensions (IAS)</t>
  </si>
  <si>
    <t>2081   Share capital</t>
  </si>
  <si>
    <t>1940   Bank account</t>
  </si>
  <si>
    <t>1910   Cash in hand</t>
  </si>
  <si>
    <t>1660   Other receivables interest-bearing, external</t>
  </si>
  <si>
    <t>Inventory</t>
  </si>
  <si>
    <t>Chartered Accountants</t>
  </si>
  <si>
    <t>Ref:</t>
  </si>
  <si>
    <t>At the appropriate level from the financial statements/TB function</t>
  </si>
  <si>
    <t>Net income (Earnings after taxes)</t>
  </si>
  <si>
    <t>40XX  Direct material cost</t>
  </si>
  <si>
    <t>Net income</t>
  </si>
  <si>
    <t>Nurul Faruk Hasan &amp; Co</t>
  </si>
  <si>
    <t>#</t>
  </si>
  <si>
    <t>Statement of financial position</t>
  </si>
  <si>
    <t>Statement of profit &amp; loss and other comprehensive income</t>
  </si>
  <si>
    <t>BBBL-MAP-10</t>
  </si>
  <si>
    <t>BBBL-MAP-PL-200</t>
  </si>
  <si>
    <t>Date :</t>
  </si>
  <si>
    <r>
      <rPr>
        <b/>
        <sz val="11"/>
        <color theme="1"/>
        <rFont val="Open Sans"/>
        <family val="2"/>
      </rPr>
      <t>Client name:</t>
    </r>
    <r>
      <rPr>
        <sz val="11"/>
        <color theme="1"/>
        <rFont val="Open Sans"/>
        <family val="2"/>
      </rPr>
      <t xml:space="preserve"> Berger Becker Bangladesh Limited</t>
    </r>
  </si>
  <si>
    <r>
      <rPr>
        <b/>
        <sz val="11"/>
        <color theme="1"/>
        <rFont val="Open Sans"/>
        <family val="2"/>
      </rPr>
      <t>Accounting Period:</t>
    </r>
    <r>
      <rPr>
        <sz val="11"/>
        <color theme="1"/>
        <rFont val="Open Sans"/>
        <family val="2"/>
      </rPr>
      <t xml:space="preserve"> 01 January 2019 to 31 December 2019</t>
    </r>
  </si>
  <si>
    <r>
      <rPr>
        <b/>
        <sz val="11"/>
        <color theme="1"/>
        <rFont val="Open Sans"/>
        <family val="2"/>
      </rPr>
      <t>Prepared by:</t>
    </r>
    <r>
      <rPr>
        <sz val="11"/>
        <color theme="1"/>
        <rFont val="Open Sans"/>
        <family val="2"/>
      </rPr>
      <t xml:space="preserve"> Md. Arman Ali</t>
    </r>
  </si>
  <si>
    <t>Share capital</t>
  </si>
  <si>
    <t>Retained earnings</t>
  </si>
  <si>
    <t>Buildings</t>
  </si>
  <si>
    <t>Land</t>
  </si>
  <si>
    <t>Plant and machinery</t>
  </si>
  <si>
    <t>Allowance for doubtful accounts</t>
  </si>
  <si>
    <t>General ledger name</t>
  </si>
  <si>
    <t xml:space="preserve">Building </t>
  </si>
  <si>
    <t xml:space="preserve">Acc. Depreciation-Building </t>
  </si>
  <si>
    <t>Amount of</t>
  </si>
  <si>
    <t>General Ledger</t>
  </si>
  <si>
    <t>Financial Statement</t>
  </si>
  <si>
    <t xml:space="preserve">Land </t>
  </si>
  <si>
    <t xml:space="preserve">Land Improvement </t>
  </si>
  <si>
    <t xml:space="preserve">Acc. Depreciation-Plant and equipment </t>
  </si>
  <si>
    <t xml:space="preserve">Equipment-Factory </t>
  </si>
  <si>
    <t xml:space="preserve">Furniture and fixture </t>
  </si>
  <si>
    <t>Equipment-office</t>
  </si>
  <si>
    <t xml:space="preserve">Acc. Depreciation-Equipment factory </t>
  </si>
  <si>
    <t xml:space="preserve">Acc. Depreciation-Electrical </t>
  </si>
  <si>
    <t xml:space="preserve">Acc. Depreciation-Furniture and fixture </t>
  </si>
  <si>
    <t xml:space="preserve">Raw material local </t>
  </si>
  <si>
    <t>Raw material -import</t>
  </si>
  <si>
    <t xml:space="preserve">Consumables-local </t>
  </si>
  <si>
    <t xml:space="preserve">Consumables-Import </t>
  </si>
  <si>
    <t xml:space="preserve">Store and spare </t>
  </si>
  <si>
    <t>Work in progress</t>
  </si>
  <si>
    <t xml:space="preserve">Sundry debtors-domestic </t>
  </si>
  <si>
    <t xml:space="preserve">Provision for bad debts </t>
  </si>
  <si>
    <t xml:space="preserve">Short term investment </t>
  </si>
  <si>
    <t xml:space="preserve">Prepaid tax company </t>
  </si>
  <si>
    <t xml:space="preserve">VAT recoverable </t>
  </si>
  <si>
    <t xml:space="preserve">Pre-paid tax-against import </t>
  </si>
  <si>
    <t xml:space="preserve">Advance against VAT </t>
  </si>
  <si>
    <t xml:space="preserve">Advance for SD </t>
  </si>
  <si>
    <t xml:space="preserve">VAT payable </t>
  </si>
  <si>
    <t xml:space="preserve">SD Payable </t>
  </si>
  <si>
    <t xml:space="preserve">Security Deposit Receivables </t>
  </si>
  <si>
    <t xml:space="preserve">Prepaid insurance </t>
  </si>
  <si>
    <t xml:space="preserve">Advance to employee </t>
  </si>
  <si>
    <t>Sundry creditors-employee</t>
  </si>
  <si>
    <t>Retained profit</t>
  </si>
  <si>
    <t xml:space="preserve">Provision for deferred tax </t>
  </si>
  <si>
    <t>Vendor suspense account</t>
  </si>
  <si>
    <t xml:space="preserve">Sundry creditors </t>
  </si>
  <si>
    <t xml:space="preserve">Sundry creditors-USD </t>
  </si>
  <si>
    <t>Tax deducted at sources</t>
  </si>
  <si>
    <t>VAT deducted at sources</t>
  </si>
  <si>
    <t xml:space="preserve">Employee income tax -payable </t>
  </si>
  <si>
    <t xml:space="preserve">WPPF -fund payable </t>
  </si>
  <si>
    <t xml:space="preserve">Security deposit from supplier </t>
  </si>
  <si>
    <t>Provision for expenses</t>
  </si>
  <si>
    <t xml:space="preserve">Provision for bonus </t>
  </si>
  <si>
    <t>Provision for taxation</t>
  </si>
  <si>
    <t>Income from sale of scrap</t>
  </si>
  <si>
    <t xml:space="preserve">Consumption PM local </t>
  </si>
  <si>
    <t xml:space="preserve">Cost of Goods Sold </t>
  </si>
  <si>
    <t xml:space="preserve">Item revaluation account </t>
  </si>
  <si>
    <t>Production variance account</t>
  </si>
  <si>
    <t xml:space="preserve">Consumption Consumables import </t>
  </si>
  <si>
    <t xml:space="preserve">Non Management staff salary </t>
  </si>
  <si>
    <t>Non Management staff-bonus</t>
  </si>
  <si>
    <t>Overtime allowance</t>
  </si>
  <si>
    <t xml:space="preserve">Casual wages </t>
  </si>
  <si>
    <t xml:space="preserve">Delivery expenses-loading and unloading </t>
  </si>
  <si>
    <t xml:space="preserve">Electricity </t>
  </si>
  <si>
    <t xml:space="preserve">Consumption -fuel </t>
  </si>
  <si>
    <t xml:space="preserve">Management service fees </t>
  </si>
  <si>
    <t xml:space="preserve">LC opening charge </t>
  </si>
  <si>
    <t xml:space="preserve">Consumption RM Import </t>
  </si>
  <si>
    <t>WPPF</t>
  </si>
  <si>
    <t xml:space="preserve">Other non operating income </t>
  </si>
  <si>
    <t xml:space="preserve">Depreciation-Building </t>
  </si>
  <si>
    <t xml:space="preserve"> Depreciation-Equipment factory </t>
  </si>
  <si>
    <t xml:space="preserve"> Depreciation-Motor vehicle </t>
  </si>
  <si>
    <t xml:space="preserve"> Depreciation-Electrical </t>
  </si>
  <si>
    <t xml:space="preserve"> Depreciation-Furniture and fixture </t>
  </si>
  <si>
    <t xml:space="preserve">Income from FDR </t>
  </si>
  <si>
    <t xml:space="preserve">Interest-revolving od </t>
  </si>
  <si>
    <t>Current tax expenses</t>
  </si>
  <si>
    <t xml:space="preserve">Deferred tax expenses/income </t>
  </si>
  <si>
    <t xml:space="preserve">Management staff salary and wages </t>
  </si>
  <si>
    <t>Management staff-bonus</t>
  </si>
  <si>
    <t>Management staff-LFA</t>
  </si>
  <si>
    <t xml:space="preserve">Personnel welfare and canteen </t>
  </si>
  <si>
    <t xml:space="preserve">Rent, rates and taxes </t>
  </si>
  <si>
    <t>421503   Administration expenses Rent for premises</t>
  </si>
  <si>
    <t>Consumption Consumables local</t>
  </si>
  <si>
    <t xml:space="preserve">Bad debts </t>
  </si>
  <si>
    <t xml:space="preserve">Delivery expenses-factory to dealer </t>
  </si>
  <si>
    <t xml:space="preserve">Customer/dealer entertainment </t>
  </si>
  <si>
    <t xml:space="preserve">Insurance -CIS, CIT </t>
  </si>
  <si>
    <t xml:space="preserve">Computer expenses-Software </t>
  </si>
  <si>
    <t xml:space="preserve">Other professional charge </t>
  </si>
  <si>
    <r>
      <rPr>
        <b/>
        <sz val="11"/>
        <color theme="1"/>
        <rFont val="Open Sans"/>
        <family val="2"/>
      </rPr>
      <t>Work reviewed by:</t>
    </r>
    <r>
      <rPr>
        <sz val="11"/>
        <color theme="1"/>
        <rFont val="Open Sans"/>
        <family val="2"/>
      </rPr>
      <t xml:space="preserve">  Humaun Ahamed</t>
    </r>
  </si>
  <si>
    <r>
      <rPr>
        <b/>
        <sz val="11"/>
        <color theme="1"/>
        <rFont val="Open Sans"/>
        <family val="2"/>
      </rPr>
      <t>Work reviewed by:</t>
    </r>
    <r>
      <rPr>
        <sz val="11"/>
        <color theme="1"/>
        <rFont val="Open Sans"/>
        <family val="2"/>
      </rPr>
      <t xml:space="preserve"> Humaun Ahamed</t>
    </r>
  </si>
  <si>
    <t>BBBL-MAP-FP-100</t>
  </si>
  <si>
    <t>Statements of financial position title</t>
  </si>
  <si>
    <t xml:space="preserve">Plant and machinery </t>
  </si>
  <si>
    <t xml:space="preserve">Construction in progress, Machinery </t>
  </si>
  <si>
    <t>Motor vehicle</t>
  </si>
  <si>
    <t>Electrical installation</t>
  </si>
  <si>
    <t xml:space="preserve">Other construction </t>
  </si>
  <si>
    <t xml:space="preserve">Acc. Depreciation-Equipment office </t>
  </si>
  <si>
    <t xml:space="preserve">Acc. Depreciation-Motor vehicle </t>
  </si>
  <si>
    <t xml:space="preserve">Acc. Depreciation-Other construction </t>
  </si>
  <si>
    <t>Packing material-local</t>
  </si>
  <si>
    <t xml:space="preserve">Semi finished goods </t>
  </si>
  <si>
    <t xml:space="preserve">Finished goods </t>
  </si>
  <si>
    <t>Reserves for obsolescence</t>
  </si>
  <si>
    <t xml:space="preserve">Interest receivable </t>
  </si>
  <si>
    <t>Advances-Other</t>
  </si>
  <si>
    <t xml:space="preserve">Standard Chartered Bank </t>
  </si>
  <si>
    <t>Bank Suspense account</t>
  </si>
  <si>
    <t>Retain Profit</t>
  </si>
  <si>
    <t xml:space="preserve">Provision for gratuity </t>
  </si>
  <si>
    <t xml:space="preserve">Current account with BPBL </t>
  </si>
  <si>
    <t>Provision for fixed assets payment</t>
  </si>
  <si>
    <t xml:space="preserve">Other non interest bearing liabilities </t>
  </si>
  <si>
    <t>Provision for technical knowhow fees</t>
  </si>
  <si>
    <t xml:space="preserve">Employee provident fund </t>
  </si>
  <si>
    <t xml:space="preserve">Sales domestic </t>
  </si>
  <si>
    <t xml:space="preserve">Non management staff travel local </t>
  </si>
  <si>
    <t>Repair and maintenance</t>
  </si>
  <si>
    <t>Auditors remuneration</t>
  </si>
  <si>
    <t xml:space="preserve"> Depreciation-Equipment office </t>
  </si>
  <si>
    <t>This work paper contains two financial statements mapping with MABCOTD</t>
  </si>
  <si>
    <t xml:space="preserve">Tax other than corporation </t>
  </si>
  <si>
    <t>Other current liability</t>
  </si>
  <si>
    <t>Prepaid expenses (goods in transit)</t>
  </si>
  <si>
    <t xml:space="preserve">Depreciation-Plant and equipment </t>
  </si>
  <si>
    <t>Movement on total basis</t>
  </si>
  <si>
    <t>Ledger</t>
  </si>
  <si>
    <t>Sundry debtors-domestic</t>
  </si>
  <si>
    <t>Advance tax as per 64-68; AIT on FDR</t>
  </si>
  <si>
    <t>VAT payment on import product</t>
  </si>
  <si>
    <t>Tax deducted by customer</t>
  </si>
  <si>
    <t>Payment made to maintain positive balance on VAT current account balance</t>
  </si>
  <si>
    <t>Payment made to maintain positive balance on SD account balance</t>
  </si>
  <si>
    <t>What does it mean</t>
  </si>
  <si>
    <t>Material</t>
  </si>
  <si>
    <t>IS</t>
  </si>
  <si>
    <t>FP</t>
  </si>
  <si>
    <t>1st</t>
  </si>
  <si>
    <t>2nd</t>
  </si>
  <si>
    <t>3rd</t>
  </si>
  <si>
    <t>Nowshad</t>
  </si>
  <si>
    <t>Emdad</t>
  </si>
  <si>
    <t>N</t>
  </si>
  <si>
    <t>Amount as per</t>
  </si>
  <si>
    <t>420302   Man Social costs</t>
  </si>
  <si>
    <t>420319   Man Site Maintenance</t>
  </si>
  <si>
    <t>421001   Selling Expenses Salaries &amp; Wages</t>
  </si>
  <si>
    <t>421002   Selling Expenses Social costs</t>
  </si>
  <si>
    <t>421008   Selling Expenses Insurance</t>
  </si>
  <si>
    <t>421013   Selling Expenses Freight Out (external Charge)</t>
  </si>
  <si>
    <t>421016   Selling Expenses Other employee cost</t>
  </si>
  <si>
    <t>421021   Selling expenses Travel cost</t>
  </si>
  <si>
    <t>421501   Administration expenses Salaries &amp; Wages</t>
  </si>
  <si>
    <t>421502   Administration expenses Social costs</t>
  </si>
  <si>
    <t>421508   Administration expenses Insurance</t>
  </si>
  <si>
    <t>421515   Administration expenses IT Costs (Non Payroll)</t>
  </si>
  <si>
    <t>421516   Administration expenses Other employee cost</t>
  </si>
  <si>
    <t>421521   Administration expenses Travel Cost</t>
  </si>
  <si>
    <t>Notes name</t>
  </si>
  <si>
    <t>Property, plant and equipment</t>
  </si>
  <si>
    <t>Office equipment</t>
  </si>
  <si>
    <t>Equipment and tools</t>
  </si>
  <si>
    <t>Furniture and fixtures</t>
  </si>
  <si>
    <t>Motor vehicles</t>
  </si>
  <si>
    <t>Other construction</t>
  </si>
  <si>
    <t>Notes</t>
  </si>
  <si>
    <t>Raw Material</t>
  </si>
  <si>
    <t>Packing materials</t>
  </si>
  <si>
    <t>Provision for inventory obsolescence</t>
  </si>
  <si>
    <t>Finished goods</t>
  </si>
  <si>
    <t>Goods in transit</t>
  </si>
  <si>
    <t>Accounts receivable - trade</t>
  </si>
  <si>
    <t>Trade receivables</t>
  </si>
  <si>
    <t>Current tax assets</t>
  </si>
  <si>
    <t>Advances, deposits and prepayments</t>
  </si>
  <si>
    <t>Advances</t>
  </si>
  <si>
    <t>Prepayments</t>
  </si>
  <si>
    <t>Liabilities</t>
  </si>
  <si>
    <t>Cash and cash equivalents</t>
  </si>
  <si>
    <t>Deferred tax liabilities</t>
  </si>
  <si>
    <t>Employee benefits - gratuity</t>
  </si>
  <si>
    <t xml:space="preserve">Accounts payable </t>
  </si>
  <si>
    <t>Balance at 1 January 2019</t>
  </si>
  <si>
    <t>Total comprehensive income</t>
  </si>
  <si>
    <t>Trade and other payables</t>
  </si>
  <si>
    <t>Security deposit from supplier</t>
  </si>
  <si>
    <t>Staff provident fund</t>
  </si>
  <si>
    <t xml:space="preserve">Other </t>
  </si>
  <si>
    <t>Contribution to Workers' Profit Participation and Welfare Fund</t>
  </si>
  <si>
    <t>Intercompany payables</t>
  </si>
  <si>
    <t xml:space="preserve">Berger Paints Bangladesh Limited </t>
  </si>
  <si>
    <t>Berger Becker Coatings Pvt. Limited</t>
  </si>
  <si>
    <t>Revenue</t>
  </si>
  <si>
    <t>Net finance income</t>
  </si>
  <si>
    <t xml:space="preserve">Current tax expense </t>
  </si>
  <si>
    <t xml:space="preserve">Deferred tax (income)/expense </t>
  </si>
  <si>
    <t>Interest income on fixed deposit</t>
  </si>
  <si>
    <t>Personnel welfare and canteen</t>
  </si>
  <si>
    <t>Fuel, water and power</t>
  </si>
  <si>
    <t>Insurance</t>
  </si>
  <si>
    <t>Repairs and maintenance</t>
  </si>
  <si>
    <t xml:space="preserve">Consumable items </t>
  </si>
  <si>
    <t xml:space="preserve">Fees and other </t>
  </si>
  <si>
    <t>Safety expenses</t>
  </si>
  <si>
    <t>420301   Man Salaries &amp; Wages</t>
  </si>
  <si>
    <t>420316   Man Other employee cost</t>
  </si>
  <si>
    <t>420308   Man Insurance</t>
  </si>
  <si>
    <t>Lab expenses</t>
  </si>
  <si>
    <t xml:space="preserve">Land tax and fees </t>
  </si>
  <si>
    <t>Advertisement TVC</t>
  </si>
  <si>
    <t>Factory equipment</t>
  </si>
  <si>
    <t>Sales man mobile bill</t>
  </si>
  <si>
    <t>Entertainment expenses</t>
  </si>
  <si>
    <t>Sales promotional expenses</t>
  </si>
  <si>
    <t xml:space="preserve">Cost of free issue </t>
  </si>
  <si>
    <t>Delivery expenses</t>
  </si>
  <si>
    <t xml:space="preserve">Insurance </t>
  </si>
  <si>
    <t>Selling and distribution expenses</t>
  </si>
  <si>
    <t>Computer and software maintenance</t>
  </si>
  <si>
    <t>Auditors remuniration</t>
  </si>
  <si>
    <t>Stationery</t>
  </si>
  <si>
    <t>Audit fee</t>
  </si>
  <si>
    <t>Other professional fee</t>
  </si>
  <si>
    <t>Printing and stationery</t>
  </si>
  <si>
    <t xml:space="preserve">Postage </t>
  </si>
  <si>
    <t xml:space="preserve">Telephone </t>
  </si>
  <si>
    <t xml:space="preserve">Directors entertainment </t>
  </si>
  <si>
    <t xml:space="preserve">Employees entertainment </t>
  </si>
  <si>
    <t>Donation and subscription</t>
  </si>
  <si>
    <t>Vehicle epenses</t>
  </si>
  <si>
    <t xml:space="preserve">Communication and postage </t>
  </si>
  <si>
    <t>Vehicle running expenses</t>
  </si>
  <si>
    <t>Subscription</t>
  </si>
  <si>
    <t xml:space="preserve">Management service fee </t>
  </si>
  <si>
    <t xml:space="preserve">Newspaper and periodics </t>
  </si>
  <si>
    <t xml:space="preserve">Bank charge </t>
  </si>
  <si>
    <t>Others</t>
  </si>
  <si>
    <t>Administrative expenses</t>
  </si>
  <si>
    <t>Total other income</t>
  </si>
  <si>
    <t>Total Net finance income</t>
  </si>
  <si>
    <t>Other operating income</t>
  </si>
  <si>
    <t>Personnel cost for Manufacturing</t>
  </si>
  <si>
    <t>Personnel cost Sales</t>
  </si>
  <si>
    <t>Personnel cost Admin</t>
  </si>
  <si>
    <t>Personnel cost</t>
  </si>
  <si>
    <t>Personnel welfare and canteen for Manufacturing</t>
  </si>
  <si>
    <t>Personnel welfare and canteen for sales</t>
  </si>
  <si>
    <t>Personnel welfare and canteen for admin</t>
  </si>
  <si>
    <t>Depreciation for Manufacturing</t>
  </si>
  <si>
    <t>Depreciation for Admin</t>
  </si>
  <si>
    <t>Depreciation</t>
  </si>
  <si>
    <t>Entertainment expenses for sales</t>
  </si>
  <si>
    <t>Entertainment expenses for admin</t>
  </si>
  <si>
    <t>Travelling and training-local for sales</t>
  </si>
  <si>
    <t>Travelling - local for admin</t>
  </si>
  <si>
    <t xml:space="preserve">Travel cost </t>
  </si>
  <si>
    <t>Rent, rates and taxes for admin</t>
  </si>
  <si>
    <t xml:space="preserve">MABCOTB </t>
  </si>
  <si>
    <t>MABCOTB</t>
  </si>
  <si>
    <t>Manufacturing overhead except personnel &amp; depreciation exp.</t>
  </si>
  <si>
    <r>
      <rPr>
        <b/>
        <sz val="11"/>
        <color theme="1"/>
        <rFont val="Open Sans"/>
        <family val="2"/>
      </rPr>
      <t>Subject :</t>
    </r>
    <r>
      <rPr>
        <sz val="11"/>
        <color theme="1"/>
        <rFont val="Open Sans"/>
        <family val="2"/>
      </rPr>
      <t xml:space="preserve"> Mapping of financial statement items with MABCOTB</t>
    </r>
  </si>
  <si>
    <r>
      <rPr>
        <b/>
        <sz val="11"/>
        <color theme="1"/>
        <rFont val="Open Sans"/>
        <family val="2"/>
      </rPr>
      <t>Subject :</t>
    </r>
    <r>
      <rPr>
        <sz val="11"/>
        <color theme="1"/>
        <rFont val="Open Sans"/>
        <family val="2"/>
      </rPr>
      <t xml:space="preserve"> Mapping of statement  of financial position items</t>
    </r>
  </si>
  <si>
    <r>
      <rPr>
        <b/>
        <sz val="11"/>
        <color theme="1"/>
        <rFont val="Open Sans"/>
        <family val="2"/>
      </rPr>
      <t>Subject :</t>
    </r>
    <r>
      <rPr>
        <sz val="11"/>
        <color theme="1"/>
        <rFont val="Open Sans"/>
        <family val="2"/>
      </rPr>
      <t xml:space="preserve"> Mapping of statement  of profit or loss and other comprehensive income items</t>
    </r>
  </si>
  <si>
    <t>Total non current assets</t>
  </si>
  <si>
    <t>Total current assets</t>
  </si>
  <si>
    <t>Total assets</t>
  </si>
  <si>
    <t>Equity</t>
  </si>
  <si>
    <t>Total non-current liabilities</t>
  </si>
  <si>
    <t>Total equity and liabilities</t>
  </si>
  <si>
    <r>
      <rPr>
        <b/>
        <sz val="11"/>
        <color theme="1"/>
        <rFont val="Open Sans"/>
        <family val="2"/>
      </rPr>
      <t>Accounting Period:</t>
    </r>
    <r>
      <rPr>
        <sz val="11"/>
        <color theme="1"/>
        <rFont val="Open Sans"/>
        <family val="2"/>
      </rPr>
      <t xml:space="preserve"> 01 January 2021 to 31 December 2021</t>
    </r>
  </si>
  <si>
    <r>
      <rPr>
        <b/>
        <sz val="11"/>
        <color theme="1"/>
        <rFont val="Open Sans"/>
        <family val="2"/>
      </rPr>
      <t>Prepared by:</t>
    </r>
    <r>
      <rPr>
        <sz val="11"/>
        <color theme="1"/>
        <rFont val="Open Sans"/>
        <family val="2"/>
      </rPr>
      <t xml:space="preserve"> Md. Mahamudur Rahman Mozumder</t>
    </r>
  </si>
  <si>
    <t>2//2020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</si>
</sst>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[$-409]d\-mmm\-yy;@"/>
  </numFmts>
  <fonts count="16" x14ac:knownFonts="1">
    <font>
      <sz val="11"/>
      <color theme="1"/>
      <name val="Open Sans"/>
      <family val="2"/>
    </font>
    <font>
      <sz val="12"/>
      <color theme="1"/>
      <name val="Calibri"/>
      <family val="2"/>
      <scheme val="minor"/>
    </font>
    <font>
      <sz val="11"/>
      <name val="Open Sans"/>
      <family val="2"/>
    </font>
    <font>
      <sz val="11"/>
      <color theme="1"/>
      <name val="Calibri"/>
      <family val="2"/>
      <scheme val="minor"/>
    </font>
    <font>
      <b/>
      <sz val="11"/>
      <name val="Open Sans"/>
      <family val="2"/>
    </font>
    <font>
      <sz val="11"/>
      <color rgb="FFFF0000"/>
      <name val="Open Sans"/>
      <family val="2"/>
    </font>
    <font>
      <b/>
      <sz val="11"/>
      <color theme="1"/>
      <name val="Open Sans"/>
      <family val="2"/>
    </font>
    <font>
      <b/>
      <sz val="12"/>
      <color theme="1"/>
      <name val="Open Sans"/>
      <family val="2"/>
    </font>
    <font>
      <sz val="10"/>
      <color theme="1"/>
      <name val="Open Sans"/>
      <family val="2"/>
    </font>
    <font>
      <b/>
      <sz val="10"/>
      <color rgb="FFFF0000"/>
      <name val="Open Sans"/>
      <family val="2"/>
    </font>
    <font>
      <sz val="10"/>
      <color rgb="FFFF0000"/>
      <name val="Open Sans"/>
      <family val="2"/>
    </font>
    <font>
      <b/>
      <i/>
      <sz val="10"/>
      <color theme="0"/>
      <name val="Open Sans"/>
      <family val="2"/>
    </font>
    <font>
      <b/>
      <sz val="10"/>
      <color theme="0"/>
      <name val="Open Sans"/>
      <family val="2"/>
    </font>
    <font>
      <b/>
      <sz val="11"/>
      <color rgb="FFFF0000"/>
      <name val="Open Sans"/>
      <family val="2"/>
    </font>
    <font>
      <sz val="10"/>
      <name val="Arial"/>
      <family val="2"/>
    </font>
    <font>
      <b/>
      <sz val="12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222">
    <xf numFmtId="0" fontId="0" fillId="0" borderId="0" xfId="0"/>
    <xf numFmtId="0" fontId="2" fillId="0" borderId="0" xfId="3" applyFont="1" applyFill="1"/>
    <xf numFmtId="0" fontId="2" fillId="0" borderId="0" xfId="3" applyFont="1" applyFill="1" applyAlignment="1">
      <alignment wrapText="1"/>
    </xf>
    <xf numFmtId="164" fontId="4" fillId="0" borderId="0" xfId="1" applyNumberFormat="1" applyFont="1" applyFill="1"/>
    <xf numFmtId="165" fontId="4" fillId="0" borderId="0" xfId="3" applyNumberFormat="1" applyFont="1" applyFill="1"/>
    <xf numFmtId="0" fontId="2" fillId="0" borderId="0" xfId="3" applyFont="1" applyFill="1" applyBorder="1"/>
    <xf numFmtId="0" fontId="4" fillId="0" borderId="1" xfId="3" applyFont="1" applyFill="1" applyBorder="1" applyAlignment="1">
      <alignment wrapText="1"/>
    </xf>
    <xf numFmtId="0" fontId="4" fillId="0" borderId="1" xfId="3" applyFont="1" applyFill="1" applyBorder="1"/>
    <xf numFmtId="3" fontId="2" fillId="0" borderId="1" xfId="3" applyNumberFormat="1" applyFont="1" applyFill="1" applyBorder="1" applyProtection="1">
      <protection locked="0"/>
    </xf>
    <xf numFmtId="0" fontId="2" fillId="0" borderId="1" xfId="3" applyFont="1" applyFill="1" applyBorder="1"/>
    <xf numFmtId="0" fontId="2" fillId="0" borderId="1" xfId="3" applyFont="1" applyFill="1" applyBorder="1" applyAlignment="1">
      <alignment wrapText="1"/>
    </xf>
    <xf numFmtId="3" fontId="2" fillId="0" borderId="1" xfId="3" applyNumberFormat="1" applyFont="1" applyFill="1" applyBorder="1"/>
    <xf numFmtId="164" fontId="4" fillId="0" borderId="1" xfId="1" applyNumberFormat="1" applyFont="1" applyFill="1" applyBorder="1"/>
    <xf numFmtId="3" fontId="2" fillId="0" borderId="1" xfId="3" applyNumberFormat="1" applyFont="1" applyFill="1" applyBorder="1" applyAlignment="1">
      <alignment horizontal="right" vertical="center"/>
    </xf>
    <xf numFmtId="3" fontId="4" fillId="0" borderId="1" xfId="3" applyNumberFormat="1" applyFont="1" applyFill="1" applyBorder="1" applyProtection="1"/>
    <xf numFmtId="164" fontId="2" fillId="0" borderId="1" xfId="1" applyNumberFormat="1" applyFont="1" applyFill="1" applyBorder="1" applyProtection="1">
      <protection locked="0"/>
    </xf>
    <xf numFmtId="164" fontId="2" fillId="0" borderId="1" xfId="1" applyNumberFormat="1" applyFont="1" applyFill="1" applyBorder="1" applyAlignment="1">
      <alignment wrapText="1"/>
    </xf>
    <xf numFmtId="164" fontId="2" fillId="0" borderId="1" xfId="1" applyNumberFormat="1" applyFont="1" applyFill="1" applyBorder="1" applyAlignment="1">
      <alignment horizontal="center"/>
    </xf>
    <xf numFmtId="164" fontId="2" fillId="0" borderId="1" xfId="1" applyNumberFormat="1" applyFont="1" applyFill="1" applyBorder="1"/>
    <xf numFmtId="164" fontId="4" fillId="0" borderId="1" xfId="1" applyNumberFormat="1" applyFont="1" applyFill="1" applyBorder="1" applyAlignment="1">
      <alignment horizontal="right"/>
    </xf>
    <xf numFmtId="164" fontId="2" fillId="0" borderId="1" xfId="1" applyNumberFormat="1" applyFont="1" applyFill="1" applyBorder="1" applyAlignment="1">
      <alignment horizontal="right"/>
    </xf>
    <xf numFmtId="164" fontId="2" fillId="0" borderId="1" xfId="1" applyNumberFormat="1" applyFont="1" applyFill="1" applyBorder="1" applyAlignment="1" applyProtection="1">
      <alignment horizontal="right"/>
      <protection locked="0"/>
    </xf>
    <xf numFmtId="164" fontId="2" fillId="0" borderId="1" xfId="1" applyNumberFormat="1" applyFont="1" applyFill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164" fontId="9" fillId="0" borderId="0" xfId="1" applyNumberFormat="1" applyFont="1" applyBorder="1" applyAlignment="1">
      <alignment horizontal="right"/>
    </xf>
    <xf numFmtId="164" fontId="10" fillId="0" borderId="0" xfId="1" applyNumberFormat="1" applyFont="1" applyBorder="1" applyAlignment="1">
      <alignment horizontal="left"/>
    </xf>
    <xf numFmtId="0" fontId="12" fillId="2" borderId="1" xfId="0" applyFont="1" applyFill="1" applyBorder="1" applyAlignment="1">
      <alignment vertical="center" wrapText="1"/>
    </xf>
    <xf numFmtId="0" fontId="0" fillId="0" borderId="0" xfId="0" applyFont="1"/>
    <xf numFmtId="0" fontId="13" fillId="0" borderId="0" xfId="0" applyFont="1" applyAlignment="1">
      <alignment horizontal="right"/>
    </xf>
    <xf numFmtId="0" fontId="5" fillId="0" borderId="0" xfId="0" applyFont="1"/>
    <xf numFmtId="166" fontId="0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164" fontId="4" fillId="0" borderId="6" xfId="1" applyNumberFormat="1" applyFont="1" applyFill="1" applyBorder="1" applyAlignment="1">
      <alignment wrapText="1"/>
    </xf>
    <xf numFmtId="0" fontId="2" fillId="0" borderId="6" xfId="3" applyFont="1" applyFill="1" applyBorder="1" applyAlignment="1">
      <alignment wrapText="1"/>
    </xf>
    <xf numFmtId="0" fontId="2" fillId="0" borderId="6" xfId="3" applyFont="1" applyFill="1" applyBorder="1"/>
    <xf numFmtId="0" fontId="2" fillId="0" borderId="1" xfId="3" applyFont="1" applyFill="1" applyBorder="1" applyAlignment="1">
      <alignment vertical="center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 applyProtection="1">
      <alignment horizontal="right" vertical="center"/>
      <protection locked="0"/>
    </xf>
    <xf numFmtId="43" fontId="2" fillId="0" borderId="0" xfId="1" applyFont="1" applyFill="1"/>
    <xf numFmtId="0" fontId="2" fillId="0" borderId="5" xfId="3" applyFont="1" applyFill="1" applyBorder="1"/>
    <xf numFmtId="164" fontId="2" fillId="0" borderId="1" xfId="1" applyNumberFormat="1" applyFont="1" applyFill="1" applyBorder="1" applyAlignment="1">
      <alignment horizontal="right" vertical="center"/>
    </xf>
    <xf numFmtId="164" fontId="2" fillId="0" borderId="4" xfId="1" applyNumberFormat="1" applyFont="1" applyFill="1" applyBorder="1" applyAlignment="1">
      <alignment horizontal="right"/>
    </xf>
    <xf numFmtId="0" fontId="4" fillId="0" borderId="0" xfId="0" applyFont="1" applyAlignment="1">
      <alignment horizontal="right"/>
    </xf>
    <xf numFmtId="166" fontId="0" fillId="0" borderId="0" xfId="0" applyNumberFormat="1" applyFont="1" applyAlignment="1">
      <alignment horizontal="left" vertical="center"/>
    </xf>
    <xf numFmtId="0" fontId="2" fillId="3" borderId="1" xfId="3" applyFont="1" applyFill="1" applyBorder="1" applyAlignment="1">
      <alignment wrapText="1"/>
    </xf>
    <xf numFmtId="0" fontId="6" fillId="0" borderId="0" xfId="0" applyFont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0" fontId="2" fillId="3" borderId="6" xfId="3" applyFont="1" applyFill="1" applyBorder="1"/>
    <xf numFmtId="0" fontId="2" fillId="3" borderId="1" xfId="3" applyFont="1" applyFill="1" applyBorder="1"/>
    <xf numFmtId="0" fontId="2" fillId="0" borderId="1" xfId="3" applyFont="1" applyFill="1" applyBorder="1" applyAlignment="1"/>
    <xf numFmtId="0" fontId="2" fillId="0" borderId="2" xfId="3" applyFont="1" applyFill="1" applyBorder="1" applyAlignment="1"/>
    <xf numFmtId="0" fontId="2" fillId="3" borderId="2" xfId="3" applyFont="1" applyFill="1" applyBorder="1" applyAlignment="1"/>
    <xf numFmtId="0" fontId="0" fillId="3" borderId="1" xfId="0" applyFill="1" applyBorder="1"/>
    <xf numFmtId="0" fontId="0" fillId="0" borderId="1" xfId="0" applyFill="1" applyBorder="1"/>
    <xf numFmtId="0" fontId="2" fillId="0" borderId="6" xfId="3" applyFont="1" applyFill="1" applyBorder="1" applyAlignment="1"/>
    <xf numFmtId="0" fontId="2" fillId="5" borderId="2" xfId="3" applyFont="1" applyFill="1" applyBorder="1" applyAlignment="1"/>
    <xf numFmtId="0" fontId="2" fillId="0" borderId="2" xfId="3" applyFont="1" applyFill="1" applyBorder="1"/>
    <xf numFmtId="0" fontId="0" fillId="0" borderId="0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2" fillId="3" borderId="1" xfId="3" applyFont="1" applyFill="1" applyBorder="1" applyAlignment="1">
      <alignment vertical="center"/>
    </xf>
    <xf numFmtId="0" fontId="0" fillId="0" borderId="0" xfId="0" applyFill="1"/>
    <xf numFmtId="0" fontId="0" fillId="3" borderId="0" xfId="0" applyFill="1"/>
    <xf numFmtId="164" fontId="2" fillId="3" borderId="1" xfId="1" applyNumberFormat="1" applyFont="1" applyFill="1" applyBorder="1" applyAlignment="1">
      <alignment wrapText="1"/>
    </xf>
    <xf numFmtId="0" fontId="0" fillId="0" borderId="1" xfId="0" applyBorder="1"/>
    <xf numFmtId="0" fontId="2" fillId="3" borderId="1" xfId="3" applyFont="1" applyFill="1" applyBorder="1" applyAlignment="1"/>
    <xf numFmtId="164" fontId="2" fillId="3" borderId="1" xfId="1" applyNumberFormat="1" applyFont="1" applyFill="1" applyBorder="1" applyAlignment="1"/>
    <xf numFmtId="0" fontId="2" fillId="4" borderId="1" xfId="3" applyFont="1" applyFill="1" applyBorder="1"/>
    <xf numFmtId="0" fontId="0" fillId="4" borderId="1" xfId="0" applyFill="1" applyBorder="1"/>
    <xf numFmtId="0" fontId="2" fillId="0" borderId="0" xfId="0" applyFont="1" applyFill="1"/>
    <xf numFmtId="0" fontId="2" fillId="0" borderId="0" xfId="3" applyFont="1" applyFill="1" applyBorder="1" applyAlignment="1"/>
    <xf numFmtId="164" fontId="2" fillId="0" borderId="0" xfId="1" applyNumberFormat="1" applyFont="1" applyFill="1" applyBorder="1" applyAlignment="1"/>
    <xf numFmtId="0" fontId="0" fillId="0" borderId="0" xfId="0" applyAlignment="1">
      <alignment vertical="center"/>
    </xf>
    <xf numFmtId="0" fontId="2" fillId="6" borderId="1" xfId="3" applyFont="1" applyFill="1" applyBorder="1" applyAlignment="1">
      <alignment vertical="center"/>
    </xf>
    <xf numFmtId="0" fontId="2" fillId="4" borderId="6" xfId="3" applyFont="1" applyFill="1" applyBorder="1" applyAlignment="1">
      <alignment vertical="center"/>
    </xf>
    <xf numFmtId="0" fontId="2" fillId="4" borderId="1" xfId="3" applyFont="1" applyFill="1" applyBorder="1" applyAlignment="1">
      <alignment vertical="center"/>
    </xf>
    <xf numFmtId="0" fontId="2" fillId="6" borderId="1" xfId="3" applyFont="1" applyFill="1" applyBorder="1" applyAlignment="1">
      <alignment vertical="center" wrapText="1"/>
    </xf>
    <xf numFmtId="0" fontId="2" fillId="3" borderId="1" xfId="3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164" fontId="4" fillId="0" borderId="1" xfId="1" applyNumberFormat="1" applyFont="1" applyFill="1" applyBorder="1" applyAlignment="1">
      <alignment horizontal="left"/>
    </xf>
    <xf numFmtId="164" fontId="2" fillId="6" borderId="1" xfId="1" applyNumberFormat="1" applyFont="1" applyFill="1" applyBorder="1" applyAlignment="1">
      <alignment vertical="center" wrapText="1"/>
    </xf>
    <xf numFmtId="0" fontId="0" fillId="4" borderId="0" xfId="0" applyFill="1"/>
    <xf numFmtId="164" fontId="4" fillId="0" borderId="3" xfId="1" applyNumberFormat="1" applyFont="1" applyFill="1" applyBorder="1" applyAlignment="1">
      <alignment wrapText="1"/>
    </xf>
    <xf numFmtId="0" fontId="4" fillId="0" borderId="3" xfId="3" applyFont="1" applyFill="1" applyBorder="1" applyAlignment="1">
      <alignment wrapText="1"/>
    </xf>
    <xf numFmtId="0" fontId="4" fillId="0" borderId="4" xfId="3" applyFont="1" applyFill="1" applyBorder="1" applyAlignment="1">
      <alignment wrapText="1"/>
    </xf>
    <xf numFmtId="164" fontId="4" fillId="0" borderId="2" xfId="1" applyNumberFormat="1" applyFont="1" applyFill="1" applyBorder="1" applyAlignment="1">
      <alignment vertical="center" wrapText="1"/>
    </xf>
    <xf numFmtId="164" fontId="4" fillId="0" borderId="3" xfId="1" applyNumberFormat="1" applyFont="1" applyFill="1" applyBorder="1" applyAlignment="1">
      <alignment vertical="center" wrapText="1"/>
    </xf>
    <xf numFmtId="164" fontId="4" fillId="0" borderId="4" xfId="1" applyNumberFormat="1" applyFont="1" applyFill="1" applyBorder="1" applyAlignment="1">
      <alignment vertical="center" wrapText="1"/>
    </xf>
    <xf numFmtId="164" fontId="15" fillId="0" borderId="2" xfId="1" applyNumberFormat="1" applyFont="1" applyFill="1" applyBorder="1" applyAlignment="1">
      <alignment vertical="center" wrapText="1"/>
    </xf>
    <xf numFmtId="164" fontId="15" fillId="0" borderId="3" xfId="1" applyNumberFormat="1" applyFont="1" applyFill="1" applyBorder="1" applyAlignment="1">
      <alignment vertical="center" wrapText="1"/>
    </xf>
    <xf numFmtId="164" fontId="15" fillId="0" borderId="4" xfId="1" applyNumberFormat="1" applyFont="1" applyFill="1" applyBorder="1" applyAlignment="1">
      <alignment vertical="center" wrapText="1"/>
    </xf>
    <xf numFmtId="164" fontId="4" fillId="0" borderId="1" xfId="1" applyNumberFormat="1" applyFont="1" applyFill="1" applyBorder="1" applyAlignment="1"/>
    <xf numFmtId="164" fontId="4" fillId="0" borderId="2" xfId="1" applyNumberFormat="1" applyFont="1" applyFill="1" applyBorder="1" applyAlignment="1">
      <alignment vertical="center"/>
    </xf>
    <xf numFmtId="164" fontId="4" fillId="0" borderId="3" xfId="1" applyNumberFormat="1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wrapText="1"/>
    </xf>
    <xf numFmtId="164" fontId="2" fillId="0" borderId="1" xfId="3" applyNumberFormat="1" applyFont="1" applyFill="1" applyBorder="1"/>
    <xf numFmtId="164" fontId="2" fillId="0" borderId="1" xfId="1" applyNumberFormat="1" applyFont="1" applyFill="1" applyBorder="1" applyAlignment="1">
      <alignment vertical="center"/>
    </xf>
    <xf numFmtId="0" fontId="4" fillId="0" borderId="0" xfId="3" applyFont="1" applyFill="1"/>
    <xf numFmtId="164" fontId="2" fillId="0" borderId="7" xfId="1" applyNumberFormat="1" applyFont="1" applyFill="1" applyBorder="1" applyAlignment="1" applyProtection="1">
      <alignment horizontal="right" vertical="center"/>
      <protection locked="0"/>
    </xf>
    <xf numFmtId="0" fontId="2" fillId="0" borderId="7" xfId="3" applyFont="1" applyFill="1" applyBorder="1" applyAlignment="1">
      <alignment horizontal="left" vertical="center" wrapText="1"/>
    </xf>
    <xf numFmtId="3" fontId="2" fillId="0" borderId="7" xfId="3" applyNumberFormat="1" applyFont="1" applyFill="1" applyBorder="1" applyAlignment="1" applyProtection="1">
      <alignment horizontal="right" vertical="center"/>
      <protection locked="0"/>
    </xf>
    <xf numFmtId="3" fontId="2" fillId="0" borderId="1" xfId="3" applyNumberFormat="1" applyFont="1" applyFill="1" applyBorder="1" applyAlignment="1" applyProtection="1">
      <alignment horizontal="right" vertical="center"/>
      <protection locked="0"/>
    </xf>
    <xf numFmtId="0" fontId="2" fillId="0" borderId="7" xfId="3" applyFont="1" applyFill="1" applyBorder="1" applyAlignment="1">
      <alignment vertical="center" wrapText="1"/>
    </xf>
    <xf numFmtId="0" fontId="2" fillId="0" borderId="6" xfId="3" applyFont="1" applyFill="1" applyBorder="1" applyAlignment="1">
      <alignment vertical="center" wrapText="1"/>
    </xf>
    <xf numFmtId="3" fontId="2" fillId="0" borderId="1" xfId="3" applyNumberFormat="1" applyFont="1" applyFill="1" applyBorder="1" applyAlignment="1" applyProtection="1">
      <alignment vertical="center"/>
      <protection locked="0"/>
    </xf>
    <xf numFmtId="0" fontId="2" fillId="0" borderId="1" xfId="3" applyFont="1" applyFill="1" applyBorder="1" applyAlignment="1">
      <alignment vertical="center" wrapText="1"/>
    </xf>
    <xf numFmtId="0" fontId="2" fillId="0" borderId="7" xfId="3" applyFont="1" applyFill="1" applyBorder="1" applyAlignment="1">
      <alignment horizontal="left" vertical="center" wrapText="1"/>
    </xf>
    <xf numFmtId="164" fontId="2" fillId="0" borderId="7" xfId="1" applyNumberFormat="1" applyFont="1" applyFill="1" applyBorder="1" applyAlignment="1">
      <alignment horizontal="left" vertical="center"/>
    </xf>
    <xf numFmtId="0" fontId="4" fillId="0" borderId="0" xfId="5" applyNumberFormat="1" applyFont="1" applyFill="1"/>
    <xf numFmtId="0" fontId="2" fillId="0" borderId="0" xfId="3" applyFont="1" applyFill="1" applyAlignment="1"/>
    <xf numFmtId="164" fontId="2" fillId="0" borderId="5" xfId="1" applyNumberFormat="1" applyFont="1" applyFill="1" applyBorder="1" applyAlignment="1" applyProtection="1">
      <alignment vertical="center"/>
      <protection locked="0"/>
    </xf>
    <xf numFmtId="0" fontId="2" fillId="0" borderId="1" xfId="6" applyFont="1" applyFill="1" applyBorder="1" applyAlignment="1">
      <alignment horizontal="left" vertical="top"/>
    </xf>
    <xf numFmtId="0" fontId="2" fillId="0" borderId="1" xfId="0" applyFont="1" applyFill="1" applyBorder="1"/>
    <xf numFmtId="164" fontId="4" fillId="0" borderId="1" xfId="1" applyNumberFormat="1" applyFont="1" applyFill="1" applyBorder="1" applyAlignment="1">
      <alignment vertical="center" wrapText="1"/>
    </xf>
    <xf numFmtId="0" fontId="2" fillId="0" borderId="0" xfId="5" applyNumberFormat="1" applyFont="1" applyFill="1" applyAlignment="1"/>
    <xf numFmtId="164" fontId="2" fillId="0" borderId="10" xfId="1" applyNumberFormat="1" applyFont="1" applyFill="1" applyBorder="1" applyAlignment="1"/>
    <xf numFmtId="164" fontId="2" fillId="0" borderId="1" xfId="1" applyNumberFormat="1" applyFont="1" applyFill="1" applyBorder="1" applyAlignment="1"/>
    <xf numFmtId="164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164" fontId="2" fillId="0" borderId="1" xfId="0" applyNumberFormat="1" applyFont="1" applyFill="1" applyBorder="1"/>
    <xf numFmtId="43" fontId="2" fillId="0" borderId="5" xfId="1" applyNumberFormat="1" applyFont="1" applyFill="1" applyBorder="1" applyAlignment="1">
      <alignment horizontal="right"/>
    </xf>
    <xf numFmtId="164" fontId="4" fillId="0" borderId="1" xfId="1" applyNumberFormat="1" applyFont="1" applyFill="1" applyBorder="1" applyAlignment="1" applyProtection="1">
      <alignment horizontal="right"/>
      <protection locked="0"/>
    </xf>
    <xf numFmtId="0" fontId="2" fillId="0" borderId="1" xfId="3" applyFont="1" applyFill="1" applyBorder="1" applyAlignment="1">
      <alignment horizontal="left"/>
    </xf>
    <xf numFmtId="0" fontId="2" fillId="0" borderId="5" xfId="3" applyFont="1" applyFill="1" applyBorder="1" applyAlignment="1">
      <alignment horizontal="left"/>
    </xf>
    <xf numFmtId="164" fontId="4" fillId="0" borderId="7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right"/>
    </xf>
    <xf numFmtId="0" fontId="2" fillId="0" borderId="1" xfId="3" applyFont="1" applyFill="1" applyBorder="1" applyAlignment="1">
      <alignment horizontal="left" vertical="center"/>
    </xf>
    <xf numFmtId="164" fontId="2" fillId="0" borderId="7" xfId="1" applyNumberFormat="1" applyFont="1" applyFill="1" applyBorder="1" applyAlignment="1">
      <alignment horizontal="center" vertical="center"/>
    </xf>
    <xf numFmtId="164" fontId="2" fillId="0" borderId="7" xfId="1" applyNumberFormat="1" applyFont="1" applyFill="1" applyBorder="1" applyAlignment="1">
      <alignment horizontal="left" vertical="center"/>
    </xf>
    <xf numFmtId="0" fontId="2" fillId="0" borderId="1" xfId="3" applyFont="1" applyFill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center" vertical="center"/>
    </xf>
    <xf numFmtId="164" fontId="2" fillId="0" borderId="7" xfId="1" applyNumberFormat="1" applyFont="1" applyFill="1" applyBorder="1" applyAlignment="1">
      <alignment horizontal="right" vertical="center"/>
    </xf>
    <xf numFmtId="0" fontId="2" fillId="0" borderId="1" xfId="3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164" fontId="4" fillId="0" borderId="4" xfId="1" applyNumberFormat="1" applyFont="1" applyFill="1" applyBorder="1" applyAlignment="1">
      <alignment horizontal="left" wrapText="1"/>
    </xf>
    <xf numFmtId="164" fontId="2" fillId="0" borderId="6" xfId="1" applyNumberFormat="1" applyFont="1" applyFill="1" applyBorder="1" applyAlignment="1">
      <alignment horizontal="left"/>
    </xf>
    <xf numFmtId="0" fontId="4" fillId="0" borderId="4" xfId="3" applyFont="1" applyFill="1" applyBorder="1" applyAlignment="1">
      <alignment horizontal="left" wrapText="1"/>
    </xf>
    <xf numFmtId="164" fontId="4" fillId="0" borderId="4" xfId="1" applyNumberFormat="1" applyFont="1" applyFill="1" applyBorder="1" applyAlignment="1">
      <alignment horizontal="left" vertical="center" wrapText="1"/>
    </xf>
    <xf numFmtId="0" fontId="2" fillId="0" borderId="6" xfId="3" applyFont="1" applyFill="1" applyBorder="1" applyAlignment="1">
      <alignment horizontal="left"/>
    </xf>
    <xf numFmtId="164" fontId="4" fillId="0" borderId="4" xfId="1" applyNumberFormat="1" applyFont="1" applyFill="1" applyBorder="1" applyAlignment="1">
      <alignment horizontal="left" vertical="center"/>
    </xf>
    <xf numFmtId="0" fontId="2" fillId="0" borderId="0" xfId="5" applyNumberFormat="1" applyFont="1" applyFill="1" applyAlignment="1">
      <alignment horizontal="left"/>
    </xf>
    <xf numFmtId="0" fontId="2" fillId="0" borderId="6" xfId="3" applyFont="1" applyFill="1" applyBorder="1" applyAlignment="1">
      <alignment horizontal="left" vertical="center"/>
    </xf>
    <xf numFmtId="0" fontId="2" fillId="0" borderId="7" xfId="3" applyFont="1" applyFill="1" applyBorder="1" applyAlignment="1">
      <alignment horizontal="left" vertical="center" wrapText="1"/>
    </xf>
    <xf numFmtId="0" fontId="2" fillId="0" borderId="7" xfId="3" applyFont="1" applyFill="1" applyBorder="1" applyAlignment="1">
      <alignment horizontal="left" vertical="center"/>
    </xf>
    <xf numFmtId="164" fontId="2" fillId="0" borderId="7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4" fontId="2" fillId="0" borderId="7" xfId="1" applyNumberFormat="1" applyFont="1" applyFill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0" xfId="3" applyFont="1" applyFill="1" applyBorder="1"/>
    <xf numFmtId="0" fontId="2" fillId="0" borderId="5" xfId="0" applyFont="1" applyFill="1" applyBorder="1" applyAlignment="1">
      <alignment horizontal="left" vertical="center"/>
    </xf>
    <xf numFmtId="0" fontId="2" fillId="0" borderId="10" xfId="3" applyFont="1" applyFill="1" applyBorder="1" applyAlignment="1">
      <alignment wrapText="1"/>
    </xf>
    <xf numFmtId="0" fontId="2" fillId="0" borderId="0" xfId="3" applyFont="1" applyFill="1" applyBorder="1" applyAlignment="1">
      <alignment wrapText="1"/>
    </xf>
    <xf numFmtId="0" fontId="2" fillId="0" borderId="6" xfId="3" applyFont="1" applyFill="1" applyBorder="1" applyAlignment="1">
      <alignment vertical="center"/>
    </xf>
    <xf numFmtId="164" fontId="2" fillId="0" borderId="6" xfId="1" applyNumberFormat="1" applyFont="1" applyFill="1" applyBorder="1" applyAlignment="1">
      <alignment horizontal="right"/>
    </xf>
    <xf numFmtId="164" fontId="2" fillId="0" borderId="7" xfId="1" applyNumberFormat="1" applyFont="1" applyFill="1" applyBorder="1" applyAlignment="1">
      <alignment vertical="center"/>
    </xf>
    <xf numFmtId="164" fontId="2" fillId="0" borderId="0" xfId="3" applyNumberFormat="1" applyFont="1" applyFill="1"/>
    <xf numFmtId="164" fontId="2" fillId="0" borderId="0" xfId="1" applyNumberFormat="1" applyFont="1" applyFill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5" xfId="3" applyFont="1" applyFill="1" applyBorder="1" applyAlignment="1">
      <alignment horizontal="left" vertical="center" wrapText="1"/>
    </xf>
    <xf numFmtId="0" fontId="2" fillId="0" borderId="7" xfId="3" applyFont="1" applyFill="1" applyBorder="1" applyAlignment="1">
      <alignment horizontal="left" vertical="center" wrapText="1"/>
    </xf>
    <xf numFmtId="0" fontId="2" fillId="0" borderId="6" xfId="3" applyFont="1" applyFill="1" applyBorder="1" applyAlignment="1">
      <alignment horizontal="left" vertical="center" wrapText="1"/>
    </xf>
    <xf numFmtId="164" fontId="2" fillId="0" borderId="5" xfId="1" applyNumberFormat="1" applyFont="1" applyFill="1" applyBorder="1" applyAlignment="1" applyProtection="1">
      <alignment horizontal="center" vertical="center"/>
      <protection locked="0"/>
    </xf>
    <xf numFmtId="164" fontId="2" fillId="0" borderId="7" xfId="1" applyNumberFormat="1" applyFont="1" applyFill="1" applyBorder="1" applyAlignment="1" applyProtection="1">
      <alignment horizontal="center" vertical="center"/>
      <protection locked="0"/>
    </xf>
    <xf numFmtId="164" fontId="2" fillId="0" borderId="6" xfId="1" applyNumberFormat="1" applyFont="1" applyFill="1" applyBorder="1" applyAlignment="1" applyProtection="1">
      <alignment horizontal="center" vertical="center"/>
      <protection locked="0"/>
    </xf>
    <xf numFmtId="3" fontId="2" fillId="0" borderId="5" xfId="3" applyNumberFormat="1" applyFont="1" applyFill="1" applyBorder="1" applyAlignment="1" applyProtection="1">
      <alignment horizontal="right" vertical="center"/>
      <protection locked="0"/>
    </xf>
    <xf numFmtId="3" fontId="2" fillId="0" borderId="6" xfId="3" applyNumberFormat="1" applyFont="1" applyFill="1" applyBorder="1" applyAlignment="1" applyProtection="1">
      <alignment horizontal="right" vertical="center"/>
      <protection locked="0"/>
    </xf>
    <xf numFmtId="0" fontId="2" fillId="0" borderId="5" xfId="3" applyFont="1" applyFill="1" applyBorder="1" applyAlignment="1">
      <alignment horizontal="left" vertical="center"/>
    </xf>
    <xf numFmtId="0" fontId="2" fillId="0" borderId="7" xfId="3" applyFont="1" applyFill="1" applyBorder="1" applyAlignment="1">
      <alignment horizontal="left" vertical="center"/>
    </xf>
    <xf numFmtId="0" fontId="2" fillId="0" borderId="6" xfId="3" applyFont="1" applyFill="1" applyBorder="1" applyAlignment="1">
      <alignment horizontal="left" vertical="center"/>
    </xf>
    <xf numFmtId="3" fontId="2" fillId="0" borderId="5" xfId="3" applyNumberFormat="1" applyFont="1" applyFill="1" applyBorder="1" applyAlignment="1">
      <alignment horizontal="right" vertical="center"/>
    </xf>
    <xf numFmtId="3" fontId="2" fillId="0" borderId="7" xfId="3" applyNumberFormat="1" applyFont="1" applyFill="1" applyBorder="1" applyAlignment="1">
      <alignment horizontal="right" vertical="center"/>
    </xf>
    <xf numFmtId="3" fontId="2" fillId="0" borderId="6" xfId="3" applyNumberFormat="1" applyFont="1" applyFill="1" applyBorder="1" applyAlignment="1">
      <alignment horizontal="right" vertical="center"/>
    </xf>
    <xf numFmtId="3" fontId="2" fillId="0" borderId="7" xfId="3" applyNumberFormat="1" applyFont="1" applyFill="1" applyBorder="1" applyAlignment="1" applyProtection="1">
      <alignment horizontal="right" vertical="center"/>
      <protection locked="0"/>
    </xf>
    <xf numFmtId="3" fontId="2" fillId="0" borderId="1" xfId="3" applyNumberFormat="1" applyFont="1" applyFill="1" applyBorder="1" applyAlignment="1" applyProtection="1">
      <alignment horizontal="right" vertical="center"/>
      <protection locked="0"/>
    </xf>
    <xf numFmtId="0" fontId="2" fillId="0" borderId="1" xfId="3" applyFont="1" applyFill="1" applyBorder="1" applyAlignment="1">
      <alignment horizontal="left" vertical="center" wrapText="1"/>
    </xf>
    <xf numFmtId="0" fontId="2" fillId="0" borderId="1" xfId="3" applyFont="1" applyFill="1" applyBorder="1" applyAlignment="1">
      <alignment vertical="center" wrapText="1"/>
    </xf>
    <xf numFmtId="0" fontId="11" fillId="2" borderId="8" xfId="0" applyFont="1" applyFill="1" applyBorder="1" applyAlignment="1">
      <alignment horizontal="center" wrapText="1"/>
    </xf>
    <xf numFmtId="0" fontId="11" fillId="2" borderId="9" xfId="0" applyFont="1" applyFill="1" applyBorder="1" applyAlignment="1">
      <alignment horizontal="center" wrapText="1"/>
    </xf>
    <xf numFmtId="164" fontId="2" fillId="0" borderId="5" xfId="1" applyNumberFormat="1" applyFont="1" applyFill="1" applyBorder="1" applyAlignment="1">
      <alignment horizontal="center" vertical="center"/>
    </xf>
    <xf numFmtId="164" fontId="2" fillId="0" borderId="7" xfId="1" applyNumberFormat="1" applyFont="1" applyFill="1" applyBorder="1" applyAlignment="1">
      <alignment horizontal="center" vertical="center"/>
    </xf>
    <xf numFmtId="164" fontId="2" fillId="0" borderId="6" xfId="1" applyNumberFormat="1" applyFont="1" applyFill="1" applyBorder="1" applyAlignment="1">
      <alignment horizontal="center" vertical="center"/>
    </xf>
    <xf numFmtId="3" fontId="2" fillId="0" borderId="5" xfId="3" applyNumberFormat="1" applyFont="1" applyFill="1" applyBorder="1" applyAlignment="1" applyProtection="1">
      <alignment horizontal="center" vertical="center"/>
      <protection locked="0"/>
    </xf>
    <xf numFmtId="3" fontId="2" fillId="0" borderId="7" xfId="3" applyNumberFormat="1" applyFont="1" applyFill="1" applyBorder="1" applyAlignment="1" applyProtection="1">
      <alignment horizontal="center" vertical="center"/>
      <protection locked="0"/>
    </xf>
    <xf numFmtId="3" fontId="2" fillId="0" borderId="6" xfId="3" applyNumberFormat="1" applyFont="1" applyFill="1" applyBorder="1" applyAlignment="1" applyProtection="1">
      <alignment horizontal="center" vertical="center"/>
      <protection locked="0"/>
    </xf>
    <xf numFmtId="3" fontId="2" fillId="0" borderId="5" xfId="3" applyNumberFormat="1" applyFont="1" applyFill="1" applyBorder="1" applyAlignment="1">
      <alignment horizontal="center" vertical="center"/>
    </xf>
    <xf numFmtId="3" fontId="2" fillId="0" borderId="7" xfId="3" applyNumberFormat="1" applyFont="1" applyFill="1" applyBorder="1" applyAlignment="1">
      <alignment horizontal="center" vertical="center"/>
    </xf>
    <xf numFmtId="3" fontId="2" fillId="0" borderId="6" xfId="3" applyNumberFormat="1" applyFont="1" applyFill="1" applyBorder="1" applyAlignment="1">
      <alignment horizontal="center" vertical="center"/>
    </xf>
    <xf numFmtId="3" fontId="2" fillId="0" borderId="1" xfId="3" applyNumberFormat="1" applyFont="1" applyFill="1" applyBorder="1" applyAlignment="1">
      <alignment horizontal="right" vertical="center"/>
    </xf>
    <xf numFmtId="164" fontId="2" fillId="0" borderId="5" xfId="1" applyNumberFormat="1" applyFont="1" applyFill="1" applyBorder="1" applyAlignment="1" applyProtection="1">
      <alignment horizontal="right" vertical="center"/>
      <protection locked="0"/>
    </xf>
    <xf numFmtId="164" fontId="2" fillId="0" borderId="7" xfId="1" applyNumberFormat="1" applyFont="1" applyFill="1" applyBorder="1" applyAlignment="1" applyProtection="1">
      <alignment horizontal="right" vertical="center"/>
      <protection locked="0"/>
    </xf>
    <xf numFmtId="164" fontId="2" fillId="0" borderId="6" xfId="1" applyNumberFormat="1" applyFont="1" applyFill="1" applyBorder="1" applyAlignment="1" applyProtection="1">
      <alignment horizontal="right" vertical="center"/>
      <protection locked="0"/>
    </xf>
    <xf numFmtId="164" fontId="2" fillId="0" borderId="1" xfId="1" applyNumberFormat="1" applyFont="1" applyFill="1" applyBorder="1" applyAlignment="1" applyProtection="1">
      <alignment horizontal="right" vertical="center"/>
      <protection locked="0"/>
    </xf>
    <xf numFmtId="164" fontId="2" fillId="0" borderId="1" xfId="1" applyNumberFormat="1" applyFont="1" applyFill="1" applyBorder="1" applyAlignment="1">
      <alignment horizontal="center" vertical="center"/>
    </xf>
    <xf numFmtId="164" fontId="2" fillId="0" borderId="5" xfId="1" applyNumberFormat="1" applyFont="1" applyFill="1" applyBorder="1" applyAlignment="1">
      <alignment horizontal="right" vertical="center"/>
    </xf>
    <xf numFmtId="164" fontId="2" fillId="0" borderId="7" xfId="1" applyNumberFormat="1" applyFont="1" applyFill="1" applyBorder="1" applyAlignment="1">
      <alignment horizontal="right" vertical="center"/>
    </xf>
    <xf numFmtId="164" fontId="2" fillId="0" borderId="6" xfId="1" applyNumberFormat="1" applyFont="1" applyFill="1" applyBorder="1" applyAlignment="1">
      <alignment horizontal="right" vertical="center"/>
    </xf>
    <xf numFmtId="0" fontId="2" fillId="0" borderId="1" xfId="3" applyFont="1" applyFill="1" applyBorder="1" applyAlignment="1">
      <alignment horizontal="left" vertical="center"/>
    </xf>
    <xf numFmtId="164" fontId="2" fillId="0" borderId="5" xfId="1" applyNumberFormat="1" applyFont="1" applyFill="1" applyBorder="1" applyAlignment="1">
      <alignment horizontal="left" vertical="center"/>
    </xf>
    <xf numFmtId="164" fontId="2" fillId="0" borderId="7" xfId="1" applyNumberFormat="1" applyFont="1" applyFill="1" applyBorder="1" applyAlignment="1">
      <alignment horizontal="left" vertical="center"/>
    </xf>
    <xf numFmtId="164" fontId="2" fillId="0" borderId="6" xfId="1" applyNumberFormat="1" applyFont="1" applyFill="1" applyBorder="1" applyAlignment="1">
      <alignment horizontal="left" vertical="center"/>
    </xf>
    <xf numFmtId="0" fontId="2" fillId="0" borderId="2" xfId="3" applyFont="1" applyFill="1" applyBorder="1" applyAlignment="1">
      <alignment horizontal="center" wrapText="1"/>
    </xf>
    <xf numFmtId="0" fontId="2" fillId="0" borderId="3" xfId="3" applyFont="1" applyFill="1" applyBorder="1" applyAlignment="1">
      <alignment horizontal="center" wrapText="1"/>
    </xf>
    <xf numFmtId="0" fontId="2" fillId="0" borderId="4" xfId="3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center"/>
    </xf>
    <xf numFmtId="0" fontId="2" fillId="0" borderId="5" xfId="3" applyFont="1" applyFill="1" applyBorder="1" applyAlignment="1">
      <alignment horizontal="center" vertical="center" wrapText="1"/>
    </xf>
    <xf numFmtId="0" fontId="2" fillId="0" borderId="7" xfId="3" applyFont="1" applyFill="1" applyBorder="1" applyAlignment="1">
      <alignment horizontal="center" vertical="center" wrapText="1"/>
    </xf>
    <xf numFmtId="0" fontId="2" fillId="0" borderId="6" xfId="3" applyFont="1" applyFill="1" applyBorder="1" applyAlignment="1">
      <alignment horizontal="center" vertical="center" wrapText="1"/>
    </xf>
    <xf numFmtId="164" fontId="2" fillId="0" borderId="5" xfId="3" applyNumberFormat="1" applyFont="1" applyFill="1" applyBorder="1" applyAlignment="1">
      <alignment horizontal="right" vertical="center"/>
    </xf>
    <xf numFmtId="164" fontId="2" fillId="0" borderId="6" xfId="3" applyNumberFormat="1" applyFont="1" applyFill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2" fillId="0" borderId="11" xfId="3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9">
    <cellStyle name="Comma" xfId="1" builtinId="3"/>
    <cellStyle name="Comma 2" xfId="5" xr:uid="{00000000-0005-0000-0000-000001000000}"/>
    <cellStyle name="Comma 2 2" xfId="7" xr:uid="{00000000-0005-0000-0000-000002000000}"/>
    <cellStyle name="Comma 3 3" xfId="8" xr:uid="{00000000-0005-0000-0000-000003000000}"/>
    <cellStyle name="Normal" xfId="0" builtinId="0"/>
    <cellStyle name="Normal 10 3 2" xfId="4" xr:uid="{00000000-0005-0000-0000-000005000000}"/>
    <cellStyle name="Normal 14" xfId="3" xr:uid="{00000000-0005-0000-0000-000006000000}"/>
    <cellStyle name="Normal 2 8" xfId="6" xr:uid="{00000000-0005-0000-0000-000007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.%20Aziz\Becker\Month%20Closing\June%202018\June%202018%20Report\2018-06%20Level%203%20report%20-%20BD00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ARO Report State"/>
      <sheetName val="Meter"/>
      <sheetName val="Fin statements"/>
      <sheetName val="Ext &amp; int sales (MY)"/>
      <sheetName val="Forecast"/>
      <sheetName val="Dashboard"/>
      <sheetName val="EBIT reconciliations"/>
      <sheetName val="Unusual items"/>
      <sheetName val="VA &amp; EBIT"/>
      <sheetName val="Fixed &amp; variable cost"/>
      <sheetName val="Opex"/>
      <sheetName val="Salaries"/>
      <sheetName val="Operative cash flow"/>
      <sheetName val="Aging report"/>
      <sheetName val="WC waterfall"/>
      <sheetName val="WC charts"/>
      <sheetName val="Dashboard WC"/>
      <sheetName val="DOI"/>
      <sheetName val="DSO"/>
      <sheetName val="DPO"/>
    </sheetNames>
    <sheetDataSet>
      <sheetData sheetId="0">
        <row r="12">
          <cell r="G12" t="str">
            <v>Beckers</v>
          </cell>
        </row>
      </sheetData>
      <sheetData sheetId="1"/>
      <sheetData sheetId="2">
        <row r="3">
          <cell r="B3" t="str">
            <v>SEK</v>
          </cell>
        </row>
        <row r="20">
          <cell r="B20">
            <v>6</v>
          </cell>
        </row>
        <row r="21">
          <cell r="B21">
            <v>5</v>
          </cell>
        </row>
        <row r="23">
          <cell r="A23" t="str">
            <v>Jan</v>
          </cell>
        </row>
        <row r="24">
          <cell r="A24" t="str">
            <v>Feb</v>
          </cell>
        </row>
        <row r="25">
          <cell r="A25" t="str">
            <v>Mar</v>
          </cell>
        </row>
        <row r="26">
          <cell r="A26" t="str">
            <v>Apr</v>
          </cell>
        </row>
        <row r="27">
          <cell r="A27" t="str">
            <v>May</v>
          </cell>
        </row>
        <row r="28">
          <cell r="A28" t="str">
            <v>Jun</v>
          </cell>
        </row>
        <row r="29">
          <cell r="A29" t="str">
            <v>Jul</v>
          </cell>
        </row>
        <row r="30">
          <cell r="A30" t="str">
            <v>Aug</v>
          </cell>
        </row>
        <row r="31">
          <cell r="A31" t="str">
            <v>Sep</v>
          </cell>
        </row>
        <row r="32">
          <cell r="A32" t="str">
            <v>Oct</v>
          </cell>
        </row>
        <row r="33">
          <cell r="A33" t="str">
            <v>Nov</v>
          </cell>
        </row>
        <row r="34">
          <cell r="A34" t="str">
            <v>Dec</v>
          </cell>
        </row>
      </sheetData>
      <sheetData sheetId="3">
        <row r="1">
          <cell r="X1">
            <v>0</v>
          </cell>
          <cell r="AZ1">
            <v>0.1048</v>
          </cell>
        </row>
        <row r="2">
          <cell r="E2" t="str">
            <v>LY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W2" t="str">
            <v>Budget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O2" t="str">
            <v>CY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E3">
            <v>1</v>
          </cell>
          <cell r="F3">
            <v>2</v>
          </cell>
          <cell r="G3">
            <v>3</v>
          </cell>
          <cell r="H3">
            <v>4</v>
          </cell>
          <cell r="I3">
            <v>5</v>
          </cell>
          <cell r="J3">
            <v>6</v>
          </cell>
          <cell r="K3">
            <v>7</v>
          </cell>
          <cell r="L3">
            <v>8</v>
          </cell>
          <cell r="M3">
            <v>9</v>
          </cell>
          <cell r="N3">
            <v>10</v>
          </cell>
          <cell r="O3">
            <v>11</v>
          </cell>
          <cell r="P3">
            <v>12</v>
          </cell>
          <cell r="Q3">
            <v>13</v>
          </cell>
          <cell r="R3">
            <v>14</v>
          </cell>
          <cell r="S3">
            <v>15</v>
          </cell>
          <cell r="T3">
            <v>16</v>
          </cell>
          <cell r="U3">
            <v>17</v>
          </cell>
          <cell r="W3">
            <v>1</v>
          </cell>
          <cell r="X3">
            <v>2</v>
          </cell>
          <cell r="Y3">
            <v>3</v>
          </cell>
          <cell r="Z3">
            <v>4</v>
          </cell>
          <cell r="AA3">
            <v>5</v>
          </cell>
          <cell r="AB3">
            <v>6</v>
          </cell>
          <cell r="AC3">
            <v>7</v>
          </cell>
          <cell r="AD3">
            <v>8</v>
          </cell>
          <cell r="AE3">
            <v>9</v>
          </cell>
          <cell r="AF3">
            <v>10</v>
          </cell>
          <cell r="AG3">
            <v>11</v>
          </cell>
          <cell r="AH3">
            <v>12</v>
          </cell>
          <cell r="AI3">
            <v>13</v>
          </cell>
          <cell r="AJ3">
            <v>14</v>
          </cell>
          <cell r="AK3">
            <v>15</v>
          </cell>
          <cell r="AL3">
            <v>16</v>
          </cell>
          <cell r="AM3">
            <v>17</v>
          </cell>
          <cell r="AO3">
            <v>1</v>
          </cell>
          <cell r="AP3">
            <v>2</v>
          </cell>
          <cell r="AQ3">
            <v>3</v>
          </cell>
          <cell r="AR3">
            <v>4</v>
          </cell>
          <cell r="AS3">
            <v>5</v>
          </cell>
          <cell r="AT3">
            <v>6</v>
          </cell>
          <cell r="AU3">
            <v>7</v>
          </cell>
          <cell r="AV3">
            <v>8</v>
          </cell>
          <cell r="AW3">
            <v>9</v>
          </cell>
          <cell r="AX3">
            <v>10</v>
          </cell>
          <cell r="AY3">
            <v>11</v>
          </cell>
          <cell r="AZ3">
            <v>12</v>
          </cell>
          <cell r="BA3">
            <v>13</v>
          </cell>
          <cell r="BB3">
            <v>14</v>
          </cell>
          <cell r="BC3">
            <v>15</v>
          </cell>
          <cell r="BD3">
            <v>16</v>
          </cell>
          <cell r="BE3">
            <v>17</v>
          </cell>
        </row>
        <row r="4">
          <cell r="A4">
            <v>0</v>
          </cell>
          <cell r="B4">
            <v>0</v>
          </cell>
          <cell r="E4" t="str">
            <v>1701ACM</v>
          </cell>
          <cell r="F4" t="str">
            <v>1702ACM</v>
          </cell>
          <cell r="G4" t="str">
            <v>1703ACM</v>
          </cell>
          <cell r="H4" t="str">
            <v>1704ACM</v>
          </cell>
          <cell r="I4" t="str">
            <v>1705ACM</v>
          </cell>
          <cell r="J4" t="str">
            <v>1706ACM</v>
          </cell>
          <cell r="K4" t="str">
            <v>1707ACM</v>
          </cell>
          <cell r="L4" t="str">
            <v>1708ACM</v>
          </cell>
          <cell r="M4" t="str">
            <v>1709ACM</v>
          </cell>
          <cell r="N4" t="str">
            <v>1710ACM</v>
          </cell>
          <cell r="O4" t="str">
            <v>1711ACM</v>
          </cell>
          <cell r="P4" t="str">
            <v>1712ACM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 t="str">
            <v>1712AC</v>
          </cell>
          <cell r="W4" t="str">
            <v>1801BUM</v>
          </cell>
          <cell r="X4" t="str">
            <v>1802BUM</v>
          </cell>
          <cell r="Y4" t="str">
            <v>1803BUM</v>
          </cell>
          <cell r="Z4" t="str">
            <v>1804BUM</v>
          </cell>
          <cell r="AA4" t="str">
            <v>1805BUM</v>
          </cell>
          <cell r="AB4" t="str">
            <v>1806BUM</v>
          </cell>
          <cell r="AC4" t="str">
            <v>1807BUM</v>
          </cell>
          <cell r="AD4" t="str">
            <v>1808BUM</v>
          </cell>
          <cell r="AE4" t="str">
            <v>1809BUM</v>
          </cell>
          <cell r="AF4" t="str">
            <v>1810BUM</v>
          </cell>
          <cell r="AG4" t="str">
            <v>1811BUM</v>
          </cell>
          <cell r="AH4" t="str">
            <v>1812BUM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 t="str">
            <v>1812BU</v>
          </cell>
          <cell r="AO4" t="str">
            <v>1801ACM</v>
          </cell>
          <cell r="AP4" t="str">
            <v>1802ACM</v>
          </cell>
          <cell r="AQ4" t="str">
            <v>1803ACM</v>
          </cell>
          <cell r="AR4" t="str">
            <v>1804ACM</v>
          </cell>
          <cell r="AS4" t="str">
            <v>1805ACM</v>
          </cell>
          <cell r="AT4" t="str">
            <v>1806ACM</v>
          </cell>
          <cell r="AU4" t="str">
            <v>1807ACM</v>
          </cell>
          <cell r="AV4" t="str">
            <v>1808ACM</v>
          </cell>
          <cell r="AW4" t="str">
            <v>1809ACM</v>
          </cell>
          <cell r="AX4" t="str">
            <v>1810ACM</v>
          </cell>
          <cell r="AY4" t="str">
            <v>1811ACM</v>
          </cell>
          <cell r="AZ4" t="str">
            <v>1812ACM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 t="str">
            <v>1806AC</v>
          </cell>
        </row>
        <row r="5">
          <cell r="B5" t="str">
            <v>Opex matching code</v>
          </cell>
          <cell r="E5" t="str">
            <v>Jan</v>
          </cell>
          <cell r="F5" t="str">
            <v>Feb</v>
          </cell>
          <cell r="G5" t="str">
            <v>Mar</v>
          </cell>
          <cell r="H5" t="str">
            <v>Apr</v>
          </cell>
          <cell r="I5" t="str">
            <v>May</v>
          </cell>
          <cell r="J5" t="str">
            <v>June</v>
          </cell>
          <cell r="K5" t="str">
            <v>July</v>
          </cell>
          <cell r="L5" t="str">
            <v>Aug</v>
          </cell>
          <cell r="M5" t="str">
            <v>Sep</v>
          </cell>
          <cell r="N5" t="str">
            <v>Oct</v>
          </cell>
          <cell r="O5" t="str">
            <v>Nov</v>
          </cell>
          <cell r="P5" t="str">
            <v>Dec</v>
          </cell>
          <cell r="Q5" t="str">
            <v>Q1</v>
          </cell>
          <cell r="R5" t="str">
            <v>Q2</v>
          </cell>
          <cell r="S5" t="str">
            <v>Q3</v>
          </cell>
          <cell r="T5" t="str">
            <v>Q4</v>
          </cell>
          <cell r="U5" t="str">
            <v>Total</v>
          </cell>
          <cell r="W5" t="str">
            <v>Jan</v>
          </cell>
          <cell r="X5" t="str">
            <v>Feb</v>
          </cell>
          <cell r="Y5" t="str">
            <v>Mar</v>
          </cell>
          <cell r="Z5" t="str">
            <v>Apr</v>
          </cell>
          <cell r="AA5" t="str">
            <v>May</v>
          </cell>
          <cell r="AB5" t="str">
            <v>June</v>
          </cell>
          <cell r="AC5" t="str">
            <v>July</v>
          </cell>
          <cell r="AD5" t="str">
            <v>Aug</v>
          </cell>
          <cell r="AE5" t="str">
            <v>Sep</v>
          </cell>
          <cell r="AF5" t="str">
            <v>Oct</v>
          </cell>
          <cell r="AG5" t="str">
            <v>Nov</v>
          </cell>
          <cell r="AH5" t="str">
            <v>Dec</v>
          </cell>
          <cell r="AI5" t="str">
            <v>Q1</v>
          </cell>
          <cell r="AJ5" t="str">
            <v>Q2</v>
          </cell>
          <cell r="AK5" t="str">
            <v>Q3</v>
          </cell>
          <cell r="AL5" t="str">
            <v>Q4</v>
          </cell>
          <cell r="AM5" t="str">
            <v>Total</v>
          </cell>
          <cell r="AO5" t="str">
            <v>Jan</v>
          </cell>
          <cell r="AP5" t="str">
            <v>Feb</v>
          </cell>
          <cell r="AQ5" t="str">
            <v>Mar</v>
          </cell>
          <cell r="AR5" t="str">
            <v>Apr</v>
          </cell>
          <cell r="AS5" t="str">
            <v>May</v>
          </cell>
          <cell r="AT5" t="str">
            <v>June</v>
          </cell>
          <cell r="AU5" t="str">
            <v>July</v>
          </cell>
          <cell r="AV5" t="str">
            <v>Aug</v>
          </cell>
          <cell r="AW5" t="str">
            <v>Sep</v>
          </cell>
          <cell r="AX5" t="str">
            <v>Oct</v>
          </cell>
          <cell r="AY5" t="str">
            <v>Nov</v>
          </cell>
          <cell r="AZ5" t="str">
            <v>Dec</v>
          </cell>
          <cell r="BA5" t="str">
            <v>Q1</v>
          </cell>
          <cell r="BB5" t="str">
            <v>Q2</v>
          </cell>
          <cell r="BC5" t="str">
            <v>Q3</v>
          </cell>
          <cell r="BD5" t="str">
            <v>Q4</v>
          </cell>
          <cell r="BE5" t="str">
            <v>Total</v>
          </cell>
        </row>
        <row r="7">
          <cell r="A7" t="str">
            <v>V3010</v>
          </cell>
          <cell r="B7">
            <v>0</v>
          </cell>
          <cell r="E7">
            <v>85.75</v>
          </cell>
          <cell r="F7">
            <v>70.69</v>
          </cell>
          <cell r="G7">
            <v>101.54000000000002</v>
          </cell>
          <cell r="H7">
            <v>121.38999999999999</v>
          </cell>
          <cell r="I7">
            <v>102.68</v>
          </cell>
          <cell r="J7">
            <v>100.30000000000001</v>
          </cell>
          <cell r="K7">
            <v>135.05999999999995</v>
          </cell>
          <cell r="L7">
            <v>139.83000000000004</v>
          </cell>
          <cell r="M7">
            <v>62.559999999999945</v>
          </cell>
          <cell r="N7">
            <v>76.910000000000082</v>
          </cell>
          <cell r="O7">
            <v>93.680000000000064</v>
          </cell>
          <cell r="P7">
            <v>91.269999999999982</v>
          </cell>
          <cell r="Q7">
            <v>257.98</v>
          </cell>
          <cell r="R7">
            <v>324.37</v>
          </cell>
          <cell r="S7">
            <v>337.44999999999993</v>
          </cell>
          <cell r="T7">
            <v>261.86000000000013</v>
          </cell>
          <cell r="U7">
            <v>1181.6600000000001</v>
          </cell>
          <cell r="W7">
            <v>120</v>
          </cell>
          <cell r="X7">
            <v>123</v>
          </cell>
          <cell r="Y7">
            <v>128</v>
          </cell>
          <cell r="Z7">
            <v>129</v>
          </cell>
          <cell r="AA7">
            <v>124</v>
          </cell>
          <cell r="AB7">
            <v>111</v>
          </cell>
          <cell r="AC7">
            <v>96</v>
          </cell>
          <cell r="AD7">
            <v>105</v>
          </cell>
          <cell r="AE7">
            <v>126</v>
          </cell>
          <cell r="AF7">
            <v>126</v>
          </cell>
          <cell r="AG7">
            <v>126</v>
          </cell>
          <cell r="AH7">
            <v>126</v>
          </cell>
          <cell r="AI7">
            <v>371</v>
          </cell>
          <cell r="AJ7">
            <v>364</v>
          </cell>
          <cell r="AK7">
            <v>327</v>
          </cell>
          <cell r="AL7">
            <v>378</v>
          </cell>
          <cell r="AM7">
            <v>1440</v>
          </cell>
          <cell r="AO7">
            <v>94.29</v>
          </cell>
          <cell r="AP7">
            <v>141.13999999999999</v>
          </cell>
          <cell r="AQ7">
            <v>172.37</v>
          </cell>
          <cell r="AR7">
            <v>143.30000000000001</v>
          </cell>
          <cell r="AS7">
            <v>131.91999999999996</v>
          </cell>
          <cell r="AT7">
            <v>115.30000000000007</v>
          </cell>
          <cell r="AU7">
            <v>96</v>
          </cell>
          <cell r="AV7">
            <v>101</v>
          </cell>
          <cell r="AW7">
            <v>111</v>
          </cell>
          <cell r="AX7">
            <v>116</v>
          </cell>
          <cell r="AY7">
            <v>116</v>
          </cell>
          <cell r="AZ7">
            <v>117</v>
          </cell>
          <cell r="BA7">
            <v>407.8</v>
          </cell>
          <cell r="BB7">
            <v>390.52000000000004</v>
          </cell>
          <cell r="BC7">
            <v>308</v>
          </cell>
          <cell r="BD7">
            <v>349</v>
          </cell>
          <cell r="BE7">
            <v>798.32</v>
          </cell>
        </row>
        <row r="8">
          <cell r="A8" t="str">
            <v>V3060</v>
          </cell>
          <cell r="B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</row>
        <row r="9">
          <cell r="A9" t="str">
            <v>V30XX</v>
          </cell>
          <cell r="B9">
            <v>0</v>
          </cell>
          <cell r="E9">
            <v>85.75</v>
          </cell>
          <cell r="F9">
            <v>70.69</v>
          </cell>
          <cell r="G9">
            <v>101.54000000000002</v>
          </cell>
          <cell r="H9">
            <v>121.38999999999999</v>
          </cell>
          <cell r="I9">
            <v>102.68</v>
          </cell>
          <cell r="J9">
            <v>100.30000000000001</v>
          </cell>
          <cell r="K9">
            <v>135.05999999999995</v>
          </cell>
          <cell r="L9">
            <v>139.83000000000004</v>
          </cell>
          <cell r="M9">
            <v>62.559999999999945</v>
          </cell>
          <cell r="N9">
            <v>76.910000000000082</v>
          </cell>
          <cell r="O9">
            <v>93.680000000000064</v>
          </cell>
          <cell r="P9">
            <v>91.269999999999982</v>
          </cell>
          <cell r="Q9">
            <v>257.98</v>
          </cell>
          <cell r="R9">
            <v>324.37</v>
          </cell>
          <cell r="S9">
            <v>337.44999999999993</v>
          </cell>
          <cell r="T9">
            <v>261.86000000000013</v>
          </cell>
          <cell r="U9">
            <v>1181.6600000000001</v>
          </cell>
          <cell r="W9">
            <v>120</v>
          </cell>
          <cell r="X9">
            <v>123</v>
          </cell>
          <cell r="Y9">
            <v>128</v>
          </cell>
          <cell r="Z9">
            <v>129</v>
          </cell>
          <cell r="AA9">
            <v>124</v>
          </cell>
          <cell r="AB9">
            <v>111</v>
          </cell>
          <cell r="AC9">
            <v>96</v>
          </cell>
          <cell r="AD9">
            <v>105</v>
          </cell>
          <cell r="AE9">
            <v>126</v>
          </cell>
          <cell r="AF9">
            <v>126</v>
          </cell>
          <cell r="AG9">
            <v>126</v>
          </cell>
          <cell r="AH9">
            <v>126</v>
          </cell>
          <cell r="AI9">
            <v>371</v>
          </cell>
          <cell r="AJ9">
            <v>364</v>
          </cell>
          <cell r="AK9">
            <v>327</v>
          </cell>
          <cell r="AL9">
            <v>378</v>
          </cell>
          <cell r="AM9">
            <v>1440</v>
          </cell>
          <cell r="AO9">
            <v>94.29</v>
          </cell>
          <cell r="AP9">
            <v>141.13999999999999</v>
          </cell>
          <cell r="AQ9">
            <v>172.37</v>
          </cell>
          <cell r="AR9">
            <v>143.30000000000001</v>
          </cell>
          <cell r="AS9">
            <v>131.91999999999996</v>
          </cell>
          <cell r="AT9">
            <v>115.30000000000007</v>
          </cell>
          <cell r="AU9">
            <v>96</v>
          </cell>
          <cell r="AV9">
            <v>101</v>
          </cell>
          <cell r="AW9">
            <v>111</v>
          </cell>
          <cell r="AX9">
            <v>116</v>
          </cell>
          <cell r="AY9">
            <v>116</v>
          </cell>
          <cell r="AZ9">
            <v>117</v>
          </cell>
          <cell r="BA9">
            <v>407.8</v>
          </cell>
          <cell r="BB9">
            <v>390.52000000000004</v>
          </cell>
          <cell r="BC9">
            <v>308</v>
          </cell>
          <cell r="BD9">
            <v>349</v>
          </cell>
          <cell r="BE9">
            <v>798.32</v>
          </cell>
        </row>
        <row r="10">
          <cell r="A10" t="str">
            <v>3010</v>
          </cell>
          <cell r="B10">
            <v>0</v>
          </cell>
          <cell r="E10">
            <v>2793.6536000000001</v>
          </cell>
          <cell r="F10">
            <v>2326.8744000000002</v>
          </cell>
          <cell r="G10">
            <v>3280.6314280000006</v>
          </cell>
          <cell r="H10">
            <v>3941.2270143999995</v>
          </cell>
          <cell r="I10">
            <v>3255.6711071999998</v>
          </cell>
          <cell r="J10">
            <v>3095.5875351999985</v>
          </cell>
          <cell r="K10">
            <v>4123.6205152000039</v>
          </cell>
          <cell r="L10">
            <v>4306.8607999999986</v>
          </cell>
          <cell r="M10">
            <v>1954.9392000000007</v>
          </cell>
          <cell r="N10">
            <v>2418.0504000000001</v>
          </cell>
          <cell r="O10">
            <v>2869.738400000002</v>
          </cell>
          <cell r="P10">
            <v>2809.5064863999942</v>
          </cell>
          <cell r="Q10">
            <v>8401.1594280000008</v>
          </cell>
          <cell r="R10">
            <v>10292.485656799998</v>
          </cell>
          <cell r="S10">
            <v>10385.420515200003</v>
          </cell>
          <cell r="T10">
            <v>8097.2952863999963</v>
          </cell>
          <cell r="U10">
            <v>37176.360886399998</v>
          </cell>
          <cell r="W10">
            <v>3654.2712000000001</v>
          </cell>
          <cell r="X10">
            <v>3745.8663999999999</v>
          </cell>
          <cell r="Y10">
            <v>3898.140800000001</v>
          </cell>
          <cell r="Z10">
            <v>3928.3231999999989</v>
          </cell>
          <cell r="AA10">
            <v>3776.6776000000009</v>
          </cell>
          <cell r="AB10">
            <v>3380.3240000000005</v>
          </cell>
          <cell r="AC10">
            <v>2923.2911999999997</v>
          </cell>
          <cell r="AD10">
            <v>3196.9239999999991</v>
          </cell>
          <cell r="AE10">
            <v>3836.3088000000025</v>
          </cell>
          <cell r="AF10">
            <v>3835.9943999999959</v>
          </cell>
          <cell r="AG10">
            <v>3836.3088000000062</v>
          </cell>
          <cell r="AH10">
            <v>3835.9943999999959</v>
          </cell>
          <cell r="AI10">
            <v>11298.278400000001</v>
          </cell>
          <cell r="AJ10">
            <v>11085.3248</v>
          </cell>
          <cell r="AK10">
            <v>9956.5240000000013</v>
          </cell>
          <cell r="AL10">
            <v>11508.297599999998</v>
          </cell>
          <cell r="AM10">
            <v>43848.424800000001</v>
          </cell>
          <cell r="AO10">
            <v>2730.566096</v>
          </cell>
          <cell r="AP10">
            <v>4243.2107296000013</v>
          </cell>
          <cell r="AQ10">
            <v>5200.4318168</v>
          </cell>
          <cell r="AR10">
            <v>4275.7791112000014</v>
          </cell>
          <cell r="AS10">
            <v>3920.4509384000012</v>
          </cell>
          <cell r="AT10">
            <v>3378.4503855999974</v>
          </cell>
          <cell r="AU10">
            <v>2816.2928238545551</v>
          </cell>
          <cell r="AV10">
            <v>2961.5465722010858</v>
          </cell>
          <cell r="AW10">
            <v>3258.7061641812115</v>
          </cell>
          <cell r="AX10">
            <v>3421.3343585130956</v>
          </cell>
          <cell r="AY10">
            <v>3420.0036332119516</v>
          </cell>
          <cell r="AZ10">
            <v>3458.2972645040199</v>
          </cell>
          <cell r="BA10">
            <v>12174.208642400001</v>
          </cell>
          <cell r="BB10">
            <v>11574.6804352</v>
          </cell>
          <cell r="BC10">
            <v>9036.5455602368529</v>
          </cell>
          <cell r="BD10">
            <v>10299.635256229067</v>
          </cell>
          <cell r="BE10">
            <v>23748.889077600001</v>
          </cell>
        </row>
        <row r="11">
          <cell r="A11" t="str">
            <v>BEC3061</v>
          </cell>
          <cell r="B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 t="str">
            <v>err:Period code "1807ACM" is not recognized</v>
          </cell>
          <cell r="AV11" t="str">
            <v>err:Period code "1808ACM" is not recognized</v>
          </cell>
          <cell r="AW11" t="str">
            <v>err:Period code "1809ACM" is not recognized</v>
          </cell>
          <cell r="AX11" t="str">
            <v>err:Period code "1810ACM" is not recognized</v>
          </cell>
          <cell r="AY11" t="str">
            <v>err:Period code "1811ACM" is not recognized</v>
          </cell>
          <cell r="AZ11" t="str">
            <v>err:Period code "1812ACM" is not recognized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</row>
        <row r="12">
          <cell r="A12" t="str">
            <v>BEC3062</v>
          </cell>
          <cell r="B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 t="str">
            <v>err:Period code "1807ACM" is not recognized</v>
          </cell>
          <cell r="AV12" t="str">
            <v>err:Period code "1808ACM" is not recognized</v>
          </cell>
          <cell r="AW12" t="str">
            <v>err:Period code "1809ACM" is not recognized</v>
          </cell>
          <cell r="AX12" t="str">
            <v>err:Period code "1810ACM" is not recognized</v>
          </cell>
          <cell r="AY12" t="str">
            <v>err:Period code "1811ACM" is not recognized</v>
          </cell>
          <cell r="AZ12" t="str">
            <v>err:Period code "1812ACM" is not recognized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</row>
        <row r="13">
          <cell r="A13" t="str">
            <v>BEC3063</v>
          </cell>
          <cell r="B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 t="str">
            <v>err:Period code "1807ACM" is not recognized</v>
          </cell>
          <cell r="AV13" t="str">
            <v>err:Period code "1808ACM" is not recognized</v>
          </cell>
          <cell r="AW13" t="str">
            <v>err:Period code "1809ACM" is not recognized</v>
          </cell>
          <cell r="AX13" t="str">
            <v>err:Period code "1810ACM" is not recognized</v>
          </cell>
          <cell r="AY13" t="str">
            <v>err:Period code "1811ACM" is not recognized</v>
          </cell>
          <cell r="AZ13" t="str">
            <v>err:Period code "1812ACM" is not recognized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</row>
        <row r="14">
          <cell r="A14" t="str">
            <v>3065</v>
          </cell>
          <cell r="B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</row>
        <row r="15">
          <cell r="A15" t="str">
            <v>30XX</v>
          </cell>
          <cell r="B15">
            <v>0</v>
          </cell>
          <cell r="E15">
            <v>2793.6536000000001</v>
          </cell>
          <cell r="F15">
            <v>2326.8744000000002</v>
          </cell>
          <cell r="G15">
            <v>3280.6314280000006</v>
          </cell>
          <cell r="H15">
            <v>3941.2270143999995</v>
          </cell>
          <cell r="I15">
            <v>3255.6711071999998</v>
          </cell>
          <cell r="J15">
            <v>3095.5875351999985</v>
          </cell>
          <cell r="K15">
            <v>4123.6205152000039</v>
          </cell>
          <cell r="L15">
            <v>4306.8607999999986</v>
          </cell>
          <cell r="M15">
            <v>1954.9392000000007</v>
          </cell>
          <cell r="N15">
            <v>2418.0504000000001</v>
          </cell>
          <cell r="O15">
            <v>2869.738400000002</v>
          </cell>
          <cell r="P15">
            <v>2809.5064863999942</v>
          </cell>
          <cell r="Q15">
            <v>8401.1594280000008</v>
          </cell>
          <cell r="R15">
            <v>10292.485656799998</v>
          </cell>
          <cell r="S15">
            <v>10385.420515200003</v>
          </cell>
          <cell r="T15">
            <v>8097.2952863999963</v>
          </cell>
          <cell r="U15">
            <v>37176.360886399998</v>
          </cell>
          <cell r="W15">
            <v>3654.2712000000001</v>
          </cell>
          <cell r="X15">
            <v>3745.8663999999999</v>
          </cell>
          <cell r="Y15">
            <v>3898.140800000001</v>
          </cell>
          <cell r="Z15">
            <v>3928.3231999999989</v>
          </cell>
          <cell r="AA15">
            <v>3776.6776000000009</v>
          </cell>
          <cell r="AB15">
            <v>3380.3240000000005</v>
          </cell>
          <cell r="AC15">
            <v>2923.2911999999997</v>
          </cell>
          <cell r="AD15">
            <v>3196.9239999999991</v>
          </cell>
          <cell r="AE15">
            <v>3836.3088000000025</v>
          </cell>
          <cell r="AF15">
            <v>3835.9943999999959</v>
          </cell>
          <cell r="AG15">
            <v>3836.3088000000062</v>
          </cell>
          <cell r="AH15">
            <v>3835.9943999999959</v>
          </cell>
          <cell r="AI15">
            <v>11298.278400000001</v>
          </cell>
          <cell r="AJ15">
            <v>11085.3248</v>
          </cell>
          <cell r="AK15">
            <v>9956.5240000000013</v>
          </cell>
          <cell r="AL15">
            <v>11508.297599999998</v>
          </cell>
          <cell r="AM15">
            <v>43848.424800000001</v>
          </cell>
          <cell r="AO15">
            <v>2730.566096</v>
          </cell>
          <cell r="AP15">
            <v>4243.2107296000013</v>
          </cell>
          <cell r="AQ15">
            <v>5200.4318168</v>
          </cell>
          <cell r="AR15">
            <v>4275.7791112000014</v>
          </cell>
          <cell r="AS15">
            <v>3920.4509384000012</v>
          </cell>
          <cell r="AT15">
            <v>3378.4503855999974</v>
          </cell>
          <cell r="AU15">
            <v>2816.2928238545551</v>
          </cell>
          <cell r="AV15">
            <v>2961.5465722010858</v>
          </cell>
          <cell r="AW15">
            <v>3258.7061641812115</v>
          </cell>
          <cell r="AX15">
            <v>3421.3343585130956</v>
          </cell>
          <cell r="AY15">
            <v>3420.0036332119516</v>
          </cell>
          <cell r="AZ15">
            <v>3458.2972645040199</v>
          </cell>
          <cell r="BA15">
            <v>12174.208642400001</v>
          </cell>
          <cell r="BB15">
            <v>11574.6804352</v>
          </cell>
          <cell r="BC15">
            <v>9036.5455602368529</v>
          </cell>
          <cell r="BD15">
            <v>10299.635256229067</v>
          </cell>
          <cell r="BE15">
            <v>23748.889077600001</v>
          </cell>
        </row>
        <row r="16">
          <cell r="A16" t="str">
            <v>40XX</v>
          </cell>
          <cell r="B16">
            <v>0</v>
          </cell>
          <cell r="E16">
            <v>-1454.7288000000001</v>
          </cell>
          <cell r="F16">
            <v>-1303.2927999999999</v>
          </cell>
          <cell r="G16">
            <v>-1803.8580528000002</v>
          </cell>
          <cell r="H16">
            <v>-2233.2691359999999</v>
          </cell>
          <cell r="I16">
            <v>-1805.4142280000005</v>
          </cell>
          <cell r="J16">
            <v>-1810.0412527999997</v>
          </cell>
          <cell r="K16">
            <v>-2501.4893303999997</v>
          </cell>
          <cell r="L16">
            <v>-2536.8936000000012</v>
          </cell>
          <cell r="M16">
            <v>-1228.4655999999977</v>
          </cell>
          <cell r="N16">
            <v>-1602.7064000000028</v>
          </cell>
          <cell r="O16">
            <v>-1829.0743999999977</v>
          </cell>
          <cell r="P16">
            <v>-1820.6876751999989</v>
          </cell>
          <cell r="Q16">
            <v>-4561.8796528000003</v>
          </cell>
          <cell r="R16">
            <v>-5848.7246168000001</v>
          </cell>
          <cell r="S16">
            <v>-6266.8485303999987</v>
          </cell>
          <cell r="T16">
            <v>-5252.4684751999994</v>
          </cell>
          <cell r="U16">
            <v>-21929.921275199998</v>
          </cell>
          <cell r="W16">
            <v>-2218.1968000000002</v>
          </cell>
          <cell r="X16">
            <v>-2275.9415999999997</v>
          </cell>
          <cell r="Y16">
            <v>-2370.3664000000008</v>
          </cell>
          <cell r="Z16">
            <v>-2387.7631999999994</v>
          </cell>
          <cell r="AA16">
            <v>-2294.4912000000004</v>
          </cell>
          <cell r="AB16">
            <v>-2054.8135999999995</v>
          </cell>
          <cell r="AC16">
            <v>-1776.0456000000013</v>
          </cell>
          <cell r="AD16">
            <v>-1948.7559999999994</v>
          </cell>
          <cell r="AE16">
            <v>-2350.1399999999994</v>
          </cell>
          <cell r="AF16">
            <v>-2354.5416000000005</v>
          </cell>
          <cell r="AG16">
            <v>-2358.8384000000005</v>
          </cell>
          <cell r="AH16">
            <v>-2363.3447999999989</v>
          </cell>
          <cell r="AI16">
            <v>-6864.5048000000006</v>
          </cell>
          <cell r="AJ16">
            <v>-6737.0679999999993</v>
          </cell>
          <cell r="AK16">
            <v>-6074.9416000000001</v>
          </cell>
          <cell r="AL16">
            <v>-7076.7248</v>
          </cell>
          <cell r="AM16">
            <v>-26753.2392</v>
          </cell>
          <cell r="AO16">
            <v>-1748.4379263999999</v>
          </cell>
          <cell r="AP16">
            <v>-2799.7688896</v>
          </cell>
          <cell r="AQ16">
            <v>-3421.8773048000003</v>
          </cell>
          <cell r="AR16">
            <v>-2819.3174431999996</v>
          </cell>
          <cell r="AS16">
            <v>-2588.4822383999999</v>
          </cell>
          <cell r="AT16">
            <v>-2281.4918079999989</v>
          </cell>
          <cell r="AU16" t="str">
            <v>err:Period code "1807ACM" is not recognized</v>
          </cell>
          <cell r="AV16" t="str">
            <v>err:Period code "1808ACM" is not recognized</v>
          </cell>
          <cell r="AW16" t="str">
            <v>err:Period code "1809ACM" is not recognized</v>
          </cell>
          <cell r="AX16" t="str">
            <v>err:Period code "1810ACM" is not recognized</v>
          </cell>
          <cell r="AY16" t="str">
            <v>err:Period code "1811ACM" is not recognized</v>
          </cell>
          <cell r="AZ16" t="str">
            <v>err:Period code "1812ACM" is not recognized</v>
          </cell>
          <cell r="BA16">
            <v>-7970.0841208000002</v>
          </cell>
          <cell r="BB16">
            <v>-7689.2914895999984</v>
          </cell>
          <cell r="BC16">
            <v>0</v>
          </cell>
          <cell r="BD16">
            <v>0</v>
          </cell>
          <cell r="BE16">
            <v>-15659.375610399999</v>
          </cell>
        </row>
        <row r="17">
          <cell r="A17" t="str">
            <v>Mate</v>
          </cell>
          <cell r="B17">
            <v>0</v>
          </cell>
          <cell r="E17">
            <v>-1455.5672000000002</v>
          </cell>
          <cell r="F17">
            <v>-1303.2927999999999</v>
          </cell>
          <cell r="G17">
            <v>-1816.0951296000003</v>
          </cell>
          <cell r="H17">
            <v>-2233.2936592000001</v>
          </cell>
          <cell r="I17">
            <v>-1861.1116552000005</v>
          </cell>
          <cell r="J17">
            <v>-1815.3860527999998</v>
          </cell>
          <cell r="K17">
            <v>-2501.4407031999999</v>
          </cell>
          <cell r="L17">
            <v>-2546.7448000000013</v>
          </cell>
          <cell r="M17">
            <v>-1236.9543999999978</v>
          </cell>
          <cell r="N17">
            <v>-1602.7064000000028</v>
          </cell>
          <cell r="O17">
            <v>-1855.5887999999977</v>
          </cell>
          <cell r="P17">
            <v>-1844.7504887999989</v>
          </cell>
          <cell r="Q17">
            <v>-4574.9551296</v>
          </cell>
          <cell r="R17">
            <v>-5909.7913672000004</v>
          </cell>
          <cell r="S17">
            <v>-6285.139903199999</v>
          </cell>
          <cell r="T17">
            <v>-5303.045688799999</v>
          </cell>
          <cell r="U17">
            <v>-22072.9320888</v>
          </cell>
          <cell r="W17">
            <v>-2228.6768000000002</v>
          </cell>
          <cell r="X17">
            <v>-2286.4215999999997</v>
          </cell>
          <cell r="Y17">
            <v>-2380.8464000000008</v>
          </cell>
          <cell r="Z17">
            <v>-2398.2431999999994</v>
          </cell>
          <cell r="AA17">
            <v>-2304.9712000000004</v>
          </cell>
          <cell r="AB17">
            <v>-2065.2935999999995</v>
          </cell>
          <cell r="AC17">
            <v>-1786.5256000000013</v>
          </cell>
          <cell r="AD17">
            <v>-1959.2359999999994</v>
          </cell>
          <cell r="AE17">
            <v>-2360.6199999999994</v>
          </cell>
          <cell r="AF17">
            <v>-2365.0216000000005</v>
          </cell>
          <cell r="AG17">
            <v>-2369.3184000000006</v>
          </cell>
          <cell r="AH17">
            <v>-2373.824799999999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-26878.999199999998</v>
          </cell>
          <cell r="AO17">
            <v>-1768.3708864</v>
          </cell>
          <cell r="AP17">
            <v>-2808.1528896</v>
          </cell>
          <cell r="AQ17">
            <v>-3460.2760248000004</v>
          </cell>
          <cell r="AR17">
            <v>-2834.9221631999994</v>
          </cell>
          <cell r="AS17">
            <v>-2618.3367192000001</v>
          </cell>
          <cell r="AT17">
            <v>-2294.4241279999987</v>
          </cell>
          <cell r="AU17" t="e">
            <v>#VALUE!</v>
          </cell>
          <cell r="AV17" t="e">
            <v>#VALUE!</v>
          </cell>
          <cell r="AW17" t="e">
            <v>#VALUE!</v>
          </cell>
          <cell r="AX17" t="e">
            <v>#VALUE!</v>
          </cell>
          <cell r="AY17" t="e">
            <v>#VALUE!</v>
          </cell>
          <cell r="AZ17" t="e">
            <v>#VALUE!</v>
          </cell>
          <cell r="BA17">
            <v>-8036.7998008000004</v>
          </cell>
          <cell r="BB17">
            <v>-7747.6830103999982</v>
          </cell>
          <cell r="BC17">
            <v>0</v>
          </cell>
          <cell r="BD17">
            <v>0</v>
          </cell>
          <cell r="BE17">
            <v>-15784.482811199998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</row>
        <row r="19">
          <cell r="A19" t="str">
            <v>BIC401001</v>
          </cell>
          <cell r="E19">
            <v>-1455.5672</v>
          </cell>
          <cell r="F19">
            <v>-1303.2928000000002</v>
          </cell>
          <cell r="G19">
            <v>-1816.09492</v>
          </cell>
          <cell r="H19">
            <v>-2233.2938688000004</v>
          </cell>
          <cell r="I19">
            <v>-1861.1116551999994</v>
          </cell>
          <cell r="J19">
            <v>-1815.3860528000005</v>
          </cell>
          <cell r="K19">
            <v>-2501.4407031999999</v>
          </cell>
          <cell r="L19">
            <v>-2546.7448000000004</v>
          </cell>
          <cell r="M19">
            <v>-1236.9543999999987</v>
          </cell>
          <cell r="N19">
            <v>-1602.7064000000028</v>
          </cell>
          <cell r="O19">
            <v>-1855.6935999999987</v>
          </cell>
          <cell r="P19">
            <v>-1844.6456887999993</v>
          </cell>
          <cell r="Q19">
            <v>-4574.9549200000001</v>
          </cell>
          <cell r="R19">
            <v>-5909.7915768000003</v>
          </cell>
          <cell r="S19">
            <v>-6285.139903199999</v>
          </cell>
          <cell r="T19">
            <v>-5303.0456888000008</v>
          </cell>
          <cell r="U19">
            <v>-22072.9320888</v>
          </cell>
          <cell r="W19">
            <v>-2228.5720000000001</v>
          </cell>
          <cell r="X19">
            <v>-2286.5263999999997</v>
          </cell>
          <cell r="Y19">
            <v>-2380.8464000000004</v>
          </cell>
          <cell r="Z19">
            <v>-2398.2431999999999</v>
          </cell>
          <cell r="AA19">
            <v>-2304.9712</v>
          </cell>
          <cell r="AB19">
            <v>-2065.2936000000009</v>
          </cell>
          <cell r="AC19">
            <v>-1786.525599999999</v>
          </cell>
          <cell r="AD19">
            <v>-1948.7560000000012</v>
          </cell>
          <cell r="AE19">
            <v>-2371.0999999999985</v>
          </cell>
          <cell r="AF19">
            <v>-2365.0216</v>
          </cell>
          <cell r="AG19">
            <v>-2369.3184000000001</v>
          </cell>
          <cell r="AH19">
            <v>-2373.8248000000021</v>
          </cell>
          <cell r="AI19">
            <v>-6895.9448000000002</v>
          </cell>
          <cell r="AJ19">
            <v>-6768.5080000000007</v>
          </cell>
          <cell r="AK19">
            <v>-6106.3815999999988</v>
          </cell>
          <cell r="AL19">
            <v>-7108.1648000000023</v>
          </cell>
          <cell r="AM19">
            <v>-26878.999200000002</v>
          </cell>
          <cell r="AO19">
            <v>-1768.3708864</v>
          </cell>
          <cell r="AP19">
            <v>-2808.1528896000009</v>
          </cell>
          <cell r="AQ19">
            <v>-3460.2760247999986</v>
          </cell>
          <cell r="AR19">
            <v>-2834.9221632000008</v>
          </cell>
          <cell r="AS19">
            <v>-2618.3367191999987</v>
          </cell>
          <cell r="AT19">
            <v>-2294.4241280000006</v>
          </cell>
          <cell r="AU19" t="str">
            <v>err:Period code "1807ACM" is not recognized</v>
          </cell>
          <cell r="AV19" t="str">
            <v>err:Period code "1808ACM" is not recognized</v>
          </cell>
          <cell r="AW19" t="str">
            <v>err:Period code "1809ACM" is not recognized</v>
          </cell>
          <cell r="AX19" t="str">
            <v>err:Period code "1810ACM" is not recognized</v>
          </cell>
          <cell r="AY19" t="str">
            <v>err:Period code "1811ACM" is not recognized</v>
          </cell>
          <cell r="AZ19" t="str">
            <v>err:Period code "1812ACM" is not recognized</v>
          </cell>
          <cell r="BA19">
            <v>-8036.7998007999995</v>
          </cell>
          <cell r="BB19">
            <v>-7747.6830104000001</v>
          </cell>
          <cell r="BC19">
            <v>0</v>
          </cell>
          <cell r="BD19">
            <v>0</v>
          </cell>
          <cell r="BE19">
            <v>-15784.4828112</v>
          </cell>
        </row>
        <row r="20">
          <cell r="A20" t="str">
            <v>BIC401002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 t="str">
            <v>err:Period code "1807ACM" is not recognized</v>
          </cell>
          <cell r="AV20" t="str">
            <v>err:Period code "1808ACM" is not recognized</v>
          </cell>
          <cell r="AW20" t="str">
            <v>err:Period code "1809ACM" is not recognized</v>
          </cell>
          <cell r="AX20" t="str">
            <v>err:Period code "1810ACM" is not recognized</v>
          </cell>
          <cell r="AY20" t="str">
            <v>err:Period code "1811ACM" is not recognized</v>
          </cell>
          <cell r="AZ20" t="str">
            <v>err:Period code "1812ACM" is not recognized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</row>
        <row r="21">
          <cell r="A21" t="str">
            <v>BIC401003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 t="str">
            <v>err:Period code "1807ACM" is not recognized</v>
          </cell>
          <cell r="AV21" t="str">
            <v>err:Period code "1808ACM" is not recognized</v>
          </cell>
          <cell r="AW21" t="str">
            <v>err:Period code "1809ACM" is not recognized</v>
          </cell>
          <cell r="AX21" t="str">
            <v>err:Period code "1810ACM" is not recognized</v>
          </cell>
          <cell r="AY21" t="str">
            <v>err:Period code "1811ACM" is not recognized</v>
          </cell>
          <cell r="AZ21" t="str">
            <v>err:Period code "1812ACM" is not recognized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</row>
        <row r="22">
          <cell r="A22" t="str">
            <v>BIC401004</v>
          </cell>
          <cell r="B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 t="str">
            <v>err:Period code "1807ACM" is not recognized</v>
          </cell>
          <cell r="AV22" t="str">
            <v>err:Period code "1808ACM" is not recognized</v>
          </cell>
          <cell r="AW22" t="str">
            <v>err:Period code "1809ACM" is not recognized</v>
          </cell>
          <cell r="AX22" t="str">
            <v>err:Period code "1810ACM" is not recognized</v>
          </cell>
          <cell r="AY22" t="str">
            <v>err:Period code "1811ACM" is not recognized</v>
          </cell>
          <cell r="AZ22" t="str">
            <v>err:Period code "1812ACM" is not recognized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</row>
        <row r="23">
          <cell r="A23" t="str">
            <v>BIC401005</v>
          </cell>
          <cell r="B23">
            <v>0</v>
          </cell>
          <cell r="E23">
            <v>0.83840000000000003</v>
          </cell>
          <cell r="F23">
            <v>0</v>
          </cell>
          <cell r="G23">
            <v>0</v>
          </cell>
          <cell r="H23">
            <v>0</v>
          </cell>
          <cell r="I23">
            <v>55.697427200000007</v>
          </cell>
          <cell r="J23">
            <v>5.3447999999999993</v>
          </cell>
          <cell r="K23">
            <v>-4.8627200000005644E-2</v>
          </cell>
          <cell r="L23">
            <v>5.4495999999999967</v>
          </cell>
          <cell r="M23">
            <v>8.4888000000000119</v>
          </cell>
          <cell r="N23">
            <v>0</v>
          </cell>
          <cell r="O23">
            <v>26.514399999999995</v>
          </cell>
          <cell r="P23">
            <v>24.058307200000016</v>
          </cell>
          <cell r="Q23">
            <v>0.83840000000000003</v>
          </cell>
          <cell r="R23">
            <v>61.042227200000006</v>
          </cell>
          <cell r="S23">
            <v>13.889772800000003</v>
          </cell>
          <cell r="T23">
            <v>50.572707200000011</v>
          </cell>
          <cell r="U23">
            <v>126.34310720000002</v>
          </cell>
          <cell r="W23">
            <v>10.48</v>
          </cell>
          <cell r="X23">
            <v>10.48</v>
          </cell>
          <cell r="Y23">
            <v>10.48</v>
          </cell>
          <cell r="Z23">
            <v>10.48</v>
          </cell>
          <cell r="AA23">
            <v>10.480000000000004</v>
          </cell>
          <cell r="AB23">
            <v>10.479999999999997</v>
          </cell>
          <cell r="AC23">
            <v>10.479999999999997</v>
          </cell>
          <cell r="AD23">
            <v>10.480000000000004</v>
          </cell>
          <cell r="AE23">
            <v>10.480000000000004</v>
          </cell>
          <cell r="AF23">
            <v>10.480000000000004</v>
          </cell>
          <cell r="AG23">
            <v>10.47999999999999</v>
          </cell>
          <cell r="AH23">
            <v>10.480000000000004</v>
          </cell>
          <cell r="AI23">
            <v>31.44</v>
          </cell>
          <cell r="AJ23">
            <v>31.44</v>
          </cell>
          <cell r="AK23">
            <v>31.440000000000005</v>
          </cell>
          <cell r="AL23">
            <v>31.439999999999998</v>
          </cell>
          <cell r="AM23">
            <v>125.76</v>
          </cell>
          <cell r="AO23">
            <v>19.932960000000001</v>
          </cell>
          <cell r="AP23">
            <v>8.3840000000000003</v>
          </cell>
          <cell r="AQ23">
            <v>38.398720000000004</v>
          </cell>
          <cell r="AR23">
            <v>15.60472</v>
          </cell>
          <cell r="AS23">
            <v>28.029493600000009</v>
          </cell>
          <cell r="AT23">
            <v>12.93231999999999</v>
          </cell>
          <cell r="AU23" t="str">
            <v>err:Period code "1807ACM" is not recognized</v>
          </cell>
          <cell r="AV23" t="str">
            <v>err:Period code "1808ACM" is not recognized</v>
          </cell>
          <cell r="AW23" t="str">
            <v>err:Period code "1809ACM" is not recognized</v>
          </cell>
          <cell r="AX23" t="str">
            <v>err:Period code "1810ACM" is not recognized</v>
          </cell>
          <cell r="AY23" t="str">
            <v>err:Period code "1811ACM" is not recognized</v>
          </cell>
          <cell r="AZ23" t="str">
            <v>err:Period code "1812ACM" is not recognized</v>
          </cell>
          <cell r="BA23">
            <v>66.715680000000006</v>
          </cell>
          <cell r="BB23">
            <v>56.5665336</v>
          </cell>
          <cell r="BC23">
            <v>0</v>
          </cell>
          <cell r="BD23">
            <v>0</v>
          </cell>
          <cell r="BE23">
            <v>123.28221360000001</v>
          </cell>
        </row>
        <row r="24">
          <cell r="A24" t="str">
            <v>BIC401006</v>
          </cell>
          <cell r="B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 t="str">
            <v>err:Period code "1807ACM" is not recognized</v>
          </cell>
          <cell r="AV24" t="str">
            <v>err:Period code "1808ACM" is not recognized</v>
          </cell>
          <cell r="AW24" t="str">
            <v>err:Period code "1809ACM" is not recognized</v>
          </cell>
          <cell r="AX24" t="str">
            <v>err:Period code "1810ACM" is not recognized</v>
          </cell>
          <cell r="AY24" t="str">
            <v>err:Period code "1811ACM" is not recognized</v>
          </cell>
          <cell r="AZ24" t="str">
            <v>err:Period code "1812ACM" is not recognized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</row>
        <row r="25">
          <cell r="A25" t="str">
            <v>BIC401007</v>
          </cell>
          <cell r="B25" t="str">
            <v>Stk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 t="str">
            <v>err:Period code "1807ACM" is not recognized</v>
          </cell>
          <cell r="AV25" t="str">
            <v>err:Period code "1808ACM" is not recognized</v>
          </cell>
          <cell r="AW25" t="str">
            <v>err:Period code "1809ACM" is not recognized</v>
          </cell>
          <cell r="AX25" t="str">
            <v>err:Period code "1810ACM" is not recognized</v>
          </cell>
          <cell r="AY25" t="str">
            <v>err:Period code "1811ACM" is not recognized</v>
          </cell>
          <cell r="AZ25" t="str">
            <v>err:Period code "1812ACM" is not recognized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</row>
        <row r="26">
          <cell r="A26" t="str">
            <v>BIC401008</v>
          </cell>
          <cell r="B26" t="str">
            <v>Stk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 t="str">
            <v>err:Period code "1807ACM" is not recognized</v>
          </cell>
          <cell r="AV26" t="str">
            <v>err:Period code "1808ACM" is not recognized</v>
          </cell>
          <cell r="AW26" t="str">
            <v>err:Period code "1809ACM" is not recognized</v>
          </cell>
          <cell r="AX26" t="str">
            <v>err:Period code "1810ACM" is not recognized</v>
          </cell>
          <cell r="AY26" t="str">
            <v>err:Period code "1811ACM" is not recognized</v>
          </cell>
          <cell r="AZ26" t="str">
            <v>err:Period code "1812ACM" is not recognized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</row>
        <row r="27">
          <cell r="A27" t="str">
            <v>BIC401009</v>
          </cell>
          <cell r="B27" t="str">
            <v>Stk</v>
          </cell>
          <cell r="E27">
            <v>0</v>
          </cell>
          <cell r="F27">
            <v>0</v>
          </cell>
          <cell r="G27">
            <v>12.237076800000001</v>
          </cell>
          <cell r="H27">
            <v>2.4523200000000855E-2</v>
          </cell>
          <cell r="I27">
            <v>0</v>
          </cell>
          <cell r="J27">
            <v>0</v>
          </cell>
          <cell r="K27">
            <v>0</v>
          </cell>
          <cell r="L27">
            <v>4.4015999999999984</v>
          </cell>
          <cell r="M27">
            <v>0</v>
          </cell>
          <cell r="N27">
            <v>0</v>
          </cell>
          <cell r="O27">
            <v>0</v>
          </cell>
          <cell r="P27">
            <v>4.5064000000003546E-3</v>
          </cell>
          <cell r="Q27">
            <v>12.237076800000001</v>
          </cell>
          <cell r="R27">
            <v>2.4523200000000855E-2</v>
          </cell>
          <cell r="S27">
            <v>4.4015999999999984</v>
          </cell>
          <cell r="T27">
            <v>4.5064000000003546E-3</v>
          </cell>
          <cell r="U27">
            <v>16.6677064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1.8249872000000003</v>
          </cell>
          <cell r="AT27">
            <v>0</v>
          </cell>
          <cell r="AU27" t="str">
            <v>err:Period code "1807ACM" is not recognized</v>
          </cell>
          <cell r="AV27" t="str">
            <v>err:Period code "1808ACM" is not recognized</v>
          </cell>
          <cell r="AW27" t="str">
            <v>err:Period code "1809ACM" is not recognized</v>
          </cell>
          <cell r="AX27" t="str">
            <v>err:Period code "1810ACM" is not recognized</v>
          </cell>
          <cell r="AY27" t="str">
            <v>err:Period code "1811ACM" is not recognized</v>
          </cell>
          <cell r="AZ27" t="str">
            <v>err:Period code "1812ACM" is not recognized</v>
          </cell>
          <cell r="BA27">
            <v>0</v>
          </cell>
          <cell r="BB27">
            <v>1.8249872000000003</v>
          </cell>
          <cell r="BC27">
            <v>0</v>
          </cell>
          <cell r="BD27">
            <v>0</v>
          </cell>
          <cell r="BE27">
            <v>1.8249872000000003</v>
          </cell>
        </row>
        <row r="28">
          <cell r="A28" t="str">
            <v>BIC401010</v>
          </cell>
          <cell r="B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 t="str">
            <v>err:Period code "1807ACM" is not recognized</v>
          </cell>
          <cell r="AV28" t="str">
            <v>err:Period code "1808ACM" is not recognized</v>
          </cell>
          <cell r="AW28" t="str">
            <v>err:Period code "1809ACM" is not recognized</v>
          </cell>
          <cell r="AX28" t="str">
            <v>err:Period code "1810ACM" is not recognized</v>
          </cell>
          <cell r="AY28" t="str">
            <v>err:Period code "1811ACM" is not recognized</v>
          </cell>
          <cell r="AZ28" t="str">
            <v>err:Period code "1812ACM" is not recognized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</row>
        <row r="29">
          <cell r="A29">
            <v>4015</v>
          </cell>
          <cell r="B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 t="str">
            <v>err:Period code "1807ACM" is not recognized</v>
          </cell>
          <cell r="AV29" t="str">
            <v>err:Period code "1808ACM" is not recognized</v>
          </cell>
          <cell r="AW29" t="str">
            <v>err:Period code "1809ACM" is not recognized</v>
          </cell>
          <cell r="AX29" t="str">
            <v>err:Period code "1810ACM" is not recognized</v>
          </cell>
          <cell r="AY29" t="str">
            <v>err:Period code "1811ACM" is not recognized</v>
          </cell>
          <cell r="AZ29" t="str">
            <v>err:Period code "1812ACM" is not recognized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</row>
        <row r="30">
          <cell r="A30">
            <v>4020</v>
          </cell>
          <cell r="B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 t="str">
            <v>err:Period code "1807ACM" is not recognized</v>
          </cell>
          <cell r="AV30" t="str">
            <v>err:Period code "1808ACM" is not recognized</v>
          </cell>
          <cell r="AW30" t="str">
            <v>err:Period code "1809ACM" is not recognized</v>
          </cell>
          <cell r="AX30" t="str">
            <v>err:Period code "1810ACM" is not recognized</v>
          </cell>
          <cell r="AY30" t="str">
            <v>err:Period code "1811ACM" is not recognized</v>
          </cell>
          <cell r="AZ30" t="str">
            <v>err:Period code "1812ACM" is not recognized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</row>
        <row r="31">
          <cell r="A31" t="str">
            <v>VA</v>
          </cell>
          <cell r="B31">
            <v>0</v>
          </cell>
          <cell r="E31">
            <v>1338.9248</v>
          </cell>
          <cell r="F31">
            <v>1023.5816000000002</v>
          </cell>
          <cell r="G31">
            <v>1476.7733752000004</v>
          </cell>
          <cell r="H31">
            <v>1707.9578783999996</v>
          </cell>
          <cell r="I31">
            <v>1450.2568791999993</v>
          </cell>
          <cell r="J31">
            <v>1285.5462823999987</v>
          </cell>
          <cell r="K31">
            <v>1622.1311848000041</v>
          </cell>
          <cell r="L31">
            <v>1769.9671999999973</v>
          </cell>
          <cell r="M31">
            <v>726.47360000000299</v>
          </cell>
          <cell r="N31">
            <v>815.34399999999732</v>
          </cell>
          <cell r="O31">
            <v>1040.6640000000043</v>
          </cell>
          <cell r="P31">
            <v>988.81881119999525</v>
          </cell>
          <cell r="Q31">
            <v>3839.2797752000006</v>
          </cell>
          <cell r="R31">
            <v>4443.7610399999976</v>
          </cell>
          <cell r="S31">
            <v>4118.5719848000044</v>
          </cell>
          <cell r="T31">
            <v>2844.8268111999969</v>
          </cell>
          <cell r="U31">
            <v>15246.439611199999</v>
          </cell>
          <cell r="W31">
            <v>1436.0744</v>
          </cell>
          <cell r="X31">
            <v>1469.9248000000002</v>
          </cell>
          <cell r="Y31">
            <v>1527.7744000000002</v>
          </cell>
          <cell r="Z31">
            <v>1540.5599999999995</v>
          </cell>
          <cell r="AA31">
            <v>1482.1864000000005</v>
          </cell>
          <cell r="AB31">
            <v>1325.510400000001</v>
          </cell>
          <cell r="AC31">
            <v>1147.2455999999984</v>
          </cell>
          <cell r="AD31">
            <v>1248.1679999999997</v>
          </cell>
          <cell r="AE31">
            <v>1486.1688000000031</v>
          </cell>
          <cell r="AF31">
            <v>1481.4527999999955</v>
          </cell>
          <cell r="AG31">
            <v>1477.4704000000056</v>
          </cell>
          <cell r="AH31">
            <v>1472.649599999997</v>
          </cell>
          <cell r="AI31">
            <v>4433.7736000000004</v>
          </cell>
          <cell r="AJ31">
            <v>4348.256800000001</v>
          </cell>
          <cell r="AK31">
            <v>3881.5824000000011</v>
          </cell>
          <cell r="AL31">
            <v>4431.5727999999981</v>
          </cell>
          <cell r="AM31">
            <v>17095.185600000001</v>
          </cell>
          <cell r="AO31">
            <v>982.12816960000009</v>
          </cell>
          <cell r="AP31">
            <v>1443.4418400000013</v>
          </cell>
          <cell r="AQ31">
            <v>1778.5545119999997</v>
          </cell>
          <cell r="AR31">
            <v>1456.4616680000017</v>
          </cell>
          <cell r="AS31">
            <v>1331.9687000000013</v>
          </cell>
          <cell r="AT31">
            <v>1096.9585775999985</v>
          </cell>
          <cell r="AU31" t="e">
            <v>#VALUE!</v>
          </cell>
          <cell r="AV31" t="e">
            <v>#VALUE!</v>
          </cell>
          <cell r="AW31" t="e">
            <v>#VALUE!</v>
          </cell>
          <cell r="AX31" t="e">
            <v>#VALUE!</v>
          </cell>
          <cell r="AY31" t="e">
            <v>#VALUE!</v>
          </cell>
          <cell r="AZ31" t="e">
            <v>#VALUE!</v>
          </cell>
          <cell r="BA31">
            <v>4204.1245216000007</v>
          </cell>
          <cell r="BB31">
            <v>3885.3889456000015</v>
          </cell>
          <cell r="BC31">
            <v>9036.5455602368529</v>
          </cell>
          <cell r="BD31">
            <v>10299.635256229067</v>
          </cell>
          <cell r="BE31">
            <v>8089.5134672000022</v>
          </cell>
        </row>
        <row r="32">
          <cell r="A32" t="str">
            <v>VAM</v>
          </cell>
          <cell r="B32">
            <v>0</v>
          </cell>
          <cell r="E32">
            <v>0.47927373672956447</v>
          </cell>
          <cell r="F32">
            <v>0.43989550961581775</v>
          </cell>
          <cell r="G32">
            <v>0.45014912757215714</v>
          </cell>
          <cell r="H32">
            <v>0.43335688915143955</v>
          </cell>
          <cell r="I32">
            <v>0.44545558548365621</v>
          </cell>
          <cell r="J32">
            <v>0.41528345355510765</v>
          </cell>
          <cell r="K32">
            <v>0.39337547643404513</v>
          </cell>
          <cell r="L32">
            <v>0.41096457076114418</v>
          </cell>
          <cell r="M32">
            <v>0.37160930631500083</v>
          </cell>
          <cell r="N32">
            <v>0.33719065574480883</v>
          </cell>
          <cell r="O32">
            <v>0.36263375086732769</v>
          </cell>
          <cell r="P32">
            <v>0.35195462832585733</v>
          </cell>
          <cell r="Q32">
            <v>0.45699403851379933</v>
          </cell>
          <cell r="R32">
            <v>0.43174809158603117</v>
          </cell>
          <cell r="S32">
            <v>0.39657248146785212</v>
          </cell>
          <cell r="T32">
            <v>0.35133050118328929</v>
          </cell>
          <cell r="U32">
            <v>0.41011113642318636</v>
          </cell>
          <cell r="W32">
            <v>0.39298517307637154</v>
          </cell>
          <cell r="X32">
            <v>0.39241250034971892</v>
          </cell>
          <cell r="Y32">
            <v>0.39192386278094415</v>
          </cell>
          <cell r="Z32">
            <v>0.39216732472521609</v>
          </cell>
          <cell r="AA32">
            <v>0.39245775175514058</v>
          </cell>
          <cell r="AB32">
            <v>0.39212525189893066</v>
          </cell>
          <cell r="AC32">
            <v>0.39244998924499841</v>
          </cell>
          <cell r="AD32">
            <v>0.39042779872152106</v>
          </cell>
          <cell r="AE32">
            <v>0.38739550893296237</v>
          </cell>
          <cell r="AF32">
            <v>0.38619785263502915</v>
          </cell>
          <cell r="AG32">
            <v>0.385128121073049</v>
          </cell>
          <cell r="AH32">
            <v>0.3839029587738706</v>
          </cell>
          <cell r="AI32">
            <v>0.39242913327396856</v>
          </cell>
          <cell r="AJ32">
            <v>0.39225344123430655</v>
          </cell>
          <cell r="AK32">
            <v>0.38985316562286204</v>
          </cell>
          <cell r="AL32">
            <v>0.38507631224274202</v>
          </cell>
          <cell r="AM32">
            <v>0.38987000509081005</v>
          </cell>
          <cell r="AO32">
            <v>0.35967932475200559</v>
          </cell>
          <cell r="AP32">
            <v>0.34017679818038915</v>
          </cell>
          <cell r="AQ32">
            <v>0.34200131347831109</v>
          </cell>
          <cell r="AR32">
            <v>0.34063070849121679</v>
          </cell>
          <cell r="AS32">
            <v>0.33974885056044063</v>
          </cell>
          <cell r="AT32">
            <v>0.32469281842219022</v>
          </cell>
          <cell r="AU32" t="e">
            <v>#VALUE!</v>
          </cell>
          <cell r="AV32" t="e">
            <v>#VALUE!</v>
          </cell>
          <cell r="AW32" t="e">
            <v>#VALUE!</v>
          </cell>
          <cell r="AX32" t="e">
            <v>#VALUE!</v>
          </cell>
          <cell r="AY32" t="e">
            <v>#VALUE!</v>
          </cell>
          <cell r="AZ32" t="e">
            <v>#VALUE!</v>
          </cell>
          <cell r="BA32">
            <v>0.34533041490335487</v>
          </cell>
          <cell r="BB32">
            <v>0.33568001875749975</v>
          </cell>
          <cell r="BC32">
            <v>1</v>
          </cell>
          <cell r="BD32">
            <v>1</v>
          </cell>
          <cell r="BE32">
            <v>0.34062702641657655</v>
          </cell>
        </row>
        <row r="33">
          <cell r="A33" t="str">
            <v>VACL</v>
          </cell>
          <cell r="B33">
            <v>0</v>
          </cell>
          <cell r="E33">
            <v>1338.0863999999999</v>
          </cell>
          <cell r="F33">
            <v>1023.5816000000002</v>
          </cell>
          <cell r="G33">
            <v>1464.5362984000003</v>
          </cell>
          <cell r="H33">
            <v>1707.9333551999996</v>
          </cell>
          <cell r="I33">
            <v>1394.5594519999993</v>
          </cell>
          <cell r="J33">
            <v>1280.2014823999987</v>
          </cell>
          <cell r="K33">
            <v>1622.1798120000042</v>
          </cell>
          <cell r="L33">
            <v>1760.1159999999973</v>
          </cell>
          <cell r="M33">
            <v>717.98480000000302</v>
          </cell>
          <cell r="N33">
            <v>815.34399999999732</v>
          </cell>
          <cell r="O33">
            <v>1014.1496000000043</v>
          </cell>
          <cell r="P33">
            <v>964.75599759999523</v>
          </cell>
          <cell r="Q33">
            <v>3826.2042984000004</v>
          </cell>
          <cell r="R33">
            <v>4382.6942895999973</v>
          </cell>
          <cell r="S33">
            <v>4100.2806120000041</v>
          </cell>
          <cell r="T33">
            <v>2794.2495975999968</v>
          </cell>
          <cell r="U33">
            <v>15103.4287976</v>
          </cell>
          <cell r="W33">
            <v>1425.5944</v>
          </cell>
          <cell r="X33">
            <v>1459.4448000000002</v>
          </cell>
          <cell r="Y33">
            <v>1517.2944000000002</v>
          </cell>
          <cell r="Z33">
            <v>1530.0799999999995</v>
          </cell>
          <cell r="AA33">
            <v>1471.7064000000005</v>
          </cell>
          <cell r="AB33">
            <v>1315.030400000001</v>
          </cell>
          <cell r="AC33">
            <v>1136.7655999999984</v>
          </cell>
          <cell r="AD33">
            <v>1237.6879999999996</v>
          </cell>
          <cell r="AE33">
            <v>1475.6888000000031</v>
          </cell>
          <cell r="AF33">
            <v>1470.9727999999955</v>
          </cell>
          <cell r="AG33">
            <v>1466.9904000000056</v>
          </cell>
          <cell r="AH33">
            <v>1462.169599999997</v>
          </cell>
          <cell r="AI33">
            <v>4402.3336000000008</v>
          </cell>
          <cell r="AJ33">
            <v>4316.8168000000014</v>
          </cell>
          <cell r="AK33">
            <v>3850.1424000000011</v>
          </cell>
          <cell r="AL33">
            <v>4400.1327999999985</v>
          </cell>
          <cell r="AM33">
            <v>16969.425600000002</v>
          </cell>
          <cell r="AO33">
            <v>962.19520960000011</v>
          </cell>
          <cell r="AP33">
            <v>1435.0578400000013</v>
          </cell>
          <cell r="AQ33">
            <v>1740.1557919999998</v>
          </cell>
          <cell r="AR33">
            <v>1440.8569480000017</v>
          </cell>
          <cell r="AS33">
            <v>1302.1142192000013</v>
          </cell>
          <cell r="AT33">
            <v>1084.0262575999986</v>
          </cell>
          <cell r="AU33" t="e">
            <v>#VALUE!</v>
          </cell>
          <cell r="AV33" t="e">
            <v>#VALUE!</v>
          </cell>
          <cell r="AW33" t="e">
            <v>#VALUE!</v>
          </cell>
          <cell r="AX33" t="e">
            <v>#VALUE!</v>
          </cell>
          <cell r="AY33" t="e">
            <v>#VALUE!</v>
          </cell>
          <cell r="AZ33" t="e">
            <v>#VALUE!</v>
          </cell>
          <cell r="BA33">
            <v>4137.4088416000004</v>
          </cell>
          <cell r="BB33">
            <v>3826.9974248000017</v>
          </cell>
          <cell r="BC33">
            <v>9036.5455602368529</v>
          </cell>
          <cell r="BD33">
            <v>10299.635256229067</v>
          </cell>
          <cell r="BE33">
            <v>7964.4062664000021</v>
          </cell>
        </row>
        <row r="34">
          <cell r="A34" t="str">
            <v>VACo</v>
          </cell>
          <cell r="B34">
            <v>0</v>
          </cell>
          <cell r="E34">
            <v>0.47897362794012827</v>
          </cell>
          <cell r="F34">
            <v>0.43989550961581775</v>
          </cell>
          <cell r="G34">
            <v>0.44641902955030766</v>
          </cell>
          <cell r="H34">
            <v>0.43335066692675916</v>
          </cell>
          <cell r="I34">
            <v>0.42834776796584134</v>
          </cell>
          <cell r="J34">
            <v>0.41355686694134719</v>
          </cell>
          <cell r="K34">
            <v>0.39338726878977254</v>
          </cell>
          <cell r="L34">
            <v>0.40867724352735008</v>
          </cell>
          <cell r="M34">
            <v>0.36726707408598835</v>
          </cell>
          <cell r="N34">
            <v>0.33719065574480883</v>
          </cell>
          <cell r="O34">
            <v>0.35339444180696178</v>
          </cell>
          <cell r="P34">
            <v>0.3433898452522175</v>
          </cell>
          <cell r="Q34">
            <v>0.45543764895685063</v>
          </cell>
          <cell r="R34">
            <v>0.42581495235841854</v>
          </cell>
          <cell r="S34">
            <v>0.39481122656505552</v>
          </cell>
          <cell r="T34">
            <v>0.34508431504198012</v>
          </cell>
          <cell r="U34">
            <v>0.40626431521233686</v>
          </cell>
          <cell r="W34">
            <v>0.39011729616564855</v>
          </cell>
          <cell r="X34">
            <v>0.38961474974120813</v>
          </cell>
          <cell r="Y34">
            <v>0.38923540165609199</v>
          </cell>
          <cell r="Z34">
            <v>0.38949951979511255</v>
          </cell>
          <cell r="AA34">
            <v>0.38968282598440496</v>
          </cell>
          <cell r="AB34">
            <v>0.3890249573709505</v>
          </cell>
          <cell r="AC34">
            <v>0.3888649888864984</v>
          </cell>
          <cell r="AD34">
            <v>0.38714964759875431</v>
          </cell>
          <cell r="AE34">
            <v>0.38466371633065671</v>
          </cell>
          <cell r="AF34">
            <v>0.38346583613364948</v>
          </cell>
          <cell r="AG34">
            <v>0.38239632847074334</v>
          </cell>
          <cell r="AH34">
            <v>0.38117094227249093</v>
          </cell>
          <cell r="AI34">
            <v>0.38964640842980114</v>
          </cell>
          <cell r="AJ34">
            <v>0.38941725911359865</v>
          </cell>
          <cell r="AK34">
            <v>0.3866954370822589</v>
          </cell>
          <cell r="AL34">
            <v>0.38234437037846497</v>
          </cell>
          <cell r="AM34">
            <v>0.38700194311199071</v>
          </cell>
          <cell r="AO34">
            <v>0.35237938792601198</v>
          </cell>
          <cell r="AP34">
            <v>0.33820093590668338</v>
          </cell>
          <cell r="AQ34">
            <v>0.33461755740714161</v>
          </cell>
          <cell r="AR34">
            <v>0.33698114671681995</v>
          </cell>
          <cell r="AS34">
            <v>0.33213378758194967</v>
          </cell>
          <cell r="AT34">
            <v>0.32086493329026067</v>
          </cell>
          <cell r="AU34" t="e">
            <v>#VALUE!</v>
          </cell>
          <cell r="AV34" t="e">
            <v>#VALUE!</v>
          </cell>
          <cell r="AW34" t="e">
            <v>#VALUE!</v>
          </cell>
          <cell r="AX34" t="e">
            <v>#VALUE!</v>
          </cell>
          <cell r="AY34" t="e">
            <v>#VALUE!</v>
          </cell>
          <cell r="AZ34" t="e">
            <v>#VALUE!</v>
          </cell>
          <cell r="BA34">
            <v>0.33985033139569715</v>
          </cell>
          <cell r="BB34">
            <v>0.33063525565350738</v>
          </cell>
          <cell r="BC34">
            <v>1</v>
          </cell>
          <cell r="BD34">
            <v>1</v>
          </cell>
          <cell r="BE34">
            <v>0.33535910839349725</v>
          </cell>
        </row>
        <row r="35">
          <cell r="A35" t="str">
            <v>4100</v>
          </cell>
          <cell r="B35">
            <v>1</v>
          </cell>
          <cell r="E35">
            <v>-7.0216000000000003</v>
          </cell>
          <cell r="F35">
            <v>-6.8120000000000003</v>
          </cell>
          <cell r="G35">
            <v>-6.9803087999999995</v>
          </cell>
          <cell r="H35">
            <v>-8.047172800000002</v>
          </cell>
          <cell r="I35">
            <v>-6.4639592000000015</v>
          </cell>
          <cell r="J35">
            <v>-10.060380799999997</v>
          </cell>
          <cell r="K35">
            <v>-8.3769783999999987</v>
          </cell>
          <cell r="L35">
            <v>-15.405600000000007</v>
          </cell>
          <cell r="M35">
            <v>-11.947199999999995</v>
          </cell>
          <cell r="N35">
            <v>-11.423200000000008</v>
          </cell>
          <cell r="O35">
            <v>-6.1831999999999994</v>
          </cell>
          <cell r="P35">
            <v>-8.2366511999999972</v>
          </cell>
          <cell r="Q35">
            <v>-20.8139088</v>
          </cell>
          <cell r="R35">
            <v>-24.571512800000001</v>
          </cell>
          <cell r="S35">
            <v>-35.729778400000001</v>
          </cell>
          <cell r="T35">
            <v>-25.843051200000005</v>
          </cell>
          <cell r="U35">
            <v>-106.95825120000001</v>
          </cell>
          <cell r="W35">
            <v>-10.584800000000001</v>
          </cell>
          <cell r="X35">
            <v>-10.689599999999999</v>
          </cell>
          <cell r="Y35">
            <v>-10.584800000000001</v>
          </cell>
          <cell r="Z35">
            <v>-10.689599999999999</v>
          </cell>
          <cell r="AA35">
            <v>-10.584800000000001</v>
          </cell>
          <cell r="AB35">
            <v>-10.584800000000001</v>
          </cell>
          <cell r="AC35">
            <v>-10.689599999999999</v>
          </cell>
          <cell r="AD35">
            <v>-10.584800000000001</v>
          </cell>
          <cell r="AE35">
            <v>-10.689599999999999</v>
          </cell>
          <cell r="AF35">
            <v>-10.584800000000001</v>
          </cell>
          <cell r="AG35">
            <v>-10.584800000000001</v>
          </cell>
          <cell r="AH35">
            <v>-10.689599999999999</v>
          </cell>
          <cell r="AI35">
            <v>-31.859200000000001</v>
          </cell>
          <cell r="AJ35">
            <v>-31.859200000000001</v>
          </cell>
          <cell r="AK35">
            <v>-31.963999999999999</v>
          </cell>
          <cell r="AL35">
            <v>-31.859200000000001</v>
          </cell>
          <cell r="AM35">
            <v>-127.5416</v>
          </cell>
          <cell r="AO35">
            <v>-8.2664144000000004</v>
          </cell>
          <cell r="AP35">
            <v>-8.5044151999999986</v>
          </cell>
          <cell r="AQ35">
            <v>-12.1001032</v>
          </cell>
          <cell r="AR35">
            <v>-12.526534400000003</v>
          </cell>
          <cell r="AS35">
            <v>-15.202916800000004</v>
          </cell>
          <cell r="AT35">
            <v>-14.529891200000009</v>
          </cell>
          <cell r="AU35" t="str">
            <v>err:Period code "1807ACM" is not recognized</v>
          </cell>
          <cell r="AV35" t="str">
            <v>err:Period code "1808ACM" is not recognized</v>
          </cell>
          <cell r="AW35" t="str">
            <v>err:Period code "1809ACM" is not recognized</v>
          </cell>
          <cell r="AX35" t="str">
            <v>err:Period code "1810ACM" is not recognized</v>
          </cell>
          <cell r="AY35" t="str">
            <v>err:Period code "1811ACM" is not recognized</v>
          </cell>
          <cell r="AZ35" t="str">
            <v>err:Period code "1812ACM" is not recognized</v>
          </cell>
          <cell r="BA35">
            <v>-28.870932799999999</v>
          </cell>
          <cell r="BB35">
            <v>-42.259342400000016</v>
          </cell>
          <cell r="BC35">
            <v>0</v>
          </cell>
          <cell r="BD35">
            <v>0</v>
          </cell>
          <cell r="BE35">
            <v>-71.130275200000014</v>
          </cell>
        </row>
        <row r="36">
          <cell r="A36" t="str">
            <v>BIC410001</v>
          </cell>
          <cell r="B36">
            <v>0</v>
          </cell>
          <cell r="E36">
            <v>-7.0216000000000003</v>
          </cell>
          <cell r="F36">
            <v>-6.8120000000000003</v>
          </cell>
          <cell r="G36">
            <v>-6.9803087999999995</v>
          </cell>
          <cell r="H36">
            <v>-8.047172800000002</v>
          </cell>
          <cell r="I36">
            <v>-6.4639592000000015</v>
          </cell>
          <cell r="J36">
            <v>-10.053359199999996</v>
          </cell>
          <cell r="K36">
            <v>-8.3840000000000003</v>
          </cell>
          <cell r="L36">
            <v>-15.405600000000007</v>
          </cell>
          <cell r="M36">
            <v>-11.947199999999995</v>
          </cell>
          <cell r="N36">
            <v>-11.423200000000008</v>
          </cell>
          <cell r="O36">
            <v>-6.1831999999999994</v>
          </cell>
          <cell r="P36">
            <v>-8.2366511999999972</v>
          </cell>
          <cell r="Q36">
            <v>-20.8139088</v>
          </cell>
          <cell r="R36">
            <v>-24.564491199999999</v>
          </cell>
          <cell r="S36">
            <v>-35.736800000000002</v>
          </cell>
          <cell r="T36">
            <v>-25.843051200000005</v>
          </cell>
          <cell r="U36">
            <v>-106.95825120000001</v>
          </cell>
          <cell r="W36">
            <v>-10.584800000000001</v>
          </cell>
          <cell r="X36">
            <v>-10.689599999999999</v>
          </cell>
          <cell r="Y36">
            <v>-10.584800000000001</v>
          </cell>
          <cell r="Z36">
            <v>-10.689599999999999</v>
          </cell>
          <cell r="AA36">
            <v>-10.584800000000001</v>
          </cell>
          <cell r="AB36">
            <v>-10.584800000000001</v>
          </cell>
          <cell r="AC36">
            <v>-10.689599999999999</v>
          </cell>
          <cell r="AD36">
            <v>-10.584800000000001</v>
          </cell>
          <cell r="AE36">
            <v>-10.689599999999999</v>
          </cell>
          <cell r="AF36">
            <v>-10.584800000000001</v>
          </cell>
          <cell r="AG36">
            <v>-10.584800000000001</v>
          </cell>
          <cell r="AH36">
            <v>-10.689599999999999</v>
          </cell>
          <cell r="AI36">
            <v>-31.859200000000001</v>
          </cell>
          <cell r="AJ36">
            <v>-31.859200000000001</v>
          </cell>
          <cell r="AK36">
            <v>-31.963999999999999</v>
          </cell>
          <cell r="AL36">
            <v>-31.859200000000001</v>
          </cell>
          <cell r="AM36">
            <v>-127.5416</v>
          </cell>
          <cell r="AO36">
            <v>-8.2664144000000004</v>
          </cell>
          <cell r="AP36">
            <v>-8.5044151999999986</v>
          </cell>
          <cell r="AQ36">
            <v>-12.1001032</v>
          </cell>
          <cell r="AR36">
            <v>-12.526534400000003</v>
          </cell>
          <cell r="AS36">
            <v>-15.202916800000004</v>
          </cell>
          <cell r="AT36">
            <v>-14.529891200000009</v>
          </cell>
          <cell r="AU36" t="str">
            <v>err:Period code "1807ACM" is not recognized</v>
          </cell>
          <cell r="AV36" t="str">
            <v>err:Period code "1808ACM" is not recognized</v>
          </cell>
          <cell r="AW36" t="str">
            <v>err:Period code "1809ACM" is not recognized</v>
          </cell>
          <cell r="AX36" t="str">
            <v>err:Period code "1810ACM" is not recognized</v>
          </cell>
          <cell r="AY36" t="str">
            <v>err:Period code "1811ACM" is not recognized</v>
          </cell>
          <cell r="AZ36" t="str">
            <v>err:Period code "1812ACM" is not recognized</v>
          </cell>
          <cell r="BA36">
            <v>-28.870932799999999</v>
          </cell>
          <cell r="BB36">
            <v>-42.259342400000016</v>
          </cell>
          <cell r="BC36">
            <v>0</v>
          </cell>
          <cell r="BD36">
            <v>0</v>
          </cell>
          <cell r="BE36">
            <v>-71.130275200000014</v>
          </cell>
        </row>
        <row r="37">
          <cell r="A37" t="str">
            <v>BIC410002</v>
          </cell>
          <cell r="B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 t="str">
            <v>err:Period code "1807ACM" is not recognized</v>
          </cell>
          <cell r="AV37" t="str">
            <v>err:Period code "1808ACM" is not recognized</v>
          </cell>
          <cell r="AW37" t="str">
            <v>err:Period code "1809ACM" is not recognized</v>
          </cell>
          <cell r="AX37" t="str">
            <v>err:Period code "1810ACM" is not recognized</v>
          </cell>
          <cell r="AY37" t="str">
            <v>err:Period code "1811ACM" is not recognized</v>
          </cell>
          <cell r="AZ37" t="str">
            <v>err:Period code "1812ACM" is not recognized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</row>
        <row r="38">
          <cell r="A38" t="str">
            <v>BIC410003</v>
          </cell>
          <cell r="B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 t="str">
            <v>err:Period code "1807ACM" is not recognized</v>
          </cell>
          <cell r="AV38" t="str">
            <v>err:Period code "1808ACM" is not recognized</v>
          </cell>
          <cell r="AW38" t="str">
            <v>err:Period code "1809ACM" is not recognized</v>
          </cell>
          <cell r="AX38" t="str">
            <v>err:Period code "1810ACM" is not recognized</v>
          </cell>
          <cell r="AY38" t="str">
            <v>err:Period code "1811ACM" is not recognized</v>
          </cell>
          <cell r="AZ38" t="str">
            <v>err:Period code "1812ACM" is not recognized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</row>
        <row r="39">
          <cell r="A39" t="str">
            <v>BIC410004</v>
          </cell>
          <cell r="B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 t="str">
            <v>err:Period code "1807ACM" is not recognized</v>
          </cell>
          <cell r="AV39" t="str">
            <v>err:Period code "1808ACM" is not recognized</v>
          </cell>
          <cell r="AW39" t="str">
            <v>err:Period code "1809ACM" is not recognized</v>
          </cell>
          <cell r="AX39" t="str">
            <v>err:Period code "1810ACM" is not recognized</v>
          </cell>
          <cell r="AY39" t="str">
            <v>err:Period code "1811ACM" is not recognized</v>
          </cell>
          <cell r="AZ39" t="str">
            <v>err:Period code "1812ACM" is not recognized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</row>
        <row r="40">
          <cell r="A40" t="str">
            <v>4110</v>
          </cell>
          <cell r="B40">
            <v>1</v>
          </cell>
          <cell r="E40">
            <v>-16.348800000000001</v>
          </cell>
          <cell r="F40">
            <v>-12.680800000000001</v>
          </cell>
          <cell r="G40">
            <v>-11.656694399999999</v>
          </cell>
          <cell r="H40">
            <v>-17.766010399999999</v>
          </cell>
          <cell r="I40">
            <v>-31.314449599999996</v>
          </cell>
          <cell r="J40">
            <v>-28.975313600000021</v>
          </cell>
          <cell r="K40">
            <v>-24.309931999999975</v>
          </cell>
          <cell r="L40">
            <v>-37.728000000000009</v>
          </cell>
          <cell r="M40">
            <v>-16.034400000000005</v>
          </cell>
          <cell r="N40">
            <v>-26.200000000000017</v>
          </cell>
          <cell r="O40">
            <v>-16.767999999999972</v>
          </cell>
          <cell r="P40">
            <v>-22.087962399999981</v>
          </cell>
          <cell r="Q40">
            <v>-40.686294400000001</v>
          </cell>
          <cell r="R40">
            <v>-78.055773600000009</v>
          </cell>
          <cell r="S40">
            <v>-78.072331999999989</v>
          </cell>
          <cell r="T40">
            <v>-65.05596239999997</v>
          </cell>
          <cell r="U40">
            <v>-261.87036239999998</v>
          </cell>
          <cell r="W40">
            <v>-23.580000000000002</v>
          </cell>
          <cell r="X40">
            <v>-24.2088</v>
          </cell>
          <cell r="Y40">
            <v>-25.256800000000005</v>
          </cell>
          <cell r="Z40">
            <v>-25.361599999999996</v>
          </cell>
          <cell r="AA40">
            <v>-24.418400000000005</v>
          </cell>
          <cell r="AB40">
            <v>-21.903199999999998</v>
          </cell>
          <cell r="AC40">
            <v>-18.864000000000004</v>
          </cell>
          <cell r="AD40">
            <v>-20.645600000000002</v>
          </cell>
          <cell r="AE40">
            <v>-24.837600000000009</v>
          </cell>
          <cell r="AF40">
            <v>-24.837599999999981</v>
          </cell>
          <cell r="AG40">
            <v>-24.732800000000026</v>
          </cell>
          <cell r="AH40">
            <v>-24.837600000000009</v>
          </cell>
          <cell r="AI40">
            <v>-73.045600000000007</v>
          </cell>
          <cell r="AJ40">
            <v>-71.683199999999999</v>
          </cell>
          <cell r="AK40">
            <v>-64.347200000000015</v>
          </cell>
          <cell r="AL40">
            <v>-74.408000000000015</v>
          </cell>
          <cell r="AM40">
            <v>-283.48400000000004</v>
          </cell>
          <cell r="AO40">
            <v>-11.629132</v>
          </cell>
          <cell r="AP40">
            <v>-16.360956800000004</v>
          </cell>
          <cell r="AQ40">
            <v>-27.837499999999999</v>
          </cell>
          <cell r="AR40">
            <v>-23.320305599999998</v>
          </cell>
          <cell r="AS40">
            <v>-22.691610400000002</v>
          </cell>
          <cell r="AT40">
            <v>-17.991959200000011</v>
          </cell>
          <cell r="AU40" t="str">
            <v>err:Period code "1807ACM" is not recognized</v>
          </cell>
          <cell r="AV40" t="str">
            <v>err:Period code "1808ACM" is not recognized</v>
          </cell>
          <cell r="AW40" t="str">
            <v>err:Period code "1809ACM" is not recognized</v>
          </cell>
          <cell r="AX40" t="str">
            <v>err:Period code "1810ACM" is not recognized</v>
          </cell>
          <cell r="AY40" t="str">
            <v>err:Period code "1811ACM" is not recognized</v>
          </cell>
          <cell r="AZ40" t="str">
            <v>err:Period code "1812ACM" is not recognized</v>
          </cell>
          <cell r="BA40">
            <v>-55.827588800000001</v>
          </cell>
          <cell r="BB40">
            <v>-64.00387520000001</v>
          </cell>
          <cell r="BC40">
            <v>0</v>
          </cell>
          <cell r="BD40">
            <v>0</v>
          </cell>
          <cell r="BE40">
            <v>-119.83146400000001</v>
          </cell>
        </row>
        <row r="41">
          <cell r="A41" t="str">
            <v>BIC411001</v>
          </cell>
          <cell r="B41">
            <v>0</v>
          </cell>
          <cell r="E41">
            <v>-16.348800000000001</v>
          </cell>
          <cell r="F41">
            <v>-12.680800000000001</v>
          </cell>
          <cell r="G41">
            <v>-11.656694399999999</v>
          </cell>
          <cell r="H41">
            <v>-17.766010399999999</v>
          </cell>
          <cell r="I41">
            <v>-31.314449599999996</v>
          </cell>
          <cell r="J41">
            <v>-28.971645600000002</v>
          </cell>
          <cell r="K41">
            <v>-24.313599999999994</v>
          </cell>
          <cell r="L41">
            <v>-37.728000000000009</v>
          </cell>
          <cell r="M41">
            <v>-16.034400000000005</v>
          </cell>
          <cell r="N41">
            <v>-26.200000000000017</v>
          </cell>
          <cell r="O41">
            <v>-16.767999999999972</v>
          </cell>
          <cell r="P41">
            <v>-22.087962399999981</v>
          </cell>
          <cell r="Q41">
            <v>-40.686294400000001</v>
          </cell>
          <cell r="R41">
            <v>-78.052105600000004</v>
          </cell>
          <cell r="S41">
            <v>-78.076000000000008</v>
          </cell>
          <cell r="T41">
            <v>-65.05596239999997</v>
          </cell>
          <cell r="U41">
            <v>-261.87036239999998</v>
          </cell>
          <cell r="W41">
            <v>-23.580000000000002</v>
          </cell>
          <cell r="X41">
            <v>-24.2088</v>
          </cell>
          <cell r="Y41">
            <v>-25.256800000000005</v>
          </cell>
          <cell r="Z41">
            <v>-25.361599999999996</v>
          </cell>
          <cell r="AA41">
            <v>-24.418400000000005</v>
          </cell>
          <cell r="AB41">
            <v>-21.903199999999998</v>
          </cell>
          <cell r="AC41">
            <v>-18.864000000000004</v>
          </cell>
          <cell r="AD41">
            <v>-20.645600000000002</v>
          </cell>
          <cell r="AE41">
            <v>-24.837600000000009</v>
          </cell>
          <cell r="AF41">
            <v>-24.837599999999981</v>
          </cell>
          <cell r="AG41">
            <v>-24.732800000000026</v>
          </cell>
          <cell r="AH41">
            <v>-24.837600000000009</v>
          </cell>
          <cell r="AI41">
            <v>-73.045600000000007</v>
          </cell>
          <cell r="AJ41">
            <v>-71.683199999999999</v>
          </cell>
          <cell r="AK41">
            <v>-64.347200000000015</v>
          </cell>
          <cell r="AL41">
            <v>-74.408000000000015</v>
          </cell>
          <cell r="AM41">
            <v>-283.48400000000004</v>
          </cell>
          <cell r="AO41">
            <v>-11.629132</v>
          </cell>
          <cell r="AP41">
            <v>-16.360956800000004</v>
          </cell>
          <cell r="AQ41">
            <v>-27.837499999999999</v>
          </cell>
          <cell r="AR41">
            <v>-23.320305599999998</v>
          </cell>
          <cell r="AS41">
            <v>-22.691610400000002</v>
          </cell>
          <cell r="AT41">
            <v>-17.991959200000011</v>
          </cell>
          <cell r="AU41" t="str">
            <v>err:Period code "1807ACM" is not recognized</v>
          </cell>
          <cell r="AV41" t="str">
            <v>err:Period code "1808ACM" is not recognized</v>
          </cell>
          <cell r="AW41" t="str">
            <v>err:Period code "1809ACM" is not recognized</v>
          </cell>
          <cell r="AX41" t="str">
            <v>err:Period code "1810ACM" is not recognized</v>
          </cell>
          <cell r="AY41" t="str">
            <v>err:Period code "1811ACM" is not recognized</v>
          </cell>
          <cell r="AZ41" t="str">
            <v>err:Period code "1812ACM" is not recognized</v>
          </cell>
          <cell r="BA41">
            <v>-55.827588800000001</v>
          </cell>
          <cell r="BB41">
            <v>-64.00387520000001</v>
          </cell>
          <cell r="BC41">
            <v>0</v>
          </cell>
          <cell r="BD41">
            <v>0</v>
          </cell>
          <cell r="BE41">
            <v>-119.83146400000001</v>
          </cell>
        </row>
        <row r="42">
          <cell r="A42" t="str">
            <v>BIC411002</v>
          </cell>
          <cell r="B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 t="str">
            <v>err:Period code "1807ACM" is not recognized</v>
          </cell>
          <cell r="AV42" t="str">
            <v>err:Period code "1808ACM" is not recognized</v>
          </cell>
          <cell r="AW42" t="str">
            <v>err:Period code "1809ACM" is not recognized</v>
          </cell>
          <cell r="AX42" t="str">
            <v>err:Period code "1810ACM" is not recognized</v>
          </cell>
          <cell r="AY42" t="str">
            <v>err:Period code "1811ACM" is not recognized</v>
          </cell>
          <cell r="AZ42" t="str">
            <v>err:Period code "1812ACM" is not recognized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</row>
        <row r="43">
          <cell r="A43" t="str">
            <v>41XX</v>
          </cell>
          <cell r="B43">
            <v>0</v>
          </cell>
          <cell r="E43">
            <v>-23.3704</v>
          </cell>
          <cell r="F43">
            <v>-19.492800000000003</v>
          </cell>
          <cell r="G43">
            <v>-18.637003199999999</v>
          </cell>
          <cell r="H43">
            <v>-25.813183200000001</v>
          </cell>
          <cell r="I43">
            <v>-37.778408799999994</v>
          </cell>
          <cell r="J43">
            <v>-39.035694400000018</v>
          </cell>
          <cell r="K43">
            <v>-32.686910399999974</v>
          </cell>
          <cell r="L43">
            <v>-53.133600000000015</v>
          </cell>
          <cell r="M43">
            <v>-27.9816</v>
          </cell>
          <cell r="N43">
            <v>-37.623200000000026</v>
          </cell>
          <cell r="O43">
            <v>-22.951199999999972</v>
          </cell>
          <cell r="P43">
            <v>-30.324613599999978</v>
          </cell>
          <cell r="Q43">
            <v>-61.500203200000001</v>
          </cell>
          <cell r="R43">
            <v>-102.6272864</v>
          </cell>
          <cell r="S43">
            <v>-113.80211039999999</v>
          </cell>
          <cell r="T43">
            <v>-90.899013599999975</v>
          </cell>
          <cell r="U43">
            <v>-368.82861359999998</v>
          </cell>
          <cell r="W43">
            <v>-34.1648</v>
          </cell>
          <cell r="X43">
            <v>-34.898399999999995</v>
          </cell>
          <cell r="Y43">
            <v>-35.841600000000007</v>
          </cell>
          <cell r="Z43">
            <v>-36.051199999999994</v>
          </cell>
          <cell r="AA43">
            <v>-35.003200000000007</v>
          </cell>
          <cell r="AB43">
            <v>-32.488</v>
          </cell>
          <cell r="AC43">
            <v>-29.553600000000003</v>
          </cell>
          <cell r="AD43">
            <v>-31.230400000000003</v>
          </cell>
          <cell r="AE43">
            <v>-35.527200000000008</v>
          </cell>
          <cell r="AF43">
            <v>-35.422399999999982</v>
          </cell>
          <cell r="AG43">
            <v>-35.317600000000027</v>
          </cell>
          <cell r="AH43">
            <v>-35.527200000000008</v>
          </cell>
          <cell r="AI43">
            <v>-104.90480000000001</v>
          </cell>
          <cell r="AJ43">
            <v>-103.5424</v>
          </cell>
          <cell r="AK43">
            <v>-96.311200000000014</v>
          </cell>
          <cell r="AL43">
            <v>-106.26720000000002</v>
          </cell>
          <cell r="AM43">
            <v>-411.02560000000005</v>
          </cell>
          <cell r="AO43">
            <v>-19.895546400000001</v>
          </cell>
          <cell r="AP43">
            <v>-24.865372000000001</v>
          </cell>
          <cell r="AQ43">
            <v>-39.937603199999998</v>
          </cell>
          <cell r="AR43">
            <v>-35.84684</v>
          </cell>
          <cell r="AS43">
            <v>-37.894527200000006</v>
          </cell>
          <cell r="AT43">
            <v>-32.521850400000019</v>
          </cell>
          <cell r="AU43" t="e">
            <v>#VALUE!</v>
          </cell>
          <cell r="AV43" t="e">
            <v>#VALUE!</v>
          </cell>
          <cell r="AW43" t="e">
            <v>#VALUE!</v>
          </cell>
          <cell r="AX43" t="e">
            <v>#VALUE!</v>
          </cell>
          <cell r="AY43" t="e">
            <v>#VALUE!</v>
          </cell>
          <cell r="AZ43" t="e">
            <v>#VALUE!</v>
          </cell>
          <cell r="BA43">
            <v>-84.698521599999992</v>
          </cell>
          <cell r="BB43">
            <v>-106.26321760000002</v>
          </cell>
          <cell r="BC43">
            <v>0</v>
          </cell>
          <cell r="BD43">
            <v>0</v>
          </cell>
          <cell r="BE43">
            <v>-190.96173920000001</v>
          </cell>
        </row>
        <row r="44">
          <cell r="E44">
            <v>1315.5544</v>
          </cell>
          <cell r="F44">
            <v>1004.0888000000002</v>
          </cell>
          <cell r="G44">
            <v>1458.1363720000004</v>
          </cell>
          <cell r="H44">
            <v>1682.1446951999997</v>
          </cell>
          <cell r="I44">
            <v>1412.4784703999992</v>
          </cell>
          <cell r="J44">
            <v>1246.5105879999987</v>
          </cell>
          <cell r="K44">
            <v>1589.4442744000041</v>
          </cell>
          <cell r="L44">
            <v>1716.8335999999972</v>
          </cell>
          <cell r="M44">
            <v>698.49200000000303</v>
          </cell>
          <cell r="N44">
            <v>777.72079999999733</v>
          </cell>
          <cell r="O44">
            <v>1017.7128000000043</v>
          </cell>
          <cell r="P44">
            <v>958.49419759999523</v>
          </cell>
          <cell r="Q44">
            <v>3777.7795720000008</v>
          </cell>
          <cell r="R44">
            <v>4341.1337535999974</v>
          </cell>
          <cell r="S44">
            <v>4004.7698744000045</v>
          </cell>
          <cell r="T44">
            <v>2753.9277975999967</v>
          </cell>
          <cell r="U44">
            <v>14877.610997599999</v>
          </cell>
          <cell r="W44">
            <v>1401.9096</v>
          </cell>
          <cell r="X44">
            <v>1435.0264000000002</v>
          </cell>
          <cell r="Y44">
            <v>1491.9328000000003</v>
          </cell>
          <cell r="Z44">
            <v>1504.5087999999996</v>
          </cell>
          <cell r="AA44">
            <v>1447.1832000000004</v>
          </cell>
          <cell r="AB44">
            <v>1293.022400000001</v>
          </cell>
          <cell r="AC44">
            <v>1117.6919999999984</v>
          </cell>
          <cell r="AD44">
            <v>1216.9375999999997</v>
          </cell>
          <cell r="AE44">
            <v>1450.6416000000031</v>
          </cell>
          <cell r="AF44">
            <v>1446.0303999999956</v>
          </cell>
          <cell r="AG44">
            <v>1442.1528000000055</v>
          </cell>
          <cell r="AH44">
            <v>1437.122399999997</v>
          </cell>
          <cell r="AI44">
            <v>4328.8688000000002</v>
          </cell>
          <cell r="AJ44">
            <v>4244.7144000000008</v>
          </cell>
          <cell r="AK44">
            <v>3785.2712000000015</v>
          </cell>
          <cell r="AL44">
            <v>4325.3055999999979</v>
          </cell>
          <cell r="AM44">
            <v>16684.16</v>
          </cell>
          <cell r="AO44">
            <v>962.23262320000003</v>
          </cell>
          <cell r="AP44">
            <v>1418.5764680000013</v>
          </cell>
          <cell r="AQ44">
            <v>1738.6169087999997</v>
          </cell>
          <cell r="AR44">
            <v>1420.6148280000018</v>
          </cell>
          <cell r="AS44">
            <v>1294.0741728000012</v>
          </cell>
          <cell r="AT44">
            <v>1064.4367271999986</v>
          </cell>
          <cell r="AU44" t="e">
            <v>#VALUE!</v>
          </cell>
          <cell r="AV44" t="e">
            <v>#VALUE!</v>
          </cell>
          <cell r="AW44" t="e">
            <v>#VALUE!</v>
          </cell>
          <cell r="AX44" t="e">
            <v>#VALUE!</v>
          </cell>
          <cell r="AY44" t="e">
            <v>#VALUE!</v>
          </cell>
          <cell r="AZ44" t="e">
            <v>#VALUE!</v>
          </cell>
          <cell r="BA44">
            <v>4119.4260000000013</v>
          </cell>
          <cell r="BB44">
            <v>3779.1257280000013</v>
          </cell>
          <cell r="BC44" t="e">
            <v>#VALUE!</v>
          </cell>
          <cell r="BD44" t="e">
            <v>#VALUE!</v>
          </cell>
          <cell r="BE44">
            <v>7898.5517280000022</v>
          </cell>
        </row>
        <row r="45">
          <cell r="A45">
            <v>0</v>
          </cell>
          <cell r="B45">
            <v>0</v>
          </cell>
          <cell r="E45">
            <v>0.47090820422403118</v>
          </cell>
          <cell r="F45">
            <v>0.43151826329775261</v>
          </cell>
          <cell r="G45">
            <v>0.44446820802693354</v>
          </cell>
          <cell r="H45">
            <v>0.42680735949844401</v>
          </cell>
          <cell r="I45">
            <v>0.43385170795547101</v>
          </cell>
          <cell r="J45">
            <v>0.40267334514882802</v>
          </cell>
          <cell r="K45">
            <v>0.38544872607486114</v>
          </cell>
          <cell r="L45">
            <v>0.39862760365972305</v>
          </cell>
          <cell r="M45">
            <v>0.35729602230084845</v>
          </cell>
          <cell r="N45">
            <v>0.3216313439951447</v>
          </cell>
          <cell r="O45">
            <v>0.35463608808384889</v>
          </cell>
          <cell r="P45">
            <v>0.34116105523862911</v>
          </cell>
          <cell r="Q45">
            <v>0.44967359617163549</v>
          </cell>
          <cell r="R45">
            <v>0.42177700298585452</v>
          </cell>
          <cell r="S45">
            <v>0.38561460930143959</v>
          </cell>
          <cell r="T45">
            <v>0.34010465225659009</v>
          </cell>
          <cell r="U45">
            <v>0.40019008431356673</v>
          </cell>
          <cell r="W45">
            <v>0.38363589434741457</v>
          </cell>
          <cell r="X45">
            <v>0.38309599082337809</v>
          </cell>
          <cell r="Y45">
            <v>0.38272932573394985</v>
          </cell>
          <cell r="Z45">
            <v>0.38299007576566002</v>
          </cell>
          <cell r="AA45">
            <v>0.38318949968088356</v>
          </cell>
          <cell r="AB45">
            <v>0.38251433886219216</v>
          </cell>
          <cell r="AC45">
            <v>0.38234028823402832</v>
          </cell>
          <cell r="AD45">
            <v>0.38065890837567617</v>
          </cell>
          <cell r="AE45">
            <v>0.37813473201114628</v>
          </cell>
          <cell r="AF45">
            <v>0.37696363686036588</v>
          </cell>
          <cell r="AG45">
            <v>0.37592198000327898</v>
          </cell>
          <cell r="AH45">
            <v>0.37464142283419355</v>
          </cell>
          <cell r="AI45">
            <v>0.38314410804392995</v>
          </cell>
          <cell r="AJ45">
            <v>0.38291294811677512</v>
          </cell>
          <cell r="AK45">
            <v>0.3801799905268145</v>
          </cell>
          <cell r="AL45">
            <v>0.37584234874148531</v>
          </cell>
          <cell r="AM45">
            <v>0.38049622252336873</v>
          </cell>
          <cell r="AO45">
            <v>0.35239308970018063</v>
          </cell>
          <cell r="AP45">
            <v>0.33431676115075426</v>
          </cell>
          <cell r="AQ45">
            <v>0.33432164290345967</v>
          </cell>
          <cell r="AR45">
            <v>0.33224701067434348</v>
          </cell>
          <cell r="AS45">
            <v>0.33008299125103541</v>
          </cell>
          <cell r="AT45">
            <v>0.31506655587927468</v>
          </cell>
          <cell r="AU45" t="e">
            <v>#VALUE!</v>
          </cell>
          <cell r="AV45" t="e">
            <v>#VALUE!</v>
          </cell>
          <cell r="AW45" t="e">
            <v>#VALUE!</v>
          </cell>
          <cell r="AX45" t="e">
            <v>#VALUE!</v>
          </cell>
          <cell r="AY45" t="e">
            <v>#VALUE!</v>
          </cell>
          <cell r="AZ45" t="e">
            <v>#VALUE!</v>
          </cell>
          <cell r="BA45">
            <v>0.33837320527372738</v>
          </cell>
          <cell r="BB45">
            <v>0.32649935772803057</v>
          </cell>
          <cell r="BC45" t="e">
            <v>#VALUE!</v>
          </cell>
          <cell r="BD45" t="e">
            <v>#VALUE!</v>
          </cell>
          <cell r="BE45">
            <v>0.33258615601729058</v>
          </cell>
        </row>
        <row r="46">
          <cell r="A46" t="str">
            <v>4205</v>
          </cell>
          <cell r="B46">
            <v>0</v>
          </cell>
          <cell r="E46">
            <v>-127.12240000000003</v>
          </cell>
          <cell r="F46">
            <v>-125.23599999999999</v>
          </cell>
          <cell r="G46">
            <v>-139.02432640000001</v>
          </cell>
          <cell r="H46">
            <v>-159.67810080000004</v>
          </cell>
          <cell r="I46">
            <v>-138.56435920000001</v>
          </cell>
          <cell r="J46">
            <v>-142.790524</v>
          </cell>
          <cell r="K46">
            <v>-148.51228959999995</v>
          </cell>
          <cell r="L46">
            <v>-177.11199999999999</v>
          </cell>
          <cell r="M46">
            <v>-116.22320000000003</v>
          </cell>
          <cell r="N46">
            <v>-121.4632</v>
          </cell>
          <cell r="O46">
            <v>-124.71200000000005</v>
          </cell>
          <cell r="P46">
            <v>-123.88470879999997</v>
          </cell>
          <cell r="Q46">
            <v>-391.38272640000002</v>
          </cell>
          <cell r="R46">
            <v>-441.03298400000006</v>
          </cell>
          <cell r="S46">
            <v>-441.84748959999996</v>
          </cell>
          <cell r="T46">
            <v>-370.05990880000002</v>
          </cell>
          <cell r="U46">
            <v>-1644.3231088</v>
          </cell>
          <cell r="W46">
            <v>-160.44880000000001</v>
          </cell>
          <cell r="X46">
            <v>-161.18240000000003</v>
          </cell>
          <cell r="Y46">
            <v>-163.06880000000001</v>
          </cell>
          <cell r="Z46">
            <v>-163.17359999999999</v>
          </cell>
          <cell r="AA46">
            <v>-161.7064</v>
          </cell>
          <cell r="AB46">
            <v>-157.20000000000002</v>
          </cell>
          <cell r="AC46">
            <v>-149.0256</v>
          </cell>
          <cell r="AD46">
            <v>-152.06479999999999</v>
          </cell>
          <cell r="AE46">
            <v>-158.87679999999997</v>
          </cell>
          <cell r="AF46">
            <v>-158.77199999999996</v>
          </cell>
          <cell r="AG46">
            <v>-158.98160000000004</v>
          </cell>
          <cell r="AH46">
            <v>-158.77199999999999</v>
          </cell>
          <cell r="AI46">
            <v>-484.70000000000005</v>
          </cell>
          <cell r="AJ46">
            <v>-482.08000000000004</v>
          </cell>
          <cell r="AK46">
            <v>-459.96719999999993</v>
          </cell>
          <cell r="AL46">
            <v>-476.5256</v>
          </cell>
          <cell r="AM46">
            <v>-1903.2728</v>
          </cell>
          <cell r="AO46">
            <v>-146.42048160000002</v>
          </cell>
          <cell r="AP46">
            <v>-145.88694479999998</v>
          </cell>
          <cell r="AQ46">
            <v>-154.7870848</v>
          </cell>
          <cell r="AR46">
            <v>-159.86265359999999</v>
          </cell>
          <cell r="AS46">
            <v>-136.66003840000002</v>
          </cell>
          <cell r="AT46">
            <v>-126.19471039999998</v>
          </cell>
          <cell r="AU46" t="str">
            <v>err:Period code "1807ACM" is not recognized</v>
          </cell>
          <cell r="AV46" t="str">
            <v>err:Period code "1808ACM" is not recognized</v>
          </cell>
          <cell r="AW46" t="str">
            <v>err:Period code "1809ACM" is not recognized</v>
          </cell>
          <cell r="AX46" t="str">
            <v>err:Period code "1810ACM" is not recognized</v>
          </cell>
          <cell r="AY46" t="str">
            <v>err:Period code "1811ACM" is not recognized</v>
          </cell>
          <cell r="AZ46" t="str">
            <v>err:Period code "1812ACM" is not recognized</v>
          </cell>
          <cell r="BA46">
            <v>-447.0945112</v>
          </cell>
          <cell r="BB46">
            <v>-422.71740239999997</v>
          </cell>
          <cell r="BC46">
            <v>0</v>
          </cell>
          <cell r="BD46">
            <v>0</v>
          </cell>
          <cell r="BE46">
            <v>-869.81191359999991</v>
          </cell>
        </row>
        <row r="47">
          <cell r="A47">
            <v>420301</v>
          </cell>
          <cell r="B47">
            <v>0</v>
          </cell>
          <cell r="E47">
            <v>-41.291200000000003</v>
          </cell>
          <cell r="F47">
            <v>-40.452799999999996</v>
          </cell>
          <cell r="G47">
            <v>-42.693004799999997</v>
          </cell>
          <cell r="H47">
            <v>-41.458670400000003</v>
          </cell>
          <cell r="I47">
            <v>-41.650978400000014</v>
          </cell>
          <cell r="J47">
            <v>-41.650978400000014</v>
          </cell>
          <cell r="K47">
            <v>-41.622367999999966</v>
          </cell>
          <cell r="L47">
            <v>-41.710399999999993</v>
          </cell>
          <cell r="M47">
            <v>-31.020800000000008</v>
          </cell>
          <cell r="N47">
            <v>-31.230400000000031</v>
          </cell>
          <cell r="O47">
            <v>-31.020800000000008</v>
          </cell>
          <cell r="P47">
            <v>-31.33415199999996</v>
          </cell>
          <cell r="Q47">
            <v>-124.4370048</v>
          </cell>
          <cell r="R47">
            <v>-124.76062720000003</v>
          </cell>
          <cell r="S47">
            <v>-114.35356799999997</v>
          </cell>
          <cell r="T47">
            <v>-93.585352</v>
          </cell>
          <cell r="U47">
            <v>-457.13655199999999</v>
          </cell>
          <cell r="W47">
            <v>-49.465600000000002</v>
          </cell>
          <cell r="X47">
            <v>-49.465600000000002</v>
          </cell>
          <cell r="Y47">
            <v>-49.465600000000009</v>
          </cell>
          <cell r="Z47">
            <v>-49.465599999999995</v>
          </cell>
          <cell r="AA47">
            <v>-49.360800000000012</v>
          </cell>
          <cell r="AB47">
            <v>-49.465599999999995</v>
          </cell>
          <cell r="AC47">
            <v>-49.465599999999995</v>
          </cell>
          <cell r="AD47">
            <v>-49.465599999999995</v>
          </cell>
          <cell r="AE47">
            <v>-49.465599999999995</v>
          </cell>
          <cell r="AF47">
            <v>-49.465599999999995</v>
          </cell>
          <cell r="AG47">
            <v>-49.465599999999995</v>
          </cell>
          <cell r="AH47">
            <v>-49.465599999999995</v>
          </cell>
          <cell r="AI47">
            <v>-148.39680000000001</v>
          </cell>
          <cell r="AJ47">
            <v>-148.292</v>
          </cell>
          <cell r="AK47">
            <v>-148.39679999999998</v>
          </cell>
          <cell r="AL47">
            <v>-148.39679999999998</v>
          </cell>
          <cell r="AM47">
            <v>-593.48239999999998</v>
          </cell>
          <cell r="AO47">
            <v>-46.320237600000006</v>
          </cell>
          <cell r="AP47">
            <v>-42.093548800000001</v>
          </cell>
          <cell r="AQ47">
            <v>-42.093548799999994</v>
          </cell>
          <cell r="AR47">
            <v>-42.093548800000008</v>
          </cell>
          <cell r="AS47">
            <v>-42.093548799999979</v>
          </cell>
          <cell r="AT47">
            <v>-42.093548799999979</v>
          </cell>
          <cell r="AU47" t="str">
            <v>err:Period code "1807ACM" is not recognized</v>
          </cell>
          <cell r="AV47" t="str">
            <v>err:Period code "1808ACM" is not recognized</v>
          </cell>
          <cell r="AW47" t="str">
            <v>err:Period code "1809ACM" is not recognized</v>
          </cell>
          <cell r="AX47" t="str">
            <v>err:Period code "1810ACM" is not recognized</v>
          </cell>
          <cell r="AY47" t="str">
            <v>err:Period code "1811ACM" is not recognized</v>
          </cell>
          <cell r="AZ47" t="str">
            <v>err:Period code "1812ACM" is not recognized</v>
          </cell>
          <cell r="BA47">
            <v>-130.5073352</v>
          </cell>
          <cell r="BB47">
            <v>-126.28064639999997</v>
          </cell>
          <cell r="BC47">
            <v>0</v>
          </cell>
          <cell r="BD47">
            <v>0</v>
          </cell>
          <cell r="BE47">
            <v>-256.78798159999997</v>
          </cell>
        </row>
        <row r="48">
          <cell r="A48">
            <v>420302</v>
          </cell>
          <cell r="B48">
            <v>0</v>
          </cell>
          <cell r="E48">
            <v>-0.83840000000000003</v>
          </cell>
          <cell r="F48">
            <v>-0.94320000000000004</v>
          </cell>
          <cell r="G48">
            <v>-0.82697679999999973</v>
          </cell>
          <cell r="H48">
            <v>-0.86952560000000068</v>
          </cell>
          <cell r="I48">
            <v>-0.86952559999999979</v>
          </cell>
          <cell r="J48">
            <v>-0.86952559999999934</v>
          </cell>
          <cell r="K48">
            <v>0.29155359999999941</v>
          </cell>
          <cell r="L48">
            <v>-0.62880000000000003</v>
          </cell>
          <cell r="M48">
            <v>-0.62880000000000003</v>
          </cell>
          <cell r="N48">
            <v>-0.73360000000000003</v>
          </cell>
          <cell r="O48">
            <v>-0.62880000000000003</v>
          </cell>
          <cell r="P48">
            <v>-0.69838720000000087</v>
          </cell>
          <cell r="Q48">
            <v>-2.6085767999999998</v>
          </cell>
          <cell r="R48">
            <v>-2.6085767999999998</v>
          </cell>
          <cell r="S48">
            <v>-0.96604640000000064</v>
          </cell>
          <cell r="T48">
            <v>-2.0607872000000009</v>
          </cell>
          <cell r="U48">
            <v>-8.2439872000000012</v>
          </cell>
          <cell r="W48">
            <v>-1.2576000000000001</v>
          </cell>
          <cell r="X48">
            <v>-1.1528</v>
          </cell>
          <cell r="Y48">
            <v>-1.2576000000000001</v>
          </cell>
          <cell r="Z48">
            <v>-1.1528</v>
          </cell>
          <cell r="AA48">
            <v>-1.2576000000000001</v>
          </cell>
          <cell r="AB48">
            <v>-1.2576000000000001</v>
          </cell>
          <cell r="AC48">
            <v>-1.1528000000000009</v>
          </cell>
          <cell r="AD48">
            <v>-1.2576000000000001</v>
          </cell>
          <cell r="AE48">
            <v>-1.2576000000000001</v>
          </cell>
          <cell r="AF48">
            <v>-1.1527999999999992</v>
          </cell>
          <cell r="AG48">
            <v>-1.2576000000000001</v>
          </cell>
          <cell r="AH48">
            <v>-1.1527999999999992</v>
          </cell>
          <cell r="AI48">
            <v>-3.6680000000000001</v>
          </cell>
          <cell r="AJ48">
            <v>-3.6680000000000001</v>
          </cell>
          <cell r="AK48">
            <v>-3.668000000000001</v>
          </cell>
          <cell r="AL48">
            <v>-3.5631999999999984</v>
          </cell>
          <cell r="AM48">
            <v>-14.5672</v>
          </cell>
          <cell r="AO48">
            <v>-1.1220936000000001</v>
          </cell>
          <cell r="AP48">
            <v>-1.1220936000000001</v>
          </cell>
          <cell r="AQ48">
            <v>-1.1220935999999999</v>
          </cell>
          <cell r="AR48">
            <v>-1.1220936000000004</v>
          </cell>
          <cell r="AS48">
            <v>-1.1219887999999996</v>
          </cell>
          <cell r="AT48">
            <v>-1.1219887999999996</v>
          </cell>
          <cell r="AU48" t="str">
            <v>err:Period code "1807ACM" is not recognized</v>
          </cell>
          <cell r="AV48" t="str">
            <v>err:Period code "1808ACM" is not recognized</v>
          </cell>
          <cell r="AW48" t="str">
            <v>err:Period code "1809ACM" is not recognized</v>
          </cell>
          <cell r="AX48" t="str">
            <v>err:Period code "1810ACM" is not recognized</v>
          </cell>
          <cell r="AY48" t="str">
            <v>err:Period code "1811ACM" is not recognized</v>
          </cell>
          <cell r="AZ48" t="str">
            <v>err:Period code "1812ACM" is not recognized</v>
          </cell>
          <cell r="BA48">
            <v>-3.3662808000000002</v>
          </cell>
          <cell r="BB48">
            <v>-3.3660711999999995</v>
          </cell>
          <cell r="BC48">
            <v>0</v>
          </cell>
          <cell r="BD48">
            <v>0</v>
          </cell>
          <cell r="BE48">
            <v>-6.7323519999999997</v>
          </cell>
        </row>
        <row r="49">
          <cell r="A49">
            <v>420303</v>
          </cell>
          <cell r="B49">
            <v>0</v>
          </cell>
          <cell r="E49">
            <v>-36.784800000000004</v>
          </cell>
          <cell r="F49">
            <v>-36.784800000000004</v>
          </cell>
          <cell r="G49">
            <v>-38.657890399999999</v>
          </cell>
          <cell r="H49">
            <v>-36.782389600000002</v>
          </cell>
          <cell r="I49">
            <v>-36.782389599999988</v>
          </cell>
          <cell r="J49">
            <v>-36.782389600000016</v>
          </cell>
          <cell r="K49">
            <v>-40.473340799999988</v>
          </cell>
          <cell r="L49">
            <v>-36.784800000000018</v>
          </cell>
          <cell r="M49">
            <v>-36.784800000000018</v>
          </cell>
          <cell r="N49">
            <v>-36.784799999999962</v>
          </cell>
          <cell r="O49">
            <v>-36.784800000000018</v>
          </cell>
          <cell r="P49">
            <v>-36.750006399999961</v>
          </cell>
          <cell r="Q49">
            <v>-112.22749040000001</v>
          </cell>
          <cell r="R49">
            <v>-110.34716880000001</v>
          </cell>
          <cell r="S49">
            <v>-114.04294080000003</v>
          </cell>
          <cell r="T49">
            <v>-110.31960639999994</v>
          </cell>
          <cell r="U49">
            <v>-446.93720639999998</v>
          </cell>
          <cell r="W49">
            <v>-38.671199999999999</v>
          </cell>
          <cell r="X49">
            <v>-38.566400000000002</v>
          </cell>
          <cell r="Y49">
            <v>-38.671199999999999</v>
          </cell>
          <cell r="Z49">
            <v>-38.566400000000002</v>
          </cell>
          <cell r="AA49">
            <v>-38.671199999999999</v>
          </cell>
          <cell r="AB49">
            <v>-38.566400000000016</v>
          </cell>
          <cell r="AC49">
            <v>-38.671199999999999</v>
          </cell>
          <cell r="AD49">
            <v>-38.566399999999987</v>
          </cell>
          <cell r="AE49">
            <v>-38.671199999999999</v>
          </cell>
          <cell r="AF49">
            <v>-38.566399999999987</v>
          </cell>
          <cell r="AG49">
            <v>-38.671200000000056</v>
          </cell>
          <cell r="AH49">
            <v>-38.566399999999987</v>
          </cell>
          <cell r="AI49">
            <v>-115.9088</v>
          </cell>
          <cell r="AJ49">
            <v>-115.80400000000002</v>
          </cell>
          <cell r="AK49">
            <v>-115.90879999999999</v>
          </cell>
          <cell r="AL49">
            <v>-115.80400000000003</v>
          </cell>
          <cell r="AM49">
            <v>-463.42560000000003</v>
          </cell>
          <cell r="AO49">
            <v>-40.784596800000003</v>
          </cell>
          <cell r="AP49">
            <v>-40.784596800000003</v>
          </cell>
          <cell r="AQ49">
            <v>-40.784596800000003</v>
          </cell>
          <cell r="AR49">
            <v>-40.784596800000003</v>
          </cell>
          <cell r="AS49">
            <v>-40.784596800000003</v>
          </cell>
          <cell r="AT49">
            <v>-40.784596800000003</v>
          </cell>
          <cell r="AU49" t="str">
            <v>err:Period code "1807ACM" is not recognized</v>
          </cell>
          <cell r="AV49" t="str">
            <v>err:Period code "1808ACM" is not recognized</v>
          </cell>
          <cell r="AW49" t="str">
            <v>err:Period code "1809ACM" is not recognized</v>
          </cell>
          <cell r="AX49" t="str">
            <v>err:Period code "1810ACM" is not recognized</v>
          </cell>
          <cell r="AY49" t="str">
            <v>err:Period code "1811ACM" is not recognized</v>
          </cell>
          <cell r="AZ49" t="str">
            <v>err:Period code "1812ACM" is not recognized</v>
          </cell>
          <cell r="BA49">
            <v>-122.35379040000001</v>
          </cell>
          <cell r="BB49">
            <v>-122.35379040000001</v>
          </cell>
          <cell r="BC49">
            <v>0</v>
          </cell>
          <cell r="BD49">
            <v>0</v>
          </cell>
          <cell r="BE49">
            <v>-244.70758080000002</v>
          </cell>
        </row>
        <row r="50">
          <cell r="A50">
            <v>420308</v>
          </cell>
          <cell r="B50">
            <v>0</v>
          </cell>
          <cell r="E50">
            <v>-5.3448000000000002</v>
          </cell>
          <cell r="F50">
            <v>-5.1352000000000002</v>
          </cell>
          <cell r="G50">
            <v>-5.8949999999999996</v>
          </cell>
          <cell r="H50">
            <v>-5.2680864000000014</v>
          </cell>
          <cell r="I50">
            <v>-5.2680864000000014</v>
          </cell>
          <cell r="J50">
            <v>-5.2680863999999943</v>
          </cell>
          <cell r="K50">
            <v>-5.2343408000000053</v>
          </cell>
          <cell r="L50">
            <v>-5.3447999999999993</v>
          </cell>
          <cell r="M50">
            <v>-6.7072000000000003</v>
          </cell>
          <cell r="N50">
            <v>-6.7072000000000003</v>
          </cell>
          <cell r="O50">
            <v>-6.7072000000000003</v>
          </cell>
          <cell r="P50">
            <v>-6.8172399999999911</v>
          </cell>
          <cell r="Q50">
            <v>-16.375</v>
          </cell>
          <cell r="R50">
            <v>-15.804259199999997</v>
          </cell>
          <cell r="S50">
            <v>-17.286340800000005</v>
          </cell>
          <cell r="T50">
            <v>-20.231639999999992</v>
          </cell>
          <cell r="U50">
            <v>-69.697239999999994</v>
          </cell>
          <cell r="W50">
            <v>-7.0216000000000003</v>
          </cell>
          <cell r="X50">
            <v>-6.9168000000000012</v>
          </cell>
          <cell r="Y50">
            <v>-7.0215999999999994</v>
          </cell>
          <cell r="Z50">
            <v>-7.0215999999999994</v>
          </cell>
          <cell r="AA50">
            <v>-6.9168000000000021</v>
          </cell>
          <cell r="AB50">
            <v>-7.0215999999999994</v>
          </cell>
          <cell r="AC50">
            <v>-7.0215999999999994</v>
          </cell>
          <cell r="AD50">
            <v>-6.9168000000000021</v>
          </cell>
          <cell r="AE50">
            <v>-7.0215999999999994</v>
          </cell>
          <cell r="AF50">
            <v>-7.0215999999999994</v>
          </cell>
          <cell r="AG50">
            <v>-6.916799999999995</v>
          </cell>
          <cell r="AH50">
            <v>-7.0216000000000065</v>
          </cell>
          <cell r="AI50">
            <v>-20.96</v>
          </cell>
          <cell r="AJ50">
            <v>-20.96</v>
          </cell>
          <cell r="AK50">
            <v>-20.96</v>
          </cell>
          <cell r="AL50">
            <v>-20.96</v>
          </cell>
          <cell r="AM50">
            <v>-83.84</v>
          </cell>
          <cell r="AO50">
            <v>-6.9014991999999999</v>
          </cell>
          <cell r="AP50">
            <v>-6.9013943999999992</v>
          </cell>
          <cell r="AQ50">
            <v>-6.9014992000000017</v>
          </cell>
          <cell r="AR50">
            <v>-6.9013943999999974</v>
          </cell>
          <cell r="AS50">
            <v>-6.9014991999999999</v>
          </cell>
          <cell r="AT50">
            <v>-6.9013944000000009</v>
          </cell>
          <cell r="AU50" t="str">
            <v>err:Period code "1807ACM" is not recognized</v>
          </cell>
          <cell r="AV50" t="str">
            <v>err:Period code "1808ACM" is not recognized</v>
          </cell>
          <cell r="AW50" t="str">
            <v>err:Period code "1809ACM" is not recognized</v>
          </cell>
          <cell r="AX50" t="str">
            <v>err:Period code "1810ACM" is not recognized</v>
          </cell>
          <cell r="AY50" t="str">
            <v>err:Period code "1811ACM" is not recognized</v>
          </cell>
          <cell r="AZ50" t="str">
            <v>err:Period code "1812ACM" is not recognized</v>
          </cell>
          <cell r="BA50">
            <v>-20.704392800000001</v>
          </cell>
          <cell r="BB50">
            <v>-20.704287999999998</v>
          </cell>
          <cell r="BC50">
            <v>0</v>
          </cell>
          <cell r="BD50">
            <v>0</v>
          </cell>
          <cell r="BE50">
            <v>-41.408680799999999</v>
          </cell>
        </row>
        <row r="51">
          <cell r="A51">
            <v>420315</v>
          </cell>
          <cell r="B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 t="str">
            <v>err:Period code "1807ACM" is not recognized</v>
          </cell>
          <cell r="AV51" t="str">
            <v>err:Period code "1808ACM" is not recognized</v>
          </cell>
          <cell r="AW51" t="str">
            <v>err:Period code "1809ACM" is not recognized</v>
          </cell>
          <cell r="AX51" t="str">
            <v>err:Period code "1810ACM" is not recognized</v>
          </cell>
          <cell r="AY51" t="str">
            <v>err:Period code "1811ACM" is not recognized</v>
          </cell>
          <cell r="AZ51" t="str">
            <v>err:Period code "1812ACM" is not recognized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</row>
        <row r="52">
          <cell r="A52">
            <v>420316</v>
          </cell>
          <cell r="B52">
            <v>0</v>
          </cell>
          <cell r="E52">
            <v>-5.0304000000000002</v>
          </cell>
          <cell r="F52">
            <v>-6.2880000000000003</v>
          </cell>
          <cell r="G52">
            <v>-10.258452800000001</v>
          </cell>
          <cell r="H52">
            <v>-12.995095199999998</v>
          </cell>
          <cell r="I52">
            <v>-6.8579024000000004</v>
          </cell>
          <cell r="J52">
            <v>-9.2203040000000058</v>
          </cell>
          <cell r="K52">
            <v>-6.885045599999998</v>
          </cell>
          <cell r="L52">
            <v>-10.480000000000004</v>
          </cell>
          <cell r="M52">
            <v>-4.715999999999994</v>
          </cell>
          <cell r="N52">
            <v>-5.3448000000000064</v>
          </cell>
          <cell r="O52">
            <v>-5.9735999999999905</v>
          </cell>
          <cell r="P52">
            <v>-2.4833408000000077</v>
          </cell>
          <cell r="Q52">
            <v>-21.576852800000001</v>
          </cell>
          <cell r="R52">
            <v>-29.073301600000004</v>
          </cell>
          <cell r="S52">
            <v>-22.081045599999996</v>
          </cell>
          <cell r="T52">
            <v>-13.801740800000005</v>
          </cell>
          <cell r="U52">
            <v>-86.532940800000006</v>
          </cell>
          <cell r="W52">
            <v>-9.2224000000000004</v>
          </cell>
          <cell r="X52">
            <v>-9.3272000000000013</v>
          </cell>
          <cell r="Y52">
            <v>-9.2224000000000004</v>
          </cell>
          <cell r="Z52">
            <v>-9.2223999999999968</v>
          </cell>
          <cell r="AA52">
            <v>-9.3272000000000048</v>
          </cell>
          <cell r="AB52">
            <v>-9.2224000000000004</v>
          </cell>
          <cell r="AC52">
            <v>-9.2224000000000004</v>
          </cell>
          <cell r="AD52">
            <v>-9.3272000000000048</v>
          </cell>
          <cell r="AE52">
            <v>-9.2223999999999933</v>
          </cell>
          <cell r="AF52">
            <v>-9.3272000000000048</v>
          </cell>
          <cell r="AG52">
            <v>-9.2223999999999933</v>
          </cell>
          <cell r="AH52">
            <v>-9.2224000000000075</v>
          </cell>
          <cell r="AI52">
            <v>-27.772000000000002</v>
          </cell>
          <cell r="AJ52">
            <v>-27.772000000000002</v>
          </cell>
          <cell r="AK52">
            <v>-27.771999999999998</v>
          </cell>
          <cell r="AL52">
            <v>-27.772000000000006</v>
          </cell>
          <cell r="AM52">
            <v>-111.08800000000001</v>
          </cell>
          <cell r="AO52">
            <v>-7.0374248000000001</v>
          </cell>
          <cell r="AP52">
            <v>-6.1132983999999997</v>
          </cell>
          <cell r="AQ52">
            <v>-8.7413680000000031</v>
          </cell>
          <cell r="AR52">
            <v>-8.8247888000000003</v>
          </cell>
          <cell r="AS52">
            <v>-8.7645288000000008</v>
          </cell>
          <cell r="AT52">
            <v>-8.3671271999999988</v>
          </cell>
          <cell r="AU52" t="str">
            <v>err:Period code "1807ACM" is not recognized</v>
          </cell>
          <cell r="AV52" t="str">
            <v>err:Period code "1808ACM" is not recognized</v>
          </cell>
          <cell r="AW52" t="str">
            <v>err:Period code "1809ACM" is not recognized</v>
          </cell>
          <cell r="AX52" t="str">
            <v>err:Period code "1810ACM" is not recognized</v>
          </cell>
          <cell r="AY52" t="str">
            <v>err:Period code "1811ACM" is not recognized</v>
          </cell>
          <cell r="AZ52" t="str">
            <v>err:Period code "1812ACM" is not recognized</v>
          </cell>
          <cell r="BA52">
            <v>-21.892091200000003</v>
          </cell>
          <cell r="BB52">
            <v>-25.9564448</v>
          </cell>
          <cell r="BC52">
            <v>0</v>
          </cell>
          <cell r="BD52">
            <v>0</v>
          </cell>
          <cell r="BE52">
            <v>-47.848536000000003</v>
          </cell>
        </row>
        <row r="53">
          <cell r="A53">
            <v>420317</v>
          </cell>
          <cell r="B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 t="str">
            <v>err:Period code "1807ACM" is not recognized</v>
          </cell>
          <cell r="AV53" t="str">
            <v>err:Period code "1808ACM" is not recognized</v>
          </cell>
          <cell r="AW53" t="str">
            <v>err:Period code "1809ACM" is not recognized</v>
          </cell>
          <cell r="AX53" t="str">
            <v>err:Period code "1810ACM" is not recognized</v>
          </cell>
          <cell r="AY53" t="str">
            <v>err:Period code "1811ACM" is not recognized</v>
          </cell>
          <cell r="AZ53" t="str">
            <v>err:Period code "1812ACM" is not recognized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</row>
        <row r="54">
          <cell r="A54">
            <v>420319</v>
          </cell>
          <cell r="B54">
            <v>0</v>
          </cell>
          <cell r="E54">
            <v>-1.048</v>
          </cell>
          <cell r="F54">
            <v>-0.20960000000000001</v>
          </cell>
          <cell r="G54">
            <v>-1.0286120000000003</v>
          </cell>
          <cell r="H54">
            <v>-12.064890399999998</v>
          </cell>
          <cell r="I54">
            <v>-11.972666400000005</v>
          </cell>
          <cell r="J54">
            <v>-9.2522680000000008</v>
          </cell>
          <cell r="K54">
            <v>-3.5143631999999982</v>
          </cell>
          <cell r="L54">
            <v>-22.008000000000003</v>
          </cell>
          <cell r="M54">
            <v>-0.73359999999999559</v>
          </cell>
          <cell r="N54">
            <v>-3.7727999999999966</v>
          </cell>
          <cell r="O54">
            <v>-2.9344000000000108</v>
          </cell>
          <cell r="P54">
            <v>-0.91448479999999677</v>
          </cell>
          <cell r="Q54">
            <v>-2.2862120000000004</v>
          </cell>
          <cell r="R54">
            <v>-33.289824800000005</v>
          </cell>
          <cell r="S54">
            <v>-26.255963199999997</v>
          </cell>
          <cell r="T54">
            <v>-7.6216848000000041</v>
          </cell>
          <cell r="U54">
            <v>-69.453684800000005</v>
          </cell>
          <cell r="W54">
            <v>-10.584800000000001</v>
          </cell>
          <cell r="X54">
            <v>-10.689599999999999</v>
          </cell>
          <cell r="Y54">
            <v>-10.584800000000001</v>
          </cell>
          <cell r="Z54">
            <v>-10.584800000000001</v>
          </cell>
          <cell r="AA54">
            <v>-10.689599999999999</v>
          </cell>
          <cell r="AB54">
            <v>-10.584800000000001</v>
          </cell>
          <cell r="AC54">
            <v>-8.6984000000000066</v>
          </cell>
          <cell r="AD54">
            <v>-8.6983999999999924</v>
          </cell>
          <cell r="AE54">
            <v>-8.6984000000000066</v>
          </cell>
          <cell r="AF54">
            <v>-8.593599999999995</v>
          </cell>
          <cell r="AG54">
            <v>-8.6984000000000066</v>
          </cell>
          <cell r="AH54">
            <v>-8.6983999999999924</v>
          </cell>
          <cell r="AI54">
            <v>-31.859200000000001</v>
          </cell>
          <cell r="AJ54">
            <v>-31.859200000000001</v>
          </cell>
          <cell r="AK54">
            <v>-26.095200000000006</v>
          </cell>
          <cell r="AL54">
            <v>-25.990399999999994</v>
          </cell>
          <cell r="AM54">
            <v>-115.804</v>
          </cell>
          <cell r="AO54">
            <v>-4.2821280000000002</v>
          </cell>
          <cell r="AP54">
            <v>-0.1048</v>
          </cell>
          <cell r="AQ54">
            <v>-3.2404160000000006</v>
          </cell>
          <cell r="AR54">
            <v>-2.3055999999999521E-2</v>
          </cell>
          <cell r="AS54">
            <v>2.3055999999999521E-2</v>
          </cell>
          <cell r="AT54">
            <v>0</v>
          </cell>
          <cell r="AU54" t="str">
            <v>err:Period code "1807ACM" is not recognized</v>
          </cell>
          <cell r="AV54" t="str">
            <v>err:Period code "1808ACM" is not recognized</v>
          </cell>
          <cell r="AW54" t="str">
            <v>err:Period code "1809ACM" is not recognized</v>
          </cell>
          <cell r="AX54" t="str">
            <v>err:Period code "1810ACM" is not recognized</v>
          </cell>
          <cell r="AY54" t="str">
            <v>err:Period code "1811ACM" is not recognized</v>
          </cell>
          <cell r="AZ54" t="str">
            <v>err:Period code "1812ACM" is not recognized</v>
          </cell>
          <cell r="BA54">
            <v>-7.6273440000000008</v>
          </cell>
          <cell r="BB54">
            <v>0</v>
          </cell>
          <cell r="BC54">
            <v>0</v>
          </cell>
          <cell r="BD54">
            <v>0</v>
          </cell>
          <cell r="BE54">
            <v>-7.6273440000000008</v>
          </cell>
        </row>
        <row r="55">
          <cell r="A55">
            <v>420320</v>
          </cell>
          <cell r="B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O55">
            <v>0</v>
          </cell>
          <cell r="AP55">
            <v>-4.6552160000000002</v>
          </cell>
          <cell r="AQ55">
            <v>-4.6195840000000006</v>
          </cell>
          <cell r="AR55">
            <v>-10.402447999999998</v>
          </cell>
          <cell r="AS55">
            <v>-5.5900320000000008</v>
          </cell>
          <cell r="AT55">
            <v>-5.9715039999999995</v>
          </cell>
          <cell r="AU55" t="str">
            <v>err:Period code "1807ACM" is not recognized</v>
          </cell>
          <cell r="AV55" t="str">
            <v>err:Period code "1808ACM" is not recognized</v>
          </cell>
          <cell r="AW55" t="str">
            <v>err:Period code "1809ACM" is not recognized</v>
          </cell>
          <cell r="AX55" t="str">
            <v>err:Period code "1810ACM" is not recognized</v>
          </cell>
          <cell r="AY55" t="str">
            <v>err:Period code "1811ACM" is not recognized</v>
          </cell>
          <cell r="AZ55" t="str">
            <v>err:Period code "1812ACM" is not recognized</v>
          </cell>
          <cell r="BA55">
            <v>-9.2748000000000008</v>
          </cell>
          <cell r="BB55">
            <v>-21.963983999999996</v>
          </cell>
          <cell r="BC55">
            <v>0</v>
          </cell>
          <cell r="BD55">
            <v>0</v>
          </cell>
          <cell r="BE55">
            <v>-31.238783999999999</v>
          </cell>
        </row>
        <row r="56">
          <cell r="A56">
            <v>420321</v>
          </cell>
          <cell r="B56">
            <v>0</v>
          </cell>
          <cell r="E56">
            <v>-1.6768000000000001</v>
          </cell>
          <cell r="F56">
            <v>-0.20960000000000001</v>
          </cell>
          <cell r="G56">
            <v>-1.4837584000000001</v>
          </cell>
          <cell r="H56">
            <v>-11.2199928</v>
          </cell>
          <cell r="I56">
            <v>0</v>
          </cell>
          <cell r="J56">
            <v>-2.467201600000001</v>
          </cell>
          <cell r="K56">
            <v>-15.221047200000005</v>
          </cell>
          <cell r="L56">
            <v>-6.0783999999999949</v>
          </cell>
          <cell r="M56">
            <v>-0.41920000000000357</v>
          </cell>
          <cell r="N56">
            <v>-1.7815999999999974</v>
          </cell>
          <cell r="O56">
            <v>-5.3447999999999993</v>
          </cell>
          <cell r="P56">
            <v>-2.1275448000000026</v>
          </cell>
          <cell r="Q56">
            <v>-3.3701584000000002</v>
          </cell>
          <cell r="R56">
            <v>-13.687194400000001</v>
          </cell>
          <cell r="S56">
            <v>-21.718647200000003</v>
          </cell>
          <cell r="T56">
            <v>-9.2539447999999993</v>
          </cell>
          <cell r="U56">
            <v>-48.029944800000003</v>
          </cell>
          <cell r="W56">
            <v>-4.5064000000000002</v>
          </cell>
          <cell r="X56">
            <v>-4.4016000000000011</v>
          </cell>
          <cell r="Y56">
            <v>-4.5063999999999993</v>
          </cell>
          <cell r="Z56">
            <v>-4.401600000000002</v>
          </cell>
          <cell r="AA56">
            <v>-4.5063999999999993</v>
          </cell>
          <cell r="AB56">
            <v>-4.4015999999999984</v>
          </cell>
          <cell r="AC56">
            <v>-2.9344000000000001</v>
          </cell>
          <cell r="AD56">
            <v>-3.039200000000001</v>
          </cell>
          <cell r="AE56">
            <v>-2.9344000000000037</v>
          </cell>
          <cell r="AF56">
            <v>-2.9343999999999966</v>
          </cell>
          <cell r="AG56">
            <v>-3.039200000000001</v>
          </cell>
          <cell r="AH56">
            <v>-2.9343999999999966</v>
          </cell>
          <cell r="AI56">
            <v>-13.414400000000001</v>
          </cell>
          <cell r="AJ56">
            <v>-13.3096</v>
          </cell>
          <cell r="AK56">
            <v>-8.9080000000000048</v>
          </cell>
          <cell r="AL56">
            <v>-8.9079999999999941</v>
          </cell>
          <cell r="AM56">
            <v>-44.54</v>
          </cell>
          <cell r="AO56">
            <v>-0.62817120000000004</v>
          </cell>
          <cell r="AP56">
            <v>-1.2993104</v>
          </cell>
          <cell r="AQ56">
            <v>-1.4067304000000003</v>
          </cell>
          <cell r="AR56">
            <v>-1.6053264000000005</v>
          </cell>
          <cell r="AS56">
            <v>-0.21808879999999942</v>
          </cell>
          <cell r="AT56">
            <v>-0.77709199999999967</v>
          </cell>
          <cell r="AU56" t="str">
            <v>err:Period code "1807ACM" is not recognized</v>
          </cell>
          <cell r="AV56" t="str">
            <v>err:Period code "1808ACM" is not recognized</v>
          </cell>
          <cell r="AW56" t="str">
            <v>err:Period code "1809ACM" is not recognized</v>
          </cell>
          <cell r="AX56" t="str">
            <v>err:Period code "1810ACM" is not recognized</v>
          </cell>
          <cell r="AY56" t="str">
            <v>err:Period code "1811ACM" is not recognized</v>
          </cell>
          <cell r="AZ56" t="str">
            <v>err:Period code "1812ACM" is not recognized</v>
          </cell>
          <cell r="BA56">
            <v>-3.3342120000000004</v>
          </cell>
          <cell r="BB56">
            <v>-2.6005071999999996</v>
          </cell>
          <cell r="BC56">
            <v>0</v>
          </cell>
          <cell r="BD56">
            <v>0</v>
          </cell>
          <cell r="BE56">
            <v>-5.9347192</v>
          </cell>
        </row>
        <row r="57">
          <cell r="A57">
            <v>420322</v>
          </cell>
          <cell r="B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 t="str">
            <v>err:Period code "1807ACM" is not recognized</v>
          </cell>
          <cell r="AV57" t="str">
            <v>err:Period code "1808ACM" is not recognized</v>
          </cell>
          <cell r="AW57" t="str">
            <v>err:Period code "1809ACM" is not recognized</v>
          </cell>
          <cell r="AX57" t="str">
            <v>err:Period code "1810ACM" is not recognized</v>
          </cell>
          <cell r="AY57" t="str">
            <v>err:Period code "1811ACM" is not recognized</v>
          </cell>
          <cell r="AZ57" t="str">
            <v>err:Period code "1812ACM" is not recognized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</row>
        <row r="58">
          <cell r="A58">
            <v>420352</v>
          </cell>
          <cell r="B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 t="str">
            <v>err:Period code "1807ACM" is not recognized</v>
          </cell>
          <cell r="AV58" t="str">
            <v>err:Period code "1808ACM" is not recognized</v>
          </cell>
          <cell r="AW58" t="str">
            <v>err:Period code "1809ACM" is not recognized</v>
          </cell>
          <cell r="AX58" t="str">
            <v>err:Period code "1810ACM" is not recognized</v>
          </cell>
          <cell r="AY58" t="str">
            <v>err:Period code "1811ACM" is not recognized</v>
          </cell>
          <cell r="AZ58" t="str">
            <v>err:Period code "1812ACM" is not recognized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</row>
        <row r="59">
          <cell r="A59">
            <v>420354</v>
          </cell>
          <cell r="B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 t="str">
            <v>err:Period code "1807ACM" is not recognized</v>
          </cell>
          <cell r="AV59" t="str">
            <v>err:Period code "1808ACM" is not recognized</v>
          </cell>
          <cell r="AW59" t="str">
            <v>err:Period code "1809ACM" is not recognized</v>
          </cell>
          <cell r="AX59" t="str">
            <v>err:Period code "1810ACM" is not recognized</v>
          </cell>
          <cell r="AY59" t="str">
            <v>err:Period code "1811ACM" is not recognized</v>
          </cell>
          <cell r="AZ59" t="str">
            <v>err:Period code "1812ACM" is not recognized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</row>
        <row r="60">
          <cell r="A60" t="str">
            <v>420355</v>
          </cell>
          <cell r="B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 t="str">
            <v>err:Period code "1807ACM" is not recognized</v>
          </cell>
          <cell r="AV60" t="str">
            <v>err:Period code "1808ACM" is not recognized</v>
          </cell>
          <cell r="AW60" t="str">
            <v>err:Period code "1809ACM" is not recognized</v>
          </cell>
          <cell r="AX60" t="str">
            <v>err:Period code "1810ACM" is not recognized</v>
          </cell>
          <cell r="AY60" t="str">
            <v>err:Period code "1811ACM" is not recognized</v>
          </cell>
          <cell r="AZ60" t="str">
            <v>err:Period code "1812ACM" is not recognized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</row>
        <row r="61">
          <cell r="A61" t="str">
            <v>420356</v>
          </cell>
          <cell r="B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 t="str">
            <v>err:Period code "1807ACM" is not recognized</v>
          </cell>
          <cell r="AV61" t="str">
            <v>err:Period code "1808ACM" is not recognized</v>
          </cell>
          <cell r="AW61" t="str">
            <v>err:Period code "1809ACM" is not recognized</v>
          </cell>
          <cell r="AX61" t="str">
            <v>err:Period code "1810ACM" is not recognized</v>
          </cell>
          <cell r="AY61" t="str">
            <v>err:Period code "1811ACM" is not recognized</v>
          </cell>
          <cell r="AZ61" t="str">
            <v>err:Period code "1812ACM" is not recognized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</row>
        <row r="62">
          <cell r="A62">
            <v>420399</v>
          </cell>
          <cell r="B62">
            <v>0</v>
          </cell>
          <cell r="E62">
            <v>-35.108000000000004</v>
          </cell>
          <cell r="F62">
            <v>-35.212800000000001</v>
          </cell>
          <cell r="G62">
            <v>-38.180631199999993</v>
          </cell>
          <cell r="H62">
            <v>-39.019450400000025</v>
          </cell>
          <cell r="I62">
            <v>-35.162810399999984</v>
          </cell>
          <cell r="J62">
            <v>-37.27977039999999</v>
          </cell>
          <cell r="K62">
            <v>-35.853337600000003</v>
          </cell>
          <cell r="L62">
            <v>-54.076799999999992</v>
          </cell>
          <cell r="M62">
            <v>-35.212800000000016</v>
          </cell>
          <cell r="N62">
            <v>-35.108000000000004</v>
          </cell>
          <cell r="O62">
            <v>-35.317600000000027</v>
          </cell>
          <cell r="P62">
            <v>-42.759552800000051</v>
          </cell>
          <cell r="Q62">
            <v>-108.5014312</v>
          </cell>
          <cell r="R62">
            <v>-111.4620312</v>
          </cell>
          <cell r="S62">
            <v>-125.14293760000001</v>
          </cell>
          <cell r="T62">
            <v>-113.18515280000008</v>
          </cell>
          <cell r="U62">
            <v>-458.29155280000009</v>
          </cell>
          <cell r="W62">
            <v>-39.719200000000001</v>
          </cell>
          <cell r="X62">
            <v>-40.662400000000005</v>
          </cell>
          <cell r="Y62">
            <v>-42.339200000000005</v>
          </cell>
          <cell r="Z62">
            <v>-42.758400000000009</v>
          </cell>
          <cell r="AA62">
            <v>-40.976799999999997</v>
          </cell>
          <cell r="AB62">
            <v>-36.680000000000007</v>
          </cell>
          <cell r="AC62">
            <v>-31.859199999999987</v>
          </cell>
          <cell r="AD62">
            <v>-34.793600000000026</v>
          </cell>
          <cell r="AE62">
            <v>-41.605599999999981</v>
          </cell>
          <cell r="AF62">
            <v>-41.710399999999993</v>
          </cell>
          <cell r="AG62">
            <v>-41.710399999999993</v>
          </cell>
          <cell r="AH62">
            <v>-41.710399999999993</v>
          </cell>
          <cell r="AI62">
            <v>-122.72080000000001</v>
          </cell>
          <cell r="AJ62">
            <v>-120.41520000000001</v>
          </cell>
          <cell r="AK62">
            <v>-108.25839999999999</v>
          </cell>
          <cell r="AL62">
            <v>-125.13119999999998</v>
          </cell>
          <cell r="AM62">
            <v>-476.5256</v>
          </cell>
          <cell r="AO62">
            <v>-39.344330400000004</v>
          </cell>
          <cell r="AP62">
            <v>-42.812686400000004</v>
          </cell>
          <cell r="AQ62">
            <v>-45.877248000000009</v>
          </cell>
          <cell r="AR62">
            <v>-48.105400799999984</v>
          </cell>
          <cell r="AS62">
            <v>-31.208811200000014</v>
          </cell>
          <cell r="AT62">
            <v>-20.177458400000006</v>
          </cell>
          <cell r="AU62" t="str">
            <v>err:Period code "1807ACM" is not recognized</v>
          </cell>
          <cell r="AV62" t="str">
            <v>err:Period code "1808ACM" is not recognized</v>
          </cell>
          <cell r="AW62" t="str">
            <v>err:Period code "1809ACM" is not recognized</v>
          </cell>
          <cell r="AX62" t="str">
            <v>err:Period code "1810ACM" is not recognized</v>
          </cell>
          <cell r="AY62" t="str">
            <v>err:Period code "1811ACM" is not recognized</v>
          </cell>
          <cell r="AZ62" t="str">
            <v>err:Period code "1812ACM" is not recognized</v>
          </cell>
          <cell r="BA62">
            <v>-128.03426480000002</v>
          </cell>
          <cell r="BB62">
            <v>-99.491670400000004</v>
          </cell>
          <cell r="BC62">
            <v>0</v>
          </cell>
          <cell r="BD62">
            <v>0</v>
          </cell>
          <cell r="BE62">
            <v>-227.52593520000002</v>
          </cell>
        </row>
        <row r="63">
          <cell r="A63" t="str">
            <v>4213</v>
          </cell>
          <cell r="B63">
            <v>0</v>
          </cell>
          <cell r="E63">
            <v>0.20960000000000178</v>
          </cell>
          <cell r="F63">
            <v>-25.361600000000003</v>
          </cell>
          <cell r="G63">
            <v>43.619541599999998</v>
          </cell>
          <cell r="H63">
            <v>-122.9666608</v>
          </cell>
          <cell r="I63">
            <v>-21.090895200000006</v>
          </cell>
          <cell r="J63">
            <v>-14.146113599999994</v>
          </cell>
          <cell r="K63">
            <v>65.328127999999992</v>
          </cell>
          <cell r="L63">
            <v>-32.697600000000008</v>
          </cell>
          <cell r="M63">
            <v>45.692800000000013</v>
          </cell>
          <cell r="N63">
            <v>-41.291200000000003</v>
          </cell>
          <cell r="O63">
            <v>30.182400000000008</v>
          </cell>
          <cell r="P63">
            <v>-48.973668800000027</v>
          </cell>
          <cell r="Q63">
            <v>18.467541599999997</v>
          </cell>
          <cell r="R63">
            <v>-158.20366960000001</v>
          </cell>
          <cell r="S63">
            <v>78.323328000000004</v>
          </cell>
          <cell r="T63">
            <v>-60.082468800000022</v>
          </cell>
          <cell r="U63">
            <v>-121.49526880000002</v>
          </cell>
          <cell r="W63">
            <v>-33.745599999999996</v>
          </cell>
          <cell r="X63">
            <v>-33.745599999999996</v>
          </cell>
          <cell r="Y63">
            <v>-33.850400000000008</v>
          </cell>
          <cell r="Z63">
            <v>-33.850399999999993</v>
          </cell>
          <cell r="AA63">
            <v>-33.640800000000006</v>
          </cell>
          <cell r="AB63">
            <v>-33.640800000000006</v>
          </cell>
          <cell r="AC63">
            <v>-30.706400000000006</v>
          </cell>
          <cell r="AD63">
            <v>-30.811199999999985</v>
          </cell>
          <cell r="AE63">
            <v>-31.125600000000006</v>
          </cell>
          <cell r="AF63">
            <v>-31.335200000000004</v>
          </cell>
          <cell r="AG63">
            <v>-31.020800000000001</v>
          </cell>
          <cell r="AH63">
            <v>-31.43999999999998</v>
          </cell>
          <cell r="AI63">
            <v>-101.3416</v>
          </cell>
          <cell r="AJ63">
            <v>-101.13200000000001</v>
          </cell>
          <cell r="AK63">
            <v>-92.643199999999993</v>
          </cell>
          <cell r="AL63">
            <v>-93.795999999999992</v>
          </cell>
          <cell r="AM63">
            <v>-388.91280000000006</v>
          </cell>
          <cell r="AO63">
            <v>-205.17838320000001</v>
          </cell>
          <cell r="AP63">
            <v>104.70861440000002</v>
          </cell>
          <cell r="AQ63">
            <v>-160.48275519999999</v>
          </cell>
          <cell r="AR63">
            <v>-25.766232800000004</v>
          </cell>
          <cell r="AS63">
            <v>-98.084101600000025</v>
          </cell>
          <cell r="AT63">
            <v>-57.939203999999989</v>
          </cell>
          <cell r="AU63" t="str">
            <v>err:Period code "1807ACM" is not recognized</v>
          </cell>
          <cell r="AV63" t="str">
            <v>err:Period code "1808ACM" is not recognized</v>
          </cell>
          <cell r="AW63" t="str">
            <v>err:Period code "1809ACM" is not recognized</v>
          </cell>
          <cell r="AX63" t="str">
            <v>err:Period code "1810ACM" is not recognized</v>
          </cell>
          <cell r="AY63" t="str">
            <v>err:Period code "1811ACM" is not recognized</v>
          </cell>
          <cell r="AZ63" t="str">
            <v>err:Period code "1812ACM" is not recognized</v>
          </cell>
          <cell r="BA63">
            <v>-260.95252399999998</v>
          </cell>
          <cell r="BB63">
            <v>-181.78953840000003</v>
          </cell>
          <cell r="BC63">
            <v>0</v>
          </cell>
          <cell r="BD63">
            <v>0</v>
          </cell>
          <cell r="BE63">
            <v>-442.74206240000001</v>
          </cell>
        </row>
        <row r="64">
          <cell r="A64">
            <v>421001</v>
          </cell>
          <cell r="B64">
            <v>0</v>
          </cell>
          <cell r="E64">
            <v>-8.2791999999999994</v>
          </cell>
          <cell r="F64">
            <v>-8.2791999999999994</v>
          </cell>
          <cell r="G64">
            <v>-8.3483680000000007</v>
          </cell>
          <cell r="H64">
            <v>-8.3022559999999999</v>
          </cell>
          <cell r="I64">
            <v>-8.302256000000007</v>
          </cell>
          <cell r="J64">
            <v>-8.3022559999999928</v>
          </cell>
          <cell r="K64">
            <v>-8.3504640000000023</v>
          </cell>
          <cell r="L64">
            <v>-8.279200000000003</v>
          </cell>
          <cell r="M64">
            <v>-6.078400000000002</v>
          </cell>
          <cell r="N64">
            <v>-6.1831999999999994</v>
          </cell>
          <cell r="O64">
            <v>-6.1831999999999994</v>
          </cell>
          <cell r="P64">
            <v>-6.0993600000000043</v>
          </cell>
          <cell r="Q64">
            <v>-24.906768</v>
          </cell>
          <cell r="R64">
            <v>-24.906768</v>
          </cell>
          <cell r="S64">
            <v>-22.708064000000007</v>
          </cell>
          <cell r="T64">
            <v>-18.465760000000003</v>
          </cell>
          <cell r="U64">
            <v>-90.98736000000001</v>
          </cell>
          <cell r="W64">
            <v>-14.9864</v>
          </cell>
          <cell r="X64">
            <v>-14.9864</v>
          </cell>
          <cell r="Y64">
            <v>-14.986400000000003</v>
          </cell>
          <cell r="Z64">
            <v>-14.986399999999996</v>
          </cell>
          <cell r="AA64">
            <v>-14.986400000000003</v>
          </cell>
          <cell r="AB64">
            <v>-14.986400000000003</v>
          </cell>
          <cell r="AC64">
            <v>-14.986400000000003</v>
          </cell>
          <cell r="AD64">
            <v>-14.986399999999989</v>
          </cell>
          <cell r="AE64">
            <v>-14.986400000000003</v>
          </cell>
          <cell r="AF64">
            <v>-14.986400000000003</v>
          </cell>
          <cell r="AG64">
            <v>-14.986400000000003</v>
          </cell>
          <cell r="AH64">
            <v>-15.091199999999986</v>
          </cell>
          <cell r="AI64">
            <v>-44.959200000000003</v>
          </cell>
          <cell r="AJ64">
            <v>-44.959200000000003</v>
          </cell>
          <cell r="AK64">
            <v>-44.959199999999996</v>
          </cell>
          <cell r="AL64">
            <v>-45.063999999999993</v>
          </cell>
          <cell r="AM64">
            <v>-179.94159999999999</v>
          </cell>
          <cell r="AO64">
            <v>-17.754063200000001</v>
          </cell>
          <cell r="AP64">
            <v>-16.048652800000003</v>
          </cell>
          <cell r="AQ64">
            <v>-16.048757600000002</v>
          </cell>
          <cell r="AR64">
            <v>-16.048652799999999</v>
          </cell>
          <cell r="AS64">
            <v>-16.048652799999999</v>
          </cell>
          <cell r="AT64">
            <v>-16.048652799999999</v>
          </cell>
          <cell r="AU64" t="str">
            <v>err:Period code "1807ACM" is not recognized</v>
          </cell>
          <cell r="AV64" t="str">
            <v>err:Period code "1808ACM" is not recognized</v>
          </cell>
          <cell r="AW64" t="str">
            <v>err:Period code "1809ACM" is not recognized</v>
          </cell>
          <cell r="AX64" t="str">
            <v>err:Period code "1810ACM" is not recognized</v>
          </cell>
          <cell r="AY64" t="str">
            <v>err:Period code "1811ACM" is not recognized</v>
          </cell>
          <cell r="AZ64" t="str">
            <v>err:Period code "1812ACM" is not recognized</v>
          </cell>
          <cell r="BA64">
            <v>-49.851473600000006</v>
          </cell>
          <cell r="BB64">
            <v>-48.145958399999998</v>
          </cell>
          <cell r="BC64">
            <v>0</v>
          </cell>
          <cell r="BD64">
            <v>0</v>
          </cell>
          <cell r="BE64">
            <v>-97.997432000000003</v>
          </cell>
        </row>
        <row r="65">
          <cell r="A65">
            <v>421002</v>
          </cell>
          <cell r="B65">
            <v>0</v>
          </cell>
          <cell r="E65">
            <v>-0.20960000000000001</v>
          </cell>
          <cell r="F65">
            <v>-0.1048</v>
          </cell>
          <cell r="G65">
            <v>-0.19555679999999998</v>
          </cell>
          <cell r="H65">
            <v>-0.16998560000000007</v>
          </cell>
          <cell r="I65">
            <v>-0.16998559999999996</v>
          </cell>
          <cell r="J65">
            <v>-0.16998559999999996</v>
          </cell>
          <cell r="K65">
            <v>-0.13288640000000007</v>
          </cell>
          <cell r="L65">
            <v>-0.20960000000000001</v>
          </cell>
          <cell r="M65">
            <v>-0.1048</v>
          </cell>
          <cell r="N65">
            <v>-0.20960000000000001</v>
          </cell>
          <cell r="O65">
            <v>-0.20960000000000001</v>
          </cell>
          <cell r="P65">
            <v>-0.15342719999999987</v>
          </cell>
          <cell r="Q65">
            <v>-0.50995679999999999</v>
          </cell>
          <cell r="R65">
            <v>-0.50995679999999999</v>
          </cell>
          <cell r="S65">
            <v>-0.44728640000000008</v>
          </cell>
          <cell r="T65">
            <v>-0.57262719999999989</v>
          </cell>
          <cell r="U65">
            <v>-2.0398272</v>
          </cell>
          <cell r="W65">
            <v>-0.31440000000000001</v>
          </cell>
          <cell r="X65">
            <v>-0.20960000000000001</v>
          </cell>
          <cell r="Y65">
            <v>-0.31440000000000001</v>
          </cell>
          <cell r="Z65">
            <v>-0.31440000000000001</v>
          </cell>
          <cell r="AA65">
            <v>-0.20960000000000001</v>
          </cell>
          <cell r="AB65">
            <v>-0.31440000000000001</v>
          </cell>
          <cell r="AC65">
            <v>-0.31440000000000001</v>
          </cell>
          <cell r="AD65">
            <v>-0.20960000000000001</v>
          </cell>
          <cell r="AE65">
            <v>-0.31440000000000001</v>
          </cell>
          <cell r="AF65">
            <v>-0.31440000000000001</v>
          </cell>
          <cell r="AG65">
            <v>-0.20960000000000001</v>
          </cell>
          <cell r="AH65">
            <v>-0.31440000000000001</v>
          </cell>
          <cell r="AI65">
            <v>-0.83840000000000003</v>
          </cell>
          <cell r="AJ65">
            <v>-0.83840000000000003</v>
          </cell>
          <cell r="AK65">
            <v>-0.83840000000000003</v>
          </cell>
          <cell r="AL65">
            <v>-0.83840000000000003</v>
          </cell>
          <cell r="AM65">
            <v>-3.3536000000000001</v>
          </cell>
          <cell r="AO65">
            <v>-0.20960000000000001</v>
          </cell>
          <cell r="AP65">
            <v>-0.20960000000000001</v>
          </cell>
          <cell r="AQ65">
            <v>-0.20960000000000001</v>
          </cell>
          <cell r="AR65">
            <v>-0.20960000000000001</v>
          </cell>
          <cell r="AS65">
            <v>-0.20960000000000001</v>
          </cell>
          <cell r="AT65">
            <v>-0.20960000000000001</v>
          </cell>
          <cell r="AU65" t="str">
            <v>err:Period code "1807ACM" is not recognized</v>
          </cell>
          <cell r="AV65" t="str">
            <v>err:Period code "1808ACM" is not recognized</v>
          </cell>
          <cell r="AW65" t="str">
            <v>err:Period code "1809ACM" is not recognized</v>
          </cell>
          <cell r="AX65" t="str">
            <v>err:Period code "1810ACM" is not recognized</v>
          </cell>
          <cell r="AY65" t="str">
            <v>err:Period code "1811ACM" is not recognized</v>
          </cell>
          <cell r="AZ65" t="str">
            <v>err:Period code "1812ACM" is not recognized</v>
          </cell>
          <cell r="BA65">
            <v>-0.62880000000000003</v>
          </cell>
          <cell r="BB65">
            <v>-0.62880000000000003</v>
          </cell>
          <cell r="BC65">
            <v>0</v>
          </cell>
          <cell r="BD65">
            <v>0</v>
          </cell>
          <cell r="BE65">
            <v>-1.2576000000000001</v>
          </cell>
        </row>
        <row r="66">
          <cell r="A66">
            <v>421003</v>
          </cell>
          <cell r="B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 t="str">
            <v>err:Period code "1807ACM" is not recognized</v>
          </cell>
          <cell r="AV66" t="str">
            <v>err:Period code "1808ACM" is not recognized</v>
          </cell>
          <cell r="AW66" t="str">
            <v>err:Period code "1809ACM" is not recognized</v>
          </cell>
          <cell r="AX66" t="str">
            <v>err:Period code "1810ACM" is not recognized</v>
          </cell>
          <cell r="AY66" t="str">
            <v>err:Period code "1811ACM" is not recognized</v>
          </cell>
          <cell r="AZ66" t="str">
            <v>err:Period code "1812ACM" is not recognized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</row>
        <row r="67">
          <cell r="A67">
            <v>421005</v>
          </cell>
          <cell r="B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 t="str">
            <v>err:Period code "1807ACM" is not recognized</v>
          </cell>
          <cell r="AV67" t="str">
            <v>err:Period code "1808ACM" is not recognized</v>
          </cell>
          <cell r="AW67" t="str">
            <v>err:Period code "1809ACM" is not recognized</v>
          </cell>
          <cell r="AX67" t="str">
            <v>err:Period code "1810ACM" is not recognized</v>
          </cell>
          <cell r="AY67" t="str">
            <v>err:Period code "1811ACM" is not recognized</v>
          </cell>
          <cell r="AZ67" t="str">
            <v>err:Period code "1812ACM" is not recognized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</row>
        <row r="68">
          <cell r="A68">
            <v>421006</v>
          </cell>
          <cell r="B68">
            <v>0</v>
          </cell>
          <cell r="E68">
            <v>10.48</v>
          </cell>
          <cell r="F68">
            <v>-15.091200000000001</v>
          </cell>
          <cell r="G68">
            <v>57.608559999999997</v>
          </cell>
          <cell r="H68">
            <v>-108.89872800000001</v>
          </cell>
          <cell r="I68">
            <v>0</v>
          </cell>
          <cell r="J68">
            <v>0</v>
          </cell>
          <cell r="K68">
            <v>74.450968000000003</v>
          </cell>
          <cell r="L68">
            <v>-20.96</v>
          </cell>
          <cell r="M68">
            <v>58.583200000000005</v>
          </cell>
          <cell r="N68">
            <v>0</v>
          </cell>
          <cell r="O68">
            <v>41.920000000000009</v>
          </cell>
          <cell r="P68">
            <v>-21.766960000000012</v>
          </cell>
          <cell r="Q68">
            <v>52.99736</v>
          </cell>
          <cell r="R68">
            <v>-108.89872800000001</v>
          </cell>
          <cell r="S68">
            <v>112.07416800000001</v>
          </cell>
          <cell r="T68">
            <v>20.153039999999997</v>
          </cell>
          <cell r="U68">
            <v>76.325839999999999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 t="str">
            <v>err:Period code "1807ACM" is not recognized</v>
          </cell>
          <cell r="AV68" t="str">
            <v>err:Period code "1808ACM" is not recognized</v>
          </cell>
          <cell r="AW68" t="str">
            <v>err:Period code "1809ACM" is not recognized</v>
          </cell>
          <cell r="AX68" t="str">
            <v>err:Period code "1810ACM" is not recognized</v>
          </cell>
          <cell r="AY68" t="str">
            <v>err:Period code "1811ACM" is not recognized</v>
          </cell>
          <cell r="AZ68" t="str">
            <v>err:Period code "1812ACM" is not recognized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</row>
        <row r="69">
          <cell r="A69">
            <v>421007</v>
          </cell>
          <cell r="B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O69">
            <v>-173.32966320000003</v>
          </cell>
          <cell r="AP69">
            <v>152.00915120000002</v>
          </cell>
          <cell r="AQ69">
            <v>-83.079571200000004</v>
          </cell>
          <cell r="AR69">
            <v>27.140055999999987</v>
          </cell>
          <cell r="AS69">
            <v>-41.218992800000009</v>
          </cell>
          <cell r="AT69">
            <v>-9.5407823999999835</v>
          </cell>
          <cell r="AU69" t="str">
            <v>err:Period code "1807ACM" is not recognized</v>
          </cell>
          <cell r="AV69" t="str">
            <v>err:Period code "1808ACM" is not recognized</v>
          </cell>
          <cell r="AW69" t="str">
            <v>err:Period code "1809ACM" is not recognized</v>
          </cell>
          <cell r="AX69" t="str">
            <v>err:Period code "1810ACM" is not recognized</v>
          </cell>
          <cell r="AY69" t="str">
            <v>err:Period code "1811ACM" is not recognized</v>
          </cell>
          <cell r="AZ69" t="str">
            <v>err:Period code "1812ACM" is not recognized</v>
          </cell>
          <cell r="BA69">
            <v>-104.40008320000001</v>
          </cell>
          <cell r="BB69">
            <v>-23.619719200000006</v>
          </cell>
          <cell r="BC69">
            <v>0</v>
          </cell>
          <cell r="BD69">
            <v>0</v>
          </cell>
          <cell r="BE69">
            <v>-128.0198024</v>
          </cell>
        </row>
        <row r="70">
          <cell r="A70">
            <v>421008</v>
          </cell>
          <cell r="B70">
            <v>0</v>
          </cell>
          <cell r="E70">
            <v>0</v>
          </cell>
          <cell r="F70">
            <v>0</v>
          </cell>
          <cell r="G70">
            <v>-0.1002936</v>
          </cell>
          <cell r="H70">
            <v>-3.3431200000000008E-2</v>
          </cell>
          <cell r="I70">
            <v>-3.3431199999999994E-2</v>
          </cell>
          <cell r="J70">
            <v>-3.3431199999999994E-2</v>
          </cell>
          <cell r="K70">
            <v>-9.0128000000000152E-3</v>
          </cell>
          <cell r="L70">
            <v>-0.1048</v>
          </cell>
          <cell r="M70">
            <v>-3.3536000000000001</v>
          </cell>
          <cell r="N70">
            <v>-3.4584000000000001</v>
          </cell>
          <cell r="O70">
            <v>-3.458400000000001</v>
          </cell>
          <cell r="P70">
            <v>-3.3888128000000002</v>
          </cell>
          <cell r="Q70">
            <v>-0.1002936</v>
          </cell>
          <cell r="R70">
            <v>-0.1002936</v>
          </cell>
          <cell r="S70">
            <v>-3.4674128</v>
          </cell>
          <cell r="T70">
            <v>-10.305612800000002</v>
          </cell>
          <cell r="U70">
            <v>-13.973612800000001</v>
          </cell>
          <cell r="W70">
            <v>-6.0784000000000002</v>
          </cell>
          <cell r="X70">
            <v>-6.1832000000000011</v>
          </cell>
          <cell r="Y70">
            <v>-6.0783999999999985</v>
          </cell>
          <cell r="Z70">
            <v>-6.078400000000002</v>
          </cell>
          <cell r="AA70">
            <v>-6.1831999999999994</v>
          </cell>
          <cell r="AB70">
            <v>-6.0783999999999985</v>
          </cell>
          <cell r="AC70">
            <v>-6.078400000000002</v>
          </cell>
          <cell r="AD70">
            <v>-6.1831999999999994</v>
          </cell>
          <cell r="AE70">
            <v>-6.078400000000002</v>
          </cell>
          <cell r="AF70">
            <v>-6.078400000000002</v>
          </cell>
          <cell r="AG70">
            <v>-6.0783999999999949</v>
          </cell>
          <cell r="AH70">
            <v>-6.1831999999999994</v>
          </cell>
          <cell r="AI70">
            <v>-18.34</v>
          </cell>
          <cell r="AJ70">
            <v>-18.34</v>
          </cell>
          <cell r="AK70">
            <v>-18.340000000000003</v>
          </cell>
          <cell r="AL70">
            <v>-18.339999999999996</v>
          </cell>
          <cell r="AM70">
            <v>-73.36</v>
          </cell>
          <cell r="AO70">
            <v>-3.6049104000000005</v>
          </cell>
          <cell r="AP70">
            <v>-3.6049104000000005</v>
          </cell>
          <cell r="AQ70">
            <v>-3.6049103999999996</v>
          </cell>
          <cell r="AR70">
            <v>-3.6049104000000014</v>
          </cell>
          <cell r="AS70">
            <v>-3.6049104000000014</v>
          </cell>
          <cell r="AT70">
            <v>-3.6049103999999978</v>
          </cell>
          <cell r="AU70" t="str">
            <v>err:Period code "1807ACM" is not recognized</v>
          </cell>
          <cell r="AV70" t="str">
            <v>err:Period code "1808ACM" is not recognized</v>
          </cell>
          <cell r="AW70" t="str">
            <v>err:Period code "1809ACM" is not recognized</v>
          </cell>
          <cell r="AX70" t="str">
            <v>err:Period code "1810ACM" is not recognized</v>
          </cell>
          <cell r="AY70" t="str">
            <v>err:Period code "1811ACM" is not recognized</v>
          </cell>
          <cell r="AZ70" t="str">
            <v>err:Period code "1812ACM" is not recognized</v>
          </cell>
          <cell r="BA70">
            <v>-10.814731200000001</v>
          </cell>
          <cell r="BB70">
            <v>-10.814731200000001</v>
          </cell>
          <cell r="BC70">
            <v>0</v>
          </cell>
          <cell r="BD70">
            <v>0</v>
          </cell>
          <cell r="BE70">
            <v>-21.629462400000001</v>
          </cell>
        </row>
        <row r="71">
          <cell r="A71">
            <v>421009</v>
          </cell>
          <cell r="B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 t="str">
            <v>err:Period code "1807ACM" is not recognized</v>
          </cell>
          <cell r="AV71" t="str">
            <v>err:Period code "1808ACM" is not recognized</v>
          </cell>
          <cell r="AW71" t="str">
            <v>err:Period code "1809ACM" is not recognized</v>
          </cell>
          <cell r="AX71" t="str">
            <v>err:Period code "1810ACM" is not recognized</v>
          </cell>
          <cell r="AY71" t="str">
            <v>err:Period code "1811ACM" is not recognized</v>
          </cell>
          <cell r="AZ71" t="str">
            <v>err:Period code "1812ACM" is not recognized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</row>
        <row r="72">
          <cell r="A72">
            <v>421010</v>
          </cell>
          <cell r="B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 t="str">
            <v>err:Period code "1807ACM" is not recognized</v>
          </cell>
          <cell r="AV72" t="str">
            <v>err:Period code "1808ACM" is not recognized</v>
          </cell>
          <cell r="AW72" t="str">
            <v>err:Period code "1809ACM" is not recognized</v>
          </cell>
          <cell r="AX72" t="str">
            <v>err:Period code "1810ACM" is not recognized</v>
          </cell>
          <cell r="AY72" t="str">
            <v>err:Period code "1811ACM" is not recognized</v>
          </cell>
          <cell r="AZ72" t="str">
            <v>err:Period code "1812ACM" is not recognized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</row>
        <row r="73">
          <cell r="A73">
            <v>421011</v>
          </cell>
          <cell r="B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-10.48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-26.2</v>
          </cell>
          <cell r="O73">
            <v>0</v>
          </cell>
          <cell r="P73">
            <v>-7.526212000000001</v>
          </cell>
          <cell r="Q73">
            <v>0</v>
          </cell>
          <cell r="R73">
            <v>-10.48</v>
          </cell>
          <cell r="S73">
            <v>0</v>
          </cell>
          <cell r="T73">
            <v>-33.726212000000004</v>
          </cell>
          <cell r="U73">
            <v>-44.206212000000001</v>
          </cell>
          <cell r="W73">
            <v>-4.1920000000000002</v>
          </cell>
          <cell r="X73">
            <v>-4.1920000000000002</v>
          </cell>
          <cell r="Y73">
            <v>-4.1920000000000002</v>
          </cell>
          <cell r="Z73">
            <v>-4.1920000000000002</v>
          </cell>
          <cell r="AA73">
            <v>-4.1920000000000002</v>
          </cell>
          <cell r="AB73">
            <v>-4.1920000000000002</v>
          </cell>
          <cell r="AC73">
            <v>-2.8295999999999992</v>
          </cell>
          <cell r="AD73">
            <v>-2.7248000000000019</v>
          </cell>
          <cell r="AE73">
            <v>-2.8295999999999992</v>
          </cell>
          <cell r="AF73">
            <v>-2.8295999999999992</v>
          </cell>
          <cell r="AG73">
            <v>-2.7248000000000019</v>
          </cell>
          <cell r="AH73">
            <v>-2.8295999999999992</v>
          </cell>
          <cell r="AI73">
            <v>-12.576000000000001</v>
          </cell>
          <cell r="AJ73">
            <v>-12.576000000000001</v>
          </cell>
          <cell r="AK73">
            <v>-8.3840000000000003</v>
          </cell>
          <cell r="AL73">
            <v>-8.3840000000000003</v>
          </cell>
          <cell r="AM73">
            <v>-41.92</v>
          </cell>
          <cell r="AO73">
            <v>-3.4932984</v>
          </cell>
          <cell r="AP73">
            <v>-3.4932984</v>
          </cell>
          <cell r="AQ73">
            <v>-3.4932983999999996</v>
          </cell>
          <cell r="AR73">
            <v>-3.4932984000000005</v>
          </cell>
          <cell r="AS73">
            <v>-3.4932983999999987</v>
          </cell>
          <cell r="AT73">
            <v>-3.4932984000000005</v>
          </cell>
          <cell r="AU73" t="str">
            <v>err:Period code "1807ACM" is not recognized</v>
          </cell>
          <cell r="AV73" t="str">
            <v>err:Period code "1808ACM" is not recognized</v>
          </cell>
          <cell r="AW73" t="str">
            <v>err:Period code "1809ACM" is not recognized</v>
          </cell>
          <cell r="AX73" t="str">
            <v>err:Period code "1810ACM" is not recognized</v>
          </cell>
          <cell r="AY73" t="str">
            <v>err:Period code "1811ACM" is not recognized</v>
          </cell>
          <cell r="AZ73" t="str">
            <v>err:Period code "1812ACM" is not recognized</v>
          </cell>
          <cell r="BA73">
            <v>-10.4798952</v>
          </cell>
          <cell r="BB73">
            <v>-10.4798952</v>
          </cell>
          <cell r="BC73">
            <v>0</v>
          </cell>
          <cell r="BD73">
            <v>0</v>
          </cell>
          <cell r="BE73">
            <v>-20.959790399999999</v>
          </cell>
        </row>
        <row r="74">
          <cell r="A74">
            <v>421013</v>
          </cell>
          <cell r="B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O74">
            <v>-2.8820000000000001</v>
          </cell>
          <cell r="AP74">
            <v>-16.9945776</v>
          </cell>
          <cell r="AQ74">
            <v>-41.324421600000008</v>
          </cell>
          <cell r="AR74">
            <v>-22.256690399999989</v>
          </cell>
          <cell r="AS74">
            <v>-20.917032000000006</v>
          </cell>
          <cell r="AT74">
            <v>-16.75678640000001</v>
          </cell>
          <cell r="AU74" t="str">
            <v>err:Period code "1807ACM" is not recognized</v>
          </cell>
          <cell r="AV74" t="str">
            <v>err:Period code "1808ACM" is not recognized</v>
          </cell>
          <cell r="AW74" t="str">
            <v>err:Period code "1809ACM" is not recognized</v>
          </cell>
          <cell r="AX74" t="str">
            <v>err:Period code "1810ACM" is not recognized</v>
          </cell>
          <cell r="AY74" t="str">
            <v>err:Period code "1811ACM" is not recognized</v>
          </cell>
          <cell r="AZ74" t="str">
            <v>err:Period code "1812ACM" is not recognized</v>
          </cell>
          <cell r="BA74">
            <v>-61.200999200000012</v>
          </cell>
          <cell r="BB74">
            <v>-59.930508800000005</v>
          </cell>
          <cell r="BC74">
            <v>0</v>
          </cell>
          <cell r="BD74">
            <v>0</v>
          </cell>
          <cell r="BE74">
            <v>-121.13150800000001</v>
          </cell>
        </row>
        <row r="75">
          <cell r="A75">
            <v>421015</v>
          </cell>
          <cell r="B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 t="str">
            <v>err:Period code "1807ACM" is not recognized</v>
          </cell>
          <cell r="AV75" t="str">
            <v>err:Period code "1808ACM" is not recognized</v>
          </cell>
          <cell r="AW75" t="str">
            <v>err:Period code "1809ACM" is not recognized</v>
          </cell>
          <cell r="AX75" t="str">
            <v>err:Period code "1810ACM" is not recognized</v>
          </cell>
          <cell r="AY75" t="str">
            <v>err:Period code "1811ACM" is not recognized</v>
          </cell>
          <cell r="AZ75" t="str">
            <v>err:Period code "1812ACM" is not recognized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</row>
        <row r="76">
          <cell r="A76">
            <v>421016</v>
          </cell>
          <cell r="B76">
            <v>0</v>
          </cell>
          <cell r="E76">
            <v>-1.048</v>
          </cell>
          <cell r="F76">
            <v>-1.1528</v>
          </cell>
          <cell r="G76">
            <v>-2.1145496000000001</v>
          </cell>
          <cell r="H76">
            <v>-2.5990400000000005</v>
          </cell>
          <cell r="I76">
            <v>-1.3716223999999988</v>
          </cell>
          <cell r="J76">
            <v>-4.0448608000000004</v>
          </cell>
          <cell r="K76">
            <v>0.80287279999999939</v>
          </cell>
          <cell r="L76">
            <v>-2.0960000000000001</v>
          </cell>
          <cell r="M76">
            <v>-0.94319999999999915</v>
          </cell>
          <cell r="N76">
            <v>-1.0480000000000018</v>
          </cell>
          <cell r="O76">
            <v>-1.1527999999999992</v>
          </cell>
          <cell r="P76">
            <v>-1.6228280000000019</v>
          </cell>
          <cell r="Q76">
            <v>-4.3153496000000002</v>
          </cell>
          <cell r="R76">
            <v>-8.0155232000000005</v>
          </cell>
          <cell r="S76">
            <v>-2.2363271999999998</v>
          </cell>
          <cell r="T76">
            <v>-3.8236280000000029</v>
          </cell>
          <cell r="U76">
            <v>-18.390828000000003</v>
          </cell>
          <cell r="W76">
            <v>-2.5152000000000001</v>
          </cell>
          <cell r="X76">
            <v>-2.5152000000000001</v>
          </cell>
          <cell r="Y76">
            <v>-2.5152000000000001</v>
          </cell>
          <cell r="Z76">
            <v>-2.5152000000000001</v>
          </cell>
          <cell r="AA76">
            <v>-2.4103999999999992</v>
          </cell>
          <cell r="AB76">
            <v>-2.620000000000001</v>
          </cell>
          <cell r="AC76">
            <v>-2.5152000000000001</v>
          </cell>
          <cell r="AD76">
            <v>-2.5152000000000001</v>
          </cell>
          <cell r="AE76">
            <v>-2.4103999999999992</v>
          </cell>
          <cell r="AF76">
            <v>-2.5152000000000001</v>
          </cell>
          <cell r="AG76">
            <v>-2.620000000000001</v>
          </cell>
          <cell r="AH76">
            <v>-2.5152000000000001</v>
          </cell>
          <cell r="AI76">
            <v>-7.5456000000000003</v>
          </cell>
          <cell r="AJ76">
            <v>-7.5456000000000003</v>
          </cell>
          <cell r="AK76">
            <v>-7.4407999999999994</v>
          </cell>
          <cell r="AL76">
            <v>-7.6504000000000012</v>
          </cell>
          <cell r="AM76">
            <v>-30.182400000000001</v>
          </cell>
          <cell r="AO76">
            <v>-2.8149280000000001</v>
          </cell>
          <cell r="AP76">
            <v>-2.4454032000000003</v>
          </cell>
          <cell r="AQ76">
            <v>-3.4965472000000011</v>
          </cell>
          <cell r="AR76">
            <v>-3.5298735999999984</v>
          </cell>
          <cell r="AS76">
            <v>-3.5057696000000007</v>
          </cell>
          <cell r="AT76">
            <v>-3.3468927999999991</v>
          </cell>
          <cell r="AU76" t="str">
            <v>err:Period code "1807ACM" is not recognized</v>
          </cell>
          <cell r="AV76" t="str">
            <v>err:Period code "1808ACM" is not recognized</v>
          </cell>
          <cell r="AW76" t="str">
            <v>err:Period code "1809ACM" is not recognized</v>
          </cell>
          <cell r="AX76" t="str">
            <v>err:Period code "1810ACM" is not recognized</v>
          </cell>
          <cell r="AY76" t="str">
            <v>err:Period code "1811ACM" is not recognized</v>
          </cell>
          <cell r="AZ76" t="str">
            <v>err:Period code "1812ACM" is not recognized</v>
          </cell>
          <cell r="BA76">
            <v>-8.7568784000000015</v>
          </cell>
          <cell r="BB76">
            <v>-10.382535999999998</v>
          </cell>
          <cell r="BC76">
            <v>0</v>
          </cell>
          <cell r="BD76">
            <v>0</v>
          </cell>
          <cell r="BE76">
            <v>-19.1394144</v>
          </cell>
        </row>
        <row r="77">
          <cell r="A77">
            <v>421017</v>
          </cell>
          <cell r="B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 t="str">
            <v>err:Period code "1807ACM" is not recognized</v>
          </cell>
          <cell r="AV77" t="str">
            <v>err:Period code "1808ACM" is not recognized</v>
          </cell>
          <cell r="AW77" t="str">
            <v>err:Period code "1809ACM" is not recognized</v>
          </cell>
          <cell r="AX77" t="str">
            <v>err:Period code "1810ACM" is not recognized</v>
          </cell>
          <cell r="AY77" t="str">
            <v>err:Period code "1811ACM" is not recognized</v>
          </cell>
          <cell r="AZ77" t="str">
            <v>err:Period code "1812ACM" is not recognized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</row>
        <row r="78">
          <cell r="A78">
            <v>421019</v>
          </cell>
          <cell r="B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 t="str">
            <v>err:Period code "1807ACM" is not recognized</v>
          </cell>
          <cell r="AV78" t="str">
            <v>err:Period code "1808ACM" is not recognized</v>
          </cell>
          <cell r="AW78" t="str">
            <v>err:Period code "1809ACM" is not recognized</v>
          </cell>
          <cell r="AX78" t="str">
            <v>err:Period code "1810ACM" is not recognized</v>
          </cell>
          <cell r="AY78" t="str">
            <v>err:Period code "1811ACM" is not recognized</v>
          </cell>
          <cell r="AZ78" t="str">
            <v>err:Period code "1812ACM" is not recognized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79">
          <cell r="A79">
            <v>421020</v>
          </cell>
          <cell r="B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 t="str">
            <v>err:Period code "1807ACM" is not recognized</v>
          </cell>
          <cell r="AV79" t="str">
            <v>err:Period code "1808ACM" is not recognized</v>
          </cell>
          <cell r="AW79" t="str">
            <v>err:Period code "1809ACM" is not recognized</v>
          </cell>
          <cell r="AX79" t="str">
            <v>err:Period code "1810ACM" is not recognized</v>
          </cell>
          <cell r="AY79" t="str">
            <v>err:Period code "1811ACM" is not recognized</v>
          </cell>
          <cell r="AZ79" t="str">
            <v>err:Period code "1812ACM" is not recognized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</row>
        <row r="80">
          <cell r="A80">
            <v>421021</v>
          </cell>
          <cell r="B80">
            <v>0</v>
          </cell>
          <cell r="E80">
            <v>-0.62880000000000003</v>
          </cell>
          <cell r="F80">
            <v>-0.52400000000000002</v>
          </cell>
          <cell r="G80">
            <v>-0.28610400000000014</v>
          </cell>
          <cell r="H80">
            <v>-0.81827839999999985</v>
          </cell>
          <cell r="I80">
            <v>-0.62880000000000003</v>
          </cell>
          <cell r="J80">
            <v>-1.0479999999999996</v>
          </cell>
          <cell r="K80">
            <v>-0.15321760000000051</v>
          </cell>
          <cell r="L80">
            <v>-0.94320000000000004</v>
          </cell>
          <cell r="M80">
            <v>-0.41920000000000002</v>
          </cell>
          <cell r="N80">
            <v>-0.31440000000000001</v>
          </cell>
          <cell r="O80">
            <v>-0.62880000000000003</v>
          </cell>
          <cell r="P80">
            <v>-1.0262016000000003</v>
          </cell>
          <cell r="Q80">
            <v>-1.4389040000000002</v>
          </cell>
          <cell r="R80">
            <v>-2.4950783999999997</v>
          </cell>
          <cell r="S80">
            <v>-1.5156176000000006</v>
          </cell>
          <cell r="T80">
            <v>-1.9694016000000003</v>
          </cell>
          <cell r="U80">
            <v>-7.4190016000000005</v>
          </cell>
          <cell r="W80">
            <v>-3.6680000000000001</v>
          </cell>
          <cell r="X80">
            <v>-3.6680000000000001</v>
          </cell>
          <cell r="Y80">
            <v>-3.668000000000001</v>
          </cell>
          <cell r="Z80">
            <v>-3.6679999999999993</v>
          </cell>
          <cell r="AA80">
            <v>-3.6679999999999993</v>
          </cell>
          <cell r="AB80">
            <v>-3.6680000000000028</v>
          </cell>
          <cell r="AC80">
            <v>-2.4103999999999992</v>
          </cell>
          <cell r="AD80">
            <v>-2.4103999999999992</v>
          </cell>
          <cell r="AE80">
            <v>-2.5152000000000001</v>
          </cell>
          <cell r="AF80">
            <v>-2.5152000000000001</v>
          </cell>
          <cell r="AG80">
            <v>-2.4104000000000028</v>
          </cell>
          <cell r="AH80">
            <v>-2.4103999999999957</v>
          </cell>
          <cell r="AI80">
            <v>-11.004000000000001</v>
          </cell>
          <cell r="AJ80">
            <v>-11.004000000000001</v>
          </cell>
          <cell r="AK80">
            <v>-7.3359999999999985</v>
          </cell>
          <cell r="AL80">
            <v>-7.3359999999999985</v>
          </cell>
          <cell r="AM80">
            <v>-36.68</v>
          </cell>
          <cell r="AO80">
            <v>-0.83840000000000003</v>
          </cell>
          <cell r="AP80">
            <v>-3.7628440000000003</v>
          </cell>
          <cell r="AQ80">
            <v>-2.5309200000000009</v>
          </cell>
          <cell r="AR80">
            <v>-2.9367055999999998</v>
          </cell>
          <cell r="AS80">
            <v>-6.267983199999998</v>
          </cell>
          <cell r="AT80">
            <v>-2.4706600000000023</v>
          </cell>
          <cell r="AU80" t="str">
            <v>err:Period code "1807ACM" is not recognized</v>
          </cell>
          <cell r="AV80" t="str">
            <v>err:Period code "1808ACM" is not recognized</v>
          </cell>
          <cell r="AW80" t="str">
            <v>err:Period code "1809ACM" is not recognized</v>
          </cell>
          <cell r="AX80" t="str">
            <v>err:Period code "1810ACM" is not recognized</v>
          </cell>
          <cell r="AY80" t="str">
            <v>err:Period code "1811ACM" is not recognized</v>
          </cell>
          <cell r="AZ80" t="str">
            <v>err:Period code "1812ACM" is not recognized</v>
          </cell>
          <cell r="BA80">
            <v>-7.1321640000000013</v>
          </cell>
          <cell r="BB80">
            <v>-11.6753488</v>
          </cell>
          <cell r="BC80">
            <v>0</v>
          </cell>
          <cell r="BD80">
            <v>0</v>
          </cell>
          <cell r="BE80">
            <v>-18.807512800000001</v>
          </cell>
        </row>
        <row r="81">
          <cell r="A81">
            <v>421022</v>
          </cell>
          <cell r="B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 t="str">
            <v>err:Period code "1807ACM" is not recognized</v>
          </cell>
          <cell r="AV81" t="str">
            <v>err:Period code "1808ACM" is not recognized</v>
          </cell>
          <cell r="AW81" t="str">
            <v>err:Period code "1809ACM" is not recognized</v>
          </cell>
          <cell r="AX81" t="str">
            <v>err:Period code "1810ACM" is not recognized</v>
          </cell>
          <cell r="AY81" t="str">
            <v>err:Period code "1811ACM" is not recognized</v>
          </cell>
          <cell r="AZ81" t="str">
            <v>err:Period code "1812ACM" is not recognized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</row>
        <row r="82">
          <cell r="A82">
            <v>421052</v>
          </cell>
          <cell r="B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 t="str">
            <v>err:Period code "1807ACM" is not recognized</v>
          </cell>
          <cell r="AV82" t="str">
            <v>err:Period code "1808ACM" is not recognized</v>
          </cell>
          <cell r="AW82" t="str">
            <v>err:Period code "1809ACM" is not recognized</v>
          </cell>
          <cell r="AX82" t="str">
            <v>err:Period code "1810ACM" is not recognized</v>
          </cell>
          <cell r="AY82" t="str">
            <v>err:Period code "1811ACM" is not recognized</v>
          </cell>
          <cell r="AZ82" t="str">
            <v>err:Period code "1812ACM" is not recognized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</row>
        <row r="83">
          <cell r="A83">
            <v>421099</v>
          </cell>
          <cell r="B83">
            <v>0</v>
          </cell>
          <cell r="E83">
            <v>-0.1048</v>
          </cell>
          <cell r="F83">
            <v>-0.20960000000000001</v>
          </cell>
          <cell r="G83">
            <v>-2.9441464000000002</v>
          </cell>
          <cell r="H83">
            <v>-2.1449416000000001</v>
          </cell>
          <cell r="I83">
            <v>-0.1048</v>
          </cell>
          <cell r="J83">
            <v>-0.54757999999999996</v>
          </cell>
          <cell r="K83">
            <v>-1.280132</v>
          </cell>
          <cell r="L83">
            <v>-0.1048</v>
          </cell>
          <cell r="M83">
            <v>-1.9912000000000001</v>
          </cell>
          <cell r="N83">
            <v>-3.8775999999999993</v>
          </cell>
          <cell r="O83">
            <v>-0.10480000000000089</v>
          </cell>
          <cell r="P83">
            <v>-7.3898672000000012</v>
          </cell>
          <cell r="Q83">
            <v>-3.2585464000000002</v>
          </cell>
          <cell r="R83">
            <v>-2.7973216000000001</v>
          </cell>
          <cell r="S83">
            <v>-3.3761320000000001</v>
          </cell>
          <cell r="T83">
            <v>-11.372267200000001</v>
          </cell>
          <cell r="U83">
            <v>-20.804267200000002</v>
          </cell>
          <cell r="W83">
            <v>-1.9912000000000001</v>
          </cell>
          <cell r="X83">
            <v>-1.9912000000000001</v>
          </cell>
          <cell r="Y83">
            <v>-2.0960000000000001</v>
          </cell>
          <cell r="Z83">
            <v>-2.0960000000000001</v>
          </cell>
          <cell r="AA83">
            <v>-1.991200000000001</v>
          </cell>
          <cell r="AB83">
            <v>-1.7815999999999992</v>
          </cell>
          <cell r="AC83">
            <v>-1.572000000000001</v>
          </cell>
          <cell r="AD83">
            <v>-1.7815999999999992</v>
          </cell>
          <cell r="AE83">
            <v>-1.991200000000001</v>
          </cell>
          <cell r="AF83">
            <v>-2.0960000000000001</v>
          </cell>
          <cell r="AG83">
            <v>-1.9911999999999992</v>
          </cell>
          <cell r="AH83">
            <v>-2.0960000000000001</v>
          </cell>
          <cell r="AI83">
            <v>-6.0784000000000002</v>
          </cell>
          <cell r="AJ83">
            <v>-5.8688000000000002</v>
          </cell>
          <cell r="AK83">
            <v>-5.3448000000000011</v>
          </cell>
          <cell r="AL83">
            <v>-6.1831999999999994</v>
          </cell>
          <cell r="AM83">
            <v>-23.475200000000001</v>
          </cell>
          <cell r="AO83">
            <v>-0.25152000000000002</v>
          </cell>
          <cell r="AP83">
            <v>-0.7412504000000002</v>
          </cell>
          <cell r="AQ83">
            <v>-6.6947288</v>
          </cell>
          <cell r="AR83">
            <v>-0.82655760000000011</v>
          </cell>
          <cell r="AS83">
            <v>-2.817862400000001</v>
          </cell>
          <cell r="AT83">
            <v>-2.4676208000000006</v>
          </cell>
          <cell r="AU83" t="str">
            <v>err:Period code "1807ACM" is not recognized</v>
          </cell>
          <cell r="AV83" t="str">
            <v>err:Period code "1808ACM" is not recognized</v>
          </cell>
          <cell r="AW83" t="str">
            <v>err:Period code "1809ACM" is not recognized</v>
          </cell>
          <cell r="AX83" t="str">
            <v>err:Period code "1810ACM" is not recognized</v>
          </cell>
          <cell r="AY83" t="str">
            <v>err:Period code "1811ACM" is not recognized</v>
          </cell>
          <cell r="AZ83" t="str">
            <v>err:Period code "1812ACM" is not recognized</v>
          </cell>
          <cell r="BA83">
            <v>-7.6874992000000004</v>
          </cell>
          <cell r="BB83">
            <v>-6.1120408000000017</v>
          </cell>
          <cell r="BC83">
            <v>0</v>
          </cell>
          <cell r="BD83">
            <v>0</v>
          </cell>
          <cell r="BE83">
            <v>-13.799540000000002</v>
          </cell>
        </row>
        <row r="84">
          <cell r="A84" t="str">
            <v>4215</v>
          </cell>
          <cell r="B84">
            <v>0</v>
          </cell>
          <cell r="E84">
            <v>-100.084</v>
          </cell>
          <cell r="F84">
            <v>-91.490399999999994</v>
          </cell>
          <cell r="G84">
            <v>-121.87957040000001</v>
          </cell>
          <cell r="H84">
            <v>-104.34370080000004</v>
          </cell>
          <cell r="I84">
            <v>-100.16511519999997</v>
          </cell>
          <cell r="J84">
            <v>-109.79183359999999</v>
          </cell>
          <cell r="K84">
            <v>-116.11578000000004</v>
          </cell>
          <cell r="L84">
            <v>-121.98720000000004</v>
          </cell>
          <cell r="M84">
            <v>-90.232799999999983</v>
          </cell>
          <cell r="N84">
            <v>-96.520799999999952</v>
          </cell>
          <cell r="O84">
            <v>-79.648000000000081</v>
          </cell>
          <cell r="P84">
            <v>-92.976987999999864</v>
          </cell>
          <cell r="Q84">
            <v>-313.4539704</v>
          </cell>
          <cell r="R84">
            <v>-314.30064960000004</v>
          </cell>
          <cell r="S84">
            <v>-328.33578000000006</v>
          </cell>
          <cell r="T84">
            <v>-269.14578799999992</v>
          </cell>
          <cell r="U84">
            <v>-1225.2361879999999</v>
          </cell>
          <cell r="W84">
            <v>-132.25760000000002</v>
          </cell>
          <cell r="X84">
            <v>-132.99120000000002</v>
          </cell>
          <cell r="Y84">
            <v>-133.62000000000003</v>
          </cell>
          <cell r="Z84">
            <v>-134.03919999999999</v>
          </cell>
          <cell r="AA84">
            <v>-133.20079999999999</v>
          </cell>
          <cell r="AB84">
            <v>-130.68560000000005</v>
          </cell>
          <cell r="AC84">
            <v>-127.22719999999995</v>
          </cell>
          <cell r="AD84">
            <v>-129.53280000000004</v>
          </cell>
          <cell r="AE84">
            <v>-133.51519999999994</v>
          </cell>
          <cell r="AF84">
            <v>-133.62000000000009</v>
          </cell>
          <cell r="AG84">
            <v>-133.2007999999999</v>
          </cell>
          <cell r="AH84">
            <v>-133.41039999999998</v>
          </cell>
          <cell r="AI84">
            <v>-398.86880000000008</v>
          </cell>
          <cell r="AJ84">
            <v>-397.92560000000003</v>
          </cell>
          <cell r="AK84">
            <v>-390.27519999999993</v>
          </cell>
          <cell r="AL84">
            <v>-400.23119999999994</v>
          </cell>
          <cell r="AM84">
            <v>-1587.3008</v>
          </cell>
          <cell r="AO84">
            <v>-109.27820880000002</v>
          </cell>
          <cell r="AP84">
            <v>-107.27328000000001</v>
          </cell>
          <cell r="AQ84">
            <v>-115.2961392</v>
          </cell>
          <cell r="AR84">
            <v>-101.1932032</v>
          </cell>
          <cell r="AS84">
            <v>-100.05779999999999</v>
          </cell>
          <cell r="AT84">
            <v>-105.79046480000007</v>
          </cell>
          <cell r="AU84" t="str">
            <v>err:Period code "1807ACM" is not recognized</v>
          </cell>
          <cell r="AV84" t="str">
            <v>err:Period code "1808ACM" is not recognized</v>
          </cell>
          <cell r="AW84" t="str">
            <v>err:Period code "1809ACM" is not recognized</v>
          </cell>
          <cell r="AX84" t="str">
            <v>err:Period code "1810ACM" is not recognized</v>
          </cell>
          <cell r="AY84" t="str">
            <v>err:Period code "1811ACM" is not recognized</v>
          </cell>
          <cell r="AZ84" t="str">
            <v>err:Period code "1812ACM" is not recognized</v>
          </cell>
          <cell r="BA84">
            <v>-331.84762799999999</v>
          </cell>
          <cell r="BB84">
            <v>-307.04146800000007</v>
          </cell>
          <cell r="BC84">
            <v>0</v>
          </cell>
          <cell r="BD84">
            <v>0</v>
          </cell>
          <cell r="BE84">
            <v>-638.889096</v>
          </cell>
        </row>
        <row r="85">
          <cell r="A85">
            <v>421501</v>
          </cell>
          <cell r="B85">
            <v>0</v>
          </cell>
          <cell r="E85">
            <v>-56.2776</v>
          </cell>
          <cell r="F85">
            <v>-56.172800000000002</v>
          </cell>
          <cell r="G85">
            <v>-54.980490400000008</v>
          </cell>
          <cell r="H85">
            <v>-54.971896800000025</v>
          </cell>
          <cell r="I85">
            <v>-56.037398399999972</v>
          </cell>
          <cell r="J85">
            <v>-57.294788799999992</v>
          </cell>
          <cell r="K85">
            <v>-57.474625600000024</v>
          </cell>
          <cell r="L85">
            <v>-59.002400000000023</v>
          </cell>
          <cell r="M85">
            <v>-43.282399999999996</v>
          </cell>
          <cell r="N85">
            <v>-45.902399999999943</v>
          </cell>
          <cell r="O85">
            <v>-44.540000000000077</v>
          </cell>
          <cell r="P85">
            <v>-44.524070399999914</v>
          </cell>
          <cell r="Q85">
            <v>-167.43089040000001</v>
          </cell>
          <cell r="R85">
            <v>-168.30408399999999</v>
          </cell>
          <cell r="S85">
            <v>-159.75942560000004</v>
          </cell>
          <cell r="T85">
            <v>-134.96647039999993</v>
          </cell>
          <cell r="U85">
            <v>-630.46087039999998</v>
          </cell>
          <cell r="W85">
            <v>-63.613600000000005</v>
          </cell>
          <cell r="X85">
            <v>-63.718400000000003</v>
          </cell>
          <cell r="Y85">
            <v>-63.613600000000005</v>
          </cell>
          <cell r="Z85">
            <v>-63.718400000000003</v>
          </cell>
          <cell r="AA85">
            <v>-63.613599999999991</v>
          </cell>
          <cell r="AB85">
            <v>-63.718400000000031</v>
          </cell>
          <cell r="AC85">
            <v>-63.613599999999963</v>
          </cell>
          <cell r="AD85">
            <v>-63.718400000000031</v>
          </cell>
          <cell r="AE85">
            <v>-63.613599999999963</v>
          </cell>
          <cell r="AF85">
            <v>-63.718400000000088</v>
          </cell>
          <cell r="AG85">
            <v>-63.613599999999906</v>
          </cell>
          <cell r="AH85">
            <v>-63.613600000000019</v>
          </cell>
          <cell r="AI85">
            <v>-190.94560000000001</v>
          </cell>
          <cell r="AJ85">
            <v>-191.05040000000002</v>
          </cell>
          <cell r="AK85">
            <v>-190.94559999999996</v>
          </cell>
          <cell r="AL85">
            <v>-190.94560000000001</v>
          </cell>
          <cell r="AM85">
            <v>-763.88720000000001</v>
          </cell>
          <cell r="AO85">
            <v>-61.1265912</v>
          </cell>
          <cell r="AP85">
            <v>-56.246055200000008</v>
          </cell>
          <cell r="AQ85">
            <v>-56.245950399999998</v>
          </cell>
          <cell r="AR85">
            <v>-56.245950399999998</v>
          </cell>
          <cell r="AS85">
            <v>-56.246159999999975</v>
          </cell>
          <cell r="AT85">
            <v>-56.245740800000078</v>
          </cell>
          <cell r="AU85" t="str">
            <v>err:Period code "1807ACM" is not recognized</v>
          </cell>
          <cell r="AV85" t="str">
            <v>err:Period code "1808ACM" is not recognized</v>
          </cell>
          <cell r="AW85" t="str">
            <v>err:Period code "1809ACM" is not recognized</v>
          </cell>
          <cell r="AX85" t="str">
            <v>err:Period code "1810ACM" is not recognized</v>
          </cell>
          <cell r="AY85" t="str">
            <v>err:Period code "1811ACM" is not recognized</v>
          </cell>
          <cell r="AZ85" t="str">
            <v>err:Period code "1812ACM" is not recognized</v>
          </cell>
          <cell r="BA85">
            <v>-173.61859680000001</v>
          </cell>
          <cell r="BB85">
            <v>-168.73785120000005</v>
          </cell>
          <cell r="BC85">
            <v>0</v>
          </cell>
          <cell r="BD85">
            <v>0</v>
          </cell>
          <cell r="BE85">
            <v>-342.35644800000006</v>
          </cell>
        </row>
        <row r="86">
          <cell r="A86">
            <v>421502</v>
          </cell>
          <cell r="B86">
            <v>0</v>
          </cell>
          <cell r="E86">
            <v>-1.5720000000000001</v>
          </cell>
          <cell r="F86">
            <v>-1.5720000000000001</v>
          </cell>
          <cell r="G86">
            <v>-1.6487135999999998</v>
          </cell>
          <cell r="H86">
            <v>-1.5975712</v>
          </cell>
          <cell r="I86">
            <v>-1.5975712</v>
          </cell>
          <cell r="J86">
            <v>-1.5975712</v>
          </cell>
          <cell r="K86">
            <v>-1.6281727999999998</v>
          </cell>
          <cell r="L86">
            <v>-1.572000000000001</v>
          </cell>
          <cell r="M86">
            <v>-1.572000000000001</v>
          </cell>
          <cell r="N86">
            <v>-1.5719999999999992</v>
          </cell>
          <cell r="O86">
            <v>-1.6768000000000001</v>
          </cell>
          <cell r="P86">
            <v>-1.5644543999999989</v>
          </cell>
          <cell r="Q86">
            <v>-4.7927135999999999</v>
          </cell>
          <cell r="R86">
            <v>-4.7927135999999999</v>
          </cell>
          <cell r="S86">
            <v>-4.7721728000000017</v>
          </cell>
          <cell r="T86">
            <v>-4.8132543999999982</v>
          </cell>
          <cell r="U86">
            <v>-19.1708544</v>
          </cell>
          <cell r="W86">
            <v>-2.8296000000000001</v>
          </cell>
          <cell r="X86">
            <v>-2.8296000000000001</v>
          </cell>
          <cell r="Y86">
            <v>-2.829600000000001</v>
          </cell>
          <cell r="Z86">
            <v>-2.8295999999999992</v>
          </cell>
          <cell r="AA86">
            <v>-2.8295999999999992</v>
          </cell>
          <cell r="AB86">
            <v>-2.8296000000000028</v>
          </cell>
          <cell r="AC86">
            <v>-2.7247999999999983</v>
          </cell>
          <cell r="AD86">
            <v>-2.8295999999999992</v>
          </cell>
          <cell r="AE86">
            <v>-2.8296000000000028</v>
          </cell>
          <cell r="AF86">
            <v>-2.8295999999999992</v>
          </cell>
          <cell r="AG86">
            <v>-2.8295999999999992</v>
          </cell>
          <cell r="AH86">
            <v>-2.8295999999999992</v>
          </cell>
          <cell r="AI86">
            <v>-8.4888000000000012</v>
          </cell>
          <cell r="AJ86">
            <v>-8.4888000000000012</v>
          </cell>
          <cell r="AK86">
            <v>-8.3840000000000003</v>
          </cell>
          <cell r="AL86">
            <v>-8.4887999999999977</v>
          </cell>
          <cell r="AM86">
            <v>-33.8504</v>
          </cell>
          <cell r="AO86">
            <v>-1.8721472000000001</v>
          </cell>
          <cell r="AP86">
            <v>-1.8721472000000001</v>
          </cell>
          <cell r="AQ86">
            <v>-1.8721471999999997</v>
          </cell>
          <cell r="AR86">
            <v>-1.8721472000000006</v>
          </cell>
          <cell r="AS86">
            <v>-1.8721471999999988</v>
          </cell>
          <cell r="AT86">
            <v>-1.8721472000000006</v>
          </cell>
          <cell r="AU86" t="str">
            <v>err:Period code "1807ACM" is not recognized</v>
          </cell>
          <cell r="AV86" t="str">
            <v>err:Period code "1808ACM" is not recognized</v>
          </cell>
          <cell r="AW86" t="str">
            <v>err:Period code "1809ACM" is not recognized</v>
          </cell>
          <cell r="AX86" t="str">
            <v>err:Period code "1810ACM" is not recognized</v>
          </cell>
          <cell r="AY86" t="str">
            <v>err:Period code "1811ACM" is not recognized</v>
          </cell>
          <cell r="AZ86" t="str">
            <v>err:Period code "1812ACM" is not recognized</v>
          </cell>
          <cell r="BA86">
            <v>-5.6164415999999999</v>
          </cell>
          <cell r="BB86">
            <v>-5.6164415999999999</v>
          </cell>
          <cell r="BC86">
            <v>0</v>
          </cell>
          <cell r="BD86">
            <v>0</v>
          </cell>
          <cell r="BE86">
            <v>-11.2328832</v>
          </cell>
        </row>
        <row r="87">
          <cell r="A87">
            <v>421503</v>
          </cell>
          <cell r="B87">
            <v>0</v>
          </cell>
          <cell r="E87">
            <v>-3.2488000000000001</v>
          </cell>
          <cell r="F87">
            <v>-3.1440000000000001</v>
          </cell>
          <cell r="G87">
            <v>-3.2374815999999997</v>
          </cell>
          <cell r="H87">
            <v>-3.2101287999999997</v>
          </cell>
          <cell r="I87">
            <v>-3.2101287999999997</v>
          </cell>
          <cell r="J87">
            <v>-3.2101287999999997</v>
          </cell>
          <cell r="K87">
            <v>-3.1665320000000001</v>
          </cell>
          <cell r="L87">
            <v>-3.2488000000000028</v>
          </cell>
          <cell r="M87">
            <v>-3.2487999999999992</v>
          </cell>
          <cell r="N87">
            <v>-3.1440000000000019</v>
          </cell>
          <cell r="O87">
            <v>-3.2487999999999957</v>
          </cell>
          <cell r="P87">
            <v>-3.2036312000000038</v>
          </cell>
          <cell r="Q87">
            <v>-9.6302816</v>
          </cell>
          <cell r="R87">
            <v>-9.630386399999999</v>
          </cell>
          <cell r="S87">
            <v>-9.6641320000000022</v>
          </cell>
          <cell r="T87">
            <v>-9.5964312000000014</v>
          </cell>
          <cell r="U87">
            <v>-38.521231200000003</v>
          </cell>
          <cell r="W87">
            <v>-3.3536000000000001</v>
          </cell>
          <cell r="X87">
            <v>-3.3536000000000001</v>
          </cell>
          <cell r="Y87">
            <v>-3.3536000000000001</v>
          </cell>
          <cell r="Z87">
            <v>-3.458400000000001</v>
          </cell>
          <cell r="AA87">
            <v>-3.3536000000000001</v>
          </cell>
          <cell r="AB87">
            <v>-3.3536000000000001</v>
          </cell>
          <cell r="AC87">
            <v>-3.3536000000000001</v>
          </cell>
          <cell r="AD87">
            <v>-3.3536000000000001</v>
          </cell>
          <cell r="AE87">
            <v>-3.3536000000000001</v>
          </cell>
          <cell r="AF87">
            <v>-3.458400000000001</v>
          </cell>
          <cell r="AG87">
            <v>-3.3536000000000001</v>
          </cell>
          <cell r="AH87">
            <v>-3.3536000000000001</v>
          </cell>
          <cell r="AI87">
            <v>-10.0608</v>
          </cell>
          <cell r="AJ87">
            <v>-10.165600000000001</v>
          </cell>
          <cell r="AK87">
            <v>-10.0608</v>
          </cell>
          <cell r="AL87">
            <v>-10.165600000000001</v>
          </cell>
          <cell r="AM87">
            <v>-40.452800000000003</v>
          </cell>
          <cell r="AO87">
            <v>-3.3705775999999998</v>
          </cell>
          <cell r="AP87">
            <v>-3.3705775999999998</v>
          </cell>
          <cell r="AQ87">
            <v>-3.3705776000000007</v>
          </cell>
          <cell r="AR87">
            <v>-3.370577599999999</v>
          </cell>
          <cell r="AS87">
            <v>-3.3705776000000007</v>
          </cell>
          <cell r="AT87">
            <v>-3.3705776000000007</v>
          </cell>
          <cell r="AU87" t="str">
            <v>err:Period code "1807ACM" is not recognized</v>
          </cell>
          <cell r="AV87" t="str">
            <v>err:Period code "1808ACM" is not recognized</v>
          </cell>
          <cell r="AW87" t="str">
            <v>err:Period code "1809ACM" is not recognized</v>
          </cell>
          <cell r="AX87" t="str">
            <v>err:Period code "1810ACM" is not recognized</v>
          </cell>
          <cell r="AY87" t="str">
            <v>err:Period code "1811ACM" is not recognized</v>
          </cell>
          <cell r="AZ87" t="str">
            <v>err:Period code "1812ACM" is not recognized</v>
          </cell>
          <cell r="BA87">
            <v>-10.1117328</v>
          </cell>
          <cell r="BB87">
            <v>-10.1117328</v>
          </cell>
          <cell r="BC87">
            <v>0</v>
          </cell>
          <cell r="BD87">
            <v>0</v>
          </cell>
          <cell r="BE87">
            <v>-20.223465600000001</v>
          </cell>
        </row>
        <row r="88">
          <cell r="A88">
            <v>421508</v>
          </cell>
          <cell r="B88">
            <v>0</v>
          </cell>
          <cell r="E88">
            <v>-3.3536000000000001</v>
          </cell>
          <cell r="F88">
            <v>-3.0392000000000001</v>
          </cell>
          <cell r="G88">
            <v>-3.5178215999999987</v>
          </cell>
          <cell r="H88">
            <v>-3.2181984000000021</v>
          </cell>
          <cell r="I88">
            <v>-3.3954151999999986</v>
          </cell>
          <cell r="J88">
            <v>-3.3957295999999992</v>
          </cell>
          <cell r="K88">
            <v>-3.6600352000000029</v>
          </cell>
          <cell r="L88">
            <v>-2.9344000000000001</v>
          </cell>
          <cell r="M88">
            <v>-3.3536000000000001</v>
          </cell>
          <cell r="N88">
            <v>-3.2487999999999957</v>
          </cell>
          <cell r="O88">
            <v>-3.2488000000000028</v>
          </cell>
          <cell r="P88">
            <v>-3.2534112000000022</v>
          </cell>
          <cell r="Q88">
            <v>-9.9106215999999989</v>
          </cell>
          <cell r="R88">
            <v>-10.0093432</v>
          </cell>
          <cell r="S88">
            <v>-9.9480352000000032</v>
          </cell>
          <cell r="T88">
            <v>-9.7510112000000007</v>
          </cell>
          <cell r="U88">
            <v>-39.619011200000003</v>
          </cell>
          <cell r="W88">
            <v>-3.4584000000000001</v>
          </cell>
          <cell r="X88">
            <v>-3.5632000000000001</v>
          </cell>
          <cell r="Y88">
            <v>-3.4584000000000001</v>
          </cell>
          <cell r="Z88">
            <v>-3.458400000000001</v>
          </cell>
          <cell r="AA88">
            <v>-3.4583999999999975</v>
          </cell>
          <cell r="AB88">
            <v>-3.5632000000000019</v>
          </cell>
          <cell r="AC88">
            <v>-3.458400000000001</v>
          </cell>
          <cell r="AD88">
            <v>-3.5631999999999984</v>
          </cell>
          <cell r="AE88">
            <v>-3.458400000000001</v>
          </cell>
          <cell r="AF88">
            <v>-3.458400000000001</v>
          </cell>
          <cell r="AG88">
            <v>-3.5632000000000019</v>
          </cell>
          <cell r="AH88">
            <v>-3.4583999999999975</v>
          </cell>
          <cell r="AI88">
            <v>-10.48</v>
          </cell>
          <cell r="AJ88">
            <v>-10.48</v>
          </cell>
          <cell r="AK88">
            <v>-10.48</v>
          </cell>
          <cell r="AL88">
            <v>-10.48</v>
          </cell>
          <cell r="AM88">
            <v>-41.92</v>
          </cell>
          <cell r="AO88">
            <v>-4.6959831999999997</v>
          </cell>
          <cell r="AP88">
            <v>-4.6960880000000005</v>
          </cell>
          <cell r="AQ88">
            <v>-4.6960880000000014</v>
          </cell>
          <cell r="AR88">
            <v>-4.6959831999999988</v>
          </cell>
          <cell r="AS88">
            <v>-4.5180328000000003</v>
          </cell>
          <cell r="AT88">
            <v>-4.5179280000000013</v>
          </cell>
          <cell r="AU88" t="str">
            <v>err:Period code "1807ACM" is not recognized</v>
          </cell>
          <cell r="AV88" t="str">
            <v>err:Period code "1808ACM" is not recognized</v>
          </cell>
          <cell r="AW88" t="str">
            <v>err:Period code "1809ACM" is not recognized</v>
          </cell>
          <cell r="AX88" t="str">
            <v>err:Period code "1810ACM" is not recognized</v>
          </cell>
          <cell r="AY88" t="str">
            <v>err:Period code "1811ACM" is not recognized</v>
          </cell>
          <cell r="AZ88" t="str">
            <v>err:Period code "1812ACM" is not recognized</v>
          </cell>
          <cell r="BA88">
            <v>-14.088159200000002</v>
          </cell>
          <cell r="BB88">
            <v>-13.731944</v>
          </cell>
          <cell r="BC88">
            <v>0</v>
          </cell>
          <cell r="BD88">
            <v>0</v>
          </cell>
          <cell r="BE88">
            <v>-27.820103200000002</v>
          </cell>
        </row>
        <row r="89">
          <cell r="A89">
            <v>421515</v>
          </cell>
          <cell r="B89">
            <v>0</v>
          </cell>
          <cell r="E89">
            <v>-10.3752</v>
          </cell>
          <cell r="F89">
            <v>-5.1352000000000011</v>
          </cell>
          <cell r="G89">
            <v>-5.2384280000000025</v>
          </cell>
          <cell r="H89">
            <v>-6.1074295999999997</v>
          </cell>
          <cell r="I89">
            <v>-5.2591783999999997</v>
          </cell>
          <cell r="J89">
            <v>-13.644121599999998</v>
          </cell>
          <cell r="K89">
            <v>-6.3260423999999986</v>
          </cell>
          <cell r="L89">
            <v>-6.4976000000000056</v>
          </cell>
          <cell r="M89">
            <v>-6.392799999999994</v>
          </cell>
          <cell r="N89">
            <v>-6.4976000000000056</v>
          </cell>
          <cell r="O89">
            <v>-6.4976000000000056</v>
          </cell>
          <cell r="P89">
            <v>-6.5625759999999929</v>
          </cell>
          <cell r="Q89">
            <v>-20.748828000000003</v>
          </cell>
          <cell r="R89">
            <v>-25.010729599999998</v>
          </cell>
          <cell r="S89">
            <v>-19.216442399999998</v>
          </cell>
          <cell r="T89">
            <v>-19.557776000000004</v>
          </cell>
          <cell r="U89">
            <v>-84.533776000000003</v>
          </cell>
          <cell r="W89">
            <v>-7.7552000000000003</v>
          </cell>
          <cell r="X89">
            <v>-7.7552000000000003</v>
          </cell>
          <cell r="Y89">
            <v>-7.7551999999999985</v>
          </cell>
          <cell r="Z89">
            <v>-7.7552000000000021</v>
          </cell>
          <cell r="AA89">
            <v>-7.8599999999999994</v>
          </cell>
          <cell r="AB89">
            <v>-7.7552000000000021</v>
          </cell>
          <cell r="AC89">
            <v>-7.7552000000000021</v>
          </cell>
          <cell r="AD89">
            <v>-7.755199999999995</v>
          </cell>
          <cell r="AE89">
            <v>-7.7552000000000021</v>
          </cell>
          <cell r="AF89">
            <v>-7.8599999999999994</v>
          </cell>
          <cell r="AG89">
            <v>-7.7552000000000021</v>
          </cell>
          <cell r="AH89">
            <v>-7.7552000000000021</v>
          </cell>
          <cell r="AI89">
            <v>-23.265599999999999</v>
          </cell>
          <cell r="AJ89">
            <v>-23.370400000000004</v>
          </cell>
          <cell r="AK89">
            <v>-23.265599999999999</v>
          </cell>
          <cell r="AL89">
            <v>-23.370400000000004</v>
          </cell>
          <cell r="AM89">
            <v>-93.272000000000006</v>
          </cell>
          <cell r="AO89">
            <v>-7.2473391999999999</v>
          </cell>
          <cell r="AP89">
            <v>-7.2473391999999999</v>
          </cell>
          <cell r="AQ89">
            <v>-7.2603344000000032</v>
          </cell>
          <cell r="AR89">
            <v>-7.9863887999999967</v>
          </cell>
          <cell r="AS89">
            <v>-8.7933488000000004</v>
          </cell>
          <cell r="AT89">
            <v>-8.7981696000000014</v>
          </cell>
          <cell r="AU89" t="str">
            <v>err:Period code "1807ACM" is not recognized</v>
          </cell>
          <cell r="AV89" t="str">
            <v>err:Period code "1808ACM" is not recognized</v>
          </cell>
          <cell r="AW89" t="str">
            <v>err:Period code "1809ACM" is not recognized</v>
          </cell>
          <cell r="AX89" t="str">
            <v>err:Period code "1810ACM" is not recognized</v>
          </cell>
          <cell r="AY89" t="str">
            <v>err:Period code "1811ACM" is not recognized</v>
          </cell>
          <cell r="AZ89" t="str">
            <v>err:Period code "1812ACM" is not recognized</v>
          </cell>
          <cell r="BA89">
            <v>-21.755012800000003</v>
          </cell>
          <cell r="BB89">
            <v>-25.577907199999999</v>
          </cell>
          <cell r="BC89">
            <v>0</v>
          </cell>
          <cell r="BD89">
            <v>0</v>
          </cell>
          <cell r="BE89">
            <v>-47.332920000000001</v>
          </cell>
        </row>
        <row r="90">
          <cell r="A90">
            <v>421516</v>
          </cell>
          <cell r="B90">
            <v>0</v>
          </cell>
          <cell r="E90">
            <v>-1.9912000000000001</v>
          </cell>
          <cell r="F90">
            <v>-2.5152000000000001</v>
          </cell>
          <cell r="G90">
            <v>-4.1244040000000011</v>
          </cell>
          <cell r="H90">
            <v>-5.1979752000000001</v>
          </cell>
          <cell r="I90">
            <v>-2.7431399999999986</v>
          </cell>
          <cell r="J90">
            <v>-2.8497216000000023</v>
          </cell>
          <cell r="K90">
            <v>-3.6343591999999987</v>
          </cell>
          <cell r="L90">
            <v>-4.1920000000000002</v>
          </cell>
          <cell r="M90">
            <v>-1.8863999999999983</v>
          </cell>
          <cell r="N90">
            <v>-2.0960000000000036</v>
          </cell>
          <cell r="O90">
            <v>-2.4103999999999957</v>
          </cell>
          <cell r="P90">
            <v>-0.97243920000000372</v>
          </cell>
          <cell r="Q90">
            <v>-8.6308040000000013</v>
          </cell>
          <cell r="R90">
            <v>-10.790836800000001</v>
          </cell>
          <cell r="S90">
            <v>-9.7127591999999972</v>
          </cell>
          <cell r="T90">
            <v>-5.478839200000003</v>
          </cell>
          <cell r="U90">
            <v>-34.613239200000002</v>
          </cell>
          <cell r="W90">
            <v>-3.8776000000000002</v>
          </cell>
          <cell r="X90">
            <v>-3.8776000000000002</v>
          </cell>
          <cell r="Y90">
            <v>-3.8775999999999993</v>
          </cell>
          <cell r="Z90">
            <v>-3.7728000000000002</v>
          </cell>
          <cell r="AA90">
            <v>-3.877600000000001</v>
          </cell>
          <cell r="AB90">
            <v>-3.877600000000001</v>
          </cell>
          <cell r="AC90">
            <v>-3.877600000000001</v>
          </cell>
          <cell r="AD90">
            <v>-3.8775999999999975</v>
          </cell>
          <cell r="AE90">
            <v>-3.8775999999999975</v>
          </cell>
          <cell r="AF90">
            <v>-3.7728000000000037</v>
          </cell>
          <cell r="AG90">
            <v>-3.877600000000001</v>
          </cell>
          <cell r="AH90">
            <v>-3.877600000000001</v>
          </cell>
          <cell r="AI90">
            <v>-11.6328</v>
          </cell>
          <cell r="AJ90">
            <v>-11.528000000000002</v>
          </cell>
          <cell r="AK90">
            <v>-11.632799999999996</v>
          </cell>
          <cell r="AL90">
            <v>-11.528000000000006</v>
          </cell>
          <cell r="AM90">
            <v>-46.321600000000004</v>
          </cell>
          <cell r="AO90">
            <v>-2.8149280000000001</v>
          </cell>
          <cell r="AP90">
            <v>-2.4454032000000003</v>
          </cell>
          <cell r="AQ90">
            <v>-3.4965472000000011</v>
          </cell>
          <cell r="AR90">
            <v>-3.5298735999999984</v>
          </cell>
          <cell r="AS90">
            <v>-3.5057696000000007</v>
          </cell>
          <cell r="AT90">
            <v>-3.3468927999999991</v>
          </cell>
          <cell r="AU90" t="str">
            <v>err:Period code "1807ACM" is not recognized</v>
          </cell>
          <cell r="AV90" t="str">
            <v>err:Period code "1808ACM" is not recognized</v>
          </cell>
          <cell r="AW90" t="str">
            <v>err:Period code "1809ACM" is not recognized</v>
          </cell>
          <cell r="AX90" t="str">
            <v>err:Period code "1810ACM" is not recognized</v>
          </cell>
          <cell r="AY90" t="str">
            <v>err:Period code "1811ACM" is not recognized</v>
          </cell>
          <cell r="AZ90" t="str">
            <v>err:Period code "1812ACM" is not recognized</v>
          </cell>
          <cell r="BA90">
            <v>-8.7568784000000015</v>
          </cell>
          <cell r="BB90">
            <v>-10.382535999999998</v>
          </cell>
          <cell r="BC90">
            <v>0</v>
          </cell>
          <cell r="BD90">
            <v>0</v>
          </cell>
          <cell r="BE90">
            <v>-19.1394144</v>
          </cell>
        </row>
        <row r="91">
          <cell r="A91">
            <v>421517</v>
          </cell>
          <cell r="B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 t="str">
            <v>err:Period code "1807ACM" is not recognized</v>
          </cell>
          <cell r="AV91" t="str">
            <v>err:Period code "1808ACM" is not recognized</v>
          </cell>
          <cell r="AW91" t="str">
            <v>err:Period code "1809ACM" is not recognized</v>
          </cell>
          <cell r="AX91" t="str">
            <v>err:Period code "1810ACM" is not recognized</v>
          </cell>
          <cell r="AY91" t="str">
            <v>err:Period code "1811ACM" is not recognized</v>
          </cell>
          <cell r="AZ91" t="str">
            <v>err:Period code "1812ACM" is not recognized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</row>
        <row r="92">
          <cell r="A92">
            <v>421519</v>
          </cell>
          <cell r="B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 t="str">
            <v>err:Period code "1807ACM" is not recognized</v>
          </cell>
          <cell r="AV92" t="str">
            <v>err:Period code "1808ACM" is not recognized</v>
          </cell>
          <cell r="AW92" t="str">
            <v>err:Period code "1809ACM" is not recognized</v>
          </cell>
          <cell r="AX92" t="str">
            <v>err:Period code "1810ACM" is not recognized</v>
          </cell>
          <cell r="AY92" t="str">
            <v>err:Period code "1811ACM" is not recognized</v>
          </cell>
          <cell r="AZ92" t="str">
            <v>err:Period code "1812ACM" is not recognized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</row>
        <row r="93">
          <cell r="A93">
            <v>421520</v>
          </cell>
          <cell r="B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 t="str">
            <v>err:Period code "1807ACM" is not recognized</v>
          </cell>
          <cell r="AV93" t="str">
            <v>err:Period code "1808ACM" is not recognized</v>
          </cell>
          <cell r="AW93" t="str">
            <v>err:Period code "1809ACM" is not recognized</v>
          </cell>
          <cell r="AX93" t="str">
            <v>err:Period code "1810ACM" is not recognized</v>
          </cell>
          <cell r="AY93" t="str">
            <v>err:Period code "1811ACM" is not recognized</v>
          </cell>
          <cell r="AZ93" t="str">
            <v>err:Period code "1812ACM" is not recognized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</row>
        <row r="94">
          <cell r="A94">
            <v>421521</v>
          </cell>
          <cell r="B94">
            <v>0</v>
          </cell>
          <cell r="E94">
            <v>0</v>
          </cell>
          <cell r="F94">
            <v>0</v>
          </cell>
          <cell r="G94">
            <v>-21.484000000000002</v>
          </cell>
          <cell r="H94">
            <v>-7.6507143999999982</v>
          </cell>
          <cell r="I94">
            <v>-3.1439999999999984</v>
          </cell>
          <cell r="J94">
            <v>0</v>
          </cell>
          <cell r="K94">
            <v>3.1439999999349766E-4</v>
          </cell>
          <cell r="L94">
            <v>-15.719999999999999</v>
          </cell>
          <cell r="M94">
            <v>-2.0959999999999965</v>
          </cell>
          <cell r="N94">
            <v>-5.240000000000002</v>
          </cell>
          <cell r="O94">
            <v>0</v>
          </cell>
          <cell r="P94">
            <v>-1.0254679999999965</v>
          </cell>
          <cell r="Q94">
            <v>-21.484000000000002</v>
          </cell>
          <cell r="R94">
            <v>-10.794714399999997</v>
          </cell>
          <cell r="S94">
            <v>-17.815685600000002</v>
          </cell>
          <cell r="T94">
            <v>-6.2654679999999985</v>
          </cell>
          <cell r="U94">
            <v>-56.359867999999999</v>
          </cell>
          <cell r="W94">
            <v>-10.8992</v>
          </cell>
          <cell r="X94">
            <v>-10.8992</v>
          </cell>
          <cell r="Y94">
            <v>-10.794400000000003</v>
          </cell>
          <cell r="Z94">
            <v>-10.8992</v>
          </cell>
          <cell r="AA94">
            <v>-10.8992</v>
          </cell>
          <cell r="AB94">
            <v>-10.8992</v>
          </cell>
          <cell r="AC94">
            <v>-10.794399999999996</v>
          </cell>
          <cell r="AD94">
            <v>-10.899200000000008</v>
          </cell>
          <cell r="AE94">
            <v>-10.899199999999993</v>
          </cell>
          <cell r="AF94">
            <v>-10.899200000000008</v>
          </cell>
          <cell r="AG94">
            <v>-10.794399999999996</v>
          </cell>
          <cell r="AH94">
            <v>-10.899199999999993</v>
          </cell>
          <cell r="AI94">
            <v>-32.592800000000004</v>
          </cell>
          <cell r="AJ94">
            <v>-32.697600000000001</v>
          </cell>
          <cell r="AK94">
            <v>-32.592799999999997</v>
          </cell>
          <cell r="AL94">
            <v>-32.592799999999997</v>
          </cell>
          <cell r="AM94">
            <v>-130.476</v>
          </cell>
          <cell r="AO94">
            <v>-5.6536456000000008</v>
          </cell>
          <cell r="AP94">
            <v>-11.6933744</v>
          </cell>
          <cell r="AQ94">
            <v>-16.365463200000001</v>
          </cell>
          <cell r="AR94">
            <v>-10.743572</v>
          </cell>
          <cell r="AS94">
            <v>-1.9621704000000051</v>
          </cell>
          <cell r="AT94">
            <v>-6.9943519999999921</v>
          </cell>
          <cell r="AU94" t="str">
            <v>err:Period code "1807ACM" is not recognized</v>
          </cell>
          <cell r="AV94" t="str">
            <v>err:Period code "1808ACM" is not recognized</v>
          </cell>
          <cell r="AW94" t="str">
            <v>err:Period code "1809ACM" is not recognized</v>
          </cell>
          <cell r="AX94" t="str">
            <v>err:Period code "1810ACM" is not recognized</v>
          </cell>
          <cell r="AY94" t="str">
            <v>err:Period code "1811ACM" is not recognized</v>
          </cell>
          <cell r="AZ94" t="str">
            <v>err:Period code "1812ACM" is not recognized</v>
          </cell>
          <cell r="BA94">
            <v>-33.712483200000001</v>
          </cell>
          <cell r="BB94">
            <v>-19.700094399999998</v>
          </cell>
          <cell r="BC94">
            <v>0</v>
          </cell>
          <cell r="BD94">
            <v>0</v>
          </cell>
          <cell r="BE94">
            <v>-53.412577599999999</v>
          </cell>
        </row>
        <row r="95">
          <cell r="A95">
            <v>421522</v>
          </cell>
          <cell r="B95">
            <v>0</v>
          </cell>
          <cell r="E95">
            <v>-9.0128000000000004</v>
          </cell>
          <cell r="F95">
            <v>-9.1176000000000013</v>
          </cell>
          <cell r="G95">
            <v>-13.4534904</v>
          </cell>
          <cell r="H95">
            <v>-9.1868727999999962</v>
          </cell>
          <cell r="I95">
            <v>-12.738230400000006</v>
          </cell>
          <cell r="J95">
            <v>-12.738230399999999</v>
          </cell>
          <cell r="K95">
            <v>-14.239176</v>
          </cell>
          <cell r="L95">
            <v>-20.016800000000003</v>
          </cell>
          <cell r="M95">
            <v>-12.995199999999997</v>
          </cell>
          <cell r="N95">
            <v>-9.2224000000000075</v>
          </cell>
          <cell r="O95">
            <v>-9.1175999999999959</v>
          </cell>
          <cell r="P95">
            <v>-8.5175151999999912</v>
          </cell>
          <cell r="Q95">
            <v>-31.583890400000001</v>
          </cell>
          <cell r="R95">
            <v>-34.663333600000001</v>
          </cell>
          <cell r="S95">
            <v>-47.251176000000001</v>
          </cell>
          <cell r="T95">
            <v>-26.857515199999995</v>
          </cell>
          <cell r="U95">
            <v>-140.3559152</v>
          </cell>
          <cell r="W95">
            <v>-13.204800000000001</v>
          </cell>
          <cell r="X95">
            <v>-13.204800000000001</v>
          </cell>
          <cell r="Y95">
            <v>-13.099999999999998</v>
          </cell>
          <cell r="Z95">
            <v>-13.204800000000006</v>
          </cell>
          <cell r="AA95">
            <v>-13.204799999999999</v>
          </cell>
          <cell r="AB95">
            <v>-13.204800000000006</v>
          </cell>
          <cell r="AC95">
            <v>-13.099999999999994</v>
          </cell>
          <cell r="AD95">
            <v>-13.204800000000006</v>
          </cell>
          <cell r="AE95">
            <v>-13.204799999999992</v>
          </cell>
          <cell r="AF95">
            <v>-13.204800000000006</v>
          </cell>
          <cell r="AG95">
            <v>-13.099999999999994</v>
          </cell>
          <cell r="AH95">
            <v>-13.204800000000006</v>
          </cell>
          <cell r="AI95">
            <v>-39.509599999999999</v>
          </cell>
          <cell r="AJ95">
            <v>-39.61440000000001</v>
          </cell>
          <cell r="AK95">
            <v>-39.509599999999992</v>
          </cell>
          <cell r="AL95">
            <v>-39.509600000000006</v>
          </cell>
          <cell r="AM95">
            <v>-158.14320000000001</v>
          </cell>
          <cell r="AO95">
            <v>-8.7332984000000007</v>
          </cell>
          <cell r="AP95">
            <v>-8.7332984000000007</v>
          </cell>
          <cell r="AQ95">
            <v>-8.7332983999999989</v>
          </cell>
          <cell r="AR95">
            <v>-3.7028983999999987</v>
          </cell>
          <cell r="AS95">
            <v>-11.439444000000005</v>
          </cell>
          <cell r="AT95">
            <v>-11.518463199999999</v>
          </cell>
          <cell r="AU95" t="str">
            <v>err:Period code "1807ACM" is not recognized</v>
          </cell>
          <cell r="AV95" t="str">
            <v>err:Period code "1808ACM" is not recognized</v>
          </cell>
          <cell r="AW95" t="str">
            <v>err:Period code "1809ACM" is not recognized</v>
          </cell>
          <cell r="AX95" t="str">
            <v>err:Period code "1810ACM" is not recognized</v>
          </cell>
          <cell r="AY95" t="str">
            <v>err:Period code "1811ACM" is not recognized</v>
          </cell>
          <cell r="AZ95" t="str">
            <v>err:Period code "1812ACM" is not recognized</v>
          </cell>
          <cell r="BA95">
            <v>-26.1998952</v>
          </cell>
          <cell r="BB95">
            <v>-26.660805600000003</v>
          </cell>
          <cell r="BC95">
            <v>0</v>
          </cell>
          <cell r="BD95">
            <v>0</v>
          </cell>
          <cell r="BE95">
            <v>-52.860700800000004</v>
          </cell>
        </row>
        <row r="96">
          <cell r="A96">
            <v>421552</v>
          </cell>
          <cell r="B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 t="str">
            <v>err:Period code "1807ACM" is not recognized</v>
          </cell>
          <cell r="AV96" t="str">
            <v>err:Period code "1808ACM" is not recognized</v>
          </cell>
          <cell r="AW96" t="str">
            <v>err:Period code "1809ACM" is not recognized</v>
          </cell>
          <cell r="AX96" t="str">
            <v>err:Period code "1810ACM" is not recognized</v>
          </cell>
          <cell r="AY96" t="str">
            <v>err:Period code "1811ACM" is not recognized</v>
          </cell>
          <cell r="AZ96" t="str">
            <v>err:Period code "1812ACM" is not recognized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</row>
        <row r="97">
          <cell r="A97">
            <v>421599</v>
          </cell>
          <cell r="B97">
            <v>0</v>
          </cell>
          <cell r="E97">
            <v>-14.252800000000001</v>
          </cell>
          <cell r="F97">
            <v>-10.7944</v>
          </cell>
          <cell r="G97">
            <v>-14.194740800000002</v>
          </cell>
          <cell r="H97">
            <v>-13.202913600000002</v>
          </cell>
          <cell r="I97">
            <v>-12.040052799999991</v>
          </cell>
          <cell r="J97">
            <v>-15.061541599999998</v>
          </cell>
          <cell r="K97">
            <v>-25.987151200000014</v>
          </cell>
          <cell r="L97">
            <v>-8.8032000000000039</v>
          </cell>
          <cell r="M97">
            <v>-15.405599999999993</v>
          </cell>
          <cell r="N97">
            <v>-19.5976</v>
          </cell>
          <cell r="O97">
            <v>-8.9080000000000155</v>
          </cell>
          <cell r="P97">
            <v>-23.353422399999971</v>
          </cell>
          <cell r="Q97">
            <v>-39.241940800000002</v>
          </cell>
          <cell r="R97">
            <v>-40.304507999999991</v>
          </cell>
          <cell r="S97">
            <v>-50.19595120000001</v>
          </cell>
          <cell r="T97">
            <v>-51.859022399999986</v>
          </cell>
          <cell r="U97">
            <v>-181.60142239999999</v>
          </cell>
          <cell r="W97">
            <v>-23.265599999999999</v>
          </cell>
          <cell r="X97">
            <v>-23.7896</v>
          </cell>
          <cell r="Y97">
            <v>-24.837600000000009</v>
          </cell>
          <cell r="Z97">
            <v>-24.942399999999992</v>
          </cell>
          <cell r="AA97">
            <v>-24.103999999999999</v>
          </cell>
          <cell r="AB97">
            <v>-21.484000000000009</v>
          </cell>
          <cell r="AC97">
            <v>-18.549599999999998</v>
          </cell>
          <cell r="AD97">
            <v>-20.331199999999995</v>
          </cell>
          <cell r="AE97">
            <v>-24.523200000000003</v>
          </cell>
          <cell r="AF97">
            <v>-24.418399999999991</v>
          </cell>
          <cell r="AG97">
            <v>-24.313600000000008</v>
          </cell>
          <cell r="AH97">
            <v>-24.418399999999991</v>
          </cell>
          <cell r="AI97">
            <v>-71.892800000000008</v>
          </cell>
          <cell r="AJ97">
            <v>-70.5304</v>
          </cell>
          <cell r="AK97">
            <v>-63.403999999999996</v>
          </cell>
          <cell r="AL97">
            <v>-73.150399999999991</v>
          </cell>
          <cell r="AM97">
            <v>-278.9776</v>
          </cell>
          <cell r="AO97">
            <v>-13.763698400000001</v>
          </cell>
          <cell r="AP97">
            <v>-10.968996800000001</v>
          </cell>
          <cell r="AQ97">
            <v>-13.255732800000004</v>
          </cell>
          <cell r="AR97">
            <v>-9.045811999999998</v>
          </cell>
          <cell r="AS97">
            <v>-8.3501495999999946</v>
          </cell>
          <cell r="AT97">
            <v>-9.1261936000000006</v>
          </cell>
          <cell r="AU97" t="str">
            <v>err:Period code "1807ACM" is not recognized</v>
          </cell>
          <cell r="AV97" t="str">
            <v>err:Period code "1808ACM" is not recognized</v>
          </cell>
          <cell r="AW97" t="str">
            <v>err:Period code "1809ACM" is not recognized</v>
          </cell>
          <cell r="AX97" t="str">
            <v>err:Period code "1810ACM" is not recognized</v>
          </cell>
          <cell r="AY97" t="str">
            <v>err:Period code "1811ACM" is not recognized</v>
          </cell>
          <cell r="AZ97" t="str">
            <v>err:Period code "1812ACM" is not recognized</v>
          </cell>
          <cell r="BA97">
            <v>-37.988428000000006</v>
          </cell>
          <cell r="BB97">
            <v>-26.522155199999993</v>
          </cell>
          <cell r="BC97">
            <v>0</v>
          </cell>
          <cell r="BD97">
            <v>0</v>
          </cell>
          <cell r="BE97">
            <v>-64.510583199999999</v>
          </cell>
        </row>
        <row r="98">
          <cell r="A98" t="str">
            <v>4220</v>
          </cell>
          <cell r="B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 t="str">
            <v>err:Period code "1807ACM" is not recognized</v>
          </cell>
          <cell r="AV98" t="str">
            <v>err:Period code "1808ACM" is not recognized</v>
          </cell>
          <cell r="AW98" t="str">
            <v>err:Period code "1809ACM" is not recognized</v>
          </cell>
          <cell r="AX98" t="str">
            <v>err:Period code "1810ACM" is not recognized</v>
          </cell>
          <cell r="AY98" t="str">
            <v>err:Period code "1811ACM" is not recognized</v>
          </cell>
          <cell r="AZ98" t="str">
            <v>err:Period code "1812ACM" is not recognized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</row>
        <row r="99">
          <cell r="A99">
            <v>421801</v>
          </cell>
          <cell r="B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 t="str">
            <v>err:Period code "1807ACM" is not recognized</v>
          </cell>
          <cell r="AV99" t="str">
            <v>err:Period code "1808ACM" is not recognized</v>
          </cell>
          <cell r="AW99" t="str">
            <v>err:Period code "1809ACM" is not recognized</v>
          </cell>
          <cell r="AX99" t="str">
            <v>err:Period code "1810ACM" is not recognized</v>
          </cell>
          <cell r="AY99" t="str">
            <v>err:Period code "1811ACM" is not recognized</v>
          </cell>
          <cell r="AZ99" t="str">
            <v>err:Period code "1812ACM" is not recognized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</row>
        <row r="100">
          <cell r="A100">
            <v>421802</v>
          </cell>
          <cell r="B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 t="str">
            <v>err:Period code "1807ACM" is not recognized</v>
          </cell>
          <cell r="AV100" t="str">
            <v>err:Period code "1808ACM" is not recognized</v>
          </cell>
          <cell r="AW100" t="str">
            <v>err:Period code "1809ACM" is not recognized</v>
          </cell>
          <cell r="AX100" t="str">
            <v>err:Period code "1810ACM" is not recognized</v>
          </cell>
          <cell r="AY100" t="str">
            <v>err:Period code "1811ACM" is not recognized</v>
          </cell>
          <cell r="AZ100" t="str">
            <v>err:Period code "1812ACM" is not recognized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</row>
        <row r="101">
          <cell r="A101">
            <v>421803</v>
          </cell>
          <cell r="B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 t="str">
            <v>err:Period code "1807ACM" is not recognized</v>
          </cell>
          <cell r="AV101" t="str">
            <v>err:Period code "1808ACM" is not recognized</v>
          </cell>
          <cell r="AW101" t="str">
            <v>err:Period code "1809ACM" is not recognized</v>
          </cell>
          <cell r="AX101" t="str">
            <v>err:Period code "1810ACM" is not recognized</v>
          </cell>
          <cell r="AY101" t="str">
            <v>err:Period code "1811ACM" is not recognized</v>
          </cell>
          <cell r="AZ101" t="str">
            <v>err:Period code "1812ACM" is not recognized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</row>
        <row r="102">
          <cell r="A102">
            <v>421808</v>
          </cell>
          <cell r="B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 t="str">
            <v>err:Period code "1807ACM" is not recognized</v>
          </cell>
          <cell r="AV102" t="str">
            <v>err:Period code "1808ACM" is not recognized</v>
          </cell>
          <cell r="AW102" t="str">
            <v>err:Period code "1809ACM" is not recognized</v>
          </cell>
          <cell r="AX102" t="str">
            <v>err:Period code "1810ACM" is not recognized</v>
          </cell>
          <cell r="AY102" t="str">
            <v>err:Period code "1811ACM" is not recognized</v>
          </cell>
          <cell r="AZ102" t="str">
            <v>err:Period code "1812ACM" is not recognized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</row>
        <row r="103">
          <cell r="A103">
            <v>421815</v>
          </cell>
          <cell r="B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 t="str">
            <v>err:Period code "1807ACM" is not recognized</v>
          </cell>
          <cell r="AV103" t="str">
            <v>err:Period code "1808ACM" is not recognized</v>
          </cell>
          <cell r="AW103" t="str">
            <v>err:Period code "1809ACM" is not recognized</v>
          </cell>
          <cell r="AX103" t="str">
            <v>err:Period code "1810ACM" is not recognized</v>
          </cell>
          <cell r="AY103" t="str">
            <v>err:Period code "1811ACM" is not recognized</v>
          </cell>
          <cell r="AZ103" t="str">
            <v>err:Period code "1812ACM" is not recognized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</row>
        <row r="104">
          <cell r="A104">
            <v>421816</v>
          </cell>
          <cell r="B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 t="str">
            <v>err:Period code "1807ACM" is not recognized</v>
          </cell>
          <cell r="AV104" t="str">
            <v>err:Period code "1808ACM" is not recognized</v>
          </cell>
          <cell r="AW104" t="str">
            <v>err:Period code "1809ACM" is not recognized</v>
          </cell>
          <cell r="AX104" t="str">
            <v>err:Period code "1810ACM" is not recognized</v>
          </cell>
          <cell r="AY104" t="str">
            <v>err:Period code "1811ACM" is not recognized</v>
          </cell>
          <cell r="AZ104" t="str">
            <v>err:Period code "1812ACM" is not recognized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</row>
        <row r="105">
          <cell r="A105">
            <v>421817</v>
          </cell>
          <cell r="B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 t="str">
            <v>err:Period code "1807ACM" is not recognized</v>
          </cell>
          <cell r="AV105" t="str">
            <v>err:Period code "1808ACM" is not recognized</v>
          </cell>
          <cell r="AW105" t="str">
            <v>err:Period code "1809ACM" is not recognized</v>
          </cell>
          <cell r="AX105" t="str">
            <v>err:Period code "1810ACM" is not recognized</v>
          </cell>
          <cell r="AY105" t="str">
            <v>err:Period code "1811ACM" is not recognized</v>
          </cell>
          <cell r="AZ105" t="str">
            <v>err:Period code "1812ACM" is not recognized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</row>
        <row r="106">
          <cell r="A106">
            <v>421819</v>
          </cell>
          <cell r="B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 t="str">
            <v>err:Period code "1807ACM" is not recognized</v>
          </cell>
          <cell r="AV106" t="str">
            <v>err:Period code "1808ACM" is not recognized</v>
          </cell>
          <cell r="AW106" t="str">
            <v>err:Period code "1809ACM" is not recognized</v>
          </cell>
          <cell r="AX106" t="str">
            <v>err:Period code "1810ACM" is not recognized</v>
          </cell>
          <cell r="AY106" t="str">
            <v>err:Period code "1811ACM" is not recognized</v>
          </cell>
          <cell r="AZ106" t="str">
            <v>err:Period code "1812ACM" is not recognized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</row>
        <row r="107">
          <cell r="A107">
            <v>421820</v>
          </cell>
          <cell r="B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 t="str">
            <v>err:Period code "1807ACM" is not recognized</v>
          </cell>
          <cell r="AV107" t="str">
            <v>err:Period code "1808ACM" is not recognized</v>
          </cell>
          <cell r="AW107" t="str">
            <v>err:Period code "1809ACM" is not recognized</v>
          </cell>
          <cell r="AX107" t="str">
            <v>err:Period code "1810ACM" is not recognized</v>
          </cell>
          <cell r="AY107" t="str">
            <v>err:Period code "1811ACM" is not recognized</v>
          </cell>
          <cell r="AZ107" t="str">
            <v>err:Period code "1812ACM" is not recognized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</row>
        <row r="108">
          <cell r="A108">
            <v>421821</v>
          </cell>
          <cell r="B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 t="str">
            <v>err:Period code "1807ACM" is not recognized</v>
          </cell>
          <cell r="AV108" t="str">
            <v>err:Period code "1808ACM" is not recognized</v>
          </cell>
          <cell r="AW108" t="str">
            <v>err:Period code "1809ACM" is not recognized</v>
          </cell>
          <cell r="AX108" t="str">
            <v>err:Period code "1810ACM" is not recognized</v>
          </cell>
          <cell r="AY108" t="str">
            <v>err:Period code "1811ACM" is not recognized</v>
          </cell>
          <cell r="AZ108" t="str">
            <v>err:Period code "1812ACM" is not recognized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</row>
        <row r="109">
          <cell r="A109">
            <v>421822</v>
          </cell>
          <cell r="B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 t="str">
            <v>err:Period code "1807ACM" is not recognized</v>
          </cell>
          <cell r="AV109" t="str">
            <v>err:Period code "1808ACM" is not recognized</v>
          </cell>
          <cell r="AW109" t="str">
            <v>err:Period code "1809ACM" is not recognized</v>
          </cell>
          <cell r="AX109" t="str">
            <v>err:Period code "1810ACM" is not recognized</v>
          </cell>
          <cell r="AY109" t="str">
            <v>err:Period code "1811ACM" is not recognized</v>
          </cell>
          <cell r="AZ109" t="str">
            <v>err:Period code "1812ACM" is not recognized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</row>
        <row r="110">
          <cell r="A110">
            <v>421852</v>
          </cell>
          <cell r="B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 t="str">
            <v>err:Period code "1807ACM" is not recognized</v>
          </cell>
          <cell r="AV110" t="str">
            <v>err:Period code "1808ACM" is not recognized</v>
          </cell>
          <cell r="AW110" t="str">
            <v>err:Period code "1809ACM" is not recognized</v>
          </cell>
          <cell r="AX110" t="str">
            <v>err:Period code "1810ACM" is not recognized</v>
          </cell>
          <cell r="AY110" t="str">
            <v>err:Period code "1811ACM" is not recognized</v>
          </cell>
          <cell r="AZ110" t="str">
            <v>err:Period code "1812ACM" is not recognized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</row>
        <row r="111">
          <cell r="A111">
            <v>421899</v>
          </cell>
          <cell r="B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 t="str">
            <v>err:Period code "1807ACM" is not recognized</v>
          </cell>
          <cell r="AV111" t="str">
            <v>err:Period code "1808ACM" is not recognized</v>
          </cell>
          <cell r="AW111" t="str">
            <v>err:Period code "1809ACM" is not recognized</v>
          </cell>
          <cell r="AX111" t="str">
            <v>err:Period code "1810ACM" is not recognized</v>
          </cell>
          <cell r="AY111" t="str">
            <v>err:Period code "1811ACM" is not recognized</v>
          </cell>
          <cell r="AZ111" t="str">
            <v>err:Period code "1812ACM" is not recognized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</row>
        <row r="112">
          <cell r="A112" t="str">
            <v>4325</v>
          </cell>
          <cell r="B112" t="str">
            <v>TA_OOEI</v>
          </cell>
          <cell r="E112">
            <v>7.86</v>
          </cell>
          <cell r="F112">
            <v>-7.6504000000000003</v>
          </cell>
          <cell r="G112">
            <v>-7.0881479999999994</v>
          </cell>
          <cell r="H112">
            <v>-32.601498400000004</v>
          </cell>
          <cell r="I112">
            <v>-1.8878672000000023</v>
          </cell>
          <cell r="J112">
            <v>41.367913600000009</v>
          </cell>
          <cell r="K112">
            <v>0</v>
          </cell>
          <cell r="L112">
            <v>57.64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-6.8785479999999994</v>
          </cell>
          <cell r="R112">
            <v>6.8785480000000021</v>
          </cell>
          <cell r="S112">
            <v>57.64</v>
          </cell>
          <cell r="T112">
            <v>0</v>
          </cell>
          <cell r="U112">
            <v>57.64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O112">
            <v>4.9979120000000004</v>
          </cell>
          <cell r="AP112">
            <v>65.146195199999994</v>
          </cell>
          <cell r="AQ112">
            <v>0</v>
          </cell>
          <cell r="AR112">
            <v>7.1892800000004087E-2</v>
          </cell>
          <cell r="AS112">
            <v>27.3579352</v>
          </cell>
          <cell r="AT112">
            <v>-1.9807200000002467E-2</v>
          </cell>
          <cell r="AU112" t="str">
            <v>err:Period code "1807ACM" is not recognized</v>
          </cell>
          <cell r="AV112" t="str">
            <v>err:Period code "1808ACM" is not recognized</v>
          </cell>
          <cell r="AW112" t="str">
            <v>err:Period code "1809ACM" is not recognized</v>
          </cell>
          <cell r="AX112" t="str">
            <v>err:Period code "1810ACM" is not recognized</v>
          </cell>
          <cell r="AY112" t="str">
            <v>err:Period code "1811ACM" is not recognized</v>
          </cell>
          <cell r="AZ112" t="str">
            <v>err:Period code "1812ACM" is not recognized</v>
          </cell>
          <cell r="BA112">
            <v>70.144107199999993</v>
          </cell>
          <cell r="BB112">
            <v>27.410020800000002</v>
          </cell>
          <cell r="BC112">
            <v>0</v>
          </cell>
          <cell r="BD112">
            <v>0</v>
          </cell>
          <cell r="BE112">
            <v>97.554127999999992</v>
          </cell>
        </row>
        <row r="113">
          <cell r="A113">
            <v>432501</v>
          </cell>
          <cell r="B113">
            <v>0</v>
          </cell>
          <cell r="E113">
            <v>0.83840000000000003</v>
          </cell>
          <cell r="F113">
            <v>-7.6504000000000003</v>
          </cell>
          <cell r="G113">
            <v>-7.0881479999999994</v>
          </cell>
          <cell r="H113">
            <v>-32.601498400000004</v>
          </cell>
          <cell r="I113">
            <v>-1.8878672000000023</v>
          </cell>
          <cell r="J113">
            <v>48.389513600000008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-13.900148</v>
          </cell>
          <cell r="R113">
            <v>13.900148000000002</v>
          </cell>
          <cell r="S113">
            <v>0</v>
          </cell>
          <cell r="T113">
            <v>0</v>
          </cell>
          <cell r="U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 t="str">
            <v>err:Period code "1807ACM" is not recognized</v>
          </cell>
          <cell r="AV113" t="str">
            <v>err:Period code "1808ACM" is not recognized</v>
          </cell>
          <cell r="AW113" t="str">
            <v>err:Period code "1809ACM" is not recognized</v>
          </cell>
          <cell r="AX113" t="str">
            <v>err:Period code "1810ACM" is not recognized</v>
          </cell>
          <cell r="AY113" t="str">
            <v>err:Period code "1811ACM" is not recognized</v>
          </cell>
          <cell r="AZ113" t="str">
            <v>err:Period code "1812ACM" is not recognized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</row>
        <row r="114">
          <cell r="A114">
            <v>432502</v>
          </cell>
          <cell r="B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57.64</v>
          </cell>
          <cell r="Q114">
            <v>0</v>
          </cell>
          <cell r="R114">
            <v>0</v>
          </cell>
          <cell r="S114">
            <v>0</v>
          </cell>
          <cell r="T114">
            <v>57.64</v>
          </cell>
          <cell r="U114">
            <v>57.64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O114">
            <v>0</v>
          </cell>
          <cell r="AP114">
            <v>51.436992799999999</v>
          </cell>
          <cell r="AQ114">
            <v>0</v>
          </cell>
          <cell r="AR114">
            <v>1.9807200000002467E-2</v>
          </cell>
          <cell r="AS114">
            <v>0</v>
          </cell>
          <cell r="AT114">
            <v>-1.9807200000002467E-2</v>
          </cell>
          <cell r="AU114" t="str">
            <v>err:Period code "1807ACM" is not recognized</v>
          </cell>
          <cell r="AV114" t="str">
            <v>err:Period code "1808ACM" is not recognized</v>
          </cell>
          <cell r="AW114" t="str">
            <v>err:Period code "1809ACM" is not recognized</v>
          </cell>
          <cell r="AX114" t="str">
            <v>err:Period code "1810ACM" is not recognized</v>
          </cell>
          <cell r="AY114" t="str">
            <v>err:Period code "1811ACM" is not recognized</v>
          </cell>
          <cell r="AZ114" t="str">
            <v>err:Period code "1812ACM" is not recognized</v>
          </cell>
          <cell r="BA114">
            <v>51.436992799999999</v>
          </cell>
          <cell r="BB114">
            <v>0</v>
          </cell>
          <cell r="BC114">
            <v>0</v>
          </cell>
          <cell r="BD114">
            <v>0</v>
          </cell>
          <cell r="BE114">
            <v>51.436992799999999</v>
          </cell>
        </row>
        <row r="115">
          <cell r="A115" t="str">
            <v>432502A</v>
          </cell>
          <cell r="B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57.64</v>
          </cell>
          <cell r="M115">
            <v>0</v>
          </cell>
          <cell r="N115">
            <v>0</v>
          </cell>
          <cell r="O115">
            <v>0</v>
          </cell>
          <cell r="P115">
            <v>-57.64</v>
          </cell>
          <cell r="Q115">
            <v>0</v>
          </cell>
          <cell r="R115">
            <v>0</v>
          </cell>
          <cell r="S115">
            <v>57.64</v>
          </cell>
          <cell r="T115">
            <v>-57.64</v>
          </cell>
          <cell r="U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 t="str">
            <v>err:Period code "1807ACM" is not recognized</v>
          </cell>
          <cell r="AV115" t="str">
            <v>err:Period code "1808ACM" is not recognized</v>
          </cell>
          <cell r="AW115" t="str">
            <v>err:Period code "1809ACM" is not recognized</v>
          </cell>
          <cell r="AX115" t="str">
            <v>err:Period code "1810ACM" is not recognized</v>
          </cell>
          <cell r="AY115" t="str">
            <v>err:Period code "1811ACM" is not recognized</v>
          </cell>
          <cell r="AZ115" t="str">
            <v>err:Period code "1812ACM" is not recognized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</row>
        <row r="116">
          <cell r="A116">
            <v>432503</v>
          </cell>
          <cell r="B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 t="str">
            <v>err:Period code "1807ACM" is not recognized</v>
          </cell>
          <cell r="AV116" t="str">
            <v>err:Period code "1808ACM" is not recognized</v>
          </cell>
          <cell r="AW116" t="str">
            <v>err:Period code "1809ACM" is not recognized</v>
          </cell>
          <cell r="AX116" t="str">
            <v>err:Period code "1810ACM" is not recognized</v>
          </cell>
          <cell r="AY116" t="str">
            <v>err:Period code "1811ACM" is not recognized</v>
          </cell>
          <cell r="AZ116" t="str">
            <v>err:Period code "1812ACM" is not recognized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</row>
        <row r="117">
          <cell r="A117">
            <v>432504</v>
          </cell>
          <cell r="B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 t="str">
            <v>err:Period code "1807ACM" is not recognized</v>
          </cell>
          <cell r="AV117" t="str">
            <v>err:Period code "1808ACM" is not recognized</v>
          </cell>
          <cell r="AW117" t="str">
            <v>err:Period code "1809ACM" is not recognized</v>
          </cell>
          <cell r="AX117" t="str">
            <v>err:Period code "1810ACM" is not recognized</v>
          </cell>
          <cell r="AY117" t="str">
            <v>err:Period code "1811ACM" is not recognized</v>
          </cell>
          <cell r="AZ117" t="str">
            <v>err:Period code "1812ACM" is not recognized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A118">
            <v>432505</v>
          </cell>
          <cell r="B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 t="str">
            <v>err:Period code "1807ACM" is not recognized</v>
          </cell>
          <cell r="AV118" t="str">
            <v>err:Period code "1808ACM" is not recognized</v>
          </cell>
          <cell r="AW118" t="str">
            <v>err:Period code "1809ACM" is not recognized</v>
          </cell>
          <cell r="AX118" t="str">
            <v>err:Period code "1810ACM" is not recognized</v>
          </cell>
          <cell r="AY118" t="str">
            <v>err:Period code "1811ACM" is not recognized</v>
          </cell>
          <cell r="AZ118" t="str">
            <v>err:Period code "1812ACM" is not recognized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</row>
        <row r="119">
          <cell r="A119">
            <v>432506</v>
          </cell>
          <cell r="B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 t="str">
            <v>err:Period code "1807ACM" is not recognized</v>
          </cell>
          <cell r="AV119" t="str">
            <v>err:Period code "1808ACM" is not recognized</v>
          </cell>
          <cell r="AW119" t="str">
            <v>err:Period code "1809ACM" is not recognized</v>
          </cell>
          <cell r="AX119" t="str">
            <v>err:Period code "1810ACM" is not recognized</v>
          </cell>
          <cell r="AY119" t="str">
            <v>err:Period code "1811ACM" is not recognized</v>
          </cell>
          <cell r="AZ119" t="str">
            <v>err:Period code "1812ACM" is not recognized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</row>
        <row r="120">
          <cell r="A120">
            <v>432510</v>
          </cell>
          <cell r="B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 t="str">
            <v>err:Period code "1807ACM" is not recognized</v>
          </cell>
          <cell r="AV120" t="str">
            <v>err:Period code "1808ACM" is not recognized</v>
          </cell>
          <cell r="AW120" t="str">
            <v>err:Period code "1809ACM" is not recognized</v>
          </cell>
          <cell r="AX120" t="str">
            <v>err:Period code "1810ACM" is not recognized</v>
          </cell>
          <cell r="AY120" t="str">
            <v>err:Period code "1811ACM" is not recognized</v>
          </cell>
          <cell r="AZ120" t="str">
            <v>err:Period code "1812ACM" is not recognized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</row>
        <row r="121">
          <cell r="A121">
            <v>432515</v>
          </cell>
          <cell r="B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 t="str">
            <v>err:Period code "1807ACM" is not recognized</v>
          </cell>
          <cell r="AV121" t="str">
            <v>err:Period code "1808ACM" is not recognized</v>
          </cell>
          <cell r="AW121" t="str">
            <v>err:Period code "1809ACM" is not recognized</v>
          </cell>
          <cell r="AX121" t="str">
            <v>err:Period code "1810ACM" is not recognized</v>
          </cell>
          <cell r="AY121" t="str">
            <v>err:Period code "1811ACM" is not recognized</v>
          </cell>
          <cell r="AZ121" t="str">
            <v>err:Period code "1812ACM" is not recognized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</row>
        <row r="122">
          <cell r="A122">
            <v>432520</v>
          </cell>
          <cell r="B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 t="str">
            <v>err:Period code "1807ACM" is not recognized</v>
          </cell>
          <cell r="AV122" t="str">
            <v>err:Period code "1808ACM" is not recognized</v>
          </cell>
          <cell r="AW122" t="str">
            <v>err:Period code "1809ACM" is not recognized</v>
          </cell>
          <cell r="AX122" t="str">
            <v>err:Period code "1810ACM" is not recognized</v>
          </cell>
          <cell r="AY122" t="str">
            <v>err:Period code "1811ACM" is not recognized</v>
          </cell>
          <cell r="AZ122" t="str">
            <v>err:Period code "1812ACM" is not recognized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</row>
        <row r="123">
          <cell r="A123">
            <v>432599</v>
          </cell>
          <cell r="B123">
            <v>0</v>
          </cell>
          <cell r="E123">
            <v>7.0216000000000003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-7.0216000000000003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7.0216000000000003</v>
          </cell>
          <cell r="R123">
            <v>-7.0216000000000003</v>
          </cell>
          <cell r="S123">
            <v>0</v>
          </cell>
          <cell r="T123">
            <v>0</v>
          </cell>
          <cell r="U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O123">
            <v>4.9979120000000004</v>
          </cell>
          <cell r="AP123">
            <v>13.709202399999999</v>
          </cell>
          <cell r="AQ123">
            <v>0</v>
          </cell>
          <cell r="AR123">
            <v>5.2085600000001619E-2</v>
          </cell>
          <cell r="AS123">
            <v>27.3579352</v>
          </cell>
          <cell r="AT123">
            <v>0</v>
          </cell>
          <cell r="AU123" t="str">
            <v>err:Period code "1807ACM" is not recognized</v>
          </cell>
          <cell r="AV123" t="str">
            <v>err:Period code "1808ACM" is not recognized</v>
          </cell>
          <cell r="AW123" t="str">
            <v>err:Period code "1809ACM" is not recognized</v>
          </cell>
          <cell r="AX123" t="str">
            <v>err:Period code "1810ACM" is not recognized</v>
          </cell>
          <cell r="AY123" t="str">
            <v>err:Period code "1811ACM" is not recognized</v>
          </cell>
          <cell r="AZ123" t="str">
            <v>err:Period code "1812ACM" is not recognized</v>
          </cell>
          <cell r="BA123">
            <v>18.707114399999998</v>
          </cell>
          <cell r="BB123">
            <v>27.410020800000002</v>
          </cell>
          <cell r="BC123">
            <v>0</v>
          </cell>
          <cell r="BD123">
            <v>0</v>
          </cell>
          <cell r="BE123">
            <v>46.1171352</v>
          </cell>
        </row>
        <row r="124">
          <cell r="A124" t="str">
            <v>4334</v>
          </cell>
          <cell r="B124" t="str">
            <v>TA_OOEI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 t="str">
            <v>err:Period code "1807ACM" is not recognized</v>
          </cell>
          <cell r="AV124" t="str">
            <v>err:Period code "1808ACM" is not recognized</v>
          </cell>
          <cell r="AW124" t="str">
            <v>err:Period code "1809ACM" is not recognized</v>
          </cell>
          <cell r="AX124" t="str">
            <v>err:Period code "1810ACM" is not recognized</v>
          </cell>
          <cell r="AY124" t="str">
            <v>err:Period code "1811ACM" is not recognized</v>
          </cell>
          <cell r="AZ124" t="str">
            <v>err:Period code "1812ACM" is not recognized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</row>
        <row r="125">
          <cell r="A125">
            <v>4330</v>
          </cell>
          <cell r="B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 t="str">
            <v>err:Period code "1807ACM" is not recognized</v>
          </cell>
          <cell r="AV125" t="str">
            <v>err:Period code "1808ACM" is not recognized</v>
          </cell>
          <cell r="AW125" t="str">
            <v>err:Period code "1809ACM" is not recognized</v>
          </cell>
          <cell r="AX125" t="str">
            <v>err:Period code "1810ACM" is not recognized</v>
          </cell>
          <cell r="AY125" t="str">
            <v>err:Period code "1811ACM" is not recognized</v>
          </cell>
          <cell r="AZ125" t="str">
            <v>err:Period code "1812ACM" is not recognized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</row>
        <row r="126">
          <cell r="A126">
            <v>4331</v>
          </cell>
          <cell r="B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 t="str">
            <v>err:Period code "1807ACM" is not recognized</v>
          </cell>
          <cell r="AV126" t="str">
            <v>err:Period code "1808ACM" is not recognized</v>
          </cell>
          <cell r="AW126" t="str">
            <v>err:Period code "1809ACM" is not recognized</v>
          </cell>
          <cell r="AX126" t="str">
            <v>err:Period code "1810ACM" is not recognized</v>
          </cell>
          <cell r="AY126" t="str">
            <v>err:Period code "1811ACM" is not recognized</v>
          </cell>
          <cell r="AZ126" t="str">
            <v>err:Period code "1812ACM" is not recognized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</row>
        <row r="127">
          <cell r="A127">
            <v>4332</v>
          </cell>
          <cell r="B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 t="str">
            <v>err:Period code "1807ACM" is not recognized</v>
          </cell>
          <cell r="AV127" t="str">
            <v>err:Period code "1808ACM" is not recognized</v>
          </cell>
          <cell r="AW127" t="str">
            <v>err:Period code "1809ACM" is not recognized</v>
          </cell>
          <cell r="AX127" t="str">
            <v>err:Period code "1810ACM" is not recognized</v>
          </cell>
          <cell r="AY127" t="str">
            <v>err:Period code "1811ACM" is not recognized</v>
          </cell>
          <cell r="AZ127" t="str">
            <v>err:Period code "1812ACM" is not recognized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</row>
        <row r="128">
          <cell r="A128" t="str">
            <v>4335</v>
          </cell>
          <cell r="B128" t="str">
            <v>TA_OOEI</v>
          </cell>
          <cell r="E128">
            <v>-52.714400000000005</v>
          </cell>
          <cell r="F128">
            <v>-36.051200000000001</v>
          </cell>
          <cell r="G128">
            <v>-55.220587200000011</v>
          </cell>
          <cell r="H128">
            <v>-117.75453759999999</v>
          </cell>
          <cell r="I128">
            <v>-2.0795464000000266</v>
          </cell>
          <cell r="J128">
            <v>-99.026043999999985</v>
          </cell>
          <cell r="K128">
            <v>-104.56168480000002</v>
          </cell>
          <cell r="L128">
            <v>-0.10479999999998313</v>
          </cell>
          <cell r="M128">
            <v>-26.933599999999998</v>
          </cell>
          <cell r="N128">
            <v>45.063999999999979</v>
          </cell>
          <cell r="O128">
            <v>-115.80399999999992</v>
          </cell>
          <cell r="P128">
            <v>-9.9817808000000277</v>
          </cell>
          <cell r="Q128">
            <v>-143.98618720000002</v>
          </cell>
          <cell r="R128">
            <v>-218.860128</v>
          </cell>
          <cell r="S128">
            <v>-131.60008479999999</v>
          </cell>
          <cell r="T128">
            <v>-80.721780799999962</v>
          </cell>
          <cell r="U128">
            <v>-575.16818079999996</v>
          </cell>
          <cell r="W128">
            <v>-52.714400000000005</v>
          </cell>
          <cell r="X128">
            <v>-53.552799999999998</v>
          </cell>
          <cell r="Y128">
            <v>-55.963200000000001</v>
          </cell>
          <cell r="Z128">
            <v>-56.172799999999995</v>
          </cell>
          <cell r="AA128">
            <v>-53.13360000000003</v>
          </cell>
          <cell r="AB128">
            <v>-45.483200000000011</v>
          </cell>
          <cell r="AC128">
            <v>-36.575199999999995</v>
          </cell>
          <cell r="AD128">
            <v>-41.186399999999992</v>
          </cell>
          <cell r="AE128">
            <v>-51.980799999999988</v>
          </cell>
          <cell r="AF128">
            <v>-51.561599999999999</v>
          </cell>
          <cell r="AG128">
            <v>-46.950400000000002</v>
          </cell>
          <cell r="AH128">
            <v>-47.055200000000013</v>
          </cell>
          <cell r="AI128">
            <v>-162.2304</v>
          </cell>
          <cell r="AJ128">
            <v>-154.78960000000004</v>
          </cell>
          <cell r="AK128">
            <v>-129.74239999999998</v>
          </cell>
          <cell r="AL128">
            <v>-145.56720000000001</v>
          </cell>
          <cell r="AM128">
            <v>-592.32960000000003</v>
          </cell>
          <cell r="AO128">
            <v>-35.108838399999996</v>
          </cell>
          <cell r="AP128">
            <v>-70.299840000000017</v>
          </cell>
          <cell r="AQ128">
            <v>-76.867027199999995</v>
          </cell>
          <cell r="AR128">
            <v>-51.201716800000021</v>
          </cell>
          <cell r="AS128">
            <v>-60.479556000000002</v>
          </cell>
          <cell r="AT128">
            <v>-47.119861599999993</v>
          </cell>
          <cell r="AU128" t="str">
            <v>err:Period code "1807ACM" is not recognized</v>
          </cell>
          <cell r="AV128" t="str">
            <v>err:Period code "1808ACM" is not recognized</v>
          </cell>
          <cell r="AW128" t="str">
            <v>err:Period code "1809ACM" is not recognized</v>
          </cell>
          <cell r="AX128" t="str">
            <v>err:Period code "1810ACM" is not recognized</v>
          </cell>
          <cell r="AY128" t="str">
            <v>err:Period code "1811ACM" is not recognized</v>
          </cell>
          <cell r="AZ128" t="str">
            <v>err:Period code "1812ACM" is not recognized</v>
          </cell>
          <cell r="BA128">
            <v>-182.27570560000001</v>
          </cell>
          <cell r="BB128">
            <v>-158.80113440000002</v>
          </cell>
          <cell r="BC128">
            <v>0</v>
          </cell>
          <cell r="BD128">
            <v>0</v>
          </cell>
          <cell r="BE128">
            <v>-341.07684</v>
          </cell>
        </row>
        <row r="129">
          <cell r="A129">
            <v>433501</v>
          </cell>
          <cell r="B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-51.876000000000005</v>
          </cell>
          <cell r="K129">
            <v>-39.1952</v>
          </cell>
          <cell r="L129">
            <v>76.608800000000002</v>
          </cell>
          <cell r="M129">
            <v>-26.933599999999998</v>
          </cell>
          <cell r="N129">
            <v>97.883200000000002</v>
          </cell>
          <cell r="O129">
            <v>-76.818399999999997</v>
          </cell>
          <cell r="P129">
            <v>25.719701600000004</v>
          </cell>
          <cell r="Q129">
            <v>0</v>
          </cell>
          <cell r="R129">
            <v>-51.876000000000005</v>
          </cell>
          <cell r="S129">
            <v>10.480000000000004</v>
          </cell>
          <cell r="T129">
            <v>46.784501600000013</v>
          </cell>
          <cell r="U129">
            <v>5.3885016000000006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O129">
            <v>-8.2293152000000003</v>
          </cell>
          <cell r="AP129">
            <v>-4.5471672000000005</v>
          </cell>
          <cell r="AQ129">
            <v>-3.4969663999999998</v>
          </cell>
          <cell r="AR129">
            <v>-3.6975535999999991</v>
          </cell>
          <cell r="AS129">
            <v>-12.521818400000004</v>
          </cell>
          <cell r="AT129">
            <v>-13.994677600000003</v>
          </cell>
          <cell r="AU129" t="str">
            <v>err:Period code "1807ACM" is not recognized</v>
          </cell>
          <cell r="AV129" t="str">
            <v>err:Period code "1808ACM" is not recognized</v>
          </cell>
          <cell r="AW129" t="str">
            <v>err:Period code "1809ACM" is not recognized</v>
          </cell>
          <cell r="AX129" t="str">
            <v>err:Period code "1810ACM" is not recognized</v>
          </cell>
          <cell r="AY129" t="str">
            <v>err:Period code "1811ACM" is not recognized</v>
          </cell>
          <cell r="AZ129" t="str">
            <v>err:Period code "1812ACM" is not recognized</v>
          </cell>
          <cell r="BA129">
            <v>-16.273448800000001</v>
          </cell>
          <cell r="BB129">
            <v>-30.214049600000006</v>
          </cell>
          <cell r="BC129">
            <v>0</v>
          </cell>
          <cell r="BD129">
            <v>0</v>
          </cell>
          <cell r="BE129">
            <v>-46.487498400000007</v>
          </cell>
        </row>
        <row r="130">
          <cell r="A130">
            <v>433502</v>
          </cell>
          <cell r="B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 t="str">
            <v>err:Period code "1807ACM" is not recognized</v>
          </cell>
          <cell r="AV130" t="str">
            <v>err:Period code "1808ACM" is not recognized</v>
          </cell>
          <cell r="AW130" t="str">
            <v>err:Period code "1809ACM" is not recognized</v>
          </cell>
          <cell r="AX130" t="str">
            <v>err:Period code "1810ACM" is not recognized</v>
          </cell>
          <cell r="AY130" t="str">
            <v>err:Period code "1811ACM" is not recognized</v>
          </cell>
          <cell r="AZ130" t="str">
            <v>err:Period code "1812ACM" is not recognized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</row>
        <row r="131">
          <cell r="A131" t="str">
            <v>433502A</v>
          </cell>
          <cell r="B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 t="str">
            <v>err:Period code "1807ACM" is not recognized</v>
          </cell>
          <cell r="AV131" t="str">
            <v>err:Period code "1808ACM" is not recognized</v>
          </cell>
          <cell r="AW131" t="str">
            <v>err:Period code "1809ACM" is not recognized</v>
          </cell>
          <cell r="AX131" t="str">
            <v>err:Period code "1810ACM" is not recognized</v>
          </cell>
          <cell r="AY131" t="str">
            <v>err:Period code "1811ACM" is not recognized</v>
          </cell>
          <cell r="AZ131" t="str">
            <v>err:Period code "1812ACM" is not recognized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</row>
        <row r="132">
          <cell r="A132">
            <v>433503</v>
          </cell>
          <cell r="B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 t="str">
            <v>err:Period code "1807ACM" is not recognized</v>
          </cell>
          <cell r="AV132" t="str">
            <v>err:Period code "1808ACM" is not recognized</v>
          </cell>
          <cell r="AW132" t="str">
            <v>err:Period code "1809ACM" is not recognized</v>
          </cell>
          <cell r="AX132" t="str">
            <v>err:Period code "1810ACM" is not recognized</v>
          </cell>
          <cell r="AY132" t="str">
            <v>err:Period code "1811ACM" is not recognized</v>
          </cell>
          <cell r="AZ132" t="str">
            <v>err:Period code "1812ACM" is not recognized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</row>
        <row r="133">
          <cell r="A133">
            <v>433510</v>
          </cell>
          <cell r="B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 t="str">
            <v>err:Period code "1807ACM" is not recognized</v>
          </cell>
          <cell r="AV133" t="str">
            <v>err:Period code "1808ACM" is not recognized</v>
          </cell>
          <cell r="AW133" t="str">
            <v>err:Period code "1809ACM" is not recognized</v>
          </cell>
          <cell r="AX133" t="str">
            <v>err:Period code "1810ACM" is not recognized</v>
          </cell>
          <cell r="AY133" t="str">
            <v>err:Period code "1811ACM" is not recognized</v>
          </cell>
          <cell r="AZ133" t="str">
            <v>err:Period code "1812ACM" is not recognized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</row>
        <row r="134">
          <cell r="A134">
            <v>433515</v>
          </cell>
          <cell r="B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 t="str">
            <v>err:Period code "1807ACM" is not recognized</v>
          </cell>
          <cell r="AV134" t="str">
            <v>err:Period code "1808ACM" is not recognized</v>
          </cell>
          <cell r="AW134" t="str">
            <v>err:Period code "1809ACM" is not recognized</v>
          </cell>
          <cell r="AX134" t="str">
            <v>err:Period code "1810ACM" is not recognized</v>
          </cell>
          <cell r="AY134" t="str">
            <v>err:Period code "1811ACM" is not recognized</v>
          </cell>
          <cell r="AZ134" t="str">
            <v>err:Period code "1812ACM" is not recognized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</row>
        <row r="135">
          <cell r="A135">
            <v>433520</v>
          </cell>
          <cell r="B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 t="str">
            <v>err:Period code "1807ACM" is not recognized</v>
          </cell>
          <cell r="AV135" t="str">
            <v>err:Period code "1808ACM" is not recognized</v>
          </cell>
          <cell r="AW135" t="str">
            <v>err:Period code "1809ACM" is not recognized</v>
          </cell>
          <cell r="AX135" t="str">
            <v>err:Period code "1810ACM" is not recognized</v>
          </cell>
          <cell r="AY135" t="str">
            <v>err:Period code "1811ACM" is not recognized</v>
          </cell>
          <cell r="AZ135" t="str">
            <v>err:Period code "1812ACM" is not recognized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</row>
        <row r="136">
          <cell r="A136">
            <v>433599</v>
          </cell>
          <cell r="B136">
            <v>0</v>
          </cell>
          <cell r="E136">
            <v>-52.714400000000005</v>
          </cell>
          <cell r="F136">
            <v>-36.051200000000001</v>
          </cell>
          <cell r="G136">
            <v>-55.220587200000011</v>
          </cell>
          <cell r="H136">
            <v>-117.75453759999999</v>
          </cell>
          <cell r="I136">
            <v>-2.0795464000000266</v>
          </cell>
          <cell r="J136">
            <v>-47.15004399999998</v>
          </cell>
          <cell r="K136">
            <v>-65.366484800000023</v>
          </cell>
          <cell r="L136">
            <v>-76.713599999999985</v>
          </cell>
          <cell r="M136">
            <v>0</v>
          </cell>
          <cell r="N136">
            <v>-52.819200000000023</v>
          </cell>
          <cell r="O136">
            <v>-38.98559999999992</v>
          </cell>
          <cell r="P136">
            <v>-35.701482400000032</v>
          </cell>
          <cell r="Q136">
            <v>-143.98618720000002</v>
          </cell>
          <cell r="R136">
            <v>-166.984128</v>
          </cell>
          <cell r="S136">
            <v>-142.08008480000001</v>
          </cell>
          <cell r="T136">
            <v>-127.50628239999998</v>
          </cell>
          <cell r="U136">
            <v>-580.5566824</v>
          </cell>
          <cell r="W136">
            <v>-52.714400000000005</v>
          </cell>
          <cell r="X136">
            <v>-53.552799999999998</v>
          </cell>
          <cell r="Y136">
            <v>-55.963200000000001</v>
          </cell>
          <cell r="Z136">
            <v>-56.172799999999995</v>
          </cell>
          <cell r="AA136">
            <v>-53.13360000000003</v>
          </cell>
          <cell r="AB136">
            <v>-45.483200000000011</v>
          </cell>
          <cell r="AC136">
            <v>-36.575199999999995</v>
          </cell>
          <cell r="AD136">
            <v>-41.186399999999992</v>
          </cell>
          <cell r="AE136">
            <v>-51.980799999999988</v>
          </cell>
          <cell r="AF136">
            <v>-51.561599999999999</v>
          </cell>
          <cell r="AG136">
            <v>-46.950400000000002</v>
          </cell>
          <cell r="AH136">
            <v>-47.055200000000013</v>
          </cell>
          <cell r="AI136">
            <v>-162.2304</v>
          </cell>
          <cell r="AJ136">
            <v>-154.78960000000004</v>
          </cell>
          <cell r="AK136">
            <v>-129.74239999999998</v>
          </cell>
          <cell r="AL136">
            <v>-145.56720000000001</v>
          </cell>
          <cell r="AM136">
            <v>-592.32960000000003</v>
          </cell>
          <cell r="AO136">
            <v>-26.879523199999998</v>
          </cell>
          <cell r="AP136">
            <v>-65.752672800000013</v>
          </cell>
          <cell r="AQ136">
            <v>-73.37006079999999</v>
          </cell>
          <cell r="AR136">
            <v>-47.504163200000022</v>
          </cell>
          <cell r="AS136">
            <v>-47.957737600000002</v>
          </cell>
          <cell r="AT136">
            <v>-33.12518399999999</v>
          </cell>
          <cell r="AU136" t="str">
            <v>err:Period code "1807ACM" is not recognized</v>
          </cell>
          <cell r="AV136" t="str">
            <v>err:Period code "1808ACM" is not recognized</v>
          </cell>
          <cell r="AW136" t="str">
            <v>err:Period code "1809ACM" is not recognized</v>
          </cell>
          <cell r="AX136" t="str">
            <v>err:Period code "1810ACM" is not recognized</v>
          </cell>
          <cell r="AY136" t="str">
            <v>err:Period code "1811ACM" is not recognized</v>
          </cell>
          <cell r="AZ136" t="str">
            <v>err:Period code "1812ACM" is not recognized</v>
          </cell>
          <cell r="BA136">
            <v>-166.0022568</v>
          </cell>
          <cell r="BB136">
            <v>-128.58708480000001</v>
          </cell>
          <cell r="BC136">
            <v>0</v>
          </cell>
          <cell r="BD136">
            <v>0</v>
          </cell>
          <cell r="BE136">
            <v>-294.58934160000001</v>
          </cell>
        </row>
        <row r="137">
          <cell r="A137" t="str">
            <v>4344</v>
          </cell>
          <cell r="B137" t="str">
            <v>TA_OOEI</v>
          </cell>
          <cell r="E137">
            <v>-26.409600000000001</v>
          </cell>
          <cell r="F137">
            <v>-22.636800000000004</v>
          </cell>
          <cell r="G137">
            <v>-30.706400000000002</v>
          </cell>
          <cell r="H137">
            <v>-37.623199999999997</v>
          </cell>
          <cell r="I137">
            <v>-30.287200000000013</v>
          </cell>
          <cell r="J137">
            <v>-29.029599999999988</v>
          </cell>
          <cell r="K137">
            <v>-38.356799999999993</v>
          </cell>
          <cell r="L137">
            <v>-39.928800000000024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-79.752800000000008</v>
          </cell>
          <cell r="R137">
            <v>-96.94</v>
          </cell>
          <cell r="S137">
            <v>-78.285600000000017</v>
          </cell>
          <cell r="T137">
            <v>0</v>
          </cell>
          <cell r="U137">
            <v>-254.97840000000002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 t="str">
            <v>err:Period code "1807ACM" is not recognized</v>
          </cell>
          <cell r="AV137" t="str">
            <v>err:Period code "1808ACM" is not recognized</v>
          </cell>
          <cell r="AW137" t="str">
            <v>err:Period code "1809ACM" is not recognized</v>
          </cell>
          <cell r="AX137" t="str">
            <v>err:Period code "1810ACM" is not recognized</v>
          </cell>
          <cell r="AY137" t="str">
            <v>err:Period code "1811ACM" is not recognized</v>
          </cell>
          <cell r="AZ137" t="str">
            <v>err:Period code "1812ACM" is not recognized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</row>
        <row r="138">
          <cell r="A138">
            <v>4340</v>
          </cell>
          <cell r="B138">
            <v>0</v>
          </cell>
          <cell r="E138">
            <v>-26.409600000000001</v>
          </cell>
          <cell r="F138">
            <v>-22.636800000000004</v>
          </cell>
          <cell r="G138">
            <v>-30.706400000000002</v>
          </cell>
          <cell r="H138">
            <v>-37.623199999999997</v>
          </cell>
          <cell r="I138">
            <v>-30.287200000000013</v>
          </cell>
          <cell r="J138">
            <v>-29.029599999999988</v>
          </cell>
          <cell r="K138">
            <v>-38.356799999999993</v>
          </cell>
          <cell r="L138">
            <v>-39.928800000000024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-79.752800000000008</v>
          </cell>
          <cell r="R138">
            <v>-96.94</v>
          </cell>
          <cell r="S138">
            <v>-78.285600000000017</v>
          </cell>
          <cell r="T138">
            <v>0</v>
          </cell>
          <cell r="U138">
            <v>-254.97840000000002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 t="str">
            <v>err:Period code "1807ACM" is not recognized</v>
          </cell>
          <cell r="AV138" t="str">
            <v>err:Period code "1808ACM" is not recognized</v>
          </cell>
          <cell r="AW138" t="str">
            <v>err:Period code "1809ACM" is not recognized</v>
          </cell>
          <cell r="AX138" t="str">
            <v>err:Period code "1810ACM" is not recognized</v>
          </cell>
          <cell r="AY138" t="str">
            <v>err:Period code "1811ACM" is not recognized</v>
          </cell>
          <cell r="AZ138" t="str">
            <v>err:Period code "1812ACM" is not recognized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</row>
        <row r="139">
          <cell r="A139">
            <v>4342</v>
          </cell>
          <cell r="B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 t="str">
            <v>err:Period code "1807ACM" is not recognized</v>
          </cell>
          <cell r="AV139" t="str">
            <v>err:Period code "1808ACM" is not recognized</v>
          </cell>
          <cell r="AW139" t="str">
            <v>err:Period code "1809ACM" is not recognized</v>
          </cell>
          <cell r="AX139" t="str">
            <v>err:Period code "1810ACM" is not recognized</v>
          </cell>
          <cell r="AY139" t="str">
            <v>err:Period code "1811ACM" is not recognized</v>
          </cell>
          <cell r="AZ139" t="str">
            <v>err:Period code "1812ACM" is not recognized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</row>
        <row r="140">
          <cell r="A140">
            <v>4345</v>
          </cell>
          <cell r="B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 t="str">
            <v>err:Period code "1807ACM" is not recognized</v>
          </cell>
          <cell r="AV140" t="str">
            <v>err:Period code "1808ACM" is not recognized</v>
          </cell>
          <cell r="AW140" t="str">
            <v>err:Period code "1809ACM" is not recognized</v>
          </cell>
          <cell r="AX140" t="str">
            <v>err:Period code "1810ACM" is not recognized</v>
          </cell>
          <cell r="AY140" t="str">
            <v>err:Period code "1811ACM" is not recognized</v>
          </cell>
          <cell r="AZ140" t="str">
            <v>err:Period code "1812ACM" is not recognized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</row>
        <row r="141">
          <cell r="A141" t="str">
            <v>4350</v>
          </cell>
          <cell r="B141" t="str">
            <v>TA_OOEI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 t="str">
            <v>err:Period code "1807ACM" is not recognized</v>
          </cell>
          <cell r="AV141" t="str">
            <v>err:Period code "1808ACM" is not recognized</v>
          </cell>
          <cell r="AW141" t="str">
            <v>err:Period code "1809ACM" is not recognized</v>
          </cell>
          <cell r="AX141" t="str">
            <v>err:Period code "1810ACM" is not recognized</v>
          </cell>
          <cell r="AY141" t="str">
            <v>err:Period code "1811ACM" is not recognized</v>
          </cell>
          <cell r="AZ141" t="str">
            <v>err:Period code "1812ACM" is not recognized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</row>
        <row r="142">
          <cell r="A142">
            <v>435004</v>
          </cell>
          <cell r="B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 t="str">
            <v>err:Period code "1807ACM" is not recognized</v>
          </cell>
          <cell r="AV142" t="str">
            <v>err:Period code "1808ACM" is not recognized</v>
          </cell>
          <cell r="AW142" t="str">
            <v>err:Period code "1809ACM" is not recognized</v>
          </cell>
          <cell r="AX142" t="str">
            <v>err:Period code "1810ACM" is not recognized</v>
          </cell>
          <cell r="AY142" t="str">
            <v>err:Period code "1811ACM" is not recognized</v>
          </cell>
          <cell r="AZ142" t="str">
            <v>err:Period code "1812ACM" is not recognized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</row>
        <row r="143">
          <cell r="A143">
            <v>435005</v>
          </cell>
          <cell r="B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 t="str">
            <v>err:Period code "1807ACM" is not recognized</v>
          </cell>
          <cell r="AV143" t="str">
            <v>err:Period code "1808ACM" is not recognized</v>
          </cell>
          <cell r="AW143" t="str">
            <v>err:Period code "1809ACM" is not recognized</v>
          </cell>
          <cell r="AX143" t="str">
            <v>err:Period code "1810ACM" is not recognized</v>
          </cell>
          <cell r="AY143" t="str">
            <v>err:Period code "1811ACM" is not recognized</v>
          </cell>
          <cell r="AZ143" t="str">
            <v>err:Period code "1812ACM" is not recognized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</row>
        <row r="144">
          <cell r="A144">
            <v>435006</v>
          </cell>
          <cell r="B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 t="str">
            <v>err:Period code "1807ACM" is not recognized</v>
          </cell>
          <cell r="AV144" t="str">
            <v>err:Period code "1808ACM" is not recognized</v>
          </cell>
          <cell r="AW144" t="str">
            <v>err:Period code "1809ACM" is not recognized</v>
          </cell>
          <cell r="AX144" t="str">
            <v>err:Period code "1810ACM" is not recognized</v>
          </cell>
          <cell r="AY144" t="str">
            <v>err:Period code "1811ACM" is not recognized</v>
          </cell>
          <cell r="AZ144" t="str">
            <v>err:Period code "1812ACM" is not recognized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</row>
        <row r="145">
          <cell r="A145">
            <v>435007</v>
          </cell>
          <cell r="B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 t="str">
            <v>err:Period code "1807ACM" is not recognized</v>
          </cell>
          <cell r="AV145" t="str">
            <v>err:Period code "1808ACM" is not recognized</v>
          </cell>
          <cell r="AW145" t="str">
            <v>err:Period code "1809ACM" is not recognized</v>
          </cell>
          <cell r="AX145" t="str">
            <v>err:Period code "1810ACM" is not recognized</v>
          </cell>
          <cell r="AY145" t="str">
            <v>err:Period code "1811ACM" is not recognized</v>
          </cell>
          <cell r="AZ145" t="str">
            <v>err:Period code "1812ACM" is not recognized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</row>
        <row r="146">
          <cell r="A146">
            <v>435019</v>
          </cell>
          <cell r="B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 t="str">
            <v>err:Period code "1807ACM" is not recognized</v>
          </cell>
          <cell r="AV146" t="str">
            <v>err:Period code "1808ACM" is not recognized</v>
          </cell>
          <cell r="AW146" t="str">
            <v>err:Period code "1809ACM" is not recognized</v>
          </cell>
          <cell r="AX146" t="str">
            <v>err:Period code "1810ACM" is not recognized</v>
          </cell>
          <cell r="AY146" t="str">
            <v>err:Period code "1811ACM" is not recognized</v>
          </cell>
          <cell r="AZ146" t="str">
            <v>err:Period code "1812ACM" is not recognized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</row>
        <row r="147">
          <cell r="A147">
            <v>435020</v>
          </cell>
          <cell r="B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 t="str">
            <v>err:Period code "1807ACM" is not recognized</v>
          </cell>
          <cell r="AV147" t="str">
            <v>err:Period code "1808ACM" is not recognized</v>
          </cell>
          <cell r="AW147" t="str">
            <v>err:Period code "1809ACM" is not recognized</v>
          </cell>
          <cell r="AX147" t="str">
            <v>err:Period code "1810ACM" is not recognized</v>
          </cell>
          <cell r="AY147" t="str">
            <v>err:Period code "1811ACM" is not recognized</v>
          </cell>
          <cell r="AZ147" t="str">
            <v>err:Period code "1812ACM" is not recognized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</row>
        <row r="148">
          <cell r="A148">
            <v>435030</v>
          </cell>
          <cell r="B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 t="str">
            <v>err:Period code "1807ACM" is not recognized</v>
          </cell>
          <cell r="AV148" t="str">
            <v>err:Period code "1808ACM" is not recognized</v>
          </cell>
          <cell r="AW148" t="str">
            <v>err:Period code "1809ACM" is not recognized</v>
          </cell>
          <cell r="AX148" t="str">
            <v>err:Period code "1810ACM" is not recognized</v>
          </cell>
          <cell r="AY148" t="str">
            <v>err:Period code "1811ACM" is not recognized</v>
          </cell>
          <cell r="AZ148" t="str">
            <v>err:Period code "1812ACM" is not recognized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A149">
            <v>435081</v>
          </cell>
          <cell r="B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 t="str">
            <v>err:Period code "1807ACM" is not recognized</v>
          </cell>
          <cell r="AV149" t="str">
            <v>err:Period code "1808ACM" is not recognized</v>
          </cell>
          <cell r="AW149" t="str">
            <v>err:Period code "1809ACM" is not recognized</v>
          </cell>
          <cell r="AX149" t="str">
            <v>err:Period code "1810ACM" is not recognized</v>
          </cell>
          <cell r="AY149" t="str">
            <v>err:Period code "1811ACM" is not recognized</v>
          </cell>
          <cell r="AZ149" t="str">
            <v>err:Period code "1812ACM" is not recognized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</row>
        <row r="150">
          <cell r="A150">
            <v>435099</v>
          </cell>
          <cell r="B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 t="str">
            <v>err:Period code "1807ACM" is not recognized</v>
          </cell>
          <cell r="AV150" t="str">
            <v>err:Period code "1808ACM" is not recognized</v>
          </cell>
          <cell r="AW150" t="str">
            <v>err:Period code "1809ACM" is not recognized</v>
          </cell>
          <cell r="AX150" t="str">
            <v>err:Period code "1810ACM" is not recognized</v>
          </cell>
          <cell r="AY150" t="str">
            <v>err:Period code "1811ACM" is not recognized</v>
          </cell>
          <cell r="AZ150" t="str">
            <v>err:Period code "1812ACM" is not recognized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</row>
        <row r="151">
          <cell r="A151" t="str">
            <v>43509910B</v>
          </cell>
          <cell r="B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 t="str">
            <v>err:Period code "1807ACM" is not recognized</v>
          </cell>
          <cell r="AV151" t="str">
            <v>err:Period code "1808ACM" is not recognized</v>
          </cell>
          <cell r="AW151" t="str">
            <v>err:Period code "1809ACM" is not recognized</v>
          </cell>
          <cell r="AX151" t="str">
            <v>err:Period code "1810ACM" is not recognized</v>
          </cell>
          <cell r="AY151" t="str">
            <v>err:Period code "1811ACM" is not recognized</v>
          </cell>
          <cell r="AZ151" t="str">
            <v>err:Period code "1812ACM" is not recognized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</row>
        <row r="152">
          <cell r="A152" t="str">
            <v>43509911B</v>
          </cell>
          <cell r="B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 t="str">
            <v>err:Period code "1807ACM" is not recognized</v>
          </cell>
          <cell r="AV152" t="str">
            <v>err:Period code "1808ACM" is not recognized</v>
          </cell>
          <cell r="AW152" t="str">
            <v>err:Period code "1809ACM" is not recognized</v>
          </cell>
          <cell r="AX152" t="str">
            <v>err:Period code "1810ACM" is not recognized</v>
          </cell>
          <cell r="AY152" t="str">
            <v>err:Period code "1811ACM" is not recognized</v>
          </cell>
          <cell r="AZ152" t="str">
            <v>err:Period code "1812ACM" is not recognized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</row>
        <row r="153">
          <cell r="A153" t="str">
            <v>43509912B</v>
          </cell>
          <cell r="B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 t="str">
            <v>err:Period code "1807ACM" is not recognized</v>
          </cell>
          <cell r="AV153" t="str">
            <v>err:Period code "1808ACM" is not recognized</v>
          </cell>
          <cell r="AW153" t="str">
            <v>err:Period code "1809ACM" is not recognized</v>
          </cell>
          <cell r="AX153" t="str">
            <v>err:Period code "1810ACM" is not recognized</v>
          </cell>
          <cell r="AY153" t="str">
            <v>err:Period code "1811ACM" is not recognized</v>
          </cell>
          <cell r="AZ153" t="str">
            <v>err:Period code "1812ACM" is not recognized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</row>
        <row r="154">
          <cell r="A154" t="str">
            <v>43509920B</v>
          </cell>
          <cell r="B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 t="str">
            <v>err:Period code "1807ACM" is not recognized</v>
          </cell>
          <cell r="AV154" t="str">
            <v>err:Period code "1808ACM" is not recognized</v>
          </cell>
          <cell r="AW154" t="str">
            <v>err:Period code "1809ACM" is not recognized</v>
          </cell>
          <cell r="AX154" t="str">
            <v>err:Period code "1810ACM" is not recognized</v>
          </cell>
          <cell r="AY154" t="str">
            <v>err:Period code "1811ACM" is not recognized</v>
          </cell>
          <cell r="AZ154" t="str">
            <v>err:Period code "1812ACM" is not recognized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A155" t="str">
            <v>43509930B</v>
          </cell>
          <cell r="B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 t="str">
            <v>err:Period code "1807ACM" is not recognized</v>
          </cell>
          <cell r="AV155" t="str">
            <v>err:Period code "1808ACM" is not recognized</v>
          </cell>
          <cell r="AW155" t="str">
            <v>err:Period code "1809ACM" is not recognized</v>
          </cell>
          <cell r="AX155" t="str">
            <v>err:Period code "1810ACM" is not recognized</v>
          </cell>
          <cell r="AY155" t="str">
            <v>err:Period code "1811ACM" is not recognized</v>
          </cell>
          <cell r="AZ155" t="str">
            <v>err:Period code "1812ACM" is not recognized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A156" t="str">
            <v>43509940B</v>
          </cell>
          <cell r="B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 t="str">
            <v>err:Period code "1807ACM" is not recognized</v>
          </cell>
          <cell r="AV156" t="str">
            <v>err:Period code "1808ACM" is not recognized</v>
          </cell>
          <cell r="AW156" t="str">
            <v>err:Period code "1809ACM" is not recognized</v>
          </cell>
          <cell r="AX156" t="str">
            <v>err:Period code "1810ACM" is not recognized</v>
          </cell>
          <cell r="AY156" t="str">
            <v>err:Period code "1811ACM" is not recognized</v>
          </cell>
          <cell r="AZ156" t="str">
            <v>err:Period code "1812ACM" is not recognized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</row>
        <row r="157">
          <cell r="A157" t="str">
            <v>43509999B</v>
          </cell>
          <cell r="B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 t="str">
            <v>err:Period code "1807ACM" is not recognized</v>
          </cell>
          <cell r="AV157" t="str">
            <v>err:Period code "1808ACM" is not recognized</v>
          </cell>
          <cell r="AW157" t="str">
            <v>err:Period code "1809ACM" is not recognized</v>
          </cell>
          <cell r="AX157" t="str">
            <v>err:Period code "1810ACM" is not recognized</v>
          </cell>
          <cell r="AY157" t="str">
            <v>err:Period code "1811ACM" is not recognized</v>
          </cell>
          <cell r="AZ157" t="str">
            <v>err:Period code "1812ACM" is not recognized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</row>
        <row r="158">
          <cell r="A158" t="str">
            <v>4364</v>
          </cell>
          <cell r="B158" t="str">
            <v>TA_OOEI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-9.1175999999999995</v>
          </cell>
          <cell r="N158">
            <v>-9.1175999999999995</v>
          </cell>
          <cell r="O158">
            <v>-9.117600000000003</v>
          </cell>
          <cell r="P158">
            <v>-8.9080000000000013</v>
          </cell>
          <cell r="Q158">
            <v>0</v>
          </cell>
          <cell r="R158">
            <v>0</v>
          </cell>
          <cell r="S158">
            <v>-9.1175999999999995</v>
          </cell>
          <cell r="T158">
            <v>-27.143200000000004</v>
          </cell>
          <cell r="U158">
            <v>-36.260800000000003</v>
          </cell>
          <cell r="W158">
            <v>-11.3184</v>
          </cell>
          <cell r="X158">
            <v>-11.3184</v>
          </cell>
          <cell r="Y158">
            <v>-11.318400000000004</v>
          </cell>
          <cell r="Z158">
            <v>-11.318399999999997</v>
          </cell>
          <cell r="AA158">
            <v>-11.318399999999997</v>
          </cell>
          <cell r="AB158">
            <v>-11.318400000000011</v>
          </cell>
          <cell r="AC158">
            <v>-11.318399999999997</v>
          </cell>
          <cell r="AD158">
            <v>-11.318399999999997</v>
          </cell>
          <cell r="AE158">
            <v>-11.318399999999997</v>
          </cell>
          <cell r="AF158">
            <v>-11.318399999999997</v>
          </cell>
          <cell r="AG158">
            <v>-11.318400000000011</v>
          </cell>
          <cell r="AH158">
            <v>-11.720831999999987</v>
          </cell>
          <cell r="AI158">
            <v>-33.955200000000005</v>
          </cell>
          <cell r="AJ158">
            <v>-33.955200000000005</v>
          </cell>
          <cell r="AK158">
            <v>-33.955199999999991</v>
          </cell>
          <cell r="AL158">
            <v>-34.357631999999995</v>
          </cell>
          <cell r="AM158">
            <v>-136.223232</v>
          </cell>
          <cell r="AO158">
            <v>39.614400000000003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-0.83840000000000003</v>
          </cell>
          <cell r="AU158" t="str">
            <v>err:Period code "1807ACM" is not recognized</v>
          </cell>
          <cell r="AV158" t="str">
            <v>err:Period code "1808ACM" is not recognized</v>
          </cell>
          <cell r="AW158" t="str">
            <v>err:Period code "1809ACM" is not recognized</v>
          </cell>
          <cell r="AX158" t="str">
            <v>err:Period code "1810ACM" is not recognized</v>
          </cell>
          <cell r="AY158" t="str">
            <v>err:Period code "1811ACM" is not recognized</v>
          </cell>
          <cell r="AZ158" t="str">
            <v>err:Period code "1812ACM" is not recognized</v>
          </cell>
          <cell r="BA158">
            <v>39.614400000000003</v>
          </cell>
          <cell r="BB158">
            <v>-0.83840000000000003</v>
          </cell>
          <cell r="BC158">
            <v>0</v>
          </cell>
          <cell r="BD158">
            <v>0</v>
          </cell>
          <cell r="BE158">
            <v>38.776000000000003</v>
          </cell>
        </row>
        <row r="159">
          <cell r="A159">
            <v>4360</v>
          </cell>
          <cell r="B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 t="str">
            <v>err:Period code "1807ACM" is not recognized</v>
          </cell>
          <cell r="AV159" t="str">
            <v>err:Period code "1808ACM" is not recognized</v>
          </cell>
          <cell r="AW159" t="str">
            <v>err:Period code "1809ACM" is not recognized</v>
          </cell>
          <cell r="AX159" t="str">
            <v>err:Period code "1810ACM" is not recognized</v>
          </cell>
          <cell r="AY159" t="str">
            <v>err:Period code "1811ACM" is not recognized</v>
          </cell>
          <cell r="AZ159" t="str">
            <v>err:Period code "1812ACM" is not recognized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</row>
        <row r="160">
          <cell r="A160">
            <v>4361</v>
          </cell>
          <cell r="B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 t="str">
            <v>err:Period code "1807ACM" is not recognized</v>
          </cell>
          <cell r="AV160" t="str">
            <v>err:Period code "1808ACM" is not recognized</v>
          </cell>
          <cell r="AW160" t="str">
            <v>err:Period code "1809ACM" is not recognized</v>
          </cell>
          <cell r="AX160" t="str">
            <v>err:Period code "1810ACM" is not recognized</v>
          </cell>
          <cell r="AY160" t="str">
            <v>err:Period code "1811ACM" is not recognized</v>
          </cell>
          <cell r="AZ160" t="str">
            <v>err:Period code "1812ACM" is not recognized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A161">
            <v>4362</v>
          </cell>
          <cell r="B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 t="str">
            <v>err:Period code "1807ACM" is not recognized</v>
          </cell>
          <cell r="AV161" t="str">
            <v>err:Period code "1808ACM" is not recognized</v>
          </cell>
          <cell r="AW161" t="str">
            <v>err:Period code "1809ACM" is not recognized</v>
          </cell>
          <cell r="AX161" t="str">
            <v>err:Period code "1810ACM" is not recognized</v>
          </cell>
          <cell r="AY161" t="str">
            <v>err:Period code "1811ACM" is not recognized</v>
          </cell>
          <cell r="AZ161" t="str">
            <v>err:Period code "1812ACM" is not recognized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</row>
        <row r="162">
          <cell r="A162">
            <v>4363</v>
          </cell>
          <cell r="B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-9.1175999999999995</v>
          </cell>
          <cell r="N162">
            <v>-9.1175999999999995</v>
          </cell>
          <cell r="O162">
            <v>-9.117600000000003</v>
          </cell>
          <cell r="P162">
            <v>-8.9080000000000013</v>
          </cell>
          <cell r="Q162">
            <v>0</v>
          </cell>
          <cell r="R162">
            <v>0</v>
          </cell>
          <cell r="S162">
            <v>-9.1175999999999995</v>
          </cell>
          <cell r="T162">
            <v>-27.143200000000004</v>
          </cell>
          <cell r="U162">
            <v>-36.260800000000003</v>
          </cell>
          <cell r="W162">
            <v>-11.3184</v>
          </cell>
          <cell r="X162">
            <v>-11.3184</v>
          </cell>
          <cell r="Y162">
            <v>-11.318400000000004</v>
          </cell>
          <cell r="Z162">
            <v>-11.318399999999997</v>
          </cell>
          <cell r="AA162">
            <v>-11.318399999999997</v>
          </cell>
          <cell r="AB162">
            <v>-11.318400000000011</v>
          </cell>
          <cell r="AC162">
            <v>-11.318399999999997</v>
          </cell>
          <cell r="AD162">
            <v>-11.318399999999997</v>
          </cell>
          <cell r="AE162">
            <v>-11.318399999999997</v>
          </cell>
          <cell r="AF162">
            <v>-11.318399999999997</v>
          </cell>
          <cell r="AG162">
            <v>-11.318400000000011</v>
          </cell>
          <cell r="AH162">
            <v>-11.720831999999987</v>
          </cell>
          <cell r="AI162">
            <v>-33.955200000000005</v>
          </cell>
          <cell r="AJ162">
            <v>-33.955200000000005</v>
          </cell>
          <cell r="AK162">
            <v>-33.955199999999991</v>
          </cell>
          <cell r="AL162">
            <v>-34.357631999999995</v>
          </cell>
          <cell r="AM162">
            <v>-136.223232</v>
          </cell>
          <cell r="AO162">
            <v>39.614400000000003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-0.83840000000000003</v>
          </cell>
          <cell r="AU162" t="str">
            <v>err:Period code "1807ACM" is not recognized</v>
          </cell>
          <cell r="AV162" t="str">
            <v>err:Period code "1808ACM" is not recognized</v>
          </cell>
          <cell r="AW162" t="str">
            <v>err:Period code "1809ACM" is not recognized</v>
          </cell>
          <cell r="AX162" t="str">
            <v>err:Period code "1810ACM" is not recognized</v>
          </cell>
          <cell r="AY162" t="str">
            <v>err:Period code "1811ACM" is not recognized</v>
          </cell>
          <cell r="AZ162" t="str">
            <v>err:Period code "1812ACM" is not recognized</v>
          </cell>
          <cell r="BA162">
            <v>39.614400000000003</v>
          </cell>
          <cell r="BB162">
            <v>-0.83840000000000003</v>
          </cell>
          <cell r="BC162">
            <v>0</v>
          </cell>
          <cell r="BD162">
            <v>0</v>
          </cell>
          <cell r="BE162">
            <v>38.776000000000003</v>
          </cell>
        </row>
        <row r="163">
          <cell r="A163">
            <v>0</v>
          </cell>
          <cell r="B163">
            <v>0</v>
          </cell>
          <cell r="E163">
            <v>1017.2935999999997</v>
          </cell>
          <cell r="F163">
            <v>695.66240000000028</v>
          </cell>
          <cell r="G163">
            <v>1147.8368816000004</v>
          </cell>
          <cell r="H163">
            <v>1107.1769967999994</v>
          </cell>
          <cell r="I163">
            <v>1118.4034871999993</v>
          </cell>
          <cell r="J163">
            <v>893.09438639999883</v>
          </cell>
          <cell r="K163">
            <v>1247.2258480000041</v>
          </cell>
          <cell r="L163">
            <v>1402.6431999999973</v>
          </cell>
          <cell r="M163">
            <v>501.67760000000305</v>
          </cell>
          <cell r="N163">
            <v>554.39199999999721</v>
          </cell>
          <cell r="O163">
            <v>718.61360000000445</v>
          </cell>
          <cell r="P163">
            <v>673.76905119999526</v>
          </cell>
          <cell r="Q163">
            <v>2860.7928816000003</v>
          </cell>
          <cell r="R163">
            <v>3118.6748703999979</v>
          </cell>
          <cell r="S163">
            <v>3151.5466480000046</v>
          </cell>
          <cell r="T163">
            <v>1946.7746511999967</v>
          </cell>
          <cell r="U163">
            <v>11077.789051200001</v>
          </cell>
          <cell r="W163">
            <v>1011.4247999999998</v>
          </cell>
          <cell r="X163">
            <v>1042.2360000000001</v>
          </cell>
          <cell r="Y163">
            <v>1094.1120000000001</v>
          </cell>
          <cell r="Z163">
            <v>1105.9543999999996</v>
          </cell>
          <cell r="AA163">
            <v>1054.1832000000004</v>
          </cell>
          <cell r="AB163">
            <v>914.694400000001</v>
          </cell>
          <cell r="AC163">
            <v>762.83919999999853</v>
          </cell>
          <cell r="AD163">
            <v>852.02399999999955</v>
          </cell>
          <cell r="AE163">
            <v>1063.8248000000031</v>
          </cell>
          <cell r="AF163">
            <v>1059.4231999999956</v>
          </cell>
          <cell r="AG163">
            <v>1060.6808000000055</v>
          </cell>
          <cell r="AH163">
            <v>1054.7239679999971</v>
          </cell>
          <cell r="AI163">
            <v>3147.7728000000002</v>
          </cell>
          <cell r="AJ163">
            <v>3074.8320000000008</v>
          </cell>
          <cell r="AK163">
            <v>2678.6880000000015</v>
          </cell>
          <cell r="AL163">
            <v>3174.8279679999982</v>
          </cell>
          <cell r="AM163">
            <v>12076.120767999997</v>
          </cell>
          <cell r="AO163">
            <v>510.85902319999997</v>
          </cell>
          <cell r="AP163">
            <v>1264.971212800001</v>
          </cell>
          <cell r="AQ163">
            <v>1231.1839023999999</v>
          </cell>
          <cell r="AR163">
            <v>1082.6629144000021</v>
          </cell>
          <cell r="AS163">
            <v>926.15061200000116</v>
          </cell>
          <cell r="AT163">
            <v>726.53427919999854</v>
          </cell>
          <cell r="AU163" t="e">
            <v>#VALUE!</v>
          </cell>
          <cell r="AV163" t="e">
            <v>#VALUE!</v>
          </cell>
          <cell r="AW163" t="e">
            <v>#VALUE!</v>
          </cell>
          <cell r="AX163" t="e">
            <v>#VALUE!</v>
          </cell>
          <cell r="AY163" t="e">
            <v>#VALUE!</v>
          </cell>
          <cell r="AZ163" t="e">
            <v>#VALUE!</v>
          </cell>
          <cell r="BA163">
            <v>3007.0141384000012</v>
          </cell>
          <cell r="BB163">
            <v>2735.3478056000013</v>
          </cell>
          <cell r="BC163" t="e">
            <v>#VALUE!</v>
          </cell>
          <cell r="BD163" t="e">
            <v>#VALUE!</v>
          </cell>
          <cell r="BE163">
            <v>5742.3619440000029</v>
          </cell>
        </row>
        <row r="164">
          <cell r="A164">
            <v>0</v>
          </cell>
          <cell r="B164">
            <v>0</v>
          </cell>
          <cell r="E164">
            <v>0.36414450238211343</v>
          </cell>
          <cell r="F164">
            <v>0.29896860784578672</v>
          </cell>
          <cell r="G164">
            <v>0.34988291333286592</v>
          </cell>
          <cell r="H164">
            <v>0.28092190395395245</v>
          </cell>
          <cell r="I164">
            <v>0.34352471437505511</v>
          </cell>
          <cell r="J164">
            <v>0.28850561524899609</v>
          </cell>
          <cell r="K164">
            <v>0.30245892981728734</v>
          </cell>
          <cell r="L164">
            <v>0.32567646486275986</v>
          </cell>
          <cell r="M164">
            <v>0.2566205639541132</v>
          </cell>
          <cell r="N164">
            <v>0.22927230962596859</v>
          </cell>
          <cell r="O164">
            <v>0.25041083884161847</v>
          </cell>
          <cell r="P164">
            <v>0.23981758165055528</v>
          </cell>
          <cell r="Q164">
            <v>0.3405235796460831</v>
          </cell>
          <cell r="R164">
            <v>0.30300502467443952</v>
          </cell>
          <cell r="S164">
            <v>0.30345874231933417</v>
          </cell>
          <cell r="T164">
            <v>0.24042283038260295</v>
          </cell>
          <cell r="U164">
            <v>0.2979793822491249</v>
          </cell>
          <cell r="W164">
            <v>0.27677880065387589</v>
          </cell>
          <cell r="X164">
            <v>0.27823629801639488</v>
          </cell>
          <cell r="Y164">
            <v>0.2806753414345628</v>
          </cell>
          <cell r="Z164">
            <v>0.28153345427382348</v>
          </cell>
          <cell r="AA164">
            <v>0.27912978327829735</v>
          </cell>
          <cell r="AB164">
            <v>0.27059370640210845</v>
          </cell>
          <cell r="AC164">
            <v>0.26095217609521715</v>
          </cell>
          <cell r="AD164">
            <v>0.26651368628093747</v>
          </cell>
          <cell r="AE164">
            <v>0.27730426706004541</v>
          </cell>
          <cell r="AF164">
            <v>0.27617954812446982</v>
          </cell>
          <cell r="AG164">
            <v>0.27648472927935414</v>
          </cell>
          <cell r="AH164">
            <v>0.27495451192525155</v>
          </cell>
          <cell r="AI164">
            <v>0.27860641139804093</v>
          </cell>
          <cell r="AJ164">
            <v>0.27737861140523379</v>
          </cell>
          <cell r="AK164">
            <v>0.26903847165938644</v>
          </cell>
          <cell r="AL164">
            <v>0.27587294649036526</v>
          </cell>
          <cell r="AM164">
            <v>0.27540603392439306</v>
          </cell>
          <cell r="AO164">
            <v>0.18708905232081954</v>
          </cell>
          <cell r="AP164">
            <v>0.29811651916690152</v>
          </cell>
          <cell r="AQ164">
            <v>0.23674647524897049</v>
          </cell>
          <cell r="AR164">
            <v>0.25320833612851246</v>
          </cell>
          <cell r="AS164">
            <v>0.23623573577430815</v>
          </cell>
          <cell r="AT164">
            <v>0.21504956304722211</v>
          </cell>
          <cell r="AU164" t="e">
            <v>#VALUE!</v>
          </cell>
          <cell r="AV164" t="e">
            <v>#VALUE!</v>
          </cell>
          <cell r="AW164" t="e">
            <v>#VALUE!</v>
          </cell>
          <cell r="AX164" t="e">
            <v>#VALUE!</v>
          </cell>
          <cell r="AY164" t="e">
            <v>#VALUE!</v>
          </cell>
          <cell r="AZ164" t="e">
            <v>#VALUE!</v>
          </cell>
          <cell r="BA164">
            <v>0.24699873533687067</v>
          </cell>
          <cell r="BB164">
            <v>0.23632166960579565</v>
          </cell>
          <cell r="BC164" t="e">
            <v>#VALUE!</v>
          </cell>
          <cell r="BD164" t="e">
            <v>#VALUE!</v>
          </cell>
          <cell r="BE164">
            <v>0.24179497092418567</v>
          </cell>
        </row>
        <row r="165"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</row>
        <row r="166">
          <cell r="A166" t="str">
            <v>7810</v>
          </cell>
          <cell r="B166">
            <v>13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 t="str">
            <v>err:Period code "1807ACM" is not recognized</v>
          </cell>
          <cell r="AV166" t="str">
            <v>err:Period code "1808ACM" is not recognized</v>
          </cell>
          <cell r="AW166" t="str">
            <v>err:Period code "1809ACM" is not recognized</v>
          </cell>
          <cell r="AX166" t="str">
            <v>err:Period code "1810ACM" is not recognized</v>
          </cell>
          <cell r="AY166" t="str">
            <v>err:Period code "1811ACM" is not recognized</v>
          </cell>
          <cell r="AZ166" t="str">
            <v>err:Period code "1812ACM" is not recognized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</row>
        <row r="167">
          <cell r="A167" t="str">
            <v>7820</v>
          </cell>
          <cell r="B167">
            <v>13</v>
          </cell>
          <cell r="E167">
            <v>-4.6112000000000002</v>
          </cell>
          <cell r="F167">
            <v>-4.7160000000000011</v>
          </cell>
          <cell r="G167">
            <v>-4.6085799999999981</v>
          </cell>
          <cell r="H167">
            <v>-4.6452600000000022</v>
          </cell>
          <cell r="I167">
            <v>-4.6452600000000004</v>
          </cell>
          <cell r="J167">
            <v>-4.6452599999999968</v>
          </cell>
          <cell r="K167">
            <v>-4.6164400000000008</v>
          </cell>
          <cell r="L167">
            <v>-4.0872000000000028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-13.935779999999999</v>
          </cell>
          <cell r="R167">
            <v>-13.935779999999999</v>
          </cell>
          <cell r="S167">
            <v>-8.7036400000000036</v>
          </cell>
          <cell r="T167">
            <v>0</v>
          </cell>
          <cell r="U167">
            <v>-36.575200000000002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 t="str">
            <v>err:Period code "1807ACM" is not recognized</v>
          </cell>
          <cell r="AV167" t="str">
            <v>err:Period code "1808ACM" is not recognized</v>
          </cell>
          <cell r="AW167" t="str">
            <v>err:Period code "1809ACM" is not recognized</v>
          </cell>
          <cell r="AX167" t="str">
            <v>err:Period code "1810ACM" is not recognized</v>
          </cell>
          <cell r="AY167" t="str">
            <v>err:Period code "1811ACM" is not recognized</v>
          </cell>
          <cell r="AZ167" t="str">
            <v>err:Period code "1812ACM" is not recognized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</row>
        <row r="168">
          <cell r="A168" t="str">
            <v>7830</v>
          </cell>
          <cell r="B168">
            <v>13</v>
          </cell>
          <cell r="E168">
            <v>-57.116</v>
          </cell>
          <cell r="F168">
            <v>-57.535200000000003</v>
          </cell>
          <cell r="G168">
            <v>-57.433963200000008</v>
          </cell>
          <cell r="H168">
            <v>-57.497786400000024</v>
          </cell>
          <cell r="I168">
            <v>-57.637484799999953</v>
          </cell>
          <cell r="J168">
            <v>-57.636856000000023</v>
          </cell>
          <cell r="K168">
            <v>-57.679509600000017</v>
          </cell>
          <cell r="L168">
            <v>-60.783999999999992</v>
          </cell>
          <cell r="M168">
            <v>-59.421599999999955</v>
          </cell>
          <cell r="N168">
            <v>-58.897600000000011</v>
          </cell>
          <cell r="O168">
            <v>-55.963200000000029</v>
          </cell>
          <cell r="P168">
            <v>-63.22059999999999</v>
          </cell>
          <cell r="Q168">
            <v>-172.08516320000001</v>
          </cell>
          <cell r="R168">
            <v>-172.7721272</v>
          </cell>
          <cell r="S168">
            <v>-177.88510959999996</v>
          </cell>
          <cell r="T168">
            <v>-178.08140000000003</v>
          </cell>
          <cell r="U168">
            <v>-700.82380000000001</v>
          </cell>
          <cell r="W168">
            <v>-36.68</v>
          </cell>
          <cell r="X168">
            <v>-47.264800000000001</v>
          </cell>
          <cell r="Y168">
            <v>-52.399999999999991</v>
          </cell>
          <cell r="Z168">
            <v>-57.640000000000015</v>
          </cell>
          <cell r="AA168">
            <v>-62.879999999999995</v>
          </cell>
          <cell r="AB168">
            <v>-68.12</v>
          </cell>
          <cell r="AC168">
            <v>-83.944799999999987</v>
          </cell>
          <cell r="AD168">
            <v>-86.460000000000036</v>
          </cell>
          <cell r="AE168">
            <v>-57.535199999999975</v>
          </cell>
          <cell r="AF168">
            <v>-29.134400000000028</v>
          </cell>
          <cell r="AG168">
            <v>-179.20799999999997</v>
          </cell>
          <cell r="AH168">
            <v>-186.12480000000005</v>
          </cell>
          <cell r="AI168">
            <v>-136.34479999999999</v>
          </cell>
          <cell r="AJ168">
            <v>-188.64000000000001</v>
          </cell>
          <cell r="AK168">
            <v>-227.94</v>
          </cell>
          <cell r="AL168">
            <v>-394.46720000000005</v>
          </cell>
          <cell r="AM168">
            <v>-947.39200000000005</v>
          </cell>
          <cell r="AO168">
            <v>-57.702460800000004</v>
          </cell>
          <cell r="AP168">
            <v>-58.520739200000001</v>
          </cell>
          <cell r="AQ168">
            <v>-63.549776800000004</v>
          </cell>
          <cell r="AR168">
            <v>-59.977354399999996</v>
          </cell>
          <cell r="AS168">
            <v>-59.983013599999992</v>
          </cell>
          <cell r="AT168">
            <v>-59.983013599999992</v>
          </cell>
          <cell r="AU168" t="str">
            <v>err:Period code "1807ACM" is not recognized</v>
          </cell>
          <cell r="AV168" t="str">
            <v>err:Period code "1808ACM" is not recognized</v>
          </cell>
          <cell r="AW168" t="str">
            <v>err:Period code "1809ACM" is not recognized</v>
          </cell>
          <cell r="AX168" t="str">
            <v>err:Period code "1810ACM" is not recognized</v>
          </cell>
          <cell r="AY168" t="str">
            <v>err:Period code "1811ACM" is not recognized</v>
          </cell>
          <cell r="AZ168" t="str">
            <v>err:Period code "1812ACM" is not recognized</v>
          </cell>
          <cell r="BA168">
            <v>-179.77297680000001</v>
          </cell>
          <cell r="BB168">
            <v>-179.94338159999998</v>
          </cell>
          <cell r="BC168">
            <v>0</v>
          </cell>
          <cell r="BD168">
            <v>0</v>
          </cell>
          <cell r="BE168">
            <v>-359.71635839999999</v>
          </cell>
        </row>
        <row r="169">
          <cell r="A169" t="str">
            <v>7840</v>
          </cell>
          <cell r="B169">
            <v>13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 t="str">
            <v>err:Period code "1807ACM" is not recognized</v>
          </cell>
          <cell r="AV169" t="str">
            <v>err:Period code "1808ACM" is not recognized</v>
          </cell>
          <cell r="AW169" t="str">
            <v>err:Period code "1809ACM" is not recognized</v>
          </cell>
          <cell r="AX169" t="str">
            <v>err:Period code "1810ACM" is not recognized</v>
          </cell>
          <cell r="AY169" t="str">
            <v>err:Period code "1811ACM" is not recognized</v>
          </cell>
          <cell r="AZ169" t="str">
            <v>err:Period code "1812ACM" is not recognized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</row>
        <row r="170">
          <cell r="A170" t="str">
            <v>78XX</v>
          </cell>
          <cell r="B170">
            <v>0</v>
          </cell>
          <cell r="E170">
            <v>-61.727199999999996</v>
          </cell>
          <cell r="F170">
            <v>-62.251200000000004</v>
          </cell>
          <cell r="G170">
            <v>-62.042543200000004</v>
          </cell>
          <cell r="H170">
            <v>-62.143046400000024</v>
          </cell>
          <cell r="I170">
            <v>-62.282744799999953</v>
          </cell>
          <cell r="J170">
            <v>-62.282116000000016</v>
          </cell>
          <cell r="K170">
            <v>-62.295949600000014</v>
          </cell>
          <cell r="L170">
            <v>-64.871199999999988</v>
          </cell>
          <cell r="M170">
            <v>-59.421599999999955</v>
          </cell>
          <cell r="N170">
            <v>-58.897600000000011</v>
          </cell>
          <cell r="O170">
            <v>-55.963200000000029</v>
          </cell>
          <cell r="P170">
            <v>-63.22059999999999</v>
          </cell>
          <cell r="Q170">
            <v>-186.0209432</v>
          </cell>
          <cell r="R170">
            <v>-186.70790719999999</v>
          </cell>
          <cell r="S170">
            <v>-186.58874959999997</v>
          </cell>
          <cell r="T170">
            <v>-178.08140000000003</v>
          </cell>
          <cell r="U170">
            <v>-737.399</v>
          </cell>
          <cell r="W170">
            <v>-36.68</v>
          </cell>
          <cell r="X170">
            <v>-47.264800000000001</v>
          </cell>
          <cell r="Y170">
            <v>-52.399999999999991</v>
          </cell>
          <cell r="Z170">
            <v>-57.640000000000015</v>
          </cell>
          <cell r="AA170">
            <v>-62.879999999999995</v>
          </cell>
          <cell r="AB170">
            <v>-68.12</v>
          </cell>
          <cell r="AC170">
            <v>-83.944799999999987</v>
          </cell>
          <cell r="AD170">
            <v>-86.460000000000036</v>
          </cell>
          <cell r="AE170">
            <v>-57.535199999999975</v>
          </cell>
          <cell r="AF170">
            <v>-29.134400000000028</v>
          </cell>
          <cell r="AG170">
            <v>-179.20799999999997</v>
          </cell>
          <cell r="AH170">
            <v>-186.12480000000005</v>
          </cell>
          <cell r="AI170">
            <v>-136.34479999999999</v>
          </cell>
          <cell r="AJ170">
            <v>-188.64000000000001</v>
          </cell>
          <cell r="AK170">
            <v>-227.94</v>
          </cell>
          <cell r="AL170">
            <v>-394.46720000000005</v>
          </cell>
          <cell r="AM170">
            <v>-947.39200000000005</v>
          </cell>
          <cell r="AO170">
            <v>-57.702460800000004</v>
          </cell>
          <cell r="AP170">
            <v>-58.520739200000001</v>
          </cell>
          <cell r="AQ170">
            <v>-63.549776800000004</v>
          </cell>
          <cell r="AR170">
            <v>-59.977354399999996</v>
          </cell>
          <cell r="AS170">
            <v>-59.983013599999992</v>
          </cell>
          <cell r="AT170">
            <v>-59.983013599999992</v>
          </cell>
          <cell r="AU170" t="str">
            <v>err:Period code "1807ACM" is not recognized</v>
          </cell>
          <cell r="AV170" t="str">
            <v>err:Period code "1808ACM" is not recognized</v>
          </cell>
          <cell r="AW170" t="str">
            <v>err:Period code "1809ACM" is not recognized</v>
          </cell>
          <cell r="AX170" t="str">
            <v>err:Period code "1810ACM" is not recognized</v>
          </cell>
          <cell r="AY170" t="str">
            <v>err:Period code "1811ACM" is not recognized</v>
          </cell>
          <cell r="AZ170" t="str">
            <v>err:Period code "1812ACM" is not recognized</v>
          </cell>
          <cell r="BA170">
            <v>-179.77297680000001</v>
          </cell>
          <cell r="BB170">
            <v>-179.94338159999998</v>
          </cell>
          <cell r="BC170">
            <v>0</v>
          </cell>
          <cell r="BD170">
            <v>0</v>
          </cell>
          <cell r="BE170">
            <v>-359.71635839999999</v>
          </cell>
        </row>
        <row r="171">
          <cell r="A171" t="str">
            <v>EBIT</v>
          </cell>
          <cell r="B171" t="str">
            <v>TA_O</v>
          </cell>
          <cell r="E171">
            <v>955.5663999999997</v>
          </cell>
          <cell r="F171">
            <v>633.41120000000024</v>
          </cell>
          <cell r="G171">
            <v>1085.7943384000005</v>
          </cell>
          <cell r="H171">
            <v>1045.0339503999994</v>
          </cell>
          <cell r="I171">
            <v>1056.1207423999992</v>
          </cell>
          <cell r="J171">
            <v>830.81227039999885</v>
          </cell>
          <cell r="K171">
            <v>1184.929898400004</v>
          </cell>
          <cell r="L171">
            <v>1337.7719999999972</v>
          </cell>
          <cell r="M171">
            <v>442.2560000000031</v>
          </cell>
          <cell r="N171">
            <v>495.4943999999972</v>
          </cell>
          <cell r="O171">
            <v>662.65040000000442</v>
          </cell>
          <cell r="P171">
            <v>610.54845119999527</v>
          </cell>
          <cell r="Q171">
            <v>2674.7719384000002</v>
          </cell>
          <cell r="R171">
            <v>2931.9669631999977</v>
          </cell>
          <cell r="S171">
            <v>2964.9578984000045</v>
          </cell>
          <cell r="T171">
            <v>1768.6932511999969</v>
          </cell>
          <cell r="U171">
            <v>10340.390051200002</v>
          </cell>
          <cell r="W171">
            <v>974.74479999999983</v>
          </cell>
          <cell r="X171">
            <v>994.97120000000007</v>
          </cell>
          <cell r="Y171">
            <v>1041.712</v>
          </cell>
          <cell r="Z171">
            <v>1048.3143999999995</v>
          </cell>
          <cell r="AA171">
            <v>991.3032000000004</v>
          </cell>
          <cell r="AB171">
            <v>846.57440000000099</v>
          </cell>
          <cell r="AC171">
            <v>678.89439999999854</v>
          </cell>
          <cell r="AD171">
            <v>765.56399999999951</v>
          </cell>
          <cell r="AE171">
            <v>1006.289600000003</v>
          </cell>
          <cell r="AF171">
            <v>1030.2887999999957</v>
          </cell>
          <cell r="AG171">
            <v>881.47280000000558</v>
          </cell>
          <cell r="AH171">
            <v>868.59916799999701</v>
          </cell>
          <cell r="AI171">
            <v>3011.4279999999999</v>
          </cell>
          <cell r="AJ171">
            <v>2886.1920000000009</v>
          </cell>
          <cell r="AK171">
            <v>2450.7480000000014</v>
          </cell>
          <cell r="AL171">
            <v>2780.3607679999982</v>
          </cell>
          <cell r="AM171">
            <v>11128.728767999997</v>
          </cell>
          <cell r="AO171">
            <v>453.15656239999998</v>
          </cell>
          <cell r="AP171">
            <v>1206.450473600001</v>
          </cell>
          <cell r="AQ171">
            <v>1167.6341255999998</v>
          </cell>
          <cell r="AR171">
            <v>1022.6855600000022</v>
          </cell>
          <cell r="AS171">
            <v>866.16759840000122</v>
          </cell>
          <cell r="AT171">
            <v>666.55126559999849</v>
          </cell>
          <cell r="AU171" t="e">
            <v>#VALUE!</v>
          </cell>
          <cell r="AV171" t="e">
            <v>#VALUE!</v>
          </cell>
          <cell r="AW171" t="e">
            <v>#VALUE!</v>
          </cell>
          <cell r="AX171" t="e">
            <v>#VALUE!</v>
          </cell>
          <cell r="AY171" t="e">
            <v>#VALUE!</v>
          </cell>
          <cell r="AZ171" t="e">
            <v>#VALUE!</v>
          </cell>
          <cell r="BA171">
            <v>2827.2411616000009</v>
          </cell>
          <cell r="BB171">
            <v>2555.4044240000021</v>
          </cell>
          <cell r="BC171" t="e">
            <v>#VALUE!</v>
          </cell>
          <cell r="BD171" t="e">
            <v>#VALUE!</v>
          </cell>
          <cell r="BE171">
            <v>5382.645585600003</v>
          </cell>
        </row>
        <row r="172">
          <cell r="A172" t="str">
            <v>EBITM</v>
          </cell>
          <cell r="B172">
            <v>0</v>
          </cell>
          <cell r="E172">
            <v>0.34204899275987533</v>
          </cell>
          <cell r="F172">
            <v>0.27221546637841743</v>
          </cell>
          <cell r="G172">
            <v>0.33097114449761356</v>
          </cell>
          <cell r="H172">
            <v>0.26515446752541155</v>
          </cell>
          <cell r="I172">
            <v>0.32439417484903843</v>
          </cell>
          <cell r="J172">
            <v>0.2683859722759615</v>
          </cell>
          <cell r="K172">
            <v>0.28735182930443165</v>
          </cell>
          <cell r="L172">
            <v>0.31061417169554162</v>
          </cell>
          <cell r="M172">
            <v>0.22622493835102542</v>
          </cell>
          <cell r="N172">
            <v>0.20491483552203757</v>
          </cell>
          <cell r="O172">
            <v>0.23090968849286192</v>
          </cell>
          <cell r="P172">
            <v>0.2173151954464185</v>
          </cell>
          <cell r="Q172">
            <v>0.31838128550272765</v>
          </cell>
          <cell r="R172">
            <v>0.28486480923710761</v>
          </cell>
          <cell r="S172">
            <v>0.28549232975790628</v>
          </cell>
          <cell r="T172">
            <v>0.21843012865921382</v>
          </cell>
          <cell r="U172">
            <v>0.27814422403519229</v>
          </cell>
          <cell r="W172">
            <v>0.26674123146634543</v>
          </cell>
          <cell r="X172">
            <v>0.26561844277201135</v>
          </cell>
          <cell r="Y172">
            <v>0.26723303581030211</v>
          </cell>
          <cell r="Z172">
            <v>0.26686052715825415</v>
          </cell>
          <cell r="AA172">
            <v>0.26248022865388354</v>
          </cell>
          <cell r="AB172">
            <v>0.25044179197023742</v>
          </cell>
          <cell r="AC172">
            <v>0.23223632322363186</v>
          </cell>
          <cell r="AD172">
            <v>0.23946893951811171</v>
          </cell>
          <cell r="AE172">
            <v>0.26230672567338748</v>
          </cell>
          <cell r="AF172">
            <v>0.26858454225063438</v>
          </cell>
          <cell r="AG172">
            <v>0.22977107577992786</v>
          </cell>
          <cell r="AH172">
            <v>0.22643389886074858</v>
          </cell>
          <cell r="AI172">
            <v>0.26653866132383491</v>
          </cell>
          <cell r="AJ172">
            <v>0.26036151868098634</v>
          </cell>
          <cell r="AK172">
            <v>0.24614493974001381</v>
          </cell>
          <cell r="AL172">
            <v>0.2415961825665682</v>
          </cell>
          <cell r="AM172">
            <v>0.25379996701728719</v>
          </cell>
          <cell r="AO172">
            <v>0.16595700176012146</v>
          </cell>
          <cell r="AP172">
            <v>0.28432490170332186</v>
          </cell>
          <cell r="AQ172">
            <v>0.22452637910335765</v>
          </cell>
          <cell r="AR172">
            <v>0.23918110206422347</v>
          </cell>
          <cell r="AS172">
            <v>0.22093570663417053</v>
          </cell>
          <cell r="AT172">
            <v>0.19729496944547315</v>
          </cell>
          <cell r="AU172" t="e">
            <v>#VALUE!</v>
          </cell>
          <cell r="AV172" t="e">
            <v>#VALUE!</v>
          </cell>
          <cell r="AW172" t="e">
            <v>#VALUE!</v>
          </cell>
          <cell r="AX172" t="e">
            <v>#VALUE!</v>
          </cell>
          <cell r="AY172" t="e">
            <v>#VALUE!</v>
          </cell>
          <cell r="AZ172" t="e">
            <v>#VALUE!</v>
          </cell>
          <cell r="BA172">
            <v>0.23223202794088502</v>
          </cell>
          <cell r="BB172">
            <v>0.22077537589968435</v>
          </cell>
          <cell r="BC172" t="e">
            <v>#VALUE!</v>
          </cell>
          <cell r="BD172" t="e">
            <v>#VALUE!</v>
          </cell>
          <cell r="BE172">
            <v>0.22664831049621284</v>
          </cell>
        </row>
        <row r="173">
          <cell r="A173">
            <v>0</v>
          </cell>
          <cell r="B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</row>
        <row r="174">
          <cell r="A174" t="str">
            <v>TA_Ebit</v>
          </cell>
          <cell r="B174" t="str">
            <v>TA_Ebit</v>
          </cell>
          <cell r="E174">
            <v>955.5663999999997</v>
          </cell>
          <cell r="F174">
            <v>633.41120000000024</v>
          </cell>
          <cell r="G174">
            <v>1085.7943384000005</v>
          </cell>
          <cell r="H174">
            <v>1045.0339503999994</v>
          </cell>
          <cell r="I174">
            <v>1056.1207423999992</v>
          </cell>
          <cell r="J174">
            <v>830.81227039999885</v>
          </cell>
          <cell r="K174">
            <v>1184.929898400004</v>
          </cell>
          <cell r="L174">
            <v>1337.7719999999972</v>
          </cell>
          <cell r="M174">
            <v>442.2560000000031</v>
          </cell>
          <cell r="N174">
            <v>495.4943999999972</v>
          </cell>
          <cell r="O174">
            <v>662.65040000000442</v>
          </cell>
          <cell r="P174">
            <v>610.54845119999527</v>
          </cell>
          <cell r="Q174">
            <v>2674.7719384000002</v>
          </cell>
          <cell r="R174">
            <v>2931.9669631999977</v>
          </cell>
          <cell r="S174">
            <v>2964.9578984000045</v>
          </cell>
          <cell r="T174">
            <v>1768.6932511999969</v>
          </cell>
          <cell r="U174">
            <v>10340.390051200002</v>
          </cell>
          <cell r="W174">
            <v>974.74479999999983</v>
          </cell>
          <cell r="X174">
            <v>994.97120000000007</v>
          </cell>
          <cell r="Y174">
            <v>1041.712</v>
          </cell>
          <cell r="Z174">
            <v>1048.3143999999995</v>
          </cell>
          <cell r="AA174">
            <v>991.3032000000004</v>
          </cell>
          <cell r="AB174">
            <v>846.57440000000099</v>
          </cell>
          <cell r="AC174">
            <v>678.89439999999854</v>
          </cell>
          <cell r="AD174">
            <v>765.56399999999951</v>
          </cell>
          <cell r="AE174">
            <v>1006.289600000003</v>
          </cell>
          <cell r="AF174">
            <v>1030.2887999999957</v>
          </cell>
          <cell r="AG174">
            <v>881.47280000000558</v>
          </cell>
          <cell r="AH174">
            <v>868.59916799999701</v>
          </cell>
          <cell r="AI174">
            <v>3011.4279999999999</v>
          </cell>
          <cell r="AJ174">
            <v>2886.1920000000009</v>
          </cell>
          <cell r="AK174">
            <v>2450.7480000000014</v>
          </cell>
          <cell r="AL174">
            <v>2780.3607679999982</v>
          </cell>
          <cell r="AM174">
            <v>11128.728767999997</v>
          </cell>
          <cell r="AO174">
            <v>453.15656239999998</v>
          </cell>
          <cell r="AP174">
            <v>1206.450473600001</v>
          </cell>
          <cell r="AQ174">
            <v>1167.6341255999998</v>
          </cell>
          <cell r="AR174">
            <v>1022.6855600000022</v>
          </cell>
          <cell r="AS174">
            <v>866.16759840000122</v>
          </cell>
          <cell r="AT174">
            <v>666.55126559999849</v>
          </cell>
          <cell r="AU174" t="e">
            <v>#VALUE!</v>
          </cell>
          <cell r="AV174" t="e">
            <v>#VALUE!</v>
          </cell>
          <cell r="AW174" t="e">
            <v>#VALUE!</v>
          </cell>
          <cell r="AX174" t="e">
            <v>#VALUE!</v>
          </cell>
          <cell r="AY174" t="e">
            <v>#VALUE!</v>
          </cell>
          <cell r="AZ174" t="e">
            <v>#VALUE!</v>
          </cell>
          <cell r="BA174">
            <v>2827.2411616000009</v>
          </cell>
          <cell r="BB174">
            <v>2555.4044240000021</v>
          </cell>
          <cell r="BC174" t="e">
            <v>#VALUE!</v>
          </cell>
          <cell r="BD174" t="e">
            <v>#VALUE!</v>
          </cell>
          <cell r="BE174">
            <v>5382.645585600003</v>
          </cell>
        </row>
        <row r="175">
          <cell r="A175">
            <v>0</v>
          </cell>
          <cell r="B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A176">
            <v>0</v>
          </cell>
          <cell r="B176" t="str">
            <v>TA_SP</v>
          </cell>
          <cell r="E176">
            <v>0</v>
          </cell>
          <cell r="F176">
            <v>0</v>
          </cell>
          <cell r="G176">
            <v>12.237076800000001</v>
          </cell>
          <cell r="H176">
            <v>2.4523200000000855E-2</v>
          </cell>
          <cell r="I176">
            <v>0</v>
          </cell>
          <cell r="J176">
            <v>0</v>
          </cell>
          <cell r="K176">
            <v>0</v>
          </cell>
          <cell r="L176">
            <v>4.4015999999999984</v>
          </cell>
          <cell r="M176">
            <v>0</v>
          </cell>
          <cell r="N176">
            <v>0</v>
          </cell>
          <cell r="O176">
            <v>0</v>
          </cell>
          <cell r="P176">
            <v>4.5064000000003546E-3</v>
          </cell>
          <cell r="Q176">
            <v>12.237076800000001</v>
          </cell>
          <cell r="R176">
            <v>2.4523200000000855E-2</v>
          </cell>
          <cell r="S176">
            <v>4.4015999999999984</v>
          </cell>
          <cell r="T176">
            <v>4.5064000000003546E-3</v>
          </cell>
          <cell r="U176">
            <v>16.6677064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1.8249872000000003</v>
          </cell>
          <cell r="AT176">
            <v>0</v>
          </cell>
          <cell r="AU176" t="str">
            <v>err:Period code "1807ACM" is not recognized</v>
          </cell>
          <cell r="AV176" t="str">
            <v>err:Period code "1808ACM" is not recognized</v>
          </cell>
          <cell r="AW176" t="str">
            <v>err:Period code "1809ACM" is not recognized</v>
          </cell>
          <cell r="AX176" t="str">
            <v>err:Period code "1810ACM" is not recognized</v>
          </cell>
          <cell r="AY176" t="str">
            <v>err:Period code "1811ACM" is not recognized</v>
          </cell>
          <cell r="AZ176" t="str">
            <v>err:Period code "1812ACM" is not recognized</v>
          </cell>
          <cell r="BA176">
            <v>0</v>
          </cell>
          <cell r="BB176">
            <v>1.8249872000000003</v>
          </cell>
          <cell r="BC176">
            <v>0</v>
          </cell>
          <cell r="BD176">
            <v>0</v>
          </cell>
          <cell r="BE176">
            <v>1.8249872000000003</v>
          </cell>
        </row>
        <row r="177">
          <cell r="A177">
            <v>0</v>
          </cell>
          <cell r="B177" t="str">
            <v>TA_PW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 t="str">
            <v>err:Period code "1807ACM" is not recognized</v>
          </cell>
          <cell r="AV177" t="str">
            <v>err:Period code "1808ACM" is not recognized</v>
          </cell>
          <cell r="AW177" t="str">
            <v>err:Period code "1809ACM" is not recognized</v>
          </cell>
          <cell r="AX177" t="str">
            <v>err:Period code "1810ACM" is not recognized</v>
          </cell>
          <cell r="AY177" t="str">
            <v>err:Period code "1811ACM" is not recognized</v>
          </cell>
          <cell r="AZ177" t="str">
            <v>err:Period code "1812ACM" is not recognized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A178">
            <v>0</v>
          </cell>
          <cell r="B178" t="str">
            <v>TA_PD</v>
          </cell>
          <cell r="E178">
            <v>10.48</v>
          </cell>
          <cell r="F178">
            <v>-15.091200000000001</v>
          </cell>
          <cell r="G178">
            <v>57.608559999999997</v>
          </cell>
          <cell r="H178">
            <v>-108.89872800000001</v>
          </cell>
          <cell r="I178">
            <v>0</v>
          </cell>
          <cell r="J178">
            <v>0</v>
          </cell>
          <cell r="K178">
            <v>74.450968000000003</v>
          </cell>
          <cell r="L178">
            <v>-20.96</v>
          </cell>
          <cell r="M178">
            <v>58.583200000000005</v>
          </cell>
          <cell r="N178">
            <v>0</v>
          </cell>
          <cell r="O178">
            <v>41.920000000000009</v>
          </cell>
          <cell r="P178">
            <v>-21.766960000000012</v>
          </cell>
          <cell r="Q178">
            <v>52.99736</v>
          </cell>
          <cell r="R178">
            <v>-108.89872800000001</v>
          </cell>
          <cell r="S178">
            <v>112.07416800000001</v>
          </cell>
          <cell r="T178">
            <v>20.153039999999997</v>
          </cell>
          <cell r="U178">
            <v>76.325839999999999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 t="str">
            <v>err:Period code "1807ACM" is not recognized</v>
          </cell>
          <cell r="AV178" t="str">
            <v>err:Period code "1808ACM" is not recognized</v>
          </cell>
          <cell r="AW178" t="str">
            <v>err:Period code "1809ACM" is not recognized</v>
          </cell>
          <cell r="AX178" t="str">
            <v>err:Period code "1810ACM" is not recognized</v>
          </cell>
          <cell r="AY178" t="str">
            <v>err:Period code "1811ACM" is not recognized</v>
          </cell>
          <cell r="AZ178" t="str">
            <v>err:Period code "1812ACM" is not recognized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A179">
            <v>0</v>
          </cell>
          <cell r="B179" t="str">
            <v>TA_PDD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O179">
            <v>-173.32966320000003</v>
          </cell>
          <cell r="AP179">
            <v>152.00915120000002</v>
          </cell>
          <cell r="AQ179">
            <v>-83.079571200000004</v>
          </cell>
          <cell r="AR179">
            <v>27.140055999999987</v>
          </cell>
          <cell r="AS179">
            <v>-41.218992800000009</v>
          </cell>
          <cell r="AT179">
            <v>-9.5407823999999835</v>
          </cell>
          <cell r="AU179" t="str">
            <v>err:Period code "1807ACM" is not recognized</v>
          </cell>
          <cell r="AV179" t="str">
            <v>err:Period code "1808ACM" is not recognized</v>
          </cell>
          <cell r="AW179" t="str">
            <v>err:Period code "1809ACM" is not recognized</v>
          </cell>
          <cell r="AX179" t="str">
            <v>err:Period code "1810ACM" is not recognized</v>
          </cell>
          <cell r="AY179" t="str">
            <v>err:Period code "1811ACM" is not recognized</v>
          </cell>
          <cell r="AZ179" t="str">
            <v>err:Period code "1812ACM" is not recognized</v>
          </cell>
          <cell r="BA179">
            <v>-104.40008320000001</v>
          </cell>
          <cell r="BB179">
            <v>-23.619719200000006</v>
          </cell>
          <cell r="BC179">
            <v>0</v>
          </cell>
          <cell r="BD179">
            <v>0</v>
          </cell>
          <cell r="BE179">
            <v>-128.0198024</v>
          </cell>
        </row>
        <row r="180">
          <cell r="A180">
            <v>0</v>
          </cell>
          <cell r="B180" t="str">
            <v>TA_EGL</v>
          </cell>
          <cell r="E180">
            <v>0.83840000000000003</v>
          </cell>
          <cell r="F180">
            <v>-7.6504000000000003</v>
          </cell>
          <cell r="G180">
            <v>-7.0881479999999994</v>
          </cell>
          <cell r="H180">
            <v>-32.601498400000004</v>
          </cell>
          <cell r="I180">
            <v>-1.8878672000000023</v>
          </cell>
          <cell r="J180">
            <v>-3.4864863999999969</v>
          </cell>
          <cell r="K180">
            <v>-39.1952</v>
          </cell>
          <cell r="L180">
            <v>76.608800000000002</v>
          </cell>
          <cell r="M180">
            <v>-26.933599999999998</v>
          </cell>
          <cell r="N180">
            <v>97.883200000000002</v>
          </cell>
          <cell r="O180">
            <v>-76.818399999999997</v>
          </cell>
          <cell r="P180">
            <v>25.719701600000004</v>
          </cell>
          <cell r="Q180">
            <v>-13.900148</v>
          </cell>
          <cell r="R180">
            <v>-37.975852000000003</v>
          </cell>
          <cell r="S180">
            <v>10.480000000000004</v>
          </cell>
          <cell r="T180">
            <v>46.784501600000013</v>
          </cell>
          <cell r="U180">
            <v>5.3885016000000006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O180">
            <v>-8.2293152000000003</v>
          </cell>
          <cell r="AP180">
            <v>-4.5471672000000005</v>
          </cell>
          <cell r="AQ180">
            <v>-3.4969663999999998</v>
          </cell>
          <cell r="AR180">
            <v>-3.6975535999999991</v>
          </cell>
          <cell r="AS180">
            <v>-12.521818400000004</v>
          </cell>
          <cell r="AT180">
            <v>-13.994677600000003</v>
          </cell>
          <cell r="AU180" t="e">
            <v>#VALUE!</v>
          </cell>
          <cell r="AV180" t="e">
            <v>#VALUE!</v>
          </cell>
          <cell r="AW180" t="e">
            <v>#VALUE!</v>
          </cell>
          <cell r="AX180" t="e">
            <v>#VALUE!</v>
          </cell>
          <cell r="AY180" t="e">
            <v>#VALUE!</v>
          </cell>
          <cell r="AZ180" t="e">
            <v>#VALUE!</v>
          </cell>
          <cell r="BA180">
            <v>-16.273448800000001</v>
          </cell>
          <cell r="BB180">
            <v>-30.214049600000006</v>
          </cell>
          <cell r="BC180">
            <v>0</v>
          </cell>
          <cell r="BD180">
            <v>0</v>
          </cell>
          <cell r="BE180">
            <v>-46.487498400000007</v>
          </cell>
        </row>
        <row r="181">
          <cell r="A181">
            <v>0</v>
          </cell>
          <cell r="B181" t="str">
            <v>TA_CGL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57.64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57.64</v>
          </cell>
          <cell r="T181">
            <v>0</v>
          </cell>
          <cell r="U181">
            <v>57.64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O181">
            <v>0</v>
          </cell>
          <cell r="AP181">
            <v>51.436992799999999</v>
          </cell>
          <cell r="AQ181">
            <v>0</v>
          </cell>
          <cell r="AR181">
            <v>1.9807200000002467E-2</v>
          </cell>
          <cell r="AS181">
            <v>0</v>
          </cell>
          <cell r="AT181">
            <v>-1.9807200000002467E-2</v>
          </cell>
          <cell r="AU181" t="e">
            <v>#VALUE!</v>
          </cell>
          <cell r="AV181" t="e">
            <v>#VALUE!</v>
          </cell>
          <cell r="AW181" t="e">
            <v>#VALUE!</v>
          </cell>
          <cell r="AX181" t="e">
            <v>#VALUE!</v>
          </cell>
          <cell r="AY181" t="e">
            <v>#VALUE!</v>
          </cell>
          <cell r="AZ181" t="e">
            <v>#VALUE!</v>
          </cell>
          <cell r="BA181">
            <v>51.436992799999999</v>
          </cell>
          <cell r="BB181">
            <v>0</v>
          </cell>
          <cell r="BC181">
            <v>0</v>
          </cell>
          <cell r="BD181">
            <v>0</v>
          </cell>
          <cell r="BE181">
            <v>51.436992799999999</v>
          </cell>
        </row>
        <row r="182">
          <cell r="A182" t="str">
            <v>EcEBIT</v>
          </cell>
          <cell r="B182" t="str">
            <v>TA_EEBit</v>
          </cell>
          <cell r="E182">
            <v>944.24799999999971</v>
          </cell>
          <cell r="F182">
            <v>656.15280000000018</v>
          </cell>
          <cell r="G182">
            <v>1023.0368496000004</v>
          </cell>
          <cell r="H182">
            <v>1186.5096535999994</v>
          </cell>
          <cell r="I182">
            <v>1058.0086095999993</v>
          </cell>
          <cell r="J182">
            <v>834.29875679999884</v>
          </cell>
          <cell r="K182">
            <v>1149.6741304000041</v>
          </cell>
          <cell r="L182">
            <v>1220.0815999999973</v>
          </cell>
          <cell r="M182">
            <v>410.60640000000308</v>
          </cell>
          <cell r="N182">
            <v>397.61119999999721</v>
          </cell>
          <cell r="O182">
            <v>697.54880000000446</v>
          </cell>
          <cell r="P182">
            <v>606.59120319999533</v>
          </cell>
          <cell r="Q182">
            <v>2623.4376496</v>
          </cell>
          <cell r="R182">
            <v>3078.8170199999977</v>
          </cell>
          <cell r="S182">
            <v>2780.3621304000044</v>
          </cell>
          <cell r="T182">
            <v>1701.7512031999968</v>
          </cell>
          <cell r="U182">
            <v>10184.368003200001</v>
          </cell>
          <cell r="W182">
            <v>974.74479999999983</v>
          </cell>
          <cell r="X182">
            <v>994.97120000000007</v>
          </cell>
          <cell r="Y182">
            <v>1041.712</v>
          </cell>
          <cell r="Z182">
            <v>1048.3143999999995</v>
          </cell>
          <cell r="AA182">
            <v>991.3032000000004</v>
          </cell>
          <cell r="AB182">
            <v>846.57440000000099</v>
          </cell>
          <cell r="AC182">
            <v>678.89439999999854</v>
          </cell>
          <cell r="AD182">
            <v>765.56399999999951</v>
          </cell>
          <cell r="AE182">
            <v>1006.289600000003</v>
          </cell>
          <cell r="AF182">
            <v>1030.2887999999957</v>
          </cell>
          <cell r="AG182">
            <v>881.47280000000558</v>
          </cell>
          <cell r="AH182">
            <v>868.59916799999701</v>
          </cell>
          <cell r="AI182">
            <v>3011.4279999999999</v>
          </cell>
          <cell r="AJ182">
            <v>2886.1920000000009</v>
          </cell>
          <cell r="AK182">
            <v>2450.7480000000014</v>
          </cell>
          <cell r="AL182">
            <v>2780.3607679999982</v>
          </cell>
          <cell r="AM182">
            <v>11128.728767999997</v>
          </cell>
          <cell r="AO182">
            <v>634.71554079999999</v>
          </cell>
          <cell r="AP182">
            <v>1007.551496800001</v>
          </cell>
          <cell r="AQ182">
            <v>1254.2106631999998</v>
          </cell>
          <cell r="AR182">
            <v>999.22325040000214</v>
          </cell>
          <cell r="AS182">
            <v>918.08342240000127</v>
          </cell>
          <cell r="AT182">
            <v>690.10653279999849</v>
          </cell>
          <cell r="AU182" t="e">
            <v>#VALUE!</v>
          </cell>
          <cell r="AV182" t="e">
            <v>#VALUE!</v>
          </cell>
          <cell r="AW182" t="e">
            <v>#VALUE!</v>
          </cell>
          <cell r="AX182" t="e">
            <v>#VALUE!</v>
          </cell>
          <cell r="AY182" t="e">
            <v>#VALUE!</v>
          </cell>
          <cell r="AZ182" t="e">
            <v>#VALUE!</v>
          </cell>
          <cell r="BA182">
            <v>2896.477700800001</v>
          </cell>
          <cell r="BB182">
            <v>2607.4132056000021</v>
          </cell>
          <cell r="BC182" t="e">
            <v>#VALUE!</v>
          </cell>
          <cell r="BD182" t="e">
            <v>#VALUE!</v>
          </cell>
          <cell r="BE182">
            <v>5503.8909064000027</v>
          </cell>
        </row>
        <row r="183">
          <cell r="A183">
            <v>0</v>
          </cell>
          <cell r="B183">
            <v>0</v>
          </cell>
          <cell r="E183">
            <v>0.33799752410248701</v>
          </cell>
          <cell r="F183">
            <v>0.28198892041616003</v>
          </cell>
          <cell r="G183">
            <v>0.31184144639609307</v>
          </cell>
          <cell r="H183">
            <v>0.30105082738570188</v>
          </cell>
          <cell r="I183">
            <v>0.32497404521611112</v>
          </cell>
          <cell r="J183">
            <v>0.2695122484223651</v>
          </cell>
          <cell r="K183">
            <v>0.27880211725647663</v>
          </cell>
          <cell r="L183">
            <v>0.28328791123223618</v>
          </cell>
          <cell r="M183">
            <v>0.21003538115149717</v>
          </cell>
          <cell r="N183">
            <v>0.16443462055215938</v>
          </cell>
          <cell r="O183">
            <v>0.24307051820472694</v>
          </cell>
          <cell r="P183">
            <v>0.21590667476168052</v>
          </cell>
          <cell r="Q183">
            <v>0.31227090404407926</v>
          </cell>
          <cell r="R183">
            <v>0.29913250527251378</v>
          </cell>
          <cell r="S183">
            <v>0.26771781906478342</v>
          </cell>
          <cell r="T183">
            <v>0.21016291774096632</v>
          </cell>
          <cell r="U183">
            <v>0.27394741605614459</v>
          </cell>
          <cell r="W183">
            <v>0.26674123146634543</v>
          </cell>
          <cell r="X183">
            <v>0.26561844277201135</v>
          </cell>
          <cell r="Y183">
            <v>0.26723303581030211</v>
          </cell>
          <cell r="Z183">
            <v>0.26686052715825415</v>
          </cell>
          <cell r="AA183">
            <v>0.26248022865388354</v>
          </cell>
          <cell r="AB183">
            <v>0.25044179197023742</v>
          </cell>
          <cell r="AC183">
            <v>0.23223632322363186</v>
          </cell>
          <cell r="AD183">
            <v>0.23946893951811171</v>
          </cell>
          <cell r="AE183">
            <v>0.26230672567338748</v>
          </cell>
          <cell r="AF183">
            <v>0.26858454225063438</v>
          </cell>
          <cell r="AG183">
            <v>0.22977107577992786</v>
          </cell>
          <cell r="AH183">
            <v>0.22643389886074858</v>
          </cell>
          <cell r="AI183">
            <v>0.26653866132383491</v>
          </cell>
          <cell r="AJ183">
            <v>0.26036151868098634</v>
          </cell>
          <cell r="AK183">
            <v>0.24614493974001381</v>
          </cell>
          <cell r="AL183">
            <v>0.2415961825665682</v>
          </cell>
          <cell r="AM183">
            <v>0.25379996701728719</v>
          </cell>
          <cell r="AO183">
            <v>0.23244833433250098</v>
          </cell>
          <cell r="AP183">
            <v>0.2374502613720014</v>
          </cell>
          <cell r="AQ183">
            <v>0.24117433078312286</v>
          </cell>
          <cell r="AR183">
            <v>0.23369384255202305</v>
          </cell>
          <cell r="AS183">
            <v>0.23417801595412538</v>
          </cell>
          <cell r="AT183">
            <v>0.20426717993001953</v>
          </cell>
          <cell r="AU183" t="e">
            <v>#VALUE!</v>
          </cell>
          <cell r="AV183" t="e">
            <v>#VALUE!</v>
          </cell>
          <cell r="AW183" t="e">
            <v>#VALUE!</v>
          </cell>
          <cell r="AX183" t="e">
            <v>#VALUE!</v>
          </cell>
          <cell r="AY183" t="e">
            <v>#VALUE!</v>
          </cell>
          <cell r="AZ183" t="e">
            <v>#VALUE!</v>
          </cell>
          <cell r="BA183">
            <v>0.23791917699785659</v>
          </cell>
          <cell r="BB183">
            <v>0.22526869922650686</v>
          </cell>
          <cell r="BC183" t="e">
            <v>#VALUE!</v>
          </cell>
          <cell r="BD183" t="e">
            <v>#VALUE!</v>
          </cell>
          <cell r="BE183">
            <v>0.23175361543927053</v>
          </cell>
        </row>
        <row r="184">
          <cell r="A184">
            <v>0</v>
          </cell>
          <cell r="B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</row>
        <row r="185">
          <cell r="A185" t="str">
            <v>8003</v>
          </cell>
          <cell r="B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 t="str">
            <v>err:Period code "1807ACM" is not recognized</v>
          </cell>
          <cell r="AV185" t="str">
            <v>err:Period code "1808ACM" is not recognized</v>
          </cell>
          <cell r="AW185" t="str">
            <v>err:Period code "1809ACM" is not recognized</v>
          </cell>
          <cell r="AX185" t="str">
            <v>err:Period code "1810ACM" is not recognized</v>
          </cell>
          <cell r="AY185" t="str">
            <v>err:Period code "1811ACM" is not recognized</v>
          </cell>
          <cell r="AZ185" t="str">
            <v>err:Period code "1812ACM" is not recognized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</row>
        <row r="186">
          <cell r="A186" t="str">
            <v>8005</v>
          </cell>
          <cell r="B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 t="str">
            <v>err:Period code "1807ACM" is not recognized</v>
          </cell>
          <cell r="AV186" t="str">
            <v>err:Period code "1808ACM" is not recognized</v>
          </cell>
          <cell r="AW186" t="str">
            <v>err:Period code "1809ACM" is not recognized</v>
          </cell>
          <cell r="AX186" t="str">
            <v>err:Period code "1810ACM" is not recognized</v>
          </cell>
          <cell r="AY186" t="str">
            <v>err:Period code "1811ACM" is not recognized</v>
          </cell>
          <cell r="AZ186" t="str">
            <v>err:Period code "1812ACM" is not recognized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</row>
        <row r="187">
          <cell r="A187" t="str">
            <v>8010</v>
          </cell>
          <cell r="B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 t="str">
            <v>err:Period code "1807ACM" is not recognized</v>
          </cell>
          <cell r="AV187" t="str">
            <v>err:Period code "1808ACM" is not recognized</v>
          </cell>
          <cell r="AW187" t="str">
            <v>err:Period code "1809ACM" is not recognized</v>
          </cell>
          <cell r="AX187" t="str">
            <v>err:Period code "1810ACM" is not recognized</v>
          </cell>
          <cell r="AY187" t="str">
            <v>err:Period code "1811ACM" is not recognized</v>
          </cell>
          <cell r="AZ187" t="str">
            <v>err:Period code "1812ACM" is not recognized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</row>
        <row r="188">
          <cell r="A188" t="str">
            <v>8015</v>
          </cell>
          <cell r="B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 t="str">
            <v>err:Period code "1807ACM" is not recognized</v>
          </cell>
          <cell r="AV188" t="str">
            <v>err:Period code "1808ACM" is not recognized</v>
          </cell>
          <cell r="AW188" t="str">
            <v>err:Period code "1809ACM" is not recognized</v>
          </cell>
          <cell r="AX188" t="str">
            <v>err:Period code "1810ACM" is not recognized</v>
          </cell>
          <cell r="AY188" t="str">
            <v>err:Period code "1811ACM" is not recognized</v>
          </cell>
          <cell r="AZ188" t="str">
            <v>err:Period code "1812ACM" is not recognized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</row>
        <row r="189">
          <cell r="A189" t="str">
            <v>8020</v>
          </cell>
          <cell r="B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 t="str">
            <v>err:Period code "1807ACM" is not recognized</v>
          </cell>
          <cell r="AV189" t="str">
            <v>err:Period code "1808ACM" is not recognized</v>
          </cell>
          <cell r="AW189" t="str">
            <v>err:Period code "1809ACM" is not recognized</v>
          </cell>
          <cell r="AX189" t="str">
            <v>err:Period code "1810ACM" is not recognized</v>
          </cell>
          <cell r="AY189" t="str">
            <v>err:Period code "1811ACM" is not recognized</v>
          </cell>
          <cell r="AZ189" t="str">
            <v>err:Period code "1812ACM" is not recognized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</row>
        <row r="190">
          <cell r="A190" t="str">
            <v>8025</v>
          </cell>
          <cell r="B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 t="str">
            <v>err:Period code "1807ACM" is not recognized</v>
          </cell>
          <cell r="AV190" t="str">
            <v>err:Period code "1808ACM" is not recognized</v>
          </cell>
          <cell r="AW190" t="str">
            <v>err:Period code "1809ACM" is not recognized</v>
          </cell>
          <cell r="AX190" t="str">
            <v>err:Period code "1810ACM" is not recognized</v>
          </cell>
          <cell r="AY190" t="str">
            <v>err:Period code "1811ACM" is not recognized</v>
          </cell>
          <cell r="AZ190" t="str">
            <v>err:Period code "1812ACM" is not recognized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</row>
        <row r="191">
          <cell r="A191" t="str">
            <v>8030</v>
          </cell>
          <cell r="B191">
            <v>0</v>
          </cell>
          <cell r="E191">
            <v>47.160000000000004</v>
          </cell>
          <cell r="F191">
            <v>49.675199999999997</v>
          </cell>
          <cell r="G191">
            <v>52.90964240000001</v>
          </cell>
          <cell r="H191">
            <v>43.920107999999999</v>
          </cell>
          <cell r="I191">
            <v>43.024382399999979</v>
          </cell>
          <cell r="J191">
            <v>65.029867200000012</v>
          </cell>
          <cell r="K191">
            <v>57.115999999999985</v>
          </cell>
          <cell r="L191">
            <v>66.443200000000047</v>
          </cell>
          <cell r="M191">
            <v>51.142400000000009</v>
          </cell>
          <cell r="N191">
            <v>68.853599999999972</v>
          </cell>
          <cell r="O191">
            <v>76.399200000000064</v>
          </cell>
          <cell r="P191">
            <v>68.727315999999973</v>
          </cell>
          <cell r="Q191">
            <v>149.74484240000001</v>
          </cell>
          <cell r="R191">
            <v>151.97435759999999</v>
          </cell>
          <cell r="S191">
            <v>174.70160000000004</v>
          </cell>
          <cell r="T191">
            <v>213.98011600000001</v>
          </cell>
          <cell r="U191">
            <v>690.40091600000005</v>
          </cell>
          <cell r="W191">
            <v>46.845600000000005</v>
          </cell>
          <cell r="X191">
            <v>-46.845600000000005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209.60000000000002</v>
          </cell>
          <cell r="AI191">
            <v>0</v>
          </cell>
          <cell r="AJ191">
            <v>0</v>
          </cell>
          <cell r="AK191">
            <v>0</v>
          </cell>
          <cell r="AL191">
            <v>209.60000000000002</v>
          </cell>
          <cell r="AM191">
            <v>209.60000000000002</v>
          </cell>
          <cell r="AO191">
            <v>57.430400000000006</v>
          </cell>
          <cell r="AP191">
            <v>42.9301672</v>
          </cell>
          <cell r="AQ191">
            <v>46.669116799999998</v>
          </cell>
          <cell r="AR191">
            <v>59.658972000000006</v>
          </cell>
          <cell r="AS191">
            <v>45.055720800000017</v>
          </cell>
          <cell r="AT191">
            <v>-37.246548800000028</v>
          </cell>
          <cell r="AU191" t="str">
            <v>err:Period code "1807ACM" is not recognized</v>
          </cell>
          <cell r="AV191" t="str">
            <v>err:Period code "1808ACM" is not recognized</v>
          </cell>
          <cell r="AW191" t="str">
            <v>err:Period code "1809ACM" is not recognized</v>
          </cell>
          <cell r="AX191" t="str">
            <v>err:Period code "1810ACM" is not recognized</v>
          </cell>
          <cell r="AY191" t="str">
            <v>err:Period code "1811ACM" is not recognized</v>
          </cell>
          <cell r="AZ191" t="str">
            <v>err:Period code "1812ACM" is not recognized</v>
          </cell>
          <cell r="BA191">
            <v>147.029684</v>
          </cell>
          <cell r="BB191">
            <v>67.468143999999995</v>
          </cell>
          <cell r="BC191">
            <v>0</v>
          </cell>
          <cell r="BD191">
            <v>0</v>
          </cell>
          <cell r="BE191">
            <v>214.497828</v>
          </cell>
        </row>
        <row r="192">
          <cell r="A192" t="str">
            <v>8032</v>
          </cell>
          <cell r="B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 t="str">
            <v>err:Period code "1807ACM" is not recognized</v>
          </cell>
          <cell r="AV192" t="str">
            <v>err:Period code "1808ACM" is not recognized</v>
          </cell>
          <cell r="AW192" t="str">
            <v>err:Period code "1809ACM" is not recognized</v>
          </cell>
          <cell r="AX192" t="str">
            <v>err:Period code "1810ACM" is not recognized</v>
          </cell>
          <cell r="AY192" t="str">
            <v>err:Period code "1811ACM" is not recognized</v>
          </cell>
          <cell r="AZ192" t="str">
            <v>err:Period code "1812ACM" is not recognized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</row>
        <row r="193">
          <cell r="A193" t="str">
            <v>8035</v>
          </cell>
          <cell r="B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 t="str">
            <v>err:Period code "1807ACM" is not recognized</v>
          </cell>
          <cell r="AV193" t="str">
            <v>err:Period code "1808ACM" is not recognized</v>
          </cell>
          <cell r="AW193" t="str">
            <v>err:Period code "1809ACM" is not recognized</v>
          </cell>
          <cell r="AX193" t="str">
            <v>err:Period code "1810ACM" is not recognized</v>
          </cell>
          <cell r="AY193" t="str">
            <v>err:Period code "1811ACM" is not recognized</v>
          </cell>
          <cell r="AZ193" t="str">
            <v>err:Period code "1812ACM" is not recognized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</row>
        <row r="194">
          <cell r="A194" t="str">
            <v>8040</v>
          </cell>
          <cell r="B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 t="str">
            <v>err:Period code "1807ACM" is not recognized</v>
          </cell>
          <cell r="AV194" t="str">
            <v>err:Period code "1808ACM" is not recognized</v>
          </cell>
          <cell r="AW194" t="str">
            <v>err:Period code "1809ACM" is not recognized</v>
          </cell>
          <cell r="AX194" t="str">
            <v>err:Period code "1810ACM" is not recognized</v>
          </cell>
          <cell r="AY194" t="str">
            <v>err:Period code "1811ACM" is not recognized</v>
          </cell>
          <cell r="AZ194" t="str">
            <v>err:Period code "1812ACM" is not recognized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</row>
        <row r="195">
          <cell r="A195" t="str">
            <v>8042</v>
          </cell>
          <cell r="B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 t="str">
            <v>err:Period code "1807ACM" is not recognized</v>
          </cell>
          <cell r="AV195" t="str">
            <v>err:Period code "1808ACM" is not recognized</v>
          </cell>
          <cell r="AW195" t="str">
            <v>err:Period code "1809ACM" is not recognized</v>
          </cell>
          <cell r="AX195" t="str">
            <v>err:Period code "1810ACM" is not recognized</v>
          </cell>
          <cell r="AY195" t="str">
            <v>err:Period code "1811ACM" is not recognized</v>
          </cell>
          <cell r="AZ195" t="str">
            <v>err:Period code "1812ACM" is not recognized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</row>
        <row r="196">
          <cell r="A196" t="str">
            <v>8045</v>
          </cell>
          <cell r="B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 t="str">
            <v>err:Period code "1807ACM" is not recognized</v>
          </cell>
          <cell r="AV196" t="str">
            <v>err:Period code "1808ACM" is not recognized</v>
          </cell>
          <cell r="AW196" t="str">
            <v>err:Period code "1809ACM" is not recognized</v>
          </cell>
          <cell r="AX196" t="str">
            <v>err:Period code "1810ACM" is not recognized</v>
          </cell>
          <cell r="AY196" t="str">
            <v>err:Period code "1811ACM" is not recognized</v>
          </cell>
          <cell r="AZ196" t="str">
            <v>err:Period code "1812ACM" is not recognized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A197" t="str">
            <v>8050</v>
          </cell>
          <cell r="B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 t="str">
            <v>err:Period code "1807ACM" is not recognized</v>
          </cell>
          <cell r="AV197" t="str">
            <v>err:Period code "1808ACM" is not recognized</v>
          </cell>
          <cell r="AW197" t="str">
            <v>err:Period code "1809ACM" is not recognized</v>
          </cell>
          <cell r="AX197" t="str">
            <v>err:Period code "1810ACM" is not recognized</v>
          </cell>
          <cell r="AY197" t="str">
            <v>err:Period code "1811ACM" is not recognized</v>
          </cell>
          <cell r="AZ197" t="str">
            <v>err:Period code "1812ACM" is not recognized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A198" t="str">
            <v>8055</v>
          </cell>
          <cell r="B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 t="str">
            <v>err:Period code "1807ACM" is not recognized</v>
          </cell>
          <cell r="AV198" t="str">
            <v>err:Period code "1808ACM" is not recognized</v>
          </cell>
          <cell r="AW198" t="str">
            <v>err:Period code "1809ACM" is not recognized</v>
          </cell>
          <cell r="AX198" t="str">
            <v>err:Period code "1810ACM" is not recognized</v>
          </cell>
          <cell r="AY198" t="str">
            <v>err:Period code "1811ACM" is not recognized</v>
          </cell>
          <cell r="AZ198" t="str">
            <v>err:Period code "1812ACM" is not recognized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A199" t="str">
            <v>8060</v>
          </cell>
          <cell r="B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 t="str">
            <v>err:Period code "1807ACM" is not recognized</v>
          </cell>
          <cell r="AV199" t="str">
            <v>err:Period code "1808ACM" is not recognized</v>
          </cell>
          <cell r="AW199" t="str">
            <v>err:Period code "1809ACM" is not recognized</v>
          </cell>
          <cell r="AX199" t="str">
            <v>err:Period code "1810ACM" is not recognized</v>
          </cell>
          <cell r="AY199" t="str">
            <v>err:Period code "1811ACM" is not recognized</v>
          </cell>
          <cell r="AZ199" t="str">
            <v>err:Period code "1812ACM" is not recognized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</row>
        <row r="200">
          <cell r="A200" t="str">
            <v>8065</v>
          </cell>
          <cell r="B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 t="str">
            <v>err:Period code "1807ACM" is not recognized</v>
          </cell>
          <cell r="AV200" t="str">
            <v>err:Period code "1808ACM" is not recognized</v>
          </cell>
          <cell r="AW200" t="str">
            <v>err:Period code "1809ACM" is not recognized</v>
          </cell>
          <cell r="AX200" t="str">
            <v>err:Period code "1810ACM" is not recognized</v>
          </cell>
          <cell r="AY200" t="str">
            <v>err:Period code "1811ACM" is not recognized</v>
          </cell>
          <cell r="AZ200" t="str">
            <v>err:Period code "1812ACM" is not recognized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</row>
        <row r="201">
          <cell r="A201" t="str">
            <v>8070</v>
          </cell>
          <cell r="B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 t="str">
            <v>err:Period code "1807ACM" is not recognized</v>
          </cell>
          <cell r="AV201" t="str">
            <v>err:Period code "1808ACM" is not recognized</v>
          </cell>
          <cell r="AW201" t="str">
            <v>err:Period code "1809ACM" is not recognized</v>
          </cell>
          <cell r="AX201" t="str">
            <v>err:Period code "1810ACM" is not recognized</v>
          </cell>
          <cell r="AY201" t="str">
            <v>err:Period code "1811ACM" is not recognized</v>
          </cell>
          <cell r="AZ201" t="str">
            <v>err:Period code "1812ACM" is not recognized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</row>
        <row r="202">
          <cell r="A202" t="str">
            <v>8075</v>
          </cell>
          <cell r="B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 t="str">
            <v>err:Period code "1807ACM" is not recognized</v>
          </cell>
          <cell r="AV202" t="str">
            <v>err:Period code "1808ACM" is not recognized</v>
          </cell>
          <cell r="AW202" t="str">
            <v>err:Period code "1809ACM" is not recognized</v>
          </cell>
          <cell r="AX202" t="str">
            <v>err:Period code "1810ACM" is not recognized</v>
          </cell>
          <cell r="AY202" t="str">
            <v>err:Period code "1811ACM" is not recognized</v>
          </cell>
          <cell r="AZ202" t="str">
            <v>err:Period code "1812ACM" is not recognized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A203" t="str">
            <v>8080</v>
          </cell>
          <cell r="B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 t="str">
            <v>err:Period code "1807ACM" is not recognized</v>
          </cell>
          <cell r="AV203" t="str">
            <v>err:Period code "1808ACM" is not recognized</v>
          </cell>
          <cell r="AW203" t="str">
            <v>err:Period code "1809ACM" is not recognized</v>
          </cell>
          <cell r="AX203" t="str">
            <v>err:Period code "1810ACM" is not recognized</v>
          </cell>
          <cell r="AY203" t="str">
            <v>err:Period code "1811ACM" is not recognized</v>
          </cell>
          <cell r="AZ203" t="str">
            <v>err:Period code "1812ACM" is not recognized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04">
          <cell r="A204">
            <v>0</v>
          </cell>
          <cell r="B204">
            <v>0</v>
          </cell>
          <cell r="E204">
            <v>47.160000000000004</v>
          </cell>
          <cell r="F204">
            <v>49.675199999999997</v>
          </cell>
          <cell r="G204">
            <v>52.90964240000001</v>
          </cell>
          <cell r="H204">
            <v>43.920107999999999</v>
          </cell>
          <cell r="I204">
            <v>43.024382399999979</v>
          </cell>
          <cell r="J204">
            <v>65.029867200000012</v>
          </cell>
          <cell r="K204">
            <v>57.115999999999985</v>
          </cell>
          <cell r="L204">
            <v>66.443200000000047</v>
          </cell>
          <cell r="M204">
            <v>51.142400000000009</v>
          </cell>
          <cell r="N204">
            <v>68.853599999999972</v>
          </cell>
          <cell r="O204">
            <v>76.399200000000064</v>
          </cell>
          <cell r="P204">
            <v>68.727315999999973</v>
          </cell>
          <cell r="Q204">
            <v>149.74484240000001</v>
          </cell>
          <cell r="R204">
            <v>151.97435759999999</v>
          </cell>
          <cell r="S204">
            <v>174.70160000000004</v>
          </cell>
          <cell r="T204">
            <v>213.98011600000001</v>
          </cell>
          <cell r="U204">
            <v>690.40091600000005</v>
          </cell>
          <cell r="W204">
            <v>46.845600000000005</v>
          </cell>
          <cell r="X204">
            <v>-46.845600000000005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209.60000000000002</v>
          </cell>
          <cell r="AI204">
            <v>0</v>
          </cell>
          <cell r="AJ204">
            <v>0</v>
          </cell>
          <cell r="AK204">
            <v>0</v>
          </cell>
          <cell r="AL204">
            <v>209.60000000000002</v>
          </cell>
          <cell r="AM204">
            <v>209.60000000000002</v>
          </cell>
          <cell r="AO204">
            <v>57.430400000000006</v>
          </cell>
          <cell r="AP204">
            <v>42.9301672</v>
          </cell>
          <cell r="AQ204">
            <v>46.669116799999998</v>
          </cell>
          <cell r="AR204">
            <v>59.658972000000006</v>
          </cell>
          <cell r="AS204">
            <v>45.055720800000017</v>
          </cell>
          <cell r="AT204">
            <v>-37.246548800000028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147.029684</v>
          </cell>
          <cell r="BB204">
            <v>67.468143999999995</v>
          </cell>
          <cell r="BC204">
            <v>0</v>
          </cell>
          <cell r="BD204">
            <v>0</v>
          </cell>
          <cell r="BE204">
            <v>214.497828</v>
          </cell>
        </row>
        <row r="205">
          <cell r="A205">
            <v>0</v>
          </cell>
          <cell r="B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</row>
        <row r="206">
          <cell r="A206">
            <v>0</v>
          </cell>
          <cell r="B206">
            <v>0</v>
          </cell>
          <cell r="E206">
            <v>1002.7263999999997</v>
          </cell>
          <cell r="F206">
            <v>683.08640000000025</v>
          </cell>
          <cell r="G206">
            <v>1138.7039808000004</v>
          </cell>
          <cell r="H206">
            <v>1088.9540583999994</v>
          </cell>
          <cell r="I206">
            <v>1099.1451247999992</v>
          </cell>
          <cell r="J206">
            <v>895.84213759999886</v>
          </cell>
          <cell r="K206">
            <v>1242.045898400004</v>
          </cell>
          <cell r="L206">
            <v>1404.2151999999974</v>
          </cell>
          <cell r="M206">
            <v>493.39840000000311</v>
          </cell>
          <cell r="N206">
            <v>564.34799999999723</v>
          </cell>
          <cell r="O206">
            <v>739.04960000000449</v>
          </cell>
          <cell r="P206">
            <v>679.27576719999524</v>
          </cell>
          <cell r="Q206">
            <v>2824.5167808000006</v>
          </cell>
          <cell r="R206">
            <v>3083.9413207999974</v>
          </cell>
          <cell r="S206">
            <v>3139.6594984000044</v>
          </cell>
          <cell r="T206">
            <v>1982.6733671999968</v>
          </cell>
          <cell r="U206">
            <v>11030.790967200002</v>
          </cell>
          <cell r="W206">
            <v>1021.5903999999998</v>
          </cell>
          <cell r="X206">
            <v>948.12560000000008</v>
          </cell>
          <cell r="Y206">
            <v>1041.712</v>
          </cell>
          <cell r="Z206">
            <v>1048.3143999999995</v>
          </cell>
          <cell r="AA206">
            <v>991.3032000000004</v>
          </cell>
          <cell r="AB206">
            <v>846.57440000000099</v>
          </cell>
          <cell r="AC206">
            <v>678.89439999999854</v>
          </cell>
          <cell r="AD206">
            <v>765.56399999999951</v>
          </cell>
          <cell r="AE206">
            <v>1006.289600000003</v>
          </cell>
          <cell r="AF206">
            <v>1030.2887999999957</v>
          </cell>
          <cell r="AG206">
            <v>881.47280000000558</v>
          </cell>
          <cell r="AH206">
            <v>1078.1991679999969</v>
          </cell>
          <cell r="AI206">
            <v>3011.4279999999999</v>
          </cell>
          <cell r="AJ206">
            <v>2886.1920000000009</v>
          </cell>
          <cell r="AK206">
            <v>2450.7480000000014</v>
          </cell>
          <cell r="AL206">
            <v>2989.9607679999981</v>
          </cell>
          <cell r="AM206">
            <v>11338.328767999998</v>
          </cell>
          <cell r="AO206">
            <v>510.5869624</v>
          </cell>
          <cell r="AP206">
            <v>1249.3806408000009</v>
          </cell>
          <cell r="AQ206">
            <v>1214.3032423999998</v>
          </cell>
          <cell r="AR206">
            <v>1082.3445320000021</v>
          </cell>
          <cell r="AS206">
            <v>911.22331920000124</v>
          </cell>
          <cell r="AT206">
            <v>629.30471679999846</v>
          </cell>
          <cell r="AU206" t="e">
            <v>#VALUE!</v>
          </cell>
          <cell r="AV206" t="e">
            <v>#VALUE!</v>
          </cell>
          <cell r="AW206" t="e">
            <v>#VALUE!</v>
          </cell>
          <cell r="AX206" t="e">
            <v>#VALUE!</v>
          </cell>
          <cell r="AY206" t="e">
            <v>#VALUE!</v>
          </cell>
          <cell r="AZ206" t="e">
            <v>#VALUE!</v>
          </cell>
          <cell r="BA206">
            <v>2974.2708456000009</v>
          </cell>
          <cell r="BB206">
            <v>2622.8725680000016</v>
          </cell>
          <cell r="BC206" t="e">
            <v>#VALUE!</v>
          </cell>
          <cell r="BD206" t="e">
            <v>#VALUE!</v>
          </cell>
          <cell r="BE206">
            <v>5597.1434136000025</v>
          </cell>
        </row>
        <row r="207">
          <cell r="A207">
            <v>0</v>
          </cell>
          <cell r="B207">
            <v>0</v>
          </cell>
          <cell r="E207">
            <v>0.3589301121656599</v>
          </cell>
          <cell r="F207">
            <v>0.29356393280187371</v>
          </cell>
          <cell r="G207">
            <v>0.34709902827889394</v>
          </cell>
          <cell r="H207">
            <v>0.27629823261164732</v>
          </cell>
          <cell r="I207">
            <v>0.33760938639324212</v>
          </cell>
          <cell r="J207">
            <v>0.28939325004166638</v>
          </cell>
          <cell r="K207">
            <v>0.30120276437216298</v>
          </cell>
          <cell r="L207">
            <v>0.32604146388942912</v>
          </cell>
          <cell r="M207">
            <v>0.25238554733569357</v>
          </cell>
          <cell r="N207">
            <v>0.23338967624496049</v>
          </cell>
          <cell r="O207">
            <v>0.25753204542964753</v>
          </cell>
          <cell r="P207">
            <v>0.24177761129514103</v>
          </cell>
          <cell r="Q207">
            <v>10.948588188231648</v>
          </cell>
          <cell r="R207">
            <v>9.5074801023522433</v>
          </cell>
          <cell r="S207">
            <v>9.3040731912876122</v>
          </cell>
          <cell r="T207">
            <v>7.5715014404643544</v>
          </cell>
          <cell r="U207">
            <v>0.29671518955033949</v>
          </cell>
          <cell r="W207">
            <v>0.2795606412572772</v>
          </cell>
          <cell r="X207">
            <v>0.25311249755196824</v>
          </cell>
          <cell r="Y207">
            <v>0.26723303581030211</v>
          </cell>
          <cell r="Z207">
            <v>0.26686052715825415</v>
          </cell>
          <cell r="AA207">
            <v>0.26248022865388354</v>
          </cell>
          <cell r="AB207">
            <v>0.25044179197023742</v>
          </cell>
          <cell r="AC207">
            <v>0.23223632322363186</v>
          </cell>
          <cell r="AD207">
            <v>0.23946893951811171</v>
          </cell>
          <cell r="AE207">
            <v>0.26230672567338748</v>
          </cell>
          <cell r="AF207">
            <v>0.26858454225063438</v>
          </cell>
          <cell r="AG207">
            <v>0.22977107577992786</v>
          </cell>
          <cell r="AH207">
            <v>0.28107422888834199</v>
          </cell>
          <cell r="AI207">
            <v>8.1170566037735838</v>
          </cell>
          <cell r="AJ207">
            <v>7.9290989010989037</v>
          </cell>
          <cell r="AK207">
            <v>7.4946422018348668</v>
          </cell>
          <cell r="AL207">
            <v>7.909949121693117</v>
          </cell>
          <cell r="AM207">
            <v>0.25858007031531943</v>
          </cell>
          <cell r="AO207">
            <v>0.1869894170106183</v>
          </cell>
          <cell r="AP207">
            <v>0.29444227977755361</v>
          </cell>
          <cell r="AQ207">
            <v>0.23350046403400426</v>
          </cell>
          <cell r="AR207">
            <v>0.25313387428384743</v>
          </cell>
          <cell r="AS207">
            <v>0.23242819091925329</v>
          </cell>
          <cell r="AT207">
            <v>0.18627022598357229</v>
          </cell>
          <cell r="AU207" t="e">
            <v>#VALUE!</v>
          </cell>
          <cell r="AV207" t="e">
            <v>#VALUE!</v>
          </cell>
          <cell r="AW207" t="e">
            <v>#VALUE!</v>
          </cell>
          <cell r="AX207" t="e">
            <v>#VALUE!</v>
          </cell>
          <cell r="AY207" t="e">
            <v>#VALUE!</v>
          </cell>
          <cell r="AZ207" t="e">
            <v>#VALUE!</v>
          </cell>
          <cell r="BA207">
            <v>7.293454746444338</v>
          </cell>
          <cell r="BB207">
            <v>6.7163591314145279</v>
          </cell>
          <cell r="BC207" t="e">
            <v>#VALUE!</v>
          </cell>
          <cell r="BD207" t="e">
            <v>#VALUE!</v>
          </cell>
          <cell r="BE207">
            <v>0.23568022046468015</v>
          </cell>
        </row>
        <row r="208">
          <cell r="A208">
            <v>0</v>
          </cell>
          <cell r="B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</row>
        <row r="209">
          <cell r="A209" t="str">
            <v>8710</v>
          </cell>
          <cell r="B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 t="str">
            <v>err:Period code "1807ACM" is not recognized</v>
          </cell>
          <cell r="AV209" t="str">
            <v>err:Period code "1808ACM" is not recognized</v>
          </cell>
          <cell r="AW209" t="str">
            <v>err:Period code "1809ACM" is not recognized</v>
          </cell>
          <cell r="AX209" t="str">
            <v>err:Period code "1810ACM" is not recognized</v>
          </cell>
          <cell r="AY209" t="str">
            <v>err:Period code "1811ACM" is not recognized</v>
          </cell>
          <cell r="AZ209" t="str">
            <v>err:Period code "1812ACM" is not recognized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</row>
        <row r="210">
          <cell r="A210" t="str">
            <v>8750</v>
          </cell>
          <cell r="B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 t="str">
            <v>err:Period code "1807ACM" is not recognized</v>
          </cell>
          <cell r="AV210" t="str">
            <v>err:Period code "1808ACM" is not recognized</v>
          </cell>
          <cell r="AW210" t="str">
            <v>err:Period code "1809ACM" is not recognized</v>
          </cell>
          <cell r="AX210" t="str">
            <v>err:Period code "1810ACM" is not recognized</v>
          </cell>
          <cell r="AY210" t="str">
            <v>err:Period code "1811ACM" is not recognized</v>
          </cell>
          <cell r="AZ210" t="str">
            <v>err:Period code "1812ACM" is not recognized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</row>
        <row r="211">
          <cell r="A211" t="str">
            <v>8770</v>
          </cell>
          <cell r="B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 t="str">
            <v>err:Period code "1807ACM" is not recognized</v>
          </cell>
          <cell r="AV211" t="str">
            <v>err:Period code "1808ACM" is not recognized</v>
          </cell>
          <cell r="AW211" t="str">
            <v>err:Period code "1809ACM" is not recognized</v>
          </cell>
          <cell r="AX211" t="str">
            <v>err:Period code "1810ACM" is not recognized</v>
          </cell>
          <cell r="AY211" t="str">
            <v>err:Period code "1811ACM" is not recognized</v>
          </cell>
          <cell r="AZ211" t="str">
            <v>err:Period code "1812ACM" is not recognized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</row>
        <row r="212">
          <cell r="A212" t="str">
            <v>8780</v>
          </cell>
          <cell r="B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 t="str">
            <v>err:Period code "1807ACM" is not recognized</v>
          </cell>
          <cell r="AV212" t="str">
            <v>err:Period code "1808ACM" is not recognized</v>
          </cell>
          <cell r="AW212" t="str">
            <v>err:Period code "1809ACM" is not recognized</v>
          </cell>
          <cell r="AX212" t="str">
            <v>err:Period code "1810ACM" is not recognized</v>
          </cell>
          <cell r="AY212" t="str">
            <v>err:Period code "1811ACM" is not recognized</v>
          </cell>
          <cell r="AZ212" t="str">
            <v>err:Period code "1812ACM" is not recognized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</row>
        <row r="213">
          <cell r="A213" t="str">
            <v>8785</v>
          </cell>
          <cell r="B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 t="str">
            <v>err:Period code "1807ACM" is not recognized</v>
          </cell>
          <cell r="AV213" t="str">
            <v>err:Period code "1808ACM" is not recognized</v>
          </cell>
          <cell r="AW213" t="str">
            <v>err:Period code "1809ACM" is not recognized</v>
          </cell>
          <cell r="AX213" t="str">
            <v>err:Period code "1810ACM" is not recognized</v>
          </cell>
          <cell r="AY213" t="str">
            <v>err:Period code "1811ACM" is not recognized</v>
          </cell>
          <cell r="AZ213" t="str">
            <v>err:Period code "1812ACM" is not recognized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</row>
        <row r="214">
          <cell r="A214" t="str">
            <v>87XX</v>
          </cell>
          <cell r="B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</row>
        <row r="215">
          <cell r="A215">
            <v>0</v>
          </cell>
          <cell r="B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</row>
        <row r="216">
          <cell r="A216">
            <v>0</v>
          </cell>
          <cell r="B216">
            <v>0</v>
          </cell>
          <cell r="E216">
            <v>1002.7263999999997</v>
          </cell>
          <cell r="F216">
            <v>683.08640000000025</v>
          </cell>
          <cell r="G216">
            <v>1138.7039808000004</v>
          </cell>
          <cell r="H216">
            <v>1088.9540583999994</v>
          </cell>
          <cell r="I216">
            <v>1099.1451247999992</v>
          </cell>
          <cell r="J216">
            <v>895.84213759999886</v>
          </cell>
          <cell r="K216">
            <v>1242.045898400004</v>
          </cell>
          <cell r="L216">
            <v>1404.2151999999974</v>
          </cell>
          <cell r="M216">
            <v>493.39840000000311</v>
          </cell>
          <cell r="N216">
            <v>564.34799999999723</v>
          </cell>
          <cell r="O216">
            <v>739.04960000000449</v>
          </cell>
          <cell r="P216">
            <v>679.27576719999524</v>
          </cell>
          <cell r="Q216">
            <v>2824.5167808000006</v>
          </cell>
          <cell r="R216">
            <v>3083.9413207999974</v>
          </cell>
          <cell r="S216">
            <v>3139.6594984000044</v>
          </cell>
          <cell r="T216">
            <v>1982.6733671999968</v>
          </cell>
          <cell r="U216">
            <v>11030.790967200002</v>
          </cell>
          <cell r="W216">
            <v>1021.5903999999998</v>
          </cell>
          <cell r="X216">
            <v>948.12560000000008</v>
          </cell>
          <cell r="Y216">
            <v>1041.712</v>
          </cell>
          <cell r="Z216">
            <v>1048.3143999999995</v>
          </cell>
          <cell r="AA216">
            <v>991.3032000000004</v>
          </cell>
          <cell r="AB216">
            <v>846.57440000000099</v>
          </cell>
          <cell r="AC216">
            <v>678.89439999999854</v>
          </cell>
          <cell r="AD216">
            <v>765.56399999999951</v>
          </cell>
          <cell r="AE216">
            <v>1006.289600000003</v>
          </cell>
          <cell r="AF216">
            <v>1030.2887999999957</v>
          </cell>
          <cell r="AG216">
            <v>881.47280000000558</v>
          </cell>
          <cell r="AH216">
            <v>1078.1991679999969</v>
          </cell>
          <cell r="AI216">
            <v>3011.4279999999999</v>
          </cell>
          <cell r="AJ216">
            <v>2886.1920000000009</v>
          </cell>
          <cell r="AK216">
            <v>2450.7480000000014</v>
          </cell>
          <cell r="AL216">
            <v>2989.9607679999981</v>
          </cell>
          <cell r="AM216">
            <v>11338.328767999998</v>
          </cell>
          <cell r="AO216">
            <v>510.5869624</v>
          </cell>
          <cell r="AP216">
            <v>1249.3806408000009</v>
          </cell>
          <cell r="AQ216">
            <v>1214.3032423999998</v>
          </cell>
          <cell r="AR216">
            <v>1082.3445320000021</v>
          </cell>
          <cell r="AS216">
            <v>911.22331920000124</v>
          </cell>
          <cell r="AT216">
            <v>629.30471679999846</v>
          </cell>
          <cell r="AU216" t="e">
            <v>#VALUE!</v>
          </cell>
          <cell r="AV216" t="e">
            <v>#VALUE!</v>
          </cell>
          <cell r="AW216" t="e">
            <v>#VALUE!</v>
          </cell>
          <cell r="AX216" t="e">
            <v>#VALUE!</v>
          </cell>
          <cell r="AY216" t="e">
            <v>#VALUE!</v>
          </cell>
          <cell r="AZ216" t="e">
            <v>#VALUE!</v>
          </cell>
          <cell r="BA216">
            <v>2974.2708456000009</v>
          </cell>
          <cell r="BB216">
            <v>2622.8725680000016</v>
          </cell>
          <cell r="BC216" t="e">
            <v>#VALUE!</v>
          </cell>
          <cell r="BD216" t="e">
            <v>#VALUE!</v>
          </cell>
          <cell r="BE216">
            <v>5597.1434136000025</v>
          </cell>
        </row>
        <row r="217">
          <cell r="A217">
            <v>0</v>
          </cell>
          <cell r="B217">
            <v>0</v>
          </cell>
          <cell r="E217">
            <v>0.3589301121656599</v>
          </cell>
          <cell r="F217">
            <v>0.29356393280187371</v>
          </cell>
          <cell r="G217">
            <v>0.34709902827889394</v>
          </cell>
          <cell r="H217">
            <v>0.27629823261164732</v>
          </cell>
          <cell r="I217">
            <v>0.33760938639324212</v>
          </cell>
          <cell r="J217">
            <v>0.28939325004166638</v>
          </cell>
          <cell r="K217">
            <v>0.30120276437216298</v>
          </cell>
          <cell r="L217">
            <v>0.32604146388942912</v>
          </cell>
          <cell r="M217">
            <v>0.25238554733569357</v>
          </cell>
          <cell r="N217">
            <v>0.23338967624496049</v>
          </cell>
          <cell r="O217">
            <v>0.25753204542964753</v>
          </cell>
          <cell r="P217">
            <v>0.24177761129514103</v>
          </cell>
          <cell r="Q217">
            <v>0.33620559221697943</v>
          </cell>
          <cell r="R217">
            <v>0.2996303734232082</v>
          </cell>
          <cell r="S217">
            <v>0.30231414258140327</v>
          </cell>
          <cell r="T217">
            <v>0.24485625101631686</v>
          </cell>
          <cell r="U217">
            <v>0.29671518955033949</v>
          </cell>
          <cell r="W217">
            <v>0.2795606412572772</v>
          </cell>
          <cell r="X217">
            <v>0.25311249755196824</v>
          </cell>
          <cell r="Y217">
            <v>0.26723303581030211</v>
          </cell>
          <cell r="Z217">
            <v>0.26686052715825415</v>
          </cell>
          <cell r="AA217">
            <v>0.26248022865388354</v>
          </cell>
          <cell r="AB217">
            <v>0.25044179197023742</v>
          </cell>
          <cell r="AC217">
            <v>0.23223632322363186</v>
          </cell>
          <cell r="AD217">
            <v>0.23946893951811171</v>
          </cell>
          <cell r="AE217">
            <v>0.26230672567338748</v>
          </cell>
          <cell r="AF217">
            <v>0.26858454225063438</v>
          </cell>
          <cell r="AG217">
            <v>0.22977107577992786</v>
          </cell>
          <cell r="AH217">
            <v>0.28107422888834199</v>
          </cell>
          <cell r="AI217">
            <v>0.26653866132383491</v>
          </cell>
          <cell r="AJ217">
            <v>0.26036151868098634</v>
          </cell>
          <cell r="AK217">
            <v>0.24614493974001381</v>
          </cell>
          <cell r="AL217">
            <v>0.25980912832841574</v>
          </cell>
          <cell r="AM217">
            <v>0.25858007031531943</v>
          </cell>
          <cell r="AO217">
            <v>0.1869894170106183</v>
          </cell>
          <cell r="AP217">
            <v>0.29444227977755361</v>
          </cell>
          <cell r="AQ217">
            <v>0.23350046403400426</v>
          </cell>
          <cell r="AR217">
            <v>0.25313387428384743</v>
          </cell>
          <cell r="AS217">
            <v>0.23242819091925329</v>
          </cell>
          <cell r="AT217">
            <v>0.18627022598357229</v>
          </cell>
          <cell r="AU217" t="e">
            <v>#VALUE!</v>
          </cell>
          <cell r="AV217" t="e">
            <v>#VALUE!</v>
          </cell>
          <cell r="AW217" t="e">
            <v>#VALUE!</v>
          </cell>
          <cell r="AX217" t="e">
            <v>#VALUE!</v>
          </cell>
          <cell r="AY217" t="e">
            <v>#VALUE!</v>
          </cell>
          <cell r="AZ217" t="e">
            <v>#VALUE!</v>
          </cell>
          <cell r="BA217">
            <v>0.24430917302019056</v>
          </cell>
          <cell r="BB217">
            <v>0.22660431816532314</v>
          </cell>
          <cell r="BC217" t="e">
            <v>#VALUE!</v>
          </cell>
          <cell r="BD217" t="e">
            <v>#VALUE!</v>
          </cell>
          <cell r="BE217">
            <v>0.23568022046468015</v>
          </cell>
        </row>
        <row r="218">
          <cell r="A218">
            <v>0</v>
          </cell>
          <cell r="B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A219" t="str">
            <v>8810</v>
          </cell>
          <cell r="B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 t="str">
            <v>err:Period code "1807ACM" is not recognized</v>
          </cell>
          <cell r="AV219" t="str">
            <v>err:Period code "1808ACM" is not recognized</v>
          </cell>
          <cell r="AW219" t="str">
            <v>err:Period code "1809ACM" is not recognized</v>
          </cell>
          <cell r="AX219" t="str">
            <v>err:Period code "1810ACM" is not recognized</v>
          </cell>
          <cell r="AY219" t="str">
            <v>err:Period code "1811ACM" is not recognized</v>
          </cell>
          <cell r="AZ219" t="str">
            <v>err:Period code "1812ACM" is not recognized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</row>
        <row r="220">
          <cell r="A220" t="str">
            <v>8820</v>
          </cell>
          <cell r="B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 t="str">
            <v>err:Period code "1807ACM" is not recognized</v>
          </cell>
          <cell r="AV220" t="str">
            <v>err:Period code "1808ACM" is not recognized</v>
          </cell>
          <cell r="AW220" t="str">
            <v>err:Period code "1809ACM" is not recognized</v>
          </cell>
          <cell r="AX220" t="str">
            <v>err:Period code "1810ACM" is not recognized</v>
          </cell>
          <cell r="AY220" t="str">
            <v>err:Period code "1811ACM" is not recognized</v>
          </cell>
          <cell r="AZ220" t="str">
            <v>err:Period code "1812ACM" is not recognized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</row>
        <row r="221">
          <cell r="A221" t="str">
            <v>8830</v>
          </cell>
          <cell r="B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 t="str">
            <v>err:Period code "1807ACM" is not recognized</v>
          </cell>
          <cell r="AV221" t="str">
            <v>err:Period code "1808ACM" is not recognized</v>
          </cell>
          <cell r="AW221" t="str">
            <v>err:Period code "1809ACM" is not recognized</v>
          </cell>
          <cell r="AX221" t="str">
            <v>err:Period code "1810ACM" is not recognized</v>
          </cell>
          <cell r="AY221" t="str">
            <v>err:Period code "1811ACM" is not recognized</v>
          </cell>
          <cell r="AZ221" t="str">
            <v>err:Period code "1812ACM" is not recognized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</row>
        <row r="222">
          <cell r="A222" t="str">
            <v>88XX</v>
          </cell>
          <cell r="B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</row>
        <row r="223">
          <cell r="A223">
            <v>0</v>
          </cell>
          <cell r="B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</row>
        <row r="224">
          <cell r="A224">
            <v>0</v>
          </cell>
          <cell r="B224">
            <v>0</v>
          </cell>
          <cell r="E224">
            <v>1002.7263999999997</v>
          </cell>
          <cell r="F224">
            <v>683.08640000000025</v>
          </cell>
          <cell r="G224">
            <v>1138.7039808000004</v>
          </cell>
          <cell r="H224">
            <v>1088.9540583999994</v>
          </cell>
          <cell r="I224">
            <v>1099.1451247999992</v>
          </cell>
          <cell r="J224">
            <v>895.84213759999886</v>
          </cell>
          <cell r="K224">
            <v>1242.045898400004</v>
          </cell>
          <cell r="L224">
            <v>1404.2151999999974</v>
          </cell>
          <cell r="M224">
            <v>493.39840000000311</v>
          </cell>
          <cell r="N224">
            <v>564.34799999999723</v>
          </cell>
          <cell r="O224">
            <v>739.04960000000449</v>
          </cell>
          <cell r="P224">
            <v>679.27576719999524</v>
          </cell>
          <cell r="Q224">
            <v>2824.5167808000006</v>
          </cell>
          <cell r="R224">
            <v>3083.9413207999974</v>
          </cell>
          <cell r="S224">
            <v>3139.6594984000044</v>
          </cell>
          <cell r="T224">
            <v>1982.6733671999968</v>
          </cell>
          <cell r="U224">
            <v>11030.790967200002</v>
          </cell>
          <cell r="W224">
            <v>1021.5903999999998</v>
          </cell>
          <cell r="X224">
            <v>948.12560000000008</v>
          </cell>
          <cell r="Y224">
            <v>1041.712</v>
          </cell>
          <cell r="Z224">
            <v>1048.3143999999995</v>
          </cell>
          <cell r="AA224">
            <v>991.3032000000004</v>
          </cell>
          <cell r="AB224">
            <v>846.57440000000099</v>
          </cell>
          <cell r="AC224">
            <v>678.89439999999854</v>
          </cell>
          <cell r="AD224">
            <v>765.56399999999951</v>
          </cell>
          <cell r="AE224">
            <v>1006.289600000003</v>
          </cell>
          <cell r="AF224">
            <v>1030.2887999999957</v>
          </cell>
          <cell r="AG224">
            <v>881.47280000000558</v>
          </cell>
          <cell r="AH224">
            <v>1078.1991679999969</v>
          </cell>
          <cell r="AI224">
            <v>3011.4279999999999</v>
          </cell>
          <cell r="AJ224">
            <v>2886.1920000000009</v>
          </cell>
          <cell r="AK224">
            <v>2450.7480000000014</v>
          </cell>
          <cell r="AL224">
            <v>2989.9607679999981</v>
          </cell>
          <cell r="AM224">
            <v>11338.328767999998</v>
          </cell>
          <cell r="AO224">
            <v>510.5869624</v>
          </cell>
          <cell r="AP224">
            <v>1249.3806408000009</v>
          </cell>
          <cell r="AQ224">
            <v>1214.3032423999998</v>
          </cell>
          <cell r="AR224">
            <v>1082.3445320000021</v>
          </cell>
          <cell r="AS224">
            <v>911.22331920000124</v>
          </cell>
          <cell r="AT224">
            <v>629.30471679999846</v>
          </cell>
          <cell r="AU224" t="e">
            <v>#VALUE!</v>
          </cell>
          <cell r="AV224" t="e">
            <v>#VALUE!</v>
          </cell>
          <cell r="AW224" t="e">
            <v>#VALUE!</v>
          </cell>
          <cell r="AX224" t="e">
            <v>#VALUE!</v>
          </cell>
          <cell r="AY224" t="e">
            <v>#VALUE!</v>
          </cell>
          <cell r="AZ224" t="e">
            <v>#VALUE!</v>
          </cell>
          <cell r="BA224">
            <v>2974.2708456000009</v>
          </cell>
          <cell r="BB224">
            <v>2622.8725680000016</v>
          </cell>
          <cell r="BC224" t="e">
            <v>#VALUE!</v>
          </cell>
          <cell r="BD224" t="e">
            <v>#VALUE!</v>
          </cell>
          <cell r="BE224">
            <v>5597.1434136000025</v>
          </cell>
        </row>
        <row r="225">
          <cell r="A225">
            <v>0</v>
          </cell>
          <cell r="B225">
            <v>0</v>
          </cell>
          <cell r="E225">
            <v>0.3589301121656599</v>
          </cell>
          <cell r="F225">
            <v>0.29356393280187371</v>
          </cell>
          <cell r="G225">
            <v>0.34709902827889394</v>
          </cell>
          <cell r="H225">
            <v>0.27629823261164732</v>
          </cell>
          <cell r="I225">
            <v>0.33760938639324212</v>
          </cell>
          <cell r="J225">
            <v>0.28939325004166638</v>
          </cell>
          <cell r="K225">
            <v>0.30120276437216298</v>
          </cell>
          <cell r="L225">
            <v>0.32604146388942912</v>
          </cell>
          <cell r="M225">
            <v>0.25238554733569357</v>
          </cell>
          <cell r="N225">
            <v>0.23338967624496049</v>
          </cell>
          <cell r="O225">
            <v>0.25753204542964753</v>
          </cell>
          <cell r="P225">
            <v>0.24177761129514103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0.29671518955033949</v>
          </cell>
          <cell r="W225">
            <v>0.2795606412572772</v>
          </cell>
          <cell r="X225">
            <v>0.25311249755196824</v>
          </cell>
          <cell r="Y225">
            <v>0.26723303581030211</v>
          </cell>
          <cell r="Z225">
            <v>0.26686052715825415</v>
          </cell>
          <cell r="AA225">
            <v>0.26248022865388354</v>
          </cell>
          <cell r="AB225">
            <v>0.25044179197023742</v>
          </cell>
          <cell r="AC225">
            <v>0.23223632322363186</v>
          </cell>
          <cell r="AD225">
            <v>0.23946893951811171</v>
          </cell>
          <cell r="AE225">
            <v>0.26230672567338748</v>
          </cell>
          <cell r="AF225">
            <v>0.26858454225063438</v>
          </cell>
          <cell r="AG225">
            <v>0.22977107577992786</v>
          </cell>
          <cell r="AH225">
            <v>0.28107422888834199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0.25858007031531943</v>
          </cell>
          <cell r="AO225">
            <v>0.1869894170106183</v>
          </cell>
          <cell r="AP225">
            <v>0.29444227977755361</v>
          </cell>
          <cell r="AQ225">
            <v>0.23350046403400426</v>
          </cell>
          <cell r="AR225">
            <v>0.25313387428384743</v>
          </cell>
          <cell r="AS225">
            <v>0.23242819091925329</v>
          </cell>
          <cell r="AT225">
            <v>0.18627022598357229</v>
          </cell>
          <cell r="AU225" t="e">
            <v>#VALUE!</v>
          </cell>
          <cell r="AV225" t="e">
            <v>#VALUE!</v>
          </cell>
          <cell r="AW225" t="e">
            <v>#VALUE!</v>
          </cell>
          <cell r="AX225" t="e">
            <v>#VALUE!</v>
          </cell>
          <cell r="AY225" t="e">
            <v>#VALUE!</v>
          </cell>
          <cell r="AZ225" t="e">
            <v>#VALUE!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0.23568022046468015</v>
          </cell>
        </row>
        <row r="226">
          <cell r="A226">
            <v>0</v>
          </cell>
          <cell r="B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</row>
        <row r="227">
          <cell r="A227" t="str">
            <v>8910</v>
          </cell>
          <cell r="B227">
            <v>0</v>
          </cell>
          <cell r="E227">
            <v>-331.5872</v>
          </cell>
          <cell r="F227">
            <v>-255.92160000000007</v>
          </cell>
          <cell r="G227">
            <v>-358.20912479999993</v>
          </cell>
          <cell r="H227">
            <v>-351.37710800000013</v>
          </cell>
          <cell r="I227">
            <v>-348.2365663999999</v>
          </cell>
          <cell r="J227">
            <v>-288.75910799999997</v>
          </cell>
          <cell r="K227">
            <v>345.11310719999983</v>
          </cell>
          <cell r="L227">
            <v>-1122.1983999999998</v>
          </cell>
          <cell r="M227">
            <v>-138.9648000000002</v>
          </cell>
          <cell r="N227">
            <v>-346.4688000000001</v>
          </cell>
          <cell r="O227">
            <v>-247.74719999999979</v>
          </cell>
          <cell r="P227">
            <v>-222.5952000000002</v>
          </cell>
          <cell r="Q227">
            <v>-945.71792479999999</v>
          </cell>
          <cell r="R227">
            <v>-988.37278240000001</v>
          </cell>
          <cell r="S227">
            <v>-916.05009280000013</v>
          </cell>
          <cell r="T227">
            <v>-816.8112000000001</v>
          </cell>
          <cell r="U227">
            <v>-3666.9520000000002</v>
          </cell>
          <cell r="W227">
            <v>-347.6216</v>
          </cell>
          <cell r="X227">
            <v>347.6216</v>
          </cell>
          <cell r="Y227">
            <v>0</v>
          </cell>
          <cell r="Z227">
            <v>0</v>
          </cell>
          <cell r="AA227">
            <v>0</v>
          </cell>
          <cell r="AB227">
            <v>-1918.4688000000001</v>
          </cell>
          <cell r="AC227">
            <v>1918.4688000000001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-3545.1744000000003</v>
          </cell>
          <cell r="AI227">
            <v>0</v>
          </cell>
          <cell r="AJ227">
            <v>-1918.4688000000001</v>
          </cell>
          <cell r="AK227">
            <v>1918.4688000000001</v>
          </cell>
          <cell r="AL227">
            <v>-3545.1744000000003</v>
          </cell>
          <cell r="AM227">
            <v>-3545.1744000000003</v>
          </cell>
          <cell r="AO227">
            <v>-160.8739736</v>
          </cell>
          <cell r="AP227">
            <v>-411.12956159999999</v>
          </cell>
          <cell r="AQ227">
            <v>-432.19268480000005</v>
          </cell>
          <cell r="AR227">
            <v>-273.63950720000003</v>
          </cell>
          <cell r="AS227">
            <v>-311.86625040000013</v>
          </cell>
          <cell r="AT227">
            <v>-173.41549439999972</v>
          </cell>
          <cell r="AU227" t="str">
            <v>err:Period code "1807ACM" is not recognized</v>
          </cell>
          <cell r="AV227" t="str">
            <v>err:Period code "1808ACM" is not recognized</v>
          </cell>
          <cell r="AW227" t="str">
            <v>err:Period code "1809ACM" is not recognized</v>
          </cell>
          <cell r="AX227" t="str">
            <v>err:Period code "1810ACM" is not recognized</v>
          </cell>
          <cell r="AY227" t="str">
            <v>err:Period code "1811ACM" is not recognized</v>
          </cell>
          <cell r="AZ227" t="str">
            <v>err:Period code "1812ACM" is not recognized</v>
          </cell>
          <cell r="BA227">
            <v>-1004.19622</v>
          </cell>
          <cell r="BB227">
            <v>-758.92125199999987</v>
          </cell>
          <cell r="BC227">
            <v>0</v>
          </cell>
          <cell r="BD227">
            <v>0</v>
          </cell>
          <cell r="BE227">
            <v>-1763.1174719999999</v>
          </cell>
        </row>
        <row r="228">
          <cell r="A228" t="str">
            <v>8911</v>
          </cell>
          <cell r="B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 t="str">
            <v>err:Period code "1807ACM" is not recognized</v>
          </cell>
          <cell r="AV228" t="str">
            <v>err:Period code "1808ACM" is not recognized</v>
          </cell>
          <cell r="AW228" t="str">
            <v>err:Period code "1809ACM" is not recognized</v>
          </cell>
          <cell r="AX228" t="str">
            <v>err:Period code "1810ACM" is not recognized</v>
          </cell>
          <cell r="AY228" t="str">
            <v>err:Period code "1811ACM" is not recognized</v>
          </cell>
          <cell r="AZ228" t="str">
            <v>err:Period code "1812ACM" is not recognized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</row>
        <row r="229">
          <cell r="A229" t="str">
            <v>8915</v>
          </cell>
          <cell r="B229">
            <v>0</v>
          </cell>
          <cell r="E229">
            <v>5.0304000000000002</v>
          </cell>
          <cell r="F229">
            <v>-4.8208000000000002</v>
          </cell>
          <cell r="G229">
            <v>-44.845387200000005</v>
          </cell>
          <cell r="H229">
            <v>60.564968000000007</v>
          </cell>
          <cell r="I229">
            <v>-15.719580800000001</v>
          </cell>
          <cell r="J229">
            <v>13.585747999999999</v>
          </cell>
          <cell r="K229">
            <v>54.534252000000002</v>
          </cell>
          <cell r="L229">
            <v>-50.723199999999999</v>
          </cell>
          <cell r="M229">
            <v>136.9736</v>
          </cell>
          <cell r="N229">
            <v>-32.173600000000008</v>
          </cell>
          <cell r="O229">
            <v>17.50160000000001</v>
          </cell>
          <cell r="P229">
            <v>-243.47345600000003</v>
          </cell>
          <cell r="Q229">
            <v>-44.635787200000003</v>
          </cell>
          <cell r="R229">
            <v>58.4311352</v>
          </cell>
          <cell r="S229">
            <v>140.78465199999999</v>
          </cell>
          <cell r="T229">
            <v>-258.14545600000002</v>
          </cell>
          <cell r="U229">
            <v>-103.56545600000001</v>
          </cell>
          <cell r="W229">
            <v>-3.4584000000000001</v>
          </cell>
          <cell r="X229">
            <v>-3.5632000000000001</v>
          </cell>
          <cell r="Y229">
            <v>-3.4584000000000001</v>
          </cell>
          <cell r="Z229">
            <v>-3.458400000000001</v>
          </cell>
          <cell r="AA229">
            <v>-3.5631999999999984</v>
          </cell>
          <cell r="AB229">
            <v>-3.458400000000001</v>
          </cell>
          <cell r="AC229">
            <v>-3.458400000000001</v>
          </cell>
          <cell r="AD229">
            <v>-3.5631999999999984</v>
          </cell>
          <cell r="AE229">
            <v>-3.458400000000001</v>
          </cell>
          <cell r="AF229">
            <v>-3.458400000000001</v>
          </cell>
          <cell r="AG229">
            <v>-3.5632000000000019</v>
          </cell>
          <cell r="AH229">
            <v>-3.4583999999999975</v>
          </cell>
          <cell r="AI229">
            <v>-10.48</v>
          </cell>
          <cell r="AJ229">
            <v>-10.48</v>
          </cell>
          <cell r="AK229">
            <v>-10.48</v>
          </cell>
          <cell r="AL229">
            <v>-10.48</v>
          </cell>
          <cell r="AM229">
            <v>-41.92</v>
          </cell>
          <cell r="AO229">
            <v>1.8294936000000002</v>
          </cell>
          <cell r="AP229">
            <v>192.59137920000001</v>
          </cell>
          <cell r="AQ229">
            <v>48.021141600000021</v>
          </cell>
          <cell r="AR229">
            <v>-3.1026040000000137</v>
          </cell>
          <cell r="AS229">
            <v>19.376891199999989</v>
          </cell>
          <cell r="AT229">
            <v>9.9804184000000191</v>
          </cell>
          <cell r="AU229" t="str">
            <v>err:Period code "1807ACM" is not recognized</v>
          </cell>
          <cell r="AV229" t="str">
            <v>err:Period code "1808ACM" is not recognized</v>
          </cell>
          <cell r="AW229" t="str">
            <v>err:Period code "1809ACM" is not recognized</v>
          </cell>
          <cell r="AX229" t="str">
            <v>err:Period code "1810ACM" is not recognized</v>
          </cell>
          <cell r="AY229" t="str">
            <v>err:Period code "1811ACM" is not recognized</v>
          </cell>
          <cell r="AZ229" t="str">
            <v>err:Period code "1812ACM" is not recognized</v>
          </cell>
          <cell r="BA229">
            <v>242.44201440000003</v>
          </cell>
          <cell r="BB229">
            <v>26.254705599999994</v>
          </cell>
          <cell r="BC229">
            <v>0</v>
          </cell>
          <cell r="BD229">
            <v>0</v>
          </cell>
          <cell r="BE229">
            <v>268.69672000000003</v>
          </cell>
        </row>
        <row r="230">
          <cell r="A230" t="str">
            <v>891X</v>
          </cell>
          <cell r="B230">
            <v>0</v>
          </cell>
          <cell r="E230">
            <v>-326.55680000000001</v>
          </cell>
          <cell r="F230">
            <v>-260.74240000000009</v>
          </cell>
          <cell r="G230">
            <v>-403.05451199999993</v>
          </cell>
          <cell r="H230">
            <v>-290.81214000000011</v>
          </cell>
          <cell r="I230">
            <v>-363.95614719999992</v>
          </cell>
          <cell r="J230">
            <v>-275.17335999999995</v>
          </cell>
          <cell r="K230">
            <v>399.64735919999981</v>
          </cell>
          <cell r="L230">
            <v>-1172.9215999999997</v>
          </cell>
          <cell r="M230">
            <v>-1.991200000000191</v>
          </cell>
          <cell r="N230">
            <v>-378.64240000000012</v>
          </cell>
          <cell r="O230">
            <v>-230.2455999999998</v>
          </cell>
          <cell r="P230">
            <v>-466.06865600000026</v>
          </cell>
          <cell r="Q230">
            <v>-990.35371200000009</v>
          </cell>
          <cell r="R230">
            <v>-929.94164720000003</v>
          </cell>
          <cell r="S230">
            <v>-775.26544080000008</v>
          </cell>
          <cell r="T230">
            <v>-1074.9566560000003</v>
          </cell>
          <cell r="U230">
            <v>-3770.517456</v>
          </cell>
          <cell r="W230">
            <v>-351.08</v>
          </cell>
          <cell r="X230">
            <v>344.05840000000001</v>
          </cell>
          <cell r="Y230">
            <v>-3.4584000000000001</v>
          </cell>
          <cell r="Z230">
            <v>-3.458400000000001</v>
          </cell>
          <cell r="AA230">
            <v>-3.5631999999999984</v>
          </cell>
          <cell r="AB230">
            <v>-1921.9272000000001</v>
          </cell>
          <cell r="AC230">
            <v>1915.0104000000001</v>
          </cell>
          <cell r="AD230">
            <v>-3.5631999999999984</v>
          </cell>
          <cell r="AE230">
            <v>-3.458400000000001</v>
          </cell>
          <cell r="AF230">
            <v>-3.458400000000001</v>
          </cell>
          <cell r="AG230">
            <v>-3.5632000000000019</v>
          </cell>
          <cell r="AH230">
            <v>-3548.6328000000003</v>
          </cell>
          <cell r="AI230">
            <v>-10.479999999999979</v>
          </cell>
          <cell r="AJ230">
            <v>-1928.9488000000001</v>
          </cell>
          <cell r="AK230">
            <v>1907.9888000000001</v>
          </cell>
          <cell r="AL230">
            <v>-3555.6544000000004</v>
          </cell>
          <cell r="AM230">
            <v>-3587.0944000000004</v>
          </cell>
          <cell r="AO230">
            <v>-159.04447999999999</v>
          </cell>
          <cell r="AP230">
            <v>-218.53818239999998</v>
          </cell>
          <cell r="AQ230">
            <v>-384.17154320000003</v>
          </cell>
          <cell r="AR230">
            <v>-276.74211120000007</v>
          </cell>
          <cell r="AS230">
            <v>-292.48935920000014</v>
          </cell>
          <cell r="AT230">
            <v>-163.4350759999997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-761.75420559999998</v>
          </cell>
          <cell r="BB230">
            <v>-732.66654640000002</v>
          </cell>
          <cell r="BC230">
            <v>0</v>
          </cell>
          <cell r="BD230">
            <v>0</v>
          </cell>
          <cell r="BE230">
            <v>-1494.420752</v>
          </cell>
        </row>
        <row r="231">
          <cell r="A231">
            <v>0</v>
          </cell>
          <cell r="B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</row>
        <row r="232">
          <cell r="A232">
            <v>0</v>
          </cell>
          <cell r="B232">
            <v>0</v>
          </cell>
          <cell r="E232">
            <v>676.16959999999972</v>
          </cell>
          <cell r="F232">
            <v>422.34400000000016</v>
          </cell>
          <cell r="G232">
            <v>735.64946880000048</v>
          </cell>
          <cell r="H232">
            <v>798.14191839999933</v>
          </cell>
          <cell r="I232">
            <v>735.18897759999925</v>
          </cell>
          <cell r="J232">
            <v>620.66877759999898</v>
          </cell>
          <cell r="K232">
            <v>1641.6932576000038</v>
          </cell>
          <cell r="L232">
            <v>231.2935999999977</v>
          </cell>
          <cell r="M232">
            <v>491.40720000000294</v>
          </cell>
          <cell r="N232">
            <v>185.7055999999971</v>
          </cell>
          <cell r="O232">
            <v>508.80400000000469</v>
          </cell>
          <cell r="P232">
            <v>213.20711119999498</v>
          </cell>
          <cell r="Q232">
            <v>1834.1630688000002</v>
          </cell>
          <cell r="R232">
            <v>2153.9996735999975</v>
          </cell>
          <cell r="S232">
            <v>2364.3940576000045</v>
          </cell>
          <cell r="T232">
            <v>907.71671119999678</v>
          </cell>
          <cell r="U232">
            <v>7260.2735112000028</v>
          </cell>
          <cell r="W232">
            <v>670.51039999999989</v>
          </cell>
          <cell r="X232">
            <v>1292.1840000000002</v>
          </cell>
          <cell r="Y232">
            <v>1038.2536</v>
          </cell>
          <cell r="Z232">
            <v>1044.8559999999995</v>
          </cell>
          <cell r="AA232">
            <v>987.74000000000035</v>
          </cell>
          <cell r="AB232">
            <v>-1075.3527999999992</v>
          </cell>
          <cell r="AC232">
            <v>2593.9047999999984</v>
          </cell>
          <cell r="AD232">
            <v>762.00079999999946</v>
          </cell>
          <cell r="AE232">
            <v>1002.831200000003</v>
          </cell>
          <cell r="AF232">
            <v>1026.8303999999957</v>
          </cell>
          <cell r="AG232">
            <v>877.90960000000553</v>
          </cell>
          <cell r="AH232">
            <v>-2470.4336320000034</v>
          </cell>
          <cell r="AI232">
            <v>3000.9480000000003</v>
          </cell>
          <cell r="AJ232">
            <v>957.2432000000008</v>
          </cell>
          <cell r="AK232">
            <v>4358.7368000000006</v>
          </cell>
          <cell r="AL232">
            <v>-565.69363200000225</v>
          </cell>
          <cell r="AM232">
            <v>7751.2343679999976</v>
          </cell>
          <cell r="AO232">
            <v>351.54248240000004</v>
          </cell>
          <cell r="AP232">
            <v>1030.8424584000009</v>
          </cell>
          <cell r="AQ232">
            <v>830.13169919999973</v>
          </cell>
          <cell r="AR232">
            <v>805.60242080000205</v>
          </cell>
          <cell r="AS232">
            <v>618.73396000000116</v>
          </cell>
          <cell r="AT232">
            <v>465.86964079999876</v>
          </cell>
          <cell r="AU232" t="e">
            <v>#VALUE!</v>
          </cell>
          <cell r="AV232" t="e">
            <v>#VALUE!</v>
          </cell>
          <cell r="AW232" t="e">
            <v>#VALUE!</v>
          </cell>
          <cell r="AX232" t="e">
            <v>#VALUE!</v>
          </cell>
          <cell r="AY232" t="e">
            <v>#VALUE!</v>
          </cell>
          <cell r="AZ232" t="e">
            <v>#VALUE!</v>
          </cell>
          <cell r="BA232">
            <v>2212.5166400000007</v>
          </cell>
          <cell r="BB232">
            <v>1890.2060216000018</v>
          </cell>
          <cell r="BC232" t="e">
            <v>#VALUE!</v>
          </cell>
          <cell r="BD232" t="e">
            <v>#VALUE!</v>
          </cell>
          <cell r="BE232">
            <v>4102.7226616000025</v>
          </cell>
        </row>
        <row r="233">
          <cell r="A233">
            <v>0</v>
          </cell>
          <cell r="B233">
            <v>0</v>
          </cell>
          <cell r="E233">
            <v>0.24203773868027148</v>
          </cell>
          <cell r="F233">
            <v>0.18150700355807781</v>
          </cell>
          <cell r="G233">
            <v>0.22424020648015336</v>
          </cell>
          <cell r="H233">
            <v>0.20251102397396564</v>
          </cell>
          <cell r="I233">
            <v>0.22581795070580379</v>
          </cell>
          <cell r="J233">
            <v>0.20050112314459201</v>
          </cell>
          <cell r="K233">
            <v>0.39811938357290338</v>
          </cell>
          <cell r="L233">
            <v>5.3703523457270266E-2</v>
          </cell>
          <cell r="M233">
            <v>0.25136699903506093</v>
          </cell>
          <cell r="N233">
            <v>7.6799722619510791E-2</v>
          </cell>
          <cell r="O233">
            <v>0.17729978453785347</v>
          </cell>
          <cell r="P233">
            <v>7.5887744780824939E-2</v>
          </cell>
          <cell r="Q233">
            <v>7.1097103217303674</v>
          </cell>
          <cell r="R233">
            <v>6.6405637808675202</v>
          </cell>
          <cell r="S233">
            <v>7.006650044747385</v>
          </cell>
          <cell r="T233">
            <v>3.4664198854349513</v>
          </cell>
          <cell r="U233">
            <v>0.1952927435093838</v>
          </cell>
          <cell r="W233">
            <v>0.18348676474805697</v>
          </cell>
          <cell r="X233">
            <v>0.34496265002937643</v>
          </cell>
          <cell r="Y233">
            <v>0.26634584363910091</v>
          </cell>
          <cell r="Z233">
            <v>0.26598015153131999</v>
          </cell>
          <cell r="AA233">
            <v>0.26153675389183345</v>
          </cell>
          <cell r="AB233">
            <v>-0.31812122151604372</v>
          </cell>
          <cell r="AC233">
            <v>0.88732343873234343</v>
          </cell>
          <cell r="AD233">
            <v>0.23835436813637098</v>
          </cell>
          <cell r="AE233">
            <v>0.26140523411462663</v>
          </cell>
          <cell r="AF233">
            <v>0.26768297680517905</v>
          </cell>
          <cell r="AG233">
            <v>0.22884226629514395</v>
          </cell>
          <cell r="AH233">
            <v>-0.64401387864382853</v>
          </cell>
          <cell r="AI233">
            <v>8.0888086253369273</v>
          </cell>
          <cell r="AJ233">
            <v>2.629789010989013</v>
          </cell>
          <cell r="AK233">
            <v>13.32947033639144</v>
          </cell>
          <cell r="AL233">
            <v>-1.4965440000000059</v>
          </cell>
          <cell r="AM233">
            <v>0.17677338247279517</v>
          </cell>
          <cell r="AO233">
            <v>0.12874344368187016</v>
          </cell>
          <cell r="AP233">
            <v>0.24293925616491271</v>
          </cell>
          <cell r="AQ233">
            <v>0.15962745565055933</v>
          </cell>
          <cell r="AR233">
            <v>0.18841067320100852</v>
          </cell>
          <cell r="AS233">
            <v>0.15782214080008775</v>
          </cell>
          <cell r="AT233">
            <v>0.13789447457499437</v>
          </cell>
          <cell r="AU233" t="e">
            <v>#VALUE!</v>
          </cell>
          <cell r="AV233" t="e">
            <v>#VALUE!</v>
          </cell>
          <cell r="AW233" t="e">
            <v>#VALUE!</v>
          </cell>
          <cell r="AX233" t="e">
            <v>#VALUE!</v>
          </cell>
          <cell r="AY233" t="e">
            <v>#VALUE!</v>
          </cell>
          <cell r="AZ233" t="e">
            <v>#VALUE!</v>
          </cell>
          <cell r="BA233">
            <v>5.425494458067682</v>
          </cell>
          <cell r="BB233">
            <v>4.8402284687083927</v>
          </cell>
          <cell r="BC233" t="e">
            <v>#VALUE!</v>
          </cell>
          <cell r="BD233" t="e">
            <v>#VALUE!</v>
          </cell>
          <cell r="BE233">
            <v>0.17275429803028972</v>
          </cell>
        </row>
        <row r="234"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</row>
        <row r="235">
          <cell r="A235">
            <v>8950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 t="str">
            <v>err:Period code "1807ACM" is not recognized</v>
          </cell>
          <cell r="AV235" t="str">
            <v>err:Period code "1808ACM" is not recognized</v>
          </cell>
          <cell r="AW235" t="str">
            <v>err:Period code "1809ACM" is not recognized</v>
          </cell>
          <cell r="AX235" t="str">
            <v>err:Period code "1810ACM" is not recognized</v>
          </cell>
          <cell r="AY235" t="str">
            <v>err:Period code "1811ACM" is not recognized</v>
          </cell>
          <cell r="AZ235" t="str">
            <v>err:Period code "1812ACM" is not recognized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</row>
        <row r="236">
          <cell r="A236" t="str">
            <v>8955</v>
          </cell>
          <cell r="B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 t="str">
            <v>err:Period code "1807ACM" is not recognized</v>
          </cell>
          <cell r="AV236" t="str">
            <v>err:Period code "1808ACM" is not recognized</v>
          </cell>
          <cell r="AW236" t="str">
            <v>err:Period code "1809ACM" is not recognized</v>
          </cell>
          <cell r="AX236" t="str">
            <v>err:Period code "1810ACM" is not recognized</v>
          </cell>
          <cell r="AY236" t="str">
            <v>err:Period code "1811ACM" is not recognized</v>
          </cell>
          <cell r="AZ236" t="str">
            <v>err:Period code "1812ACM" is not recognized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</row>
        <row r="237">
          <cell r="A237" t="str">
            <v>895X</v>
          </cell>
          <cell r="B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</row>
        <row r="238"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</row>
        <row r="239">
          <cell r="A239" t="str">
            <v>NETINC</v>
          </cell>
          <cell r="E239">
            <v>676.16960000000017</v>
          </cell>
          <cell r="F239">
            <v>422.34400000000045</v>
          </cell>
          <cell r="G239">
            <v>735.64946880000082</v>
          </cell>
          <cell r="H239">
            <v>798.14191839999899</v>
          </cell>
          <cell r="I239">
            <v>735.18897759999936</v>
          </cell>
          <cell r="J239">
            <v>620.66877759999932</v>
          </cell>
          <cell r="K239">
            <v>1641.693257600004</v>
          </cell>
          <cell r="L239">
            <v>231.29359999999639</v>
          </cell>
          <cell r="M239">
            <v>491.40720000000289</v>
          </cell>
          <cell r="N239">
            <v>185.70559999999702</v>
          </cell>
          <cell r="O239">
            <v>508.80400000000418</v>
          </cell>
          <cell r="P239">
            <v>213.20711119999498</v>
          </cell>
          <cell r="Q239">
            <v>1834.1630688000014</v>
          </cell>
          <cell r="R239">
            <v>2153.9996735999975</v>
          </cell>
          <cell r="S239">
            <v>2364.3940576000032</v>
          </cell>
          <cell r="T239">
            <v>907.71671119999621</v>
          </cell>
          <cell r="U239">
            <v>7260.2735111999964</v>
          </cell>
          <cell r="W239">
            <v>670.51040000000069</v>
          </cell>
          <cell r="X239">
            <v>1292.1840000000002</v>
          </cell>
          <cell r="Y239">
            <v>1038.2536</v>
          </cell>
          <cell r="Z239">
            <v>1044.8559999999993</v>
          </cell>
          <cell r="AA239">
            <v>987.74</v>
          </cell>
          <cell r="AB239">
            <v>-1075.3527999999994</v>
          </cell>
          <cell r="AC239">
            <v>2593.9047999999984</v>
          </cell>
          <cell r="AD239">
            <v>762.00079999999969</v>
          </cell>
          <cell r="AE239">
            <v>1002.8312000000034</v>
          </cell>
          <cell r="AF239">
            <v>1026.8303999999951</v>
          </cell>
          <cell r="AG239">
            <v>877.90960000000564</v>
          </cell>
          <cell r="AH239">
            <v>-2470.4336320000034</v>
          </cell>
          <cell r="AI239">
            <v>3000.9480000000008</v>
          </cell>
          <cell r="AJ239">
            <v>957.24319999999989</v>
          </cell>
          <cell r="AK239">
            <v>4358.7368000000015</v>
          </cell>
          <cell r="AL239">
            <v>-565.69363200000271</v>
          </cell>
          <cell r="AM239">
            <v>7751.2343680000049</v>
          </cell>
          <cell r="AO239">
            <v>351.54248239999981</v>
          </cell>
          <cell r="AP239">
            <v>1030.8424584000009</v>
          </cell>
          <cell r="AQ239">
            <v>830.13169919999916</v>
          </cell>
          <cell r="AR239">
            <v>805.60242080000205</v>
          </cell>
          <cell r="AS239">
            <v>618.73396000000116</v>
          </cell>
          <cell r="AT239">
            <v>465.86964079999711</v>
          </cell>
          <cell r="AU239" t="str">
            <v>err:Period code "1807ACM" is not recognized</v>
          </cell>
          <cell r="AV239" t="str">
            <v>err:Period code "1808ACM" is not recognized</v>
          </cell>
          <cell r="AW239" t="str">
            <v>err:Period code "1809ACM" is not recognized</v>
          </cell>
          <cell r="AX239" t="str">
            <v>err:Period code "1810ACM" is not recognized</v>
          </cell>
          <cell r="AY239" t="str">
            <v>err:Period code "1811ACM" is not recognized</v>
          </cell>
          <cell r="AZ239" t="str">
            <v>err:Period code "1812ACM" is not recognized</v>
          </cell>
          <cell r="BA239">
            <v>2212.5166399999998</v>
          </cell>
          <cell r="BB239">
            <v>1890.2060216000002</v>
          </cell>
          <cell r="BC239">
            <v>0</v>
          </cell>
          <cell r="BD239">
            <v>0</v>
          </cell>
          <cell r="BE239">
            <v>4102.7226616000025</v>
          </cell>
        </row>
        <row r="240">
          <cell r="A240">
            <v>0</v>
          </cell>
          <cell r="B240">
            <v>0</v>
          </cell>
          <cell r="E240">
            <v>0.24203773868027165</v>
          </cell>
          <cell r="F240">
            <v>0.18150700355807792</v>
          </cell>
          <cell r="G240">
            <v>0.22424020648015344</v>
          </cell>
          <cell r="H240">
            <v>0.20251102397396556</v>
          </cell>
          <cell r="I240">
            <v>0.22581795070580385</v>
          </cell>
          <cell r="J240">
            <v>0.20050112314459212</v>
          </cell>
          <cell r="K240">
            <v>0.39811938357290344</v>
          </cell>
          <cell r="L240">
            <v>5.3703523457269961E-2</v>
          </cell>
          <cell r="M240">
            <v>0.25136699903506088</v>
          </cell>
          <cell r="N240">
            <v>7.6799722619510749E-2</v>
          </cell>
          <cell r="O240">
            <v>0.17729978453785328</v>
          </cell>
          <cell r="P240">
            <v>7.5887744780824939E-2</v>
          </cell>
          <cell r="Q240">
            <v>0.21832261183938112</v>
          </cell>
          <cell r="R240">
            <v>0.20927886085290795</v>
          </cell>
          <cell r="S240">
            <v>0.22766473963567468</v>
          </cell>
          <cell r="T240">
            <v>0.11210122381538602</v>
          </cell>
          <cell r="U240">
            <v>0.19529274350938361</v>
          </cell>
          <cell r="W240">
            <v>0.1834867647480572</v>
          </cell>
          <cell r="X240">
            <v>0.34496265002937643</v>
          </cell>
          <cell r="Y240">
            <v>0.26634584363910091</v>
          </cell>
          <cell r="Z240">
            <v>0.26598015153131993</v>
          </cell>
          <cell r="AA240">
            <v>0.26153675389183334</v>
          </cell>
          <cell r="AB240">
            <v>-0.31812122151604383</v>
          </cell>
          <cell r="AC240">
            <v>0.88732343873234343</v>
          </cell>
          <cell r="AD240">
            <v>0.23835436813637106</v>
          </cell>
          <cell r="AE240">
            <v>0.26140523411462674</v>
          </cell>
          <cell r="AF240">
            <v>0.26768297680517888</v>
          </cell>
          <cell r="AG240">
            <v>0.22884226629514398</v>
          </cell>
          <cell r="AH240">
            <v>-0.64401387864382853</v>
          </cell>
          <cell r="AI240">
            <v>0.26561108637577918</v>
          </cell>
          <cell r="AJ240">
            <v>8.6352291635153525E-2</v>
          </cell>
          <cell r="AK240">
            <v>0.43777695910741549</v>
          </cell>
          <cell r="AL240">
            <v>-4.9155283575565756E-2</v>
          </cell>
          <cell r="AM240">
            <v>0.17677338247279534</v>
          </cell>
          <cell r="AO240">
            <v>0.12874344368187007</v>
          </cell>
          <cell r="AP240">
            <v>0.24293925616491271</v>
          </cell>
          <cell r="AQ240">
            <v>0.15962745565055922</v>
          </cell>
          <cell r="AR240">
            <v>0.18841067320100852</v>
          </cell>
          <cell r="AS240">
            <v>0.15782214080008775</v>
          </cell>
          <cell r="AT240">
            <v>0.13789447457499387</v>
          </cell>
          <cell r="AU240" t="e">
            <v>#VALUE!</v>
          </cell>
          <cell r="AV240" t="e">
            <v>#VALUE!</v>
          </cell>
          <cell r="AW240" t="e">
            <v>#VALUE!</v>
          </cell>
          <cell r="AX240" t="e">
            <v>#VALUE!</v>
          </cell>
          <cell r="AY240" t="e">
            <v>#VALUE!</v>
          </cell>
          <cell r="AZ240" t="e">
            <v>#VALUE!</v>
          </cell>
          <cell r="BA240">
            <v>0.18173802544292755</v>
          </cell>
          <cell r="BB240">
            <v>0.16330524476957961</v>
          </cell>
          <cell r="BC240">
            <v>0</v>
          </cell>
          <cell r="BD240">
            <v>0</v>
          </cell>
          <cell r="BE240">
            <v>0.17275429803028972</v>
          </cell>
        </row>
        <row r="241"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</row>
        <row r="242"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</row>
        <row r="243"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</row>
        <row r="244"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</row>
        <row r="245">
          <cell r="A245" t="str">
            <v>1030</v>
          </cell>
          <cell r="B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 t="str">
            <v>err:Period code "1807ACM" is not recognized</v>
          </cell>
          <cell r="AV245" t="str">
            <v>err:Period code "1808ACM" is not recognized</v>
          </cell>
          <cell r="AW245" t="str">
            <v>err:Period code "1809ACM" is not recognized</v>
          </cell>
          <cell r="AX245" t="str">
            <v>err:Period code "1810ACM" is not recognized</v>
          </cell>
          <cell r="AY245" t="str">
            <v>err:Period code "1811ACM" is not recognized</v>
          </cell>
          <cell r="AZ245" t="str">
            <v>err:Period code "1812ACM" is not recognized</v>
          </cell>
          <cell r="BA245">
            <v>0</v>
          </cell>
          <cell r="BB245">
            <v>0</v>
          </cell>
          <cell r="BC245" t="str">
            <v>err:Period code "1809ACM" is not recognized</v>
          </cell>
          <cell r="BD245" t="str">
            <v>err:Period code "1812ACM" is not recognized</v>
          </cell>
          <cell r="BE245">
            <v>0</v>
          </cell>
        </row>
        <row r="246">
          <cell r="A246" t="str">
            <v>1050</v>
          </cell>
          <cell r="B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 t="str">
            <v>err:Period code "1807ACM" is not recognized</v>
          </cell>
          <cell r="AV246" t="str">
            <v>err:Period code "1808ACM" is not recognized</v>
          </cell>
          <cell r="AW246" t="str">
            <v>err:Period code "1809ACM" is not recognized</v>
          </cell>
          <cell r="AX246" t="str">
            <v>err:Period code "1810ACM" is not recognized</v>
          </cell>
          <cell r="AY246" t="str">
            <v>err:Period code "1811ACM" is not recognized</v>
          </cell>
          <cell r="AZ246" t="str">
            <v>err:Period code "1812ACM" is not recognized</v>
          </cell>
          <cell r="BA246">
            <v>0</v>
          </cell>
          <cell r="BB246">
            <v>0</v>
          </cell>
          <cell r="BC246" t="str">
            <v>err:Period code "1809ACM" is not recognized</v>
          </cell>
          <cell r="BD246" t="str">
            <v>err:Period code "1812ACM" is not recognized</v>
          </cell>
          <cell r="BE246">
            <v>0</v>
          </cell>
        </row>
        <row r="247">
          <cell r="A247" t="str">
            <v>1070</v>
          </cell>
          <cell r="B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 t="str">
            <v>err:Period code "1807ACM" is not recognized</v>
          </cell>
          <cell r="AV247" t="str">
            <v>err:Period code "1808ACM" is not recognized</v>
          </cell>
          <cell r="AW247" t="str">
            <v>err:Period code "1809ACM" is not recognized</v>
          </cell>
          <cell r="AX247" t="str">
            <v>err:Period code "1810ACM" is not recognized</v>
          </cell>
          <cell r="AY247" t="str">
            <v>err:Period code "1811ACM" is not recognized</v>
          </cell>
          <cell r="AZ247" t="str">
            <v>err:Period code "1812ACM" is not recognized</v>
          </cell>
          <cell r="BA247">
            <v>0</v>
          </cell>
          <cell r="BB247">
            <v>0</v>
          </cell>
          <cell r="BC247" t="str">
            <v>err:Period code "1809ACM" is not recognized</v>
          </cell>
          <cell r="BD247" t="str">
            <v>err:Period code "1812ACM" is not recognized</v>
          </cell>
          <cell r="BE247">
            <v>0</v>
          </cell>
        </row>
        <row r="248">
          <cell r="A248" t="str">
            <v>1090</v>
          </cell>
          <cell r="B248">
            <v>0</v>
          </cell>
          <cell r="E248">
            <v>31.964000000000109</v>
          </cell>
          <cell r="F248">
            <v>27.248000000000161</v>
          </cell>
          <cell r="G248">
            <v>22.639420000000086</v>
          </cell>
          <cell r="H248">
            <v>17.994160000000079</v>
          </cell>
          <cell r="I248">
            <v>13.348900000000071</v>
          </cell>
          <cell r="J248">
            <v>8.703640000000064</v>
          </cell>
          <cell r="K248">
            <v>4.0872000000000526</v>
          </cell>
          <cell r="L248">
            <v>1.1368683772161603E-13</v>
          </cell>
          <cell r="M248">
            <v>1.0658141036401503E-13</v>
          </cell>
          <cell r="N248">
            <v>1.0658141036401503E-13</v>
          </cell>
          <cell r="O248">
            <v>1.1368683772161603E-13</v>
          </cell>
          <cell r="P248">
            <v>1.1368683772161603E-13</v>
          </cell>
          <cell r="Q248">
            <v>22.639420000000086</v>
          </cell>
          <cell r="R248">
            <v>8.703640000000064</v>
          </cell>
          <cell r="S248">
            <v>1.0658141036401503E-13</v>
          </cell>
          <cell r="T248">
            <v>1.1368683772161603E-13</v>
          </cell>
          <cell r="U248">
            <v>1.1368683772161603E-13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 t="str">
            <v>err:Period code "1807ACM" is not recognized</v>
          </cell>
          <cell r="AV248" t="str">
            <v>err:Period code "1808ACM" is not recognized</v>
          </cell>
          <cell r="AW248" t="str">
            <v>err:Period code "1809ACM" is not recognized</v>
          </cell>
          <cell r="AX248" t="str">
            <v>err:Period code "1810ACM" is not recognized</v>
          </cell>
          <cell r="AY248" t="str">
            <v>err:Period code "1811ACM" is not recognized</v>
          </cell>
          <cell r="AZ248" t="str">
            <v>err:Period code "1812ACM" is not recognized</v>
          </cell>
          <cell r="BA248">
            <v>0</v>
          </cell>
          <cell r="BB248">
            <v>0</v>
          </cell>
          <cell r="BC248" t="str">
            <v>err:Period code "1809ACM" is not recognized</v>
          </cell>
          <cell r="BD248" t="str">
            <v>err:Period code "1812ACM" is not recognized</v>
          </cell>
          <cell r="BE248">
            <v>0</v>
          </cell>
        </row>
        <row r="249">
          <cell r="A249">
            <v>1010</v>
          </cell>
          <cell r="B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 t="str">
            <v>err:Period code "1807ACM" is not recognized</v>
          </cell>
          <cell r="AV249" t="str">
            <v>err:Period code "1808ACM" is not recognized</v>
          </cell>
          <cell r="AW249" t="str">
            <v>err:Period code "1809ACM" is not recognized</v>
          </cell>
          <cell r="AX249" t="str">
            <v>err:Period code "1810ACM" is not recognized</v>
          </cell>
          <cell r="AY249" t="str">
            <v>err:Period code "1811ACM" is not recognized</v>
          </cell>
          <cell r="AZ249" t="str">
            <v>err:Period code "1812ACM" is not recognized</v>
          </cell>
          <cell r="BA249">
            <v>0</v>
          </cell>
          <cell r="BB249">
            <v>0</v>
          </cell>
          <cell r="BC249" t="str">
            <v>err:Period code "1809ACM" is not recognized</v>
          </cell>
          <cell r="BD249" t="str">
            <v>err:Period code "1812ACM" is not recognized</v>
          </cell>
          <cell r="BE249">
            <v>0</v>
          </cell>
        </row>
        <row r="250">
          <cell r="A250">
            <v>1040</v>
          </cell>
          <cell r="B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 t="str">
            <v>err:Period code "1807ACM" is not recognized</v>
          </cell>
          <cell r="AV250" t="str">
            <v>err:Period code "1808ACM" is not recognized</v>
          </cell>
          <cell r="AW250" t="str">
            <v>err:Period code "1809ACM" is not recognized</v>
          </cell>
          <cell r="AX250" t="str">
            <v>err:Period code "1810ACM" is not recognized</v>
          </cell>
          <cell r="AY250" t="str">
            <v>err:Period code "1811ACM" is not recognized</v>
          </cell>
          <cell r="AZ250" t="str">
            <v>err:Period code "1812ACM" is not recognized</v>
          </cell>
          <cell r="BA250">
            <v>0</v>
          </cell>
          <cell r="BB250">
            <v>0</v>
          </cell>
          <cell r="BC250" t="str">
            <v>err:Period code "1809ACM" is not recognized</v>
          </cell>
          <cell r="BD250" t="str">
            <v>err:Period code "1812ACM" is not recognized</v>
          </cell>
          <cell r="BE250">
            <v>0</v>
          </cell>
        </row>
        <row r="251">
          <cell r="A251">
            <v>1080</v>
          </cell>
          <cell r="B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 t="str">
            <v>err:Period code "1807ACM" is not recognized</v>
          </cell>
          <cell r="AV251" t="str">
            <v>err:Period code "1808ACM" is not recognized</v>
          </cell>
          <cell r="AW251" t="str">
            <v>err:Period code "1809ACM" is not recognized</v>
          </cell>
          <cell r="AX251" t="str">
            <v>err:Period code "1810ACM" is not recognized</v>
          </cell>
          <cell r="AY251" t="str">
            <v>err:Period code "1811ACM" is not recognized</v>
          </cell>
          <cell r="AZ251" t="str">
            <v>err:Period code "1812ACM" is not recognized</v>
          </cell>
          <cell r="BA251">
            <v>0</v>
          </cell>
          <cell r="BB251">
            <v>0</v>
          </cell>
          <cell r="BC251" t="str">
            <v>err:Period code "1809ACM" is not recognized</v>
          </cell>
          <cell r="BD251" t="str">
            <v>err:Period code "1812ACM" is not recognized</v>
          </cell>
          <cell r="BE251">
            <v>0</v>
          </cell>
        </row>
        <row r="252">
          <cell r="A252">
            <v>0</v>
          </cell>
          <cell r="B252">
            <v>0</v>
          </cell>
          <cell r="E252">
            <v>31.964000000000109</v>
          </cell>
          <cell r="F252">
            <v>27.248000000000161</v>
          </cell>
          <cell r="G252">
            <v>22.639420000000086</v>
          </cell>
          <cell r="H252">
            <v>17.994160000000079</v>
          </cell>
          <cell r="I252">
            <v>13.348900000000071</v>
          </cell>
          <cell r="J252">
            <v>8.703640000000064</v>
          </cell>
          <cell r="K252">
            <v>4.0872000000000526</v>
          </cell>
          <cell r="L252">
            <v>1.1368683772161603E-13</v>
          </cell>
          <cell r="M252">
            <v>1.0658141036401503E-13</v>
          </cell>
          <cell r="N252">
            <v>1.0658141036401503E-13</v>
          </cell>
          <cell r="O252">
            <v>1.1368683772161603E-13</v>
          </cell>
          <cell r="P252">
            <v>1.1368683772161603E-13</v>
          </cell>
          <cell r="Q252">
            <v>22.639420000000086</v>
          </cell>
          <cell r="R252">
            <v>8.703640000000064</v>
          </cell>
          <cell r="S252">
            <v>1.0658141036401503E-13</v>
          </cell>
          <cell r="T252">
            <v>1.1368683772161603E-13</v>
          </cell>
          <cell r="U252">
            <v>1.1368683772161603E-13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</row>
        <row r="253"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</row>
        <row r="254"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A255" t="str">
            <v>1110</v>
          </cell>
          <cell r="B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10249.0208</v>
          </cell>
          <cell r="AH255">
            <v>10227.641600000001</v>
          </cell>
          <cell r="AI255">
            <v>0</v>
          </cell>
          <cell r="AJ255">
            <v>0</v>
          </cell>
          <cell r="AK255">
            <v>0</v>
          </cell>
          <cell r="AL255">
            <v>10227.641600000001</v>
          </cell>
          <cell r="AM255">
            <v>10227.641600000001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 t="str">
            <v>err:Period code "1807ACM" is not recognized</v>
          </cell>
          <cell r="AV255" t="str">
            <v>err:Period code "1808ACM" is not recognized</v>
          </cell>
          <cell r="AW255" t="str">
            <v>err:Period code "1809ACM" is not recognized</v>
          </cell>
          <cell r="AX255" t="str">
            <v>err:Period code "1810ACM" is not recognized</v>
          </cell>
          <cell r="AY255" t="str">
            <v>err:Period code "1811ACM" is not recognized</v>
          </cell>
          <cell r="AZ255" t="str">
            <v>err:Period code "1812ACM" is not recognized</v>
          </cell>
          <cell r="BA255">
            <v>0</v>
          </cell>
          <cell r="BB255">
            <v>0</v>
          </cell>
          <cell r="BC255" t="str">
            <v>err:Period code "1809ACM" is not recognized</v>
          </cell>
          <cell r="BD255" t="str">
            <v>err:Period code "1812ACM" is not recognized</v>
          </cell>
          <cell r="BE255">
            <v>0</v>
          </cell>
        </row>
        <row r="256">
          <cell r="A256" t="str">
            <v>1130</v>
          </cell>
          <cell r="B256">
            <v>0</v>
          </cell>
          <cell r="E256">
            <v>2264.8328000000001</v>
          </cell>
          <cell r="F256">
            <v>2558.692</v>
          </cell>
          <cell r="G256">
            <v>2558.7129600000003</v>
          </cell>
          <cell r="H256">
            <v>2558.7129600000003</v>
          </cell>
          <cell r="I256">
            <v>2558.7129600000003</v>
          </cell>
          <cell r="J256">
            <v>4862.1806992000002</v>
          </cell>
          <cell r="K256">
            <v>4862.1959999999999</v>
          </cell>
          <cell r="L256">
            <v>4862.1959999999999</v>
          </cell>
          <cell r="M256">
            <v>4862.1959999999999</v>
          </cell>
          <cell r="N256">
            <v>4862.1959999999999</v>
          </cell>
          <cell r="O256">
            <v>4862.1959999999999</v>
          </cell>
          <cell r="P256">
            <v>4862.1806992000002</v>
          </cell>
          <cell r="Q256">
            <v>2558.7129600000003</v>
          </cell>
          <cell r="R256">
            <v>4862.1806992000002</v>
          </cell>
          <cell r="S256">
            <v>4862.1959999999999</v>
          </cell>
          <cell r="T256">
            <v>4862.1806992000002</v>
          </cell>
          <cell r="U256">
            <v>4862.1806992000002</v>
          </cell>
          <cell r="W256">
            <v>4846.7903999999999</v>
          </cell>
          <cell r="X256">
            <v>4846.7903999999999</v>
          </cell>
          <cell r="Y256">
            <v>4846.7903999999999</v>
          </cell>
          <cell r="Z256">
            <v>4846.7903999999999</v>
          </cell>
          <cell r="AA256">
            <v>4846.7903999999999</v>
          </cell>
          <cell r="AB256">
            <v>4846.7903999999999</v>
          </cell>
          <cell r="AC256">
            <v>4846.7903999999999</v>
          </cell>
          <cell r="AD256">
            <v>4846.7903999999999</v>
          </cell>
          <cell r="AE256">
            <v>4846.7903999999999</v>
          </cell>
          <cell r="AF256">
            <v>4846.7903999999999</v>
          </cell>
          <cell r="AG256">
            <v>5632.7903999999999</v>
          </cell>
          <cell r="AH256">
            <v>5632.7903999999999</v>
          </cell>
          <cell r="AI256">
            <v>4846.7903999999999</v>
          </cell>
          <cell r="AJ256">
            <v>4846.7903999999999</v>
          </cell>
          <cell r="AK256">
            <v>4846.7903999999999</v>
          </cell>
          <cell r="AL256">
            <v>5632.7903999999999</v>
          </cell>
          <cell r="AM256">
            <v>5632.7903999999999</v>
          </cell>
          <cell r="AO256">
            <v>4862.1806992000002</v>
          </cell>
          <cell r="AP256">
            <v>4862.1806992000002</v>
          </cell>
          <cell r="AQ256">
            <v>4862.1806992000002</v>
          </cell>
          <cell r="AR256">
            <v>4862.1806992000002</v>
          </cell>
          <cell r="AS256">
            <v>4862.1806992000002</v>
          </cell>
          <cell r="AT256">
            <v>4862.1806992000002</v>
          </cell>
          <cell r="AU256" t="str">
            <v>err:Period code "1807ACM" is not recognized</v>
          </cell>
          <cell r="AV256" t="str">
            <v>err:Period code "1808ACM" is not recognized</v>
          </cell>
          <cell r="AW256" t="str">
            <v>err:Period code "1809ACM" is not recognized</v>
          </cell>
          <cell r="AX256" t="str">
            <v>err:Period code "1810ACM" is not recognized</v>
          </cell>
          <cell r="AY256" t="str">
            <v>err:Period code "1811ACM" is not recognized</v>
          </cell>
          <cell r="AZ256" t="str">
            <v>err:Period code "1812ACM" is not recognized</v>
          </cell>
          <cell r="BA256">
            <v>4862.1806992000002</v>
          </cell>
          <cell r="BB256">
            <v>4862.1806992000002</v>
          </cell>
          <cell r="BC256" t="str">
            <v>err:Period code "1809ACM" is not recognized</v>
          </cell>
          <cell r="BD256" t="str">
            <v>err:Period code "1812ACM" is not recognized</v>
          </cell>
          <cell r="BE256">
            <v>4862.1806992000002</v>
          </cell>
        </row>
        <row r="257">
          <cell r="A257" t="str">
            <v>1140</v>
          </cell>
          <cell r="B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152.48400000000001</v>
          </cell>
          <cell r="P257">
            <v>152.488192</v>
          </cell>
          <cell r="Q257">
            <v>0</v>
          </cell>
          <cell r="R257">
            <v>0</v>
          </cell>
          <cell r="S257">
            <v>0</v>
          </cell>
          <cell r="T257">
            <v>152.488192</v>
          </cell>
          <cell r="U257">
            <v>152.488192</v>
          </cell>
          <cell r="W257">
            <v>786</v>
          </cell>
          <cell r="X257">
            <v>786</v>
          </cell>
          <cell r="Y257">
            <v>786</v>
          </cell>
          <cell r="Z257">
            <v>786</v>
          </cell>
          <cell r="AA257">
            <v>786</v>
          </cell>
          <cell r="AB257">
            <v>786</v>
          </cell>
          <cell r="AC257">
            <v>786</v>
          </cell>
          <cell r="AD257">
            <v>786</v>
          </cell>
          <cell r="AE257">
            <v>786</v>
          </cell>
          <cell r="AF257">
            <v>786</v>
          </cell>
          <cell r="AG257">
            <v>0</v>
          </cell>
          <cell r="AH257">
            <v>0</v>
          </cell>
          <cell r="AI257">
            <v>786</v>
          </cell>
          <cell r="AJ257">
            <v>786</v>
          </cell>
          <cell r="AK257">
            <v>786</v>
          </cell>
          <cell r="AL257">
            <v>0</v>
          </cell>
          <cell r="AM257">
            <v>0</v>
          </cell>
          <cell r="AO257">
            <v>263.49864000000002</v>
          </cell>
          <cell r="AP257">
            <v>263.49864000000002</v>
          </cell>
          <cell r="AQ257">
            <v>454.18087760000003</v>
          </cell>
          <cell r="AR257">
            <v>454.18087760000003</v>
          </cell>
          <cell r="AS257">
            <v>454.18087760000003</v>
          </cell>
          <cell r="AT257">
            <v>454.18087760000003</v>
          </cell>
          <cell r="AU257" t="str">
            <v>err:Period code "1807ACM" is not recognized</v>
          </cell>
          <cell r="AV257" t="str">
            <v>err:Period code "1808ACM" is not recognized</v>
          </cell>
          <cell r="AW257" t="str">
            <v>err:Period code "1809ACM" is not recognized</v>
          </cell>
          <cell r="AX257" t="str">
            <v>err:Period code "1810ACM" is not recognized</v>
          </cell>
          <cell r="AY257" t="str">
            <v>err:Period code "1811ACM" is not recognized</v>
          </cell>
          <cell r="AZ257" t="str">
            <v>err:Period code "1812ACM" is not recognized</v>
          </cell>
          <cell r="BA257">
            <v>454.18087760000003</v>
          </cell>
          <cell r="BB257">
            <v>454.18087760000003</v>
          </cell>
          <cell r="BC257" t="str">
            <v>err:Period code "1809ACM" is not recognized</v>
          </cell>
          <cell r="BD257" t="str">
            <v>err:Period code "1812ACM" is not recognized</v>
          </cell>
          <cell r="BE257">
            <v>454.18087760000003</v>
          </cell>
        </row>
        <row r="258">
          <cell r="A258" t="str">
            <v>1180</v>
          </cell>
          <cell r="B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91.196960000000004</v>
          </cell>
          <cell r="K258">
            <v>91.176000000000002</v>
          </cell>
          <cell r="L258">
            <v>155.62800000000001</v>
          </cell>
          <cell r="M258">
            <v>446.34320000000002</v>
          </cell>
          <cell r="N258">
            <v>446.34320000000002</v>
          </cell>
          <cell r="O258">
            <v>2286.0024000000003</v>
          </cell>
          <cell r="P258">
            <v>2661.9496583999999</v>
          </cell>
          <cell r="Q258">
            <v>0</v>
          </cell>
          <cell r="R258">
            <v>91.196960000000004</v>
          </cell>
          <cell r="S258">
            <v>446.34320000000002</v>
          </cell>
          <cell r="T258">
            <v>2661.9496583999999</v>
          </cell>
          <cell r="U258">
            <v>2661.9496583999999</v>
          </cell>
          <cell r="W258">
            <v>4724.384</v>
          </cell>
          <cell r="X258">
            <v>5340.6080000000002</v>
          </cell>
          <cell r="Y258">
            <v>5956.8320000000003</v>
          </cell>
          <cell r="Z258">
            <v>6573.0560000000005</v>
          </cell>
          <cell r="AA258">
            <v>7189.2800000000007</v>
          </cell>
          <cell r="AB258">
            <v>7805.5039999999999</v>
          </cell>
          <cell r="AC258">
            <v>8421.7279999999992</v>
          </cell>
          <cell r="AD258">
            <v>9037.9520000000011</v>
          </cell>
          <cell r="AE258">
            <v>9654.1759999999995</v>
          </cell>
          <cell r="AF258">
            <v>10270.400000000001</v>
          </cell>
          <cell r="AG258">
            <v>9.0949470177292824E-13</v>
          </cell>
          <cell r="AH258">
            <v>0</v>
          </cell>
          <cell r="AI258">
            <v>5956.8320000000003</v>
          </cell>
          <cell r="AJ258">
            <v>7805.5039999999999</v>
          </cell>
          <cell r="AK258">
            <v>9654.1759999999995</v>
          </cell>
          <cell r="AL258">
            <v>0</v>
          </cell>
          <cell r="AM258">
            <v>0</v>
          </cell>
          <cell r="AO258">
            <v>3807.7614895999995</v>
          </cell>
          <cell r="AP258">
            <v>4876.2960015999997</v>
          </cell>
          <cell r="AQ258">
            <v>5022.1118919999999</v>
          </cell>
          <cell r="AR258">
            <v>6488.3884992000003</v>
          </cell>
          <cell r="AS258">
            <v>6569.0844992000002</v>
          </cell>
          <cell r="AT258">
            <v>7965.1244608000006</v>
          </cell>
          <cell r="AU258" t="str">
            <v>err:Period code "1807ACM" is not recognized</v>
          </cell>
          <cell r="AV258" t="str">
            <v>err:Period code "1808ACM" is not recognized</v>
          </cell>
          <cell r="AW258" t="str">
            <v>err:Period code "1809ACM" is not recognized</v>
          </cell>
          <cell r="AX258" t="str">
            <v>err:Period code "1810ACM" is not recognized</v>
          </cell>
          <cell r="AY258" t="str">
            <v>err:Period code "1811ACM" is not recognized</v>
          </cell>
          <cell r="AZ258" t="str">
            <v>err:Period code "1812ACM" is not recognized</v>
          </cell>
          <cell r="BA258">
            <v>5022.1118919999999</v>
          </cell>
          <cell r="BB258">
            <v>7965.1244608000006</v>
          </cell>
          <cell r="BC258" t="str">
            <v>err:Period code "1809ACM" is not recognized</v>
          </cell>
          <cell r="BD258" t="str">
            <v>err:Period code "1812ACM" is not recognized</v>
          </cell>
          <cell r="BE258">
            <v>7965.1244608000006</v>
          </cell>
        </row>
        <row r="259">
          <cell r="A259" t="str">
            <v>1210</v>
          </cell>
          <cell r="B259">
            <v>0</v>
          </cell>
          <cell r="E259">
            <v>2545.3824000000004</v>
          </cell>
          <cell r="F259">
            <v>2547.3735999999999</v>
          </cell>
          <cell r="G259">
            <v>2512.7531295999997</v>
          </cell>
          <cell r="H259">
            <v>2478.035824</v>
          </cell>
          <cell r="I259">
            <v>2460.0865183999999</v>
          </cell>
          <cell r="J259">
            <v>2425.3692128000002</v>
          </cell>
          <cell r="K259">
            <v>2390.6976</v>
          </cell>
          <cell r="L259">
            <v>2355.9040000000005</v>
          </cell>
          <cell r="M259">
            <v>2321.2152000000006</v>
          </cell>
          <cell r="N259">
            <v>2286.5264000000006</v>
          </cell>
          <cell r="O259">
            <v>2251.1039999999998</v>
          </cell>
          <cell r="P259">
            <v>2217.8586104000005</v>
          </cell>
          <cell r="Q259">
            <v>2512.7531295999997</v>
          </cell>
          <cell r="R259">
            <v>2425.3692128000002</v>
          </cell>
          <cell r="S259">
            <v>2321.2152000000006</v>
          </cell>
          <cell r="T259">
            <v>2217.8586104000005</v>
          </cell>
          <cell r="U259">
            <v>2217.8586104000005</v>
          </cell>
          <cell r="W259">
            <v>2236.5368000000003</v>
          </cell>
          <cell r="X259">
            <v>2267.3480000000004</v>
          </cell>
          <cell r="Y259">
            <v>2291.5568000000003</v>
          </cell>
          <cell r="Z259">
            <v>2313.2504000000004</v>
          </cell>
          <cell r="AA259">
            <v>2332.3240000000005</v>
          </cell>
          <cell r="AB259">
            <v>2348.8824000000009</v>
          </cell>
          <cell r="AC259">
            <v>2357.6856000000002</v>
          </cell>
          <cell r="AD259">
            <v>2365.3360000000007</v>
          </cell>
          <cell r="AE259">
            <v>2371.6240000000003</v>
          </cell>
          <cell r="AF259">
            <v>2375.3968000000004</v>
          </cell>
          <cell r="AG259">
            <v>2348.1488000000004</v>
          </cell>
          <cell r="AH259">
            <v>2317.5472</v>
          </cell>
          <cell r="AI259">
            <v>2291.5568000000003</v>
          </cell>
          <cell r="AJ259">
            <v>2348.8824000000009</v>
          </cell>
          <cell r="AK259">
            <v>2371.6240000000003</v>
          </cell>
          <cell r="AL259">
            <v>2317.5472</v>
          </cell>
          <cell r="AM259">
            <v>2317.5472000000004</v>
          </cell>
          <cell r="AO259">
            <v>2183.1954864000008</v>
          </cell>
          <cell r="AP259">
            <v>2148.5323624000002</v>
          </cell>
          <cell r="AQ259">
            <v>2234.1583640000008</v>
          </cell>
          <cell r="AR259">
            <v>2198.1954056000004</v>
          </cell>
          <cell r="AS259">
            <v>2162.2324472</v>
          </cell>
          <cell r="AT259">
            <v>2126.2694888000005</v>
          </cell>
          <cell r="AU259" t="str">
            <v>err:Period code "1807ACM" is not recognized</v>
          </cell>
          <cell r="AV259" t="str">
            <v>err:Period code "1808ACM" is not recognized</v>
          </cell>
          <cell r="AW259" t="str">
            <v>err:Period code "1809ACM" is not recognized</v>
          </cell>
          <cell r="AX259" t="str">
            <v>err:Period code "1810ACM" is not recognized</v>
          </cell>
          <cell r="AY259" t="str">
            <v>err:Period code "1811ACM" is not recognized</v>
          </cell>
          <cell r="AZ259" t="str">
            <v>err:Period code "1812ACM" is not recognized</v>
          </cell>
          <cell r="BA259">
            <v>2234.1583640000008</v>
          </cell>
          <cell r="BB259">
            <v>2126.2694888000005</v>
          </cell>
          <cell r="BC259" t="str">
            <v>err:Period code "1809ACM" is not recognized</v>
          </cell>
          <cell r="BD259" t="str">
            <v>err:Period code "1812ACM" is not recognized</v>
          </cell>
          <cell r="BE259">
            <v>2126.2694888000005</v>
          </cell>
        </row>
        <row r="260">
          <cell r="A260" t="str">
            <v>1220</v>
          </cell>
          <cell r="B260">
            <v>0</v>
          </cell>
          <cell r="E260">
            <v>1028.1928</v>
          </cell>
          <cell r="F260">
            <v>1005.4512</v>
          </cell>
          <cell r="G260">
            <v>982.63770719999991</v>
          </cell>
          <cell r="H260">
            <v>966.35482639999987</v>
          </cell>
          <cell r="I260">
            <v>943.43464719999997</v>
          </cell>
          <cell r="J260">
            <v>920.51509679999992</v>
          </cell>
          <cell r="K260">
            <v>898.8696000000001</v>
          </cell>
          <cell r="L260">
            <v>1312.7248</v>
          </cell>
          <cell r="M260">
            <v>1287.992</v>
          </cell>
          <cell r="N260">
            <v>1263.7832000000001</v>
          </cell>
          <cell r="O260">
            <v>1256.2375999999997</v>
          </cell>
          <cell r="P260">
            <v>1240.6064704</v>
          </cell>
          <cell r="Q260">
            <v>982.63770719999991</v>
          </cell>
          <cell r="R260">
            <v>920.51509679999992</v>
          </cell>
          <cell r="S260">
            <v>1287.992</v>
          </cell>
          <cell r="T260">
            <v>1240.6064704</v>
          </cell>
          <cell r="U260">
            <v>1240.6064704000003</v>
          </cell>
          <cell r="W260">
            <v>3223.2287999999999</v>
          </cell>
          <cell r="X260">
            <v>3846.1600000000003</v>
          </cell>
          <cell r="Y260">
            <v>4470.4535999999998</v>
          </cell>
          <cell r="Z260">
            <v>5092.0223999999998</v>
          </cell>
          <cell r="AA260">
            <v>5711.076</v>
          </cell>
          <cell r="AB260">
            <v>6327.2999999999993</v>
          </cell>
          <cell r="AC260">
            <v>6935.5591999999997</v>
          </cell>
          <cell r="AD260">
            <v>7542.3512000000001</v>
          </cell>
          <cell r="AE260">
            <v>7863.8776000000007</v>
          </cell>
          <cell r="AF260">
            <v>7880.7503999999999</v>
          </cell>
          <cell r="AG260">
            <v>7799.9495999999999</v>
          </cell>
          <cell r="AH260">
            <v>7715.5856000000003</v>
          </cell>
          <cell r="AI260">
            <v>4470.4535999999998</v>
          </cell>
          <cell r="AJ260">
            <v>6327.2999999999993</v>
          </cell>
          <cell r="AK260">
            <v>7863.8776000000007</v>
          </cell>
          <cell r="AL260">
            <v>7715.5856000000003</v>
          </cell>
          <cell r="AM260">
            <v>7715.5856000000003</v>
          </cell>
          <cell r="AO260">
            <v>1218.1851391999999</v>
          </cell>
          <cell r="AP260">
            <v>1209.5059176000002</v>
          </cell>
          <cell r="AQ260">
            <v>1293.7879639999996</v>
          </cell>
          <cell r="AR260">
            <v>1271.7019927999997</v>
          </cell>
          <cell r="AS260">
            <v>1248.3635567999997</v>
          </cell>
          <cell r="AT260">
            <v>1224.3435016000001</v>
          </cell>
          <cell r="AU260" t="str">
            <v>err:Period code "1807ACM" is not recognized</v>
          </cell>
          <cell r="AV260" t="str">
            <v>err:Period code "1808ACM" is not recognized</v>
          </cell>
          <cell r="AW260" t="str">
            <v>err:Period code "1809ACM" is not recognized</v>
          </cell>
          <cell r="AX260" t="str">
            <v>err:Period code "1810ACM" is not recognized</v>
          </cell>
          <cell r="AY260" t="str">
            <v>err:Period code "1811ACM" is not recognized</v>
          </cell>
          <cell r="AZ260" t="str">
            <v>err:Period code "1812ACM" is not recognized</v>
          </cell>
          <cell r="BA260">
            <v>1293.7879639999996</v>
          </cell>
          <cell r="BB260">
            <v>1224.3435016000001</v>
          </cell>
          <cell r="BC260" t="str">
            <v>err:Period code "1809ACM" is not recognized</v>
          </cell>
          <cell r="BD260" t="str">
            <v>err:Period code "1812ACM" is not recognized</v>
          </cell>
          <cell r="BE260">
            <v>1224.3435015999999</v>
          </cell>
        </row>
        <row r="261">
          <cell r="A261" t="str">
            <v>1280</v>
          </cell>
          <cell r="B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 t="str">
            <v>err:Period code "1807ACM" is not recognized</v>
          </cell>
          <cell r="AV261" t="str">
            <v>err:Period code "1808ACM" is not recognized</v>
          </cell>
          <cell r="AW261" t="str">
            <v>err:Period code "1809ACM" is not recognized</v>
          </cell>
          <cell r="AX261" t="str">
            <v>err:Period code "1810ACM" is not recognized</v>
          </cell>
          <cell r="AY261" t="str">
            <v>err:Period code "1811ACM" is not recognized</v>
          </cell>
          <cell r="AZ261" t="str">
            <v>err:Period code "1812ACM" is not recognized</v>
          </cell>
          <cell r="BA261">
            <v>0</v>
          </cell>
          <cell r="BB261">
            <v>0</v>
          </cell>
          <cell r="BC261" t="str">
            <v>err:Period code "1809ACM" is not recognized</v>
          </cell>
          <cell r="BD261" t="str">
            <v>err:Period code "1812ACM" is not recognized</v>
          </cell>
          <cell r="BE261">
            <v>0</v>
          </cell>
        </row>
        <row r="262">
          <cell r="A262" t="str">
            <v>1290</v>
          </cell>
          <cell r="B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 t="str">
            <v>err:Period code "1807ACM" is not recognized</v>
          </cell>
          <cell r="AV262" t="str">
            <v>err:Period code "1808ACM" is not recognized</v>
          </cell>
          <cell r="AW262" t="str">
            <v>err:Period code "1809ACM" is not recognized</v>
          </cell>
          <cell r="AX262" t="str">
            <v>err:Period code "1810ACM" is not recognized</v>
          </cell>
          <cell r="AY262" t="str">
            <v>err:Period code "1811ACM" is not recognized</v>
          </cell>
          <cell r="AZ262" t="str">
            <v>err:Period code "1812ACM" is not recognized</v>
          </cell>
          <cell r="BA262">
            <v>0</v>
          </cell>
          <cell r="BB262">
            <v>0</v>
          </cell>
          <cell r="BC262" t="str">
            <v>err:Period code "1809ACM" is not recognized</v>
          </cell>
          <cell r="BD262" t="str">
            <v>err:Period code "1812ACM" is not recognized</v>
          </cell>
          <cell r="BE262">
            <v>0</v>
          </cell>
        </row>
        <row r="263">
          <cell r="A263">
            <v>0</v>
          </cell>
          <cell r="B263">
            <v>0</v>
          </cell>
          <cell r="E263">
            <v>5838.4080000000004</v>
          </cell>
          <cell r="F263">
            <v>6111.5167999999994</v>
          </cell>
          <cell r="G263">
            <v>6054.1037968000001</v>
          </cell>
          <cell r="H263">
            <v>6003.1036104000004</v>
          </cell>
          <cell r="I263">
            <v>5962.2341256</v>
          </cell>
          <cell r="J263">
            <v>8299.2619688000013</v>
          </cell>
          <cell r="K263">
            <v>8242.9392000000007</v>
          </cell>
          <cell r="L263">
            <v>8686.4527999999991</v>
          </cell>
          <cell r="M263">
            <v>8917.7464</v>
          </cell>
          <cell r="N263">
            <v>8858.8488000000016</v>
          </cell>
          <cell r="O263">
            <v>10808.024000000001</v>
          </cell>
          <cell r="P263">
            <v>11135.0836304</v>
          </cell>
          <cell r="Q263">
            <v>6054.1037968000001</v>
          </cell>
          <cell r="R263">
            <v>8299.2619688000013</v>
          </cell>
          <cell r="S263">
            <v>8917.7464</v>
          </cell>
          <cell r="T263">
            <v>11135.0836304</v>
          </cell>
          <cell r="U263">
            <v>11135.0836304</v>
          </cell>
          <cell r="W263">
            <v>15816.939999999999</v>
          </cell>
          <cell r="X263">
            <v>17086.9064</v>
          </cell>
          <cell r="Y263">
            <v>18351.632799999999</v>
          </cell>
          <cell r="Z263">
            <v>19611.119200000001</v>
          </cell>
          <cell r="AA263">
            <v>20865.470400000002</v>
          </cell>
          <cell r="AB263">
            <v>22114.476799999997</v>
          </cell>
          <cell r="AC263">
            <v>23347.763199999998</v>
          </cell>
          <cell r="AD263">
            <v>24578.429600000003</v>
          </cell>
          <cell r="AE263">
            <v>25522.468000000001</v>
          </cell>
          <cell r="AF263">
            <v>26159.337600000003</v>
          </cell>
          <cell r="AG263">
            <v>26029.909599999999</v>
          </cell>
          <cell r="AH263">
            <v>25893.5648</v>
          </cell>
          <cell r="AI263">
            <v>18351.632799999999</v>
          </cell>
          <cell r="AJ263">
            <v>22114.476799999997</v>
          </cell>
          <cell r="AK263">
            <v>25522.468000000001</v>
          </cell>
          <cell r="AL263">
            <v>25893.5648</v>
          </cell>
          <cell r="AM263">
            <v>25893.5648</v>
          </cell>
          <cell r="AO263">
            <v>12334.8214544</v>
          </cell>
          <cell r="AP263">
            <v>13360.0136208</v>
          </cell>
          <cell r="AQ263">
            <v>13866.419796799999</v>
          </cell>
          <cell r="AR263">
            <v>15274.647474399999</v>
          </cell>
          <cell r="AS263">
            <v>15296.042079999999</v>
          </cell>
          <cell r="AT263">
            <v>16632.099028000001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13866.419796799999</v>
          </cell>
          <cell r="BB263">
            <v>16632.099028000001</v>
          </cell>
          <cell r="BC263">
            <v>0</v>
          </cell>
          <cell r="BD263">
            <v>0</v>
          </cell>
          <cell r="BE263">
            <v>16632.099028000001</v>
          </cell>
        </row>
        <row r="264">
          <cell r="A264">
            <v>0</v>
          </cell>
          <cell r="B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A265">
            <v>0</v>
          </cell>
          <cell r="B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A266" t="str">
            <v>1292</v>
          </cell>
          <cell r="B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 t="str">
            <v>err:Period code "1807ACM" is not recognized</v>
          </cell>
          <cell r="AV266" t="str">
            <v>err:Period code "1808ACM" is not recognized</v>
          </cell>
          <cell r="AW266" t="str">
            <v>err:Period code "1809ACM" is not recognized</v>
          </cell>
          <cell r="AX266" t="str">
            <v>err:Period code "1810ACM" is not recognized</v>
          </cell>
          <cell r="AY266" t="str">
            <v>err:Period code "1811ACM" is not recognized</v>
          </cell>
          <cell r="AZ266" t="str">
            <v>err:Period code "1812ACM" is not recognized</v>
          </cell>
          <cell r="BA266">
            <v>0</v>
          </cell>
          <cell r="BB266">
            <v>0</v>
          </cell>
          <cell r="BC266" t="str">
            <v>err:Period code "1809ACM" is not recognized</v>
          </cell>
          <cell r="BD266" t="str">
            <v>err:Period code "1812ACM" is not recognized</v>
          </cell>
          <cell r="BE266">
            <v>0</v>
          </cell>
        </row>
        <row r="267">
          <cell r="A267" t="str">
            <v>1297</v>
          </cell>
          <cell r="B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 t="str">
            <v>err:Period code "1807ACM" is not recognized</v>
          </cell>
          <cell r="AV267" t="str">
            <v>err:Period code "1808ACM" is not recognized</v>
          </cell>
          <cell r="AW267" t="str">
            <v>err:Period code "1809ACM" is not recognized</v>
          </cell>
          <cell r="AX267" t="str">
            <v>err:Period code "1810ACM" is not recognized</v>
          </cell>
          <cell r="AY267" t="str">
            <v>err:Period code "1811ACM" is not recognized</v>
          </cell>
          <cell r="AZ267" t="str">
            <v>err:Period code "1812ACM" is not recognized</v>
          </cell>
          <cell r="BA267">
            <v>0</v>
          </cell>
          <cell r="BB267">
            <v>0</v>
          </cell>
          <cell r="BC267" t="str">
            <v>err:Period code "1809ACM" is not recognized</v>
          </cell>
          <cell r="BD267" t="str">
            <v>err:Period code "1812ACM" is not recognized</v>
          </cell>
          <cell r="BE267">
            <v>0</v>
          </cell>
        </row>
        <row r="268">
          <cell r="A268">
            <v>0</v>
          </cell>
          <cell r="B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>
            <v>0</v>
          </cell>
          <cell r="B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</row>
        <row r="270">
          <cell r="A270" t="str">
            <v>1310</v>
          </cell>
          <cell r="B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 t="str">
            <v>err:Period code "1807ACM" is not recognized</v>
          </cell>
          <cell r="AV270" t="str">
            <v>err:Period code "1808ACM" is not recognized</v>
          </cell>
          <cell r="AW270" t="str">
            <v>err:Period code "1809ACM" is not recognized</v>
          </cell>
          <cell r="AX270" t="str">
            <v>err:Period code "1810ACM" is not recognized</v>
          </cell>
          <cell r="AY270" t="str">
            <v>err:Period code "1811ACM" is not recognized</v>
          </cell>
          <cell r="AZ270" t="str">
            <v>err:Period code "1812ACM" is not recognized</v>
          </cell>
          <cell r="BA270">
            <v>0</v>
          </cell>
          <cell r="BB270">
            <v>0</v>
          </cell>
          <cell r="BC270" t="str">
            <v>err:Period code "1809ACM" is not recognized</v>
          </cell>
          <cell r="BD270" t="str">
            <v>err:Period code "1812ACM" is not recognized</v>
          </cell>
          <cell r="BE270">
            <v>0</v>
          </cell>
        </row>
        <row r="271">
          <cell r="A271" t="str">
            <v>1315</v>
          </cell>
          <cell r="B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 t="str">
            <v>err:Period code "1807ACM" is not recognized</v>
          </cell>
          <cell r="AV271" t="str">
            <v>err:Period code "1808ACM" is not recognized</v>
          </cell>
          <cell r="AW271" t="str">
            <v>err:Period code "1809ACM" is not recognized</v>
          </cell>
          <cell r="AX271" t="str">
            <v>err:Period code "1810ACM" is not recognized</v>
          </cell>
          <cell r="AY271" t="str">
            <v>err:Period code "1811ACM" is not recognized</v>
          </cell>
          <cell r="AZ271" t="str">
            <v>err:Period code "1812ACM" is not recognized</v>
          </cell>
          <cell r="BA271">
            <v>0</v>
          </cell>
          <cell r="BB271">
            <v>0</v>
          </cell>
          <cell r="BC271" t="str">
            <v>err:Period code "1809ACM" is not recognized</v>
          </cell>
          <cell r="BD271" t="str">
            <v>err:Period code "1812ACM" is not recognized</v>
          </cell>
          <cell r="BE271">
            <v>0</v>
          </cell>
        </row>
        <row r="272">
          <cell r="A272" t="str">
            <v>1320</v>
          </cell>
          <cell r="B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 t="str">
            <v>err:Period code "1807ACM" is not recognized</v>
          </cell>
          <cell r="AV272" t="str">
            <v>err:Period code "1808ACM" is not recognized</v>
          </cell>
          <cell r="AW272" t="str">
            <v>err:Period code "1809ACM" is not recognized</v>
          </cell>
          <cell r="AX272" t="str">
            <v>err:Period code "1810ACM" is not recognized</v>
          </cell>
          <cell r="AY272" t="str">
            <v>err:Period code "1811ACM" is not recognized</v>
          </cell>
          <cell r="AZ272" t="str">
            <v>err:Period code "1812ACM" is not recognized</v>
          </cell>
          <cell r="BA272">
            <v>0</v>
          </cell>
          <cell r="BB272">
            <v>0</v>
          </cell>
          <cell r="BC272" t="str">
            <v>err:Period code "1809ACM" is not recognized</v>
          </cell>
          <cell r="BD272" t="str">
            <v>err:Period code "1812ACM" is not recognized</v>
          </cell>
          <cell r="BE272">
            <v>0</v>
          </cell>
        </row>
        <row r="273">
          <cell r="A273" t="str">
            <v>1330</v>
          </cell>
          <cell r="B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 t="str">
            <v>err:Period code "1807ACM" is not recognized</v>
          </cell>
          <cell r="AV273" t="str">
            <v>err:Period code "1808ACM" is not recognized</v>
          </cell>
          <cell r="AW273" t="str">
            <v>err:Period code "1809ACM" is not recognized</v>
          </cell>
          <cell r="AX273" t="str">
            <v>err:Period code "1810ACM" is not recognized</v>
          </cell>
          <cell r="AY273" t="str">
            <v>err:Period code "1811ACM" is not recognized</v>
          </cell>
          <cell r="AZ273" t="str">
            <v>err:Period code "1812ACM" is not recognized</v>
          </cell>
          <cell r="BA273">
            <v>0</v>
          </cell>
          <cell r="BB273">
            <v>0</v>
          </cell>
          <cell r="BC273" t="str">
            <v>err:Period code "1809ACM" is not recognized</v>
          </cell>
          <cell r="BD273" t="str">
            <v>err:Period code "1812ACM" is not recognized</v>
          </cell>
          <cell r="BE273">
            <v>0</v>
          </cell>
        </row>
        <row r="274">
          <cell r="A274" t="str">
            <v>1335</v>
          </cell>
          <cell r="B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 t="str">
            <v>err:Period code "1807ACM" is not recognized</v>
          </cell>
          <cell r="AV274" t="str">
            <v>err:Period code "1808ACM" is not recognized</v>
          </cell>
          <cell r="AW274" t="str">
            <v>err:Period code "1809ACM" is not recognized</v>
          </cell>
          <cell r="AX274" t="str">
            <v>err:Period code "1810ACM" is not recognized</v>
          </cell>
          <cell r="AY274" t="str">
            <v>err:Period code "1811ACM" is not recognized</v>
          </cell>
          <cell r="AZ274" t="str">
            <v>err:Period code "1812ACM" is not recognized</v>
          </cell>
          <cell r="BA274">
            <v>0</v>
          </cell>
          <cell r="BB274">
            <v>0</v>
          </cell>
          <cell r="BC274" t="str">
            <v>err:Period code "1809ACM" is not recognized</v>
          </cell>
          <cell r="BD274" t="str">
            <v>err:Period code "1812ACM" is not recognized</v>
          </cell>
          <cell r="BE274">
            <v>0</v>
          </cell>
        </row>
        <row r="275">
          <cell r="A275" t="str">
            <v>1340</v>
          </cell>
          <cell r="B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 t="str">
            <v>err:Period code "1807ACM" is not recognized</v>
          </cell>
          <cell r="AV275" t="str">
            <v>err:Period code "1808ACM" is not recognized</v>
          </cell>
          <cell r="AW275" t="str">
            <v>err:Period code "1809ACM" is not recognized</v>
          </cell>
          <cell r="AX275" t="str">
            <v>err:Period code "1810ACM" is not recognized</v>
          </cell>
          <cell r="AY275" t="str">
            <v>err:Period code "1811ACM" is not recognized</v>
          </cell>
          <cell r="AZ275" t="str">
            <v>err:Period code "1812ACM" is not recognized</v>
          </cell>
          <cell r="BA275">
            <v>0</v>
          </cell>
          <cell r="BB275">
            <v>0</v>
          </cell>
          <cell r="BC275" t="str">
            <v>err:Period code "1809ACM" is not recognized</v>
          </cell>
          <cell r="BD275" t="str">
            <v>err:Period code "1812ACM" is not recognized</v>
          </cell>
          <cell r="BE275">
            <v>0</v>
          </cell>
        </row>
        <row r="276">
          <cell r="A276" t="str">
            <v>1345</v>
          </cell>
          <cell r="B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 t="str">
            <v>err:Period code "1807ACM" is not recognized</v>
          </cell>
          <cell r="AV276" t="str">
            <v>err:Period code "1808ACM" is not recognized</v>
          </cell>
          <cell r="AW276" t="str">
            <v>err:Period code "1809ACM" is not recognized</v>
          </cell>
          <cell r="AX276" t="str">
            <v>err:Period code "1810ACM" is not recognized</v>
          </cell>
          <cell r="AY276" t="str">
            <v>err:Period code "1811ACM" is not recognized</v>
          </cell>
          <cell r="AZ276" t="str">
            <v>err:Period code "1812ACM" is not recognized</v>
          </cell>
          <cell r="BA276">
            <v>0</v>
          </cell>
          <cell r="BB276">
            <v>0</v>
          </cell>
          <cell r="BC276" t="str">
            <v>err:Period code "1809ACM" is not recognized</v>
          </cell>
          <cell r="BD276" t="str">
            <v>err:Period code "1812ACM" is not recognized</v>
          </cell>
          <cell r="BE276">
            <v>0</v>
          </cell>
        </row>
        <row r="277">
          <cell r="A277">
            <v>1350</v>
          </cell>
          <cell r="B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 t="str">
            <v>err:Period code "1807ACM" is not recognized</v>
          </cell>
          <cell r="AV277" t="str">
            <v>err:Period code "1808ACM" is not recognized</v>
          </cell>
          <cell r="AW277" t="str">
            <v>err:Period code "1809ACM" is not recognized</v>
          </cell>
          <cell r="AX277" t="str">
            <v>err:Period code "1810ACM" is not recognized</v>
          </cell>
          <cell r="AY277" t="str">
            <v>err:Period code "1811ACM" is not recognized</v>
          </cell>
          <cell r="AZ277" t="str">
            <v>err:Period code "1812ACM" is not recognized</v>
          </cell>
          <cell r="BA277">
            <v>0</v>
          </cell>
          <cell r="BB277">
            <v>0</v>
          </cell>
          <cell r="BC277" t="str">
            <v>err:Period code "1809ACM" is not recognized</v>
          </cell>
          <cell r="BD277" t="str">
            <v>err:Period code "1812ACM" is not recognized</v>
          </cell>
          <cell r="BE277">
            <v>0</v>
          </cell>
        </row>
        <row r="278">
          <cell r="A278" t="str">
            <v>1355</v>
          </cell>
          <cell r="B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 t="str">
            <v>err:Period code "1807ACM" is not recognized</v>
          </cell>
          <cell r="AV278" t="str">
            <v>err:Period code "1808ACM" is not recognized</v>
          </cell>
          <cell r="AW278" t="str">
            <v>err:Period code "1809ACM" is not recognized</v>
          </cell>
          <cell r="AX278" t="str">
            <v>err:Period code "1810ACM" is not recognized</v>
          </cell>
          <cell r="AY278" t="str">
            <v>err:Period code "1811ACM" is not recognized</v>
          </cell>
          <cell r="AZ278" t="str">
            <v>err:Period code "1812ACM" is not recognized</v>
          </cell>
          <cell r="BA278">
            <v>0</v>
          </cell>
          <cell r="BB278">
            <v>0</v>
          </cell>
          <cell r="BC278" t="str">
            <v>err:Period code "1809ACM" is not recognized</v>
          </cell>
          <cell r="BD278" t="str">
            <v>err:Period code "1812ACM" is not recognized</v>
          </cell>
          <cell r="BE278">
            <v>0</v>
          </cell>
        </row>
        <row r="279">
          <cell r="A279" t="str">
            <v>1362</v>
          </cell>
          <cell r="B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 t="str">
            <v>err:Period code "1807ACM" is not recognized</v>
          </cell>
          <cell r="AV279" t="str">
            <v>err:Period code "1808ACM" is not recognized</v>
          </cell>
          <cell r="AW279" t="str">
            <v>err:Period code "1809ACM" is not recognized</v>
          </cell>
          <cell r="AX279" t="str">
            <v>err:Period code "1810ACM" is not recognized</v>
          </cell>
          <cell r="AY279" t="str">
            <v>err:Period code "1811ACM" is not recognized</v>
          </cell>
          <cell r="AZ279" t="str">
            <v>err:Period code "1812ACM" is not recognized</v>
          </cell>
          <cell r="BA279">
            <v>0</v>
          </cell>
          <cell r="BB279">
            <v>0</v>
          </cell>
          <cell r="BC279" t="str">
            <v>err:Period code "1809ACM" is not recognized</v>
          </cell>
          <cell r="BD279" t="str">
            <v>err:Period code "1812ACM" is not recognized</v>
          </cell>
          <cell r="BE279">
            <v>0</v>
          </cell>
        </row>
        <row r="280">
          <cell r="A280" t="str">
            <v>1365</v>
          </cell>
          <cell r="B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 t="str">
            <v>err:Period code "1807ACM" is not recognized</v>
          </cell>
          <cell r="AV280" t="str">
            <v>err:Period code "1808ACM" is not recognized</v>
          </cell>
          <cell r="AW280" t="str">
            <v>err:Period code "1809ACM" is not recognized</v>
          </cell>
          <cell r="AX280" t="str">
            <v>err:Period code "1810ACM" is not recognized</v>
          </cell>
          <cell r="AY280" t="str">
            <v>err:Period code "1811ACM" is not recognized</v>
          </cell>
          <cell r="AZ280" t="str">
            <v>err:Period code "1812ACM" is not recognized</v>
          </cell>
          <cell r="BA280">
            <v>0</v>
          </cell>
          <cell r="BB280">
            <v>0</v>
          </cell>
          <cell r="BC280" t="str">
            <v>err:Period code "1809ACM" is not recognized</v>
          </cell>
          <cell r="BD280" t="str">
            <v>err:Period code "1812ACM" is not recognized</v>
          </cell>
          <cell r="BE280">
            <v>0</v>
          </cell>
        </row>
        <row r="281">
          <cell r="A281" t="str">
            <v>1370</v>
          </cell>
          <cell r="B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 t="str">
            <v>err:Period code "1807ACM" is not recognized</v>
          </cell>
          <cell r="AV281" t="str">
            <v>err:Period code "1808ACM" is not recognized</v>
          </cell>
          <cell r="AW281" t="str">
            <v>err:Period code "1809ACM" is not recognized</v>
          </cell>
          <cell r="AX281" t="str">
            <v>err:Period code "1810ACM" is not recognized</v>
          </cell>
          <cell r="AY281" t="str">
            <v>err:Period code "1811ACM" is not recognized</v>
          </cell>
          <cell r="AZ281" t="str">
            <v>err:Period code "1812ACM" is not recognized</v>
          </cell>
          <cell r="BA281">
            <v>0</v>
          </cell>
          <cell r="BB281">
            <v>0</v>
          </cell>
          <cell r="BC281" t="str">
            <v>err:Period code "1809ACM" is not recognized</v>
          </cell>
          <cell r="BD281" t="str">
            <v>err:Period code "1812ACM" is not recognized</v>
          </cell>
          <cell r="BE281">
            <v>0</v>
          </cell>
        </row>
        <row r="282">
          <cell r="A282" t="str">
            <v>1380</v>
          </cell>
          <cell r="B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 t="str">
            <v>err:Period code "1807ACM" is not recognized</v>
          </cell>
          <cell r="AV282" t="str">
            <v>err:Period code "1808ACM" is not recognized</v>
          </cell>
          <cell r="AW282" t="str">
            <v>err:Period code "1809ACM" is not recognized</v>
          </cell>
          <cell r="AX282" t="str">
            <v>err:Period code "1810ACM" is not recognized</v>
          </cell>
          <cell r="AY282" t="str">
            <v>err:Period code "1811ACM" is not recognized</v>
          </cell>
          <cell r="AZ282" t="str">
            <v>err:Period code "1812ACM" is not recognized</v>
          </cell>
          <cell r="BA282">
            <v>0</v>
          </cell>
          <cell r="BB282">
            <v>0</v>
          </cell>
          <cell r="BC282" t="str">
            <v>err:Period code "1809ACM" is not recognized</v>
          </cell>
          <cell r="BD282" t="str">
            <v>err:Period code "1812ACM" is not recognized</v>
          </cell>
          <cell r="BE282">
            <v>0</v>
          </cell>
        </row>
        <row r="283">
          <cell r="A283">
            <v>1398</v>
          </cell>
          <cell r="B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 t="str">
            <v>err:Period code "1807ACM" is not recognized</v>
          </cell>
          <cell r="AV283" t="str">
            <v>err:Period code "1808ACM" is not recognized</v>
          </cell>
          <cell r="AW283" t="str">
            <v>err:Period code "1809ACM" is not recognized</v>
          </cell>
          <cell r="AX283" t="str">
            <v>err:Period code "1810ACM" is not recognized</v>
          </cell>
          <cell r="AY283" t="str">
            <v>err:Period code "1811ACM" is not recognized</v>
          </cell>
          <cell r="AZ283" t="str">
            <v>err:Period code "1812ACM" is not recognized</v>
          </cell>
          <cell r="BA283">
            <v>0</v>
          </cell>
          <cell r="BB283">
            <v>0</v>
          </cell>
          <cell r="BC283" t="str">
            <v>err:Period code "1809ACM" is not recognized</v>
          </cell>
          <cell r="BD283" t="str">
            <v>err:Period code "1812ACM" is not recognized</v>
          </cell>
          <cell r="BE283">
            <v>0</v>
          </cell>
        </row>
        <row r="284">
          <cell r="A284" t="str">
            <v>13XX</v>
          </cell>
          <cell r="B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</row>
        <row r="285">
          <cell r="A285" t="str">
            <v>1FA</v>
          </cell>
          <cell r="B285">
            <v>0</v>
          </cell>
          <cell r="E285">
            <v>5870.3720000000003</v>
          </cell>
          <cell r="F285">
            <v>6138.7647999999999</v>
          </cell>
          <cell r="G285">
            <v>6076.7432167999996</v>
          </cell>
          <cell r="H285">
            <v>6021.0977703999997</v>
          </cell>
          <cell r="I285">
            <v>5975.583025599999</v>
          </cell>
          <cell r="J285">
            <v>8307.9656088000011</v>
          </cell>
          <cell r="K285">
            <v>8247.0263999999988</v>
          </cell>
          <cell r="L285">
            <v>8686.4527999999991</v>
          </cell>
          <cell r="M285">
            <v>8917.7464</v>
          </cell>
          <cell r="N285">
            <v>8858.8488000000016</v>
          </cell>
          <cell r="O285">
            <v>10808.024000000001</v>
          </cell>
          <cell r="P285">
            <v>11135.083630399999</v>
          </cell>
          <cell r="Q285">
            <v>6076.7432167999996</v>
          </cell>
          <cell r="R285">
            <v>8307.9656088000011</v>
          </cell>
          <cell r="S285">
            <v>8917.7464</v>
          </cell>
          <cell r="T285">
            <v>11135.083630399999</v>
          </cell>
          <cell r="U285">
            <v>11135.0836304</v>
          </cell>
          <cell r="W285">
            <v>15816.940000000002</v>
          </cell>
          <cell r="X285">
            <v>17086.9064</v>
          </cell>
          <cell r="Y285">
            <v>18351.632799999999</v>
          </cell>
          <cell r="Z285">
            <v>19611.119200000001</v>
          </cell>
          <cell r="AA285">
            <v>20865.470399999998</v>
          </cell>
          <cell r="AB285">
            <v>22114.4768</v>
          </cell>
          <cell r="AC285">
            <v>23347.763200000001</v>
          </cell>
          <cell r="AD285">
            <v>24578.429599999996</v>
          </cell>
          <cell r="AE285">
            <v>25522.468000000004</v>
          </cell>
          <cell r="AF285">
            <v>26159.337599999999</v>
          </cell>
          <cell r="AG285">
            <v>26029.909599999995</v>
          </cell>
          <cell r="AH285">
            <v>25893.564799999996</v>
          </cell>
          <cell r="AI285">
            <v>18351.632799999999</v>
          </cell>
          <cell r="AJ285">
            <v>22114.4768</v>
          </cell>
          <cell r="AK285">
            <v>25522.468000000004</v>
          </cell>
          <cell r="AL285">
            <v>25893.564799999996</v>
          </cell>
          <cell r="AM285">
            <v>25893.564800000004</v>
          </cell>
          <cell r="AO285">
            <v>12334.821454399998</v>
          </cell>
          <cell r="AP285">
            <v>13360.013620800004</v>
          </cell>
          <cell r="AQ285">
            <v>13866.419796800001</v>
          </cell>
          <cell r="AR285">
            <v>15274.647474400001</v>
          </cell>
          <cell r="AS285">
            <v>15296.042079999999</v>
          </cell>
          <cell r="AT285">
            <v>16632.099028000004</v>
          </cell>
          <cell r="AU285" t="str">
            <v>err:Period code "1807ACM" is not recognized</v>
          </cell>
          <cell r="AV285" t="str">
            <v>err:Period code "1808ACM" is not recognized</v>
          </cell>
          <cell r="AW285" t="str">
            <v>err:Period code "1809ACM" is not recognized</v>
          </cell>
          <cell r="AX285" t="str">
            <v>err:Period code "1810ACM" is not recognized</v>
          </cell>
          <cell r="AY285" t="str">
            <v>err:Period code "1811ACM" is not recognized</v>
          </cell>
          <cell r="AZ285" t="str">
            <v>err:Period code "1812ACM" is not recognized</v>
          </cell>
          <cell r="BA285">
            <v>13866.419796800001</v>
          </cell>
          <cell r="BB285">
            <v>16632.099028000004</v>
          </cell>
          <cell r="BC285" t="str">
            <v>err:Period code "1809ACM" is not recognized</v>
          </cell>
          <cell r="BD285" t="str">
            <v>err:Period code "1812ACM" is not recognized</v>
          </cell>
          <cell r="BE285">
            <v>16632.099028000004</v>
          </cell>
        </row>
        <row r="286">
          <cell r="A286">
            <v>0</v>
          </cell>
          <cell r="B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</row>
        <row r="287">
          <cell r="A287">
            <v>0</v>
          </cell>
          <cell r="B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</row>
        <row r="288">
          <cell r="A288" t="str">
            <v>1410</v>
          </cell>
          <cell r="B288">
            <v>0</v>
          </cell>
          <cell r="E288">
            <v>3998.1200000000003</v>
          </cell>
          <cell r="F288">
            <v>5050.6264000000001</v>
          </cell>
          <cell r="G288">
            <v>6745.0444328000003</v>
          </cell>
          <cell r="H288">
            <v>5353.7158600000002</v>
          </cell>
          <cell r="I288">
            <v>4241.9110000000001</v>
          </cell>
          <cell r="J288">
            <v>4723.5078720000001</v>
          </cell>
          <cell r="K288">
            <v>6093.7008000000005</v>
          </cell>
          <cell r="L288">
            <v>6075.3608000000004</v>
          </cell>
          <cell r="M288">
            <v>6645.3680000000004</v>
          </cell>
          <cell r="N288">
            <v>6372.7831999999999</v>
          </cell>
          <cell r="O288">
            <v>8204.1632000000009</v>
          </cell>
          <cell r="P288">
            <v>7347.5708632000005</v>
          </cell>
          <cell r="Q288">
            <v>6745.0444328000003</v>
          </cell>
          <cell r="R288">
            <v>4723.5078720000001</v>
          </cell>
          <cell r="S288">
            <v>6645.3680000000004</v>
          </cell>
          <cell r="T288">
            <v>7347.5708632000005</v>
          </cell>
          <cell r="U288">
            <v>7347.5708632000005</v>
          </cell>
          <cell r="W288">
            <v>5376.7640000000001</v>
          </cell>
          <cell r="X288">
            <v>5326.7744000000002</v>
          </cell>
          <cell r="Y288">
            <v>4915.8536000000004</v>
          </cell>
          <cell r="Z288">
            <v>4698.2888000000003</v>
          </cell>
          <cell r="AA288">
            <v>3949.0736000000002</v>
          </cell>
          <cell r="AB288">
            <v>3959.5536000000002</v>
          </cell>
          <cell r="AC288">
            <v>4384.2031999999999</v>
          </cell>
          <cell r="AD288">
            <v>3822.3704000000002</v>
          </cell>
          <cell r="AE288">
            <v>4184.8735999999999</v>
          </cell>
          <cell r="AF288">
            <v>3542.8688000000002</v>
          </cell>
          <cell r="AG288">
            <v>4654.7968000000001</v>
          </cell>
          <cell r="AH288">
            <v>5414.4920000000002</v>
          </cell>
          <cell r="AI288">
            <v>4915.8536000000004</v>
          </cell>
          <cell r="AJ288">
            <v>3959.5536000000002</v>
          </cell>
          <cell r="AK288">
            <v>4184.8735999999999</v>
          </cell>
          <cell r="AL288">
            <v>5414.4920000000002</v>
          </cell>
          <cell r="AM288">
            <v>5414.4920000000002</v>
          </cell>
          <cell r="AO288">
            <v>6968.0022407999995</v>
          </cell>
          <cell r="AP288">
            <v>6197.4140239999997</v>
          </cell>
          <cell r="AQ288">
            <v>5013.5373656000002</v>
          </cell>
          <cell r="AR288">
            <v>7135.5074344000013</v>
          </cell>
          <cell r="AS288">
            <v>8753.0185111999999</v>
          </cell>
          <cell r="AT288">
            <v>10576.821785600001</v>
          </cell>
          <cell r="AU288" t="str">
            <v>err:Period code "1807ACM" is not recognized</v>
          </cell>
          <cell r="AV288" t="str">
            <v>err:Period code "1808ACM" is not recognized</v>
          </cell>
          <cell r="AW288" t="str">
            <v>err:Period code "1809ACM" is not recognized</v>
          </cell>
          <cell r="AX288" t="str">
            <v>err:Period code "1810ACM" is not recognized</v>
          </cell>
          <cell r="AY288" t="str">
            <v>err:Period code "1811ACM" is not recognized</v>
          </cell>
          <cell r="AZ288" t="str">
            <v>err:Period code "1812ACM" is not recognized</v>
          </cell>
          <cell r="BA288">
            <v>5013.5373656000002</v>
          </cell>
          <cell r="BB288">
            <v>10576.821785600001</v>
          </cell>
          <cell r="BC288" t="str">
            <v>err:Period code "1809ACM" is not recognized</v>
          </cell>
          <cell r="BD288" t="str">
            <v>err:Period code "1812ACM" is not recognized</v>
          </cell>
          <cell r="BE288">
            <v>10576.821785600001</v>
          </cell>
        </row>
        <row r="289">
          <cell r="A289" t="str">
            <v>1440</v>
          </cell>
          <cell r="B289">
            <v>0</v>
          </cell>
          <cell r="E289">
            <v>615.70000000000005</v>
          </cell>
          <cell r="F289">
            <v>650.38880000000006</v>
          </cell>
          <cell r="G289">
            <v>566.92178320000005</v>
          </cell>
          <cell r="H289">
            <v>500.19258400000001</v>
          </cell>
          <cell r="I289">
            <v>590.9270616</v>
          </cell>
          <cell r="J289">
            <v>372.85314320000003</v>
          </cell>
          <cell r="K289">
            <v>303.60560000000004</v>
          </cell>
          <cell r="L289">
            <v>406.72880000000004</v>
          </cell>
          <cell r="M289">
            <v>408.40559999999999</v>
          </cell>
          <cell r="N289">
            <v>380.84320000000002</v>
          </cell>
          <cell r="O289">
            <v>379.5856</v>
          </cell>
          <cell r="P289">
            <v>599.7984864</v>
          </cell>
          <cell r="Q289">
            <v>566.92178320000005</v>
          </cell>
          <cell r="R289">
            <v>372.85314320000003</v>
          </cell>
          <cell r="S289">
            <v>408.40559999999999</v>
          </cell>
          <cell r="T289">
            <v>599.7984864</v>
          </cell>
          <cell r="U289">
            <v>599.7984864</v>
          </cell>
          <cell r="W289">
            <v>543.07360000000006</v>
          </cell>
          <cell r="X289">
            <v>573.67520000000002</v>
          </cell>
          <cell r="Y289">
            <v>500.00080000000003</v>
          </cell>
          <cell r="Z289">
            <v>397.0872</v>
          </cell>
          <cell r="AA289">
            <v>469.08480000000003</v>
          </cell>
          <cell r="AB289">
            <v>285.47520000000003</v>
          </cell>
          <cell r="AC289">
            <v>241.04000000000002</v>
          </cell>
          <cell r="AD289">
            <v>322.8888</v>
          </cell>
          <cell r="AE289">
            <v>324.14640000000003</v>
          </cell>
          <cell r="AF289">
            <v>559.10800000000006</v>
          </cell>
          <cell r="AG289">
            <v>564.66240000000005</v>
          </cell>
          <cell r="AH289">
            <v>760.53359999999998</v>
          </cell>
          <cell r="AI289">
            <v>500.00080000000003</v>
          </cell>
          <cell r="AJ289">
            <v>285.47520000000003</v>
          </cell>
          <cell r="AK289">
            <v>324.14640000000003</v>
          </cell>
          <cell r="AL289">
            <v>760.53359999999998</v>
          </cell>
          <cell r="AM289">
            <v>760.53359999999998</v>
          </cell>
          <cell r="AO289">
            <v>462.69566800000001</v>
          </cell>
          <cell r="AP289">
            <v>439.51003040000001</v>
          </cell>
          <cell r="AQ289">
            <v>700.24666640000009</v>
          </cell>
          <cell r="AR289">
            <v>703.6383088</v>
          </cell>
          <cell r="AS289">
            <v>876.34063920000006</v>
          </cell>
          <cell r="AT289">
            <v>654.18559920000007</v>
          </cell>
          <cell r="AU289" t="str">
            <v>err:Period code "1807ACM" is not recognized</v>
          </cell>
          <cell r="AV289" t="str">
            <v>err:Period code "1808ACM" is not recognized</v>
          </cell>
          <cell r="AW289" t="str">
            <v>err:Period code "1809ACM" is not recognized</v>
          </cell>
          <cell r="AX289" t="str">
            <v>err:Period code "1810ACM" is not recognized</v>
          </cell>
          <cell r="AY289" t="str">
            <v>err:Period code "1811ACM" is not recognized</v>
          </cell>
          <cell r="AZ289" t="str">
            <v>err:Period code "1812ACM" is not recognized</v>
          </cell>
          <cell r="BA289">
            <v>700.24666640000009</v>
          </cell>
          <cell r="BB289">
            <v>654.18559920000007</v>
          </cell>
          <cell r="BC289" t="str">
            <v>err:Period code "1809ACM" is not recognized</v>
          </cell>
          <cell r="BD289" t="str">
            <v>err:Period code "1812ACM" is not recognized</v>
          </cell>
          <cell r="BE289">
            <v>654.18559920000007</v>
          </cell>
        </row>
        <row r="290">
          <cell r="A290" t="str">
            <v>1450</v>
          </cell>
          <cell r="B290">
            <v>0</v>
          </cell>
          <cell r="E290">
            <v>540.76800000000003</v>
          </cell>
          <cell r="F290">
            <v>441.5224</v>
          </cell>
          <cell r="G290">
            <v>290.97164560000004</v>
          </cell>
          <cell r="H290">
            <v>361.32095120000002</v>
          </cell>
          <cell r="I290">
            <v>757.01829360000011</v>
          </cell>
          <cell r="J290">
            <v>519.8941456</v>
          </cell>
          <cell r="K290">
            <v>306.64480000000003</v>
          </cell>
          <cell r="L290">
            <v>432.1952</v>
          </cell>
          <cell r="M290">
            <v>678.89440000000002</v>
          </cell>
          <cell r="N290">
            <v>639.28</v>
          </cell>
          <cell r="O290">
            <v>435.12960000000004</v>
          </cell>
          <cell r="P290">
            <v>690.2769376</v>
          </cell>
          <cell r="Q290">
            <v>290.97164560000004</v>
          </cell>
          <cell r="R290">
            <v>519.8941456</v>
          </cell>
          <cell r="S290">
            <v>678.89440000000002</v>
          </cell>
          <cell r="T290">
            <v>690.2769376</v>
          </cell>
          <cell r="U290">
            <v>690.2769376</v>
          </cell>
          <cell r="W290">
            <v>290.82</v>
          </cell>
          <cell r="X290">
            <v>581.64</v>
          </cell>
          <cell r="Y290">
            <v>872.46</v>
          </cell>
          <cell r="Z290">
            <v>1163.28</v>
          </cell>
          <cell r="AA290">
            <v>1454.1000000000001</v>
          </cell>
          <cell r="AB290">
            <v>1744.92</v>
          </cell>
          <cell r="AC290">
            <v>2035.74</v>
          </cell>
          <cell r="AD290">
            <v>2326.56</v>
          </cell>
          <cell r="AE290">
            <v>2617.38</v>
          </cell>
          <cell r="AF290">
            <v>2908.2000000000003</v>
          </cell>
          <cell r="AG290">
            <v>1454.1000000000001</v>
          </cell>
          <cell r="AH290">
            <v>1288.7256</v>
          </cell>
          <cell r="AI290">
            <v>872.46</v>
          </cell>
          <cell r="AJ290">
            <v>1744.92</v>
          </cell>
          <cell r="AK290">
            <v>2617.38</v>
          </cell>
          <cell r="AL290">
            <v>1288.7256</v>
          </cell>
          <cell r="AM290">
            <v>1288.7256</v>
          </cell>
          <cell r="AO290">
            <v>776.76691040000003</v>
          </cell>
          <cell r="AP290">
            <v>437.49063920000009</v>
          </cell>
          <cell r="AQ290">
            <v>236.74131360000001</v>
          </cell>
          <cell r="AR290">
            <v>421.14068639999999</v>
          </cell>
          <cell r="AS290">
            <v>864.43473040000015</v>
          </cell>
          <cell r="AT290">
            <v>266.13813279999999</v>
          </cell>
          <cell r="AU290" t="str">
            <v>err:Period code "1807ACM" is not recognized</v>
          </cell>
          <cell r="AV290" t="str">
            <v>err:Period code "1808ACM" is not recognized</v>
          </cell>
          <cell r="AW290" t="str">
            <v>err:Period code "1809ACM" is not recognized</v>
          </cell>
          <cell r="AX290" t="str">
            <v>err:Period code "1810ACM" is not recognized</v>
          </cell>
          <cell r="AY290" t="str">
            <v>err:Period code "1811ACM" is not recognized</v>
          </cell>
          <cell r="AZ290" t="str">
            <v>err:Period code "1812ACM" is not recognized</v>
          </cell>
          <cell r="BA290">
            <v>236.74131360000001</v>
          </cell>
          <cell r="BB290">
            <v>266.13813279999999</v>
          </cell>
          <cell r="BC290" t="str">
            <v>err:Period code "1809ACM" is not recognized</v>
          </cell>
          <cell r="BD290" t="str">
            <v>err:Period code "1812ACM" is not recognized</v>
          </cell>
          <cell r="BE290">
            <v>266.13813279999999</v>
          </cell>
        </row>
        <row r="291">
          <cell r="A291">
            <v>1480</v>
          </cell>
          <cell r="B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 t="str">
            <v>err:Period code "1807ACM" is not recognized</v>
          </cell>
          <cell r="AV291" t="str">
            <v>err:Period code "1808ACM" is not recognized</v>
          </cell>
          <cell r="AW291" t="str">
            <v>err:Period code "1809ACM" is not recognized</v>
          </cell>
          <cell r="AX291" t="str">
            <v>err:Period code "1810ACM" is not recognized</v>
          </cell>
          <cell r="AY291" t="str">
            <v>err:Period code "1811ACM" is not recognized</v>
          </cell>
          <cell r="AZ291" t="str">
            <v>err:Period code "1812ACM" is not recognized</v>
          </cell>
          <cell r="BA291">
            <v>0</v>
          </cell>
          <cell r="BB291">
            <v>0</v>
          </cell>
          <cell r="BC291" t="str">
            <v>err:Period code "1809ACM" is not recognized</v>
          </cell>
          <cell r="BD291" t="str">
            <v>err:Period code "1812ACM" is not recognized</v>
          </cell>
          <cell r="BE291">
            <v>0</v>
          </cell>
        </row>
        <row r="292">
          <cell r="A292" t="str">
            <v>1490</v>
          </cell>
          <cell r="B292">
            <v>0</v>
          </cell>
          <cell r="E292">
            <v>-20.0168</v>
          </cell>
          <cell r="F292">
            <v>-20.0168</v>
          </cell>
          <cell r="G292">
            <v>-7.8011024000000004</v>
          </cell>
          <cell r="H292">
            <v>-7.8011024000000004</v>
          </cell>
          <cell r="I292">
            <v>-7.8011024000000004</v>
          </cell>
          <cell r="J292">
            <v>-7.8011024000000004</v>
          </cell>
          <cell r="K292">
            <v>-3.3536000000000001</v>
          </cell>
          <cell r="L292">
            <v>-3.3536000000000001</v>
          </cell>
          <cell r="M292">
            <v>-3.3536000000000001</v>
          </cell>
          <cell r="N292">
            <v>-3.3536000000000001</v>
          </cell>
          <cell r="O292">
            <v>-3.3536000000000001</v>
          </cell>
          <cell r="P292">
            <v>-3.3704728000000004</v>
          </cell>
          <cell r="Q292">
            <v>-7.8011024000000004</v>
          </cell>
          <cell r="R292">
            <v>-7.8011024000000004</v>
          </cell>
          <cell r="S292">
            <v>-3.3536000000000001</v>
          </cell>
          <cell r="T292">
            <v>-3.3704728000000004</v>
          </cell>
          <cell r="U292">
            <v>-3.3704728000000004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O292">
            <v>-3.3704728000000004</v>
          </cell>
          <cell r="AP292">
            <v>-3.3536000000000001</v>
          </cell>
          <cell r="AQ292">
            <v>-3.3704728000000004</v>
          </cell>
          <cell r="AR292">
            <v>-3.2656728000000004</v>
          </cell>
          <cell r="AS292">
            <v>-1.5454856000000001</v>
          </cell>
          <cell r="AT292">
            <v>-1.5454856000000001</v>
          </cell>
          <cell r="AU292" t="str">
            <v>err:Period code "1807ACM" is not recognized</v>
          </cell>
          <cell r="AV292" t="str">
            <v>err:Period code "1808ACM" is not recognized</v>
          </cell>
          <cell r="AW292" t="str">
            <v>err:Period code "1809ACM" is not recognized</v>
          </cell>
          <cell r="AX292" t="str">
            <v>err:Period code "1810ACM" is not recognized</v>
          </cell>
          <cell r="AY292" t="str">
            <v>err:Period code "1811ACM" is not recognized</v>
          </cell>
          <cell r="AZ292" t="str">
            <v>err:Period code "1812ACM" is not recognized</v>
          </cell>
          <cell r="BA292">
            <v>-3.3704728000000004</v>
          </cell>
          <cell r="BB292">
            <v>-1.5454856000000001</v>
          </cell>
          <cell r="BC292" t="str">
            <v>err:Period code "1809ACM" is not recognized</v>
          </cell>
          <cell r="BD292" t="str">
            <v>err:Period code "1812ACM" is not recognized</v>
          </cell>
          <cell r="BE292">
            <v>-1.5454856000000001</v>
          </cell>
        </row>
        <row r="293">
          <cell r="A293" t="str">
            <v>14XX</v>
          </cell>
          <cell r="B293" t="str">
            <v>TA_DOI</v>
          </cell>
          <cell r="E293">
            <v>5134.5712000000003</v>
          </cell>
          <cell r="F293">
            <v>6122.5207999999993</v>
          </cell>
          <cell r="G293">
            <v>7595.1367592000006</v>
          </cell>
          <cell r="H293">
            <v>6207.4282928000011</v>
          </cell>
          <cell r="I293">
            <v>5582.0552528000007</v>
          </cell>
          <cell r="J293">
            <v>5608.4540584000006</v>
          </cell>
          <cell r="K293">
            <v>6700.5976000000001</v>
          </cell>
          <cell r="L293">
            <v>6910.9312</v>
          </cell>
          <cell r="M293">
            <v>7729.3144000000002</v>
          </cell>
          <cell r="N293">
            <v>7389.5527999999995</v>
          </cell>
          <cell r="O293">
            <v>9015.5248000000011</v>
          </cell>
          <cell r="P293">
            <v>8634.2758144000018</v>
          </cell>
          <cell r="Q293">
            <v>7595.1367592000006</v>
          </cell>
          <cell r="R293">
            <v>5608.4540584000006</v>
          </cell>
          <cell r="S293">
            <v>7729.3144000000002</v>
          </cell>
          <cell r="T293">
            <v>8634.2758144000018</v>
          </cell>
          <cell r="U293">
            <v>8634.2758144000018</v>
          </cell>
          <cell r="W293">
            <v>6210.6575999999995</v>
          </cell>
          <cell r="X293">
            <v>6482.0896000000002</v>
          </cell>
          <cell r="Y293">
            <v>6288.3144000000002</v>
          </cell>
          <cell r="Z293">
            <v>6258.6559999999999</v>
          </cell>
          <cell r="AA293">
            <v>5872.2584000000006</v>
          </cell>
          <cell r="AB293">
            <v>5989.9488000000001</v>
          </cell>
          <cell r="AC293">
            <v>6660.9831999999997</v>
          </cell>
          <cell r="AD293">
            <v>6471.8191999999999</v>
          </cell>
          <cell r="AE293">
            <v>7126.4</v>
          </cell>
          <cell r="AF293">
            <v>7010.1768000000011</v>
          </cell>
          <cell r="AG293">
            <v>6673.5592000000006</v>
          </cell>
          <cell r="AH293">
            <v>7463.7511999999997</v>
          </cell>
          <cell r="AI293">
            <v>6288.3144000000002</v>
          </cell>
          <cell r="AJ293">
            <v>5989.9488000000001</v>
          </cell>
          <cell r="AK293">
            <v>7126.4</v>
          </cell>
          <cell r="AL293">
            <v>7463.7511999999997</v>
          </cell>
          <cell r="AM293">
            <v>7463.7511999999997</v>
          </cell>
          <cell r="AO293">
            <v>8204.0943464000011</v>
          </cell>
          <cell r="AP293">
            <v>7071.0610935999994</v>
          </cell>
          <cell r="AQ293">
            <v>5947.1548728000007</v>
          </cell>
          <cell r="AR293">
            <v>8257.0207568000005</v>
          </cell>
          <cell r="AS293">
            <v>10492.2483952</v>
          </cell>
          <cell r="AT293">
            <v>11495.600032000002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5947.1548728000007</v>
          </cell>
          <cell r="BB293">
            <v>11495.600032000002</v>
          </cell>
          <cell r="BC293">
            <v>0</v>
          </cell>
          <cell r="BD293">
            <v>0</v>
          </cell>
          <cell r="BE293">
            <v>11495.600032000002</v>
          </cell>
        </row>
        <row r="294">
          <cell r="A294">
            <v>0</v>
          </cell>
          <cell r="B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</row>
        <row r="295">
          <cell r="A295">
            <v>0</v>
          </cell>
          <cell r="B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</row>
        <row r="296">
          <cell r="A296" t="str">
            <v>1510</v>
          </cell>
          <cell r="B296" t="str">
            <v>TA_DSO</v>
          </cell>
          <cell r="E296">
            <v>8729.84</v>
          </cell>
          <cell r="F296">
            <v>8970.6704000000009</v>
          </cell>
          <cell r="G296">
            <v>8780.1262888000001</v>
          </cell>
          <cell r="H296">
            <v>11117.192174400001</v>
          </cell>
          <cell r="I296">
            <v>8519.3010967999999</v>
          </cell>
          <cell r="J296">
            <v>9073.6564168000004</v>
          </cell>
          <cell r="K296">
            <v>10987.0224</v>
          </cell>
          <cell r="L296">
            <v>10515.212799999999</v>
          </cell>
          <cell r="M296">
            <v>8498.5464000000011</v>
          </cell>
          <cell r="N296">
            <v>8179.7448000000004</v>
          </cell>
          <cell r="O296">
            <v>7916.4872000000005</v>
          </cell>
          <cell r="P296">
            <v>9358.6691343999992</v>
          </cell>
          <cell r="Q296">
            <v>8780.1262888000001</v>
          </cell>
          <cell r="R296">
            <v>9073.6564168000004</v>
          </cell>
          <cell r="S296">
            <v>8498.5464000000011</v>
          </cell>
          <cell r="T296">
            <v>9358.6691343999992</v>
          </cell>
          <cell r="U296">
            <v>9358.6691343999992</v>
          </cell>
          <cell r="W296">
            <v>11063.002400000001</v>
          </cell>
          <cell r="X296">
            <v>11765.372000000001</v>
          </cell>
          <cell r="Y296">
            <v>12204.379200000001</v>
          </cell>
          <cell r="Z296">
            <v>12562.376</v>
          </cell>
          <cell r="AA296">
            <v>12182.5808</v>
          </cell>
          <cell r="AB296">
            <v>11705.0072</v>
          </cell>
          <cell r="AC296">
            <v>10437.6608</v>
          </cell>
          <cell r="AD296">
            <v>9884.3168000000005</v>
          </cell>
          <cell r="AE296">
            <v>10623.156800000001</v>
          </cell>
          <cell r="AF296">
            <v>11672.624</v>
          </cell>
          <cell r="AG296">
            <v>12170.948</v>
          </cell>
          <cell r="AH296">
            <v>10450.446400000001</v>
          </cell>
          <cell r="AI296">
            <v>12204.379200000001</v>
          </cell>
          <cell r="AJ296">
            <v>11705.0072</v>
          </cell>
          <cell r="AK296">
            <v>10623.156800000001</v>
          </cell>
          <cell r="AL296">
            <v>10450.446400000001</v>
          </cell>
          <cell r="AM296">
            <v>10450.446400000001</v>
          </cell>
          <cell r="AO296">
            <v>8483.5276168000019</v>
          </cell>
          <cell r="AP296">
            <v>10285.8111544</v>
          </cell>
          <cell r="AQ296">
            <v>13898.221880800002</v>
          </cell>
          <cell r="AR296">
            <v>12718.216429600001</v>
          </cell>
          <cell r="AS296">
            <v>14510.349458400002</v>
          </cell>
          <cell r="AT296">
            <v>14925.195647200002</v>
          </cell>
          <cell r="AU296" t="str">
            <v>err:Period code "1807ACM" is not recognized</v>
          </cell>
          <cell r="AV296" t="str">
            <v>err:Period code "1808ACM" is not recognized</v>
          </cell>
          <cell r="AW296" t="str">
            <v>err:Period code "1809ACM" is not recognized</v>
          </cell>
          <cell r="AX296" t="str">
            <v>err:Period code "1810ACM" is not recognized</v>
          </cell>
          <cell r="AY296" t="str">
            <v>err:Period code "1811ACM" is not recognized</v>
          </cell>
          <cell r="AZ296" t="str">
            <v>err:Period code "1812ACM" is not recognized</v>
          </cell>
          <cell r="BA296">
            <v>13898.221880800002</v>
          </cell>
          <cell r="BB296">
            <v>14925.195647200002</v>
          </cell>
          <cell r="BC296" t="str">
            <v>err:Period code "1809ACM" is not recognized</v>
          </cell>
          <cell r="BD296" t="str">
            <v>err:Period code "1812ACM" is not recognized</v>
          </cell>
          <cell r="BE296">
            <v>14925.195647200002</v>
          </cell>
        </row>
        <row r="297">
          <cell r="A297" t="str">
            <v>1515</v>
          </cell>
          <cell r="B297" t="str">
            <v>TA_DSO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 t="str">
            <v>err:Period code "1807ACM" is not recognized</v>
          </cell>
          <cell r="AV297" t="str">
            <v>err:Period code "1808ACM" is not recognized</v>
          </cell>
          <cell r="AW297" t="str">
            <v>err:Period code "1809ACM" is not recognized</v>
          </cell>
          <cell r="AX297" t="str">
            <v>err:Period code "1810ACM" is not recognized</v>
          </cell>
          <cell r="AY297" t="str">
            <v>err:Period code "1811ACM" is not recognized</v>
          </cell>
          <cell r="AZ297" t="str">
            <v>err:Period code "1812ACM" is not recognized</v>
          </cell>
          <cell r="BA297">
            <v>0</v>
          </cell>
          <cell r="BB297">
            <v>0</v>
          </cell>
          <cell r="BC297" t="str">
            <v>err:Period code "1809ACM" is not recognized</v>
          </cell>
          <cell r="BD297" t="str">
            <v>err:Period code "1812ACM" is not recognized</v>
          </cell>
          <cell r="BE297">
            <v>0</v>
          </cell>
        </row>
        <row r="298">
          <cell r="A298" t="str">
            <v>1520</v>
          </cell>
          <cell r="B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 t="str">
            <v>err:Period code "1807ACM" is not recognized</v>
          </cell>
          <cell r="AV298" t="str">
            <v>err:Period code "1808ACM" is not recognized</v>
          </cell>
          <cell r="AW298" t="str">
            <v>err:Period code "1809ACM" is not recognized</v>
          </cell>
          <cell r="AX298" t="str">
            <v>err:Period code "1810ACM" is not recognized</v>
          </cell>
          <cell r="AY298" t="str">
            <v>err:Period code "1811ACM" is not recognized</v>
          </cell>
          <cell r="AZ298" t="str">
            <v>err:Period code "1812ACM" is not recognized</v>
          </cell>
          <cell r="BA298">
            <v>0</v>
          </cell>
          <cell r="BB298">
            <v>0</v>
          </cell>
          <cell r="BC298" t="str">
            <v>err:Period code "1809ACM" is not recognized</v>
          </cell>
          <cell r="BD298" t="str">
            <v>err:Period code "1812ACM" is not recognized</v>
          </cell>
          <cell r="BE298">
            <v>0</v>
          </cell>
        </row>
        <row r="299">
          <cell r="A299" t="str">
            <v>1525</v>
          </cell>
          <cell r="B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 t="str">
            <v>err:Period code "1807ACM" is not recognized</v>
          </cell>
          <cell r="AV299" t="str">
            <v>err:Period code "1808ACM" is not recognized</v>
          </cell>
          <cell r="AW299" t="str">
            <v>err:Period code "1809ACM" is not recognized</v>
          </cell>
          <cell r="AX299" t="str">
            <v>err:Period code "1810ACM" is not recognized</v>
          </cell>
          <cell r="AY299" t="str">
            <v>err:Period code "1811ACM" is not recognized</v>
          </cell>
          <cell r="AZ299" t="str">
            <v>err:Period code "1812ACM" is not recognized</v>
          </cell>
          <cell r="BA299">
            <v>0</v>
          </cell>
          <cell r="BB299">
            <v>0</v>
          </cell>
          <cell r="BC299" t="str">
            <v>err:Period code "1809ACM" is not recognized</v>
          </cell>
          <cell r="BD299" t="str">
            <v>err:Period code "1812ACM" is not recognized</v>
          </cell>
          <cell r="BE299">
            <v>0</v>
          </cell>
        </row>
        <row r="300">
          <cell r="A300" t="str">
            <v>1530</v>
          </cell>
          <cell r="B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 t="str">
            <v>err:Period code "1807ACM" is not recognized</v>
          </cell>
          <cell r="AV300" t="str">
            <v>err:Period code "1808ACM" is not recognized</v>
          </cell>
          <cell r="AW300" t="str">
            <v>err:Period code "1809ACM" is not recognized</v>
          </cell>
          <cell r="AX300" t="str">
            <v>err:Period code "1810ACM" is not recognized</v>
          </cell>
          <cell r="AY300" t="str">
            <v>err:Period code "1811ACM" is not recognized</v>
          </cell>
          <cell r="AZ300" t="str">
            <v>err:Period code "1812ACM" is not recognized</v>
          </cell>
          <cell r="BA300">
            <v>0</v>
          </cell>
          <cell r="BB300">
            <v>0</v>
          </cell>
          <cell r="BC300" t="str">
            <v>err:Period code "1809ACM" is not recognized</v>
          </cell>
          <cell r="BD300" t="str">
            <v>err:Period code "1812ACM" is not recognized</v>
          </cell>
          <cell r="BE300">
            <v>0</v>
          </cell>
        </row>
        <row r="301">
          <cell r="A301" t="str">
            <v>1535</v>
          </cell>
          <cell r="B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 t="str">
            <v>err:Period code "1807ACM" is not recognized</v>
          </cell>
          <cell r="AV301" t="str">
            <v>err:Period code "1808ACM" is not recognized</v>
          </cell>
          <cell r="AW301" t="str">
            <v>err:Period code "1809ACM" is not recognized</v>
          </cell>
          <cell r="AX301" t="str">
            <v>err:Period code "1810ACM" is not recognized</v>
          </cell>
          <cell r="AY301" t="str">
            <v>err:Period code "1811ACM" is not recognized</v>
          </cell>
          <cell r="AZ301" t="str">
            <v>err:Period code "1812ACM" is not recognized</v>
          </cell>
          <cell r="BA301">
            <v>0</v>
          </cell>
          <cell r="BB301">
            <v>0</v>
          </cell>
          <cell r="BC301" t="str">
            <v>err:Period code "1809ACM" is not recognized</v>
          </cell>
          <cell r="BD301" t="str">
            <v>err:Period code "1812ACM" is not recognized</v>
          </cell>
          <cell r="BE301">
            <v>0</v>
          </cell>
        </row>
        <row r="302">
          <cell r="A302" t="str">
            <v>1540</v>
          </cell>
          <cell r="B302" t="str">
            <v>TA_DSO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 t="str">
            <v>err:Period code "1807ACM" is not recognized</v>
          </cell>
          <cell r="AV302" t="str">
            <v>err:Period code "1808ACM" is not recognized</v>
          </cell>
          <cell r="AW302" t="str">
            <v>err:Period code "1809ACM" is not recognized</v>
          </cell>
          <cell r="AX302" t="str">
            <v>err:Period code "1810ACM" is not recognized</v>
          </cell>
          <cell r="AY302" t="str">
            <v>err:Period code "1811ACM" is not recognized</v>
          </cell>
          <cell r="AZ302" t="str">
            <v>err:Period code "1812ACM" is not recognized</v>
          </cell>
          <cell r="BA302">
            <v>0</v>
          </cell>
          <cell r="BB302">
            <v>0</v>
          </cell>
          <cell r="BC302" t="str">
            <v>err:Period code "1809ACM" is not recognized</v>
          </cell>
          <cell r="BD302" t="str">
            <v>err:Period code "1812ACM" is not recognized</v>
          </cell>
          <cell r="BE302">
            <v>0</v>
          </cell>
        </row>
        <row r="303">
          <cell r="A303">
            <v>1550</v>
          </cell>
          <cell r="B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 t="str">
            <v>err:Period code "1807ACM" is not recognized</v>
          </cell>
          <cell r="AV303" t="str">
            <v>err:Period code "1808ACM" is not recognized</v>
          </cell>
          <cell r="AW303" t="str">
            <v>err:Period code "1809ACM" is not recognized</v>
          </cell>
          <cell r="AX303" t="str">
            <v>err:Period code "1810ACM" is not recognized</v>
          </cell>
          <cell r="AY303" t="str">
            <v>err:Period code "1811ACM" is not recognized</v>
          </cell>
          <cell r="AZ303" t="str">
            <v>err:Period code "1812ACM" is not recognized</v>
          </cell>
          <cell r="BA303">
            <v>0</v>
          </cell>
          <cell r="BB303">
            <v>0</v>
          </cell>
          <cell r="BC303" t="str">
            <v>err:Period code "1809ACM" is not recognized</v>
          </cell>
          <cell r="BD303" t="str">
            <v>err:Period code "1812ACM" is not recognized</v>
          </cell>
          <cell r="BE303">
            <v>0</v>
          </cell>
        </row>
        <row r="304">
          <cell r="A304" t="str">
            <v>1575</v>
          </cell>
          <cell r="B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 t="str">
            <v>err:Period code "1807ACM" is not recognized</v>
          </cell>
          <cell r="AV304" t="str">
            <v>err:Period code "1808ACM" is not recognized</v>
          </cell>
          <cell r="AW304" t="str">
            <v>err:Period code "1809ACM" is not recognized</v>
          </cell>
          <cell r="AX304" t="str">
            <v>err:Period code "1810ACM" is not recognized</v>
          </cell>
          <cell r="AY304" t="str">
            <v>err:Period code "1811ACM" is not recognized</v>
          </cell>
          <cell r="AZ304" t="str">
            <v>err:Period code "1812ACM" is not recognized</v>
          </cell>
          <cell r="BA304">
            <v>0</v>
          </cell>
          <cell r="BB304">
            <v>0</v>
          </cell>
          <cell r="BC304" t="str">
            <v>err:Period code "1809ACM" is not recognized</v>
          </cell>
          <cell r="BD304" t="str">
            <v>err:Period code "1812ACM" is not recognized</v>
          </cell>
          <cell r="BE304">
            <v>0</v>
          </cell>
        </row>
        <row r="305">
          <cell r="A305" t="str">
            <v>1580</v>
          </cell>
          <cell r="B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 t="str">
            <v>err:Period code "1807ACM" is not recognized</v>
          </cell>
          <cell r="AV305" t="str">
            <v>err:Period code "1808ACM" is not recognized</v>
          </cell>
          <cell r="AW305" t="str">
            <v>err:Period code "1809ACM" is not recognized</v>
          </cell>
          <cell r="AX305" t="str">
            <v>err:Period code "1810ACM" is not recognized</v>
          </cell>
          <cell r="AY305" t="str">
            <v>err:Period code "1811ACM" is not recognized</v>
          </cell>
          <cell r="AZ305" t="str">
            <v>err:Period code "1812ACM" is not recognized</v>
          </cell>
          <cell r="BA305">
            <v>0</v>
          </cell>
          <cell r="BB305">
            <v>0</v>
          </cell>
          <cell r="BC305" t="str">
            <v>err:Period code "1809ACM" is not recognized</v>
          </cell>
          <cell r="BD305" t="str">
            <v>err:Period code "1812ACM" is not recognized</v>
          </cell>
          <cell r="BE305">
            <v>0</v>
          </cell>
        </row>
        <row r="306">
          <cell r="A306">
            <v>1585</v>
          </cell>
          <cell r="B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 t="str">
            <v>err:Period code "1807ACM" is not recognized</v>
          </cell>
          <cell r="AV306" t="str">
            <v>err:Period code "1808ACM" is not recognized</v>
          </cell>
          <cell r="AW306" t="str">
            <v>err:Period code "1809ACM" is not recognized</v>
          </cell>
          <cell r="AX306" t="str">
            <v>err:Period code "1810ACM" is not recognized</v>
          </cell>
          <cell r="AY306" t="str">
            <v>err:Period code "1811ACM" is not recognized</v>
          </cell>
          <cell r="AZ306" t="str">
            <v>err:Period code "1812ACM" is not recognized</v>
          </cell>
          <cell r="BA306">
            <v>0</v>
          </cell>
          <cell r="BB306">
            <v>0</v>
          </cell>
          <cell r="BC306" t="str">
            <v>err:Period code "1809ACM" is not recognized</v>
          </cell>
          <cell r="BD306" t="str">
            <v>err:Period code "1812ACM" is not recognized</v>
          </cell>
          <cell r="BE306">
            <v>0</v>
          </cell>
        </row>
        <row r="307">
          <cell r="A307" t="str">
            <v>1590</v>
          </cell>
          <cell r="B307">
            <v>0</v>
          </cell>
          <cell r="E307">
            <v>-87.612799999999993</v>
          </cell>
          <cell r="F307">
            <v>-102.70400000000001</v>
          </cell>
          <cell r="G307">
            <v>-45.120068000000003</v>
          </cell>
          <cell r="H307">
            <v>-154.01869120000001</v>
          </cell>
          <cell r="I307">
            <v>-154.05600000000001</v>
          </cell>
          <cell r="J307">
            <v>-154.01879600000001</v>
          </cell>
          <cell r="K307">
            <v>-79.543199999999999</v>
          </cell>
          <cell r="L307">
            <v>-100.50320000000001</v>
          </cell>
          <cell r="M307">
            <v>-41.92</v>
          </cell>
          <cell r="N307">
            <v>-41.92</v>
          </cell>
          <cell r="O307">
            <v>0</v>
          </cell>
          <cell r="P307">
            <v>-21.791483200000002</v>
          </cell>
          <cell r="Q307">
            <v>-45.120068000000003</v>
          </cell>
          <cell r="R307">
            <v>-154.01879600000001</v>
          </cell>
          <cell r="S307">
            <v>-41.92</v>
          </cell>
          <cell r="T307">
            <v>-21.791483200000002</v>
          </cell>
          <cell r="U307">
            <v>-21.791483200000002</v>
          </cell>
          <cell r="W307">
            <v>-154.05600000000001</v>
          </cell>
          <cell r="X307">
            <v>-154.05600000000001</v>
          </cell>
          <cell r="Y307">
            <v>-154.05600000000001</v>
          </cell>
          <cell r="Z307">
            <v>-154.05600000000001</v>
          </cell>
          <cell r="AA307">
            <v>-154.05600000000001</v>
          </cell>
          <cell r="AB307">
            <v>-154.05600000000001</v>
          </cell>
          <cell r="AC307">
            <v>-154.05600000000001</v>
          </cell>
          <cell r="AD307">
            <v>-154.05600000000001</v>
          </cell>
          <cell r="AE307">
            <v>-154.05600000000001</v>
          </cell>
          <cell r="AF307">
            <v>-154.05600000000001</v>
          </cell>
          <cell r="AG307">
            <v>-154.05600000000001</v>
          </cell>
          <cell r="AH307">
            <v>-154.05600000000001</v>
          </cell>
          <cell r="AI307">
            <v>-154.05600000000001</v>
          </cell>
          <cell r="AJ307">
            <v>-154.05600000000001</v>
          </cell>
          <cell r="AK307">
            <v>-154.05600000000001</v>
          </cell>
          <cell r="AL307">
            <v>-154.05600000000001</v>
          </cell>
          <cell r="AM307">
            <v>-154.05600000000001</v>
          </cell>
          <cell r="AO307">
            <v>-195.12114640000001</v>
          </cell>
          <cell r="AP307">
            <v>-236.57342399999999</v>
          </cell>
          <cell r="AQ307">
            <v>-319.65904216000001</v>
          </cell>
          <cell r="AR307">
            <v>-292.51891280000001</v>
          </cell>
          <cell r="AS307">
            <v>-333.73801040000001</v>
          </cell>
          <cell r="AT307">
            <v>-343.27868799999999</v>
          </cell>
          <cell r="AU307" t="str">
            <v>err:Period code "1807ACM" is not recognized</v>
          </cell>
          <cell r="AV307" t="str">
            <v>err:Period code "1808ACM" is not recognized</v>
          </cell>
          <cell r="AW307" t="str">
            <v>err:Period code "1809ACM" is not recognized</v>
          </cell>
          <cell r="AX307" t="str">
            <v>err:Period code "1810ACM" is not recognized</v>
          </cell>
          <cell r="AY307" t="str">
            <v>err:Period code "1811ACM" is not recognized</v>
          </cell>
          <cell r="AZ307" t="str">
            <v>err:Period code "1812ACM" is not recognized</v>
          </cell>
          <cell r="BA307">
            <v>-319.65904216000001</v>
          </cell>
          <cell r="BB307">
            <v>-343.27868799999999</v>
          </cell>
          <cell r="BC307" t="str">
            <v>err:Period code "1809ACM" is not recognized</v>
          </cell>
          <cell r="BD307" t="str">
            <v>err:Period code "1812ACM" is not recognized</v>
          </cell>
          <cell r="BE307">
            <v>-343.27868799999999</v>
          </cell>
        </row>
        <row r="308">
          <cell r="A308" t="str">
            <v>1595</v>
          </cell>
          <cell r="B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 t="str">
            <v>err:Period code "1807ACM" is not recognized</v>
          </cell>
          <cell r="AV308" t="str">
            <v>err:Period code "1808ACM" is not recognized</v>
          </cell>
          <cell r="AW308" t="str">
            <v>err:Period code "1809ACM" is not recognized</v>
          </cell>
          <cell r="AX308" t="str">
            <v>err:Period code "1810ACM" is not recognized</v>
          </cell>
          <cell r="AY308" t="str">
            <v>err:Period code "1811ACM" is not recognized</v>
          </cell>
          <cell r="AZ308" t="str">
            <v>err:Period code "1812ACM" is not recognized</v>
          </cell>
          <cell r="BA308">
            <v>0</v>
          </cell>
          <cell r="BB308">
            <v>0</v>
          </cell>
          <cell r="BC308" t="str">
            <v>err:Period code "1809ACM" is not recognized</v>
          </cell>
          <cell r="BD308" t="str">
            <v>err:Period code "1812ACM" is not recognized</v>
          </cell>
          <cell r="BE308">
            <v>0</v>
          </cell>
        </row>
        <row r="309">
          <cell r="A309">
            <v>1598</v>
          </cell>
          <cell r="B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 t="str">
            <v>err:Period code "1807ACM" is not recognized</v>
          </cell>
          <cell r="AV309" t="str">
            <v>err:Period code "1808ACM" is not recognized</v>
          </cell>
          <cell r="AW309" t="str">
            <v>err:Period code "1809ACM" is not recognized</v>
          </cell>
          <cell r="AX309" t="str">
            <v>err:Period code "1810ACM" is not recognized</v>
          </cell>
          <cell r="AY309" t="str">
            <v>err:Period code "1811ACM" is not recognized</v>
          </cell>
          <cell r="AZ309" t="str">
            <v>err:Period code "1812ACM" is not recognized</v>
          </cell>
          <cell r="BA309">
            <v>0</v>
          </cell>
          <cell r="BB309">
            <v>0</v>
          </cell>
          <cell r="BC309" t="str">
            <v>err:Period code "1809ACM" is not recognized</v>
          </cell>
          <cell r="BD309" t="str">
            <v>err:Period code "1812ACM" is not recognized</v>
          </cell>
          <cell r="BE309">
            <v>0</v>
          </cell>
        </row>
        <row r="310">
          <cell r="A310">
            <v>0</v>
          </cell>
          <cell r="B310">
            <v>0</v>
          </cell>
          <cell r="E310">
            <v>8642.2271999999994</v>
          </cell>
          <cell r="F310">
            <v>8867.9664000000012</v>
          </cell>
          <cell r="G310">
            <v>8735.0062207999999</v>
          </cell>
          <cell r="H310">
            <v>10963.1734832</v>
          </cell>
          <cell r="I310">
            <v>8365.2450967999994</v>
          </cell>
          <cell r="J310">
            <v>8919.6376208000001</v>
          </cell>
          <cell r="K310">
            <v>10907.4792</v>
          </cell>
          <cell r="L310">
            <v>10414.7096</v>
          </cell>
          <cell r="M310">
            <v>8456.626400000001</v>
          </cell>
          <cell r="N310">
            <v>8137.8248000000003</v>
          </cell>
          <cell r="O310">
            <v>7916.4872000000005</v>
          </cell>
          <cell r="P310">
            <v>9336.8776511999986</v>
          </cell>
          <cell r="Q310">
            <v>8735.0062207999999</v>
          </cell>
          <cell r="R310">
            <v>8919.6376208000001</v>
          </cell>
          <cell r="S310">
            <v>8456.626400000001</v>
          </cell>
          <cell r="T310">
            <v>9336.8776511999986</v>
          </cell>
          <cell r="U310">
            <v>9336.8776511999986</v>
          </cell>
          <cell r="W310">
            <v>10908.946400000001</v>
          </cell>
          <cell r="X310">
            <v>11611.316000000001</v>
          </cell>
          <cell r="Y310">
            <v>12050.323200000001</v>
          </cell>
          <cell r="Z310">
            <v>12408.32</v>
          </cell>
          <cell r="AA310">
            <v>12028.524799999999</v>
          </cell>
          <cell r="AB310">
            <v>11550.9512</v>
          </cell>
          <cell r="AC310">
            <v>10283.604799999999</v>
          </cell>
          <cell r="AD310">
            <v>9730.2608</v>
          </cell>
          <cell r="AE310">
            <v>10469.1008</v>
          </cell>
          <cell r="AF310">
            <v>11518.567999999999</v>
          </cell>
          <cell r="AG310">
            <v>12016.892</v>
          </cell>
          <cell r="AH310">
            <v>10296.3904</v>
          </cell>
          <cell r="AI310">
            <v>12050.323200000001</v>
          </cell>
          <cell r="AJ310">
            <v>11550.9512</v>
          </cell>
          <cell r="AK310">
            <v>10469.1008</v>
          </cell>
          <cell r="AL310">
            <v>10296.3904</v>
          </cell>
          <cell r="AM310">
            <v>10296.3904</v>
          </cell>
          <cell r="AO310">
            <v>8288.4064704000011</v>
          </cell>
          <cell r="AP310">
            <v>10049.2377304</v>
          </cell>
          <cell r="AQ310">
            <v>13578.562838640002</v>
          </cell>
          <cell r="AR310">
            <v>12425.697516800001</v>
          </cell>
          <cell r="AS310">
            <v>14176.611448000001</v>
          </cell>
          <cell r="AT310">
            <v>14581.916959200002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13578.562838640002</v>
          </cell>
          <cell r="BB310">
            <v>14581.916959200002</v>
          </cell>
          <cell r="BC310">
            <v>0</v>
          </cell>
          <cell r="BD310">
            <v>0</v>
          </cell>
          <cell r="BE310">
            <v>14581.916959200002</v>
          </cell>
        </row>
        <row r="311">
          <cell r="A311">
            <v>0</v>
          </cell>
          <cell r="B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</row>
        <row r="312">
          <cell r="A312">
            <v>0</v>
          </cell>
          <cell r="B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</row>
        <row r="313">
          <cell r="A313">
            <v>1610</v>
          </cell>
          <cell r="B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 t="str">
            <v>err:Period code "1807ACM" is not recognized</v>
          </cell>
          <cell r="AV313" t="str">
            <v>err:Period code "1808ACM" is not recognized</v>
          </cell>
          <cell r="AW313" t="str">
            <v>err:Period code "1809ACM" is not recognized</v>
          </cell>
          <cell r="AX313" t="str">
            <v>err:Period code "1810ACM" is not recognized</v>
          </cell>
          <cell r="AY313" t="str">
            <v>err:Period code "1811ACM" is not recognized</v>
          </cell>
          <cell r="AZ313" t="str">
            <v>err:Period code "1812ACM" is not recognized</v>
          </cell>
          <cell r="BA313">
            <v>0</v>
          </cell>
          <cell r="BB313">
            <v>0</v>
          </cell>
          <cell r="BC313" t="str">
            <v>err:Period code "1809ACM" is not recognized</v>
          </cell>
          <cell r="BD313" t="str">
            <v>err:Period code "1812ACM" is not recognized</v>
          </cell>
          <cell r="BE313">
            <v>0</v>
          </cell>
        </row>
        <row r="314">
          <cell r="A314" t="str">
            <v>1660</v>
          </cell>
          <cell r="B314">
            <v>0</v>
          </cell>
          <cell r="E314">
            <v>9956</v>
          </cell>
          <cell r="F314">
            <v>9956</v>
          </cell>
          <cell r="G314">
            <v>9956</v>
          </cell>
          <cell r="H314">
            <v>8908</v>
          </cell>
          <cell r="I314">
            <v>8908</v>
          </cell>
          <cell r="J314">
            <v>11004</v>
          </cell>
          <cell r="K314">
            <v>11004</v>
          </cell>
          <cell r="L314">
            <v>11004</v>
          </cell>
          <cell r="M314">
            <v>11004</v>
          </cell>
          <cell r="N314">
            <v>11004</v>
          </cell>
          <cell r="O314">
            <v>9956</v>
          </cell>
          <cell r="P314">
            <v>8908</v>
          </cell>
          <cell r="Q314">
            <v>9956</v>
          </cell>
          <cell r="R314">
            <v>11004</v>
          </cell>
          <cell r="S314">
            <v>11004</v>
          </cell>
          <cell r="T314">
            <v>8908</v>
          </cell>
          <cell r="U314">
            <v>8908</v>
          </cell>
          <cell r="W314">
            <v>7336</v>
          </cell>
          <cell r="X314">
            <v>6288</v>
          </cell>
          <cell r="Y314">
            <v>6288</v>
          </cell>
          <cell r="Z314">
            <v>6288</v>
          </cell>
          <cell r="AA314">
            <v>4192</v>
          </cell>
          <cell r="AB314">
            <v>6288</v>
          </cell>
          <cell r="AC314">
            <v>6288</v>
          </cell>
          <cell r="AD314">
            <v>7336</v>
          </cell>
          <cell r="AE314">
            <v>5240</v>
          </cell>
          <cell r="AF314">
            <v>4192</v>
          </cell>
          <cell r="AG314">
            <v>5240</v>
          </cell>
          <cell r="AH314">
            <v>3668</v>
          </cell>
          <cell r="AI314">
            <v>6288</v>
          </cell>
          <cell r="AJ314">
            <v>6288</v>
          </cell>
          <cell r="AK314">
            <v>5240</v>
          </cell>
          <cell r="AL314">
            <v>3668</v>
          </cell>
          <cell r="AM314">
            <v>3668</v>
          </cell>
          <cell r="AO314">
            <v>9432</v>
          </cell>
          <cell r="AP314">
            <v>8908</v>
          </cell>
          <cell r="AQ314">
            <v>7860</v>
          </cell>
          <cell r="AR314">
            <v>5764</v>
          </cell>
          <cell r="AS314">
            <v>4192</v>
          </cell>
          <cell r="AT314">
            <v>2096</v>
          </cell>
          <cell r="AU314" t="str">
            <v>err:Period code "1807ACM" is not recognized</v>
          </cell>
          <cell r="AV314" t="str">
            <v>err:Period code "1808ACM" is not recognized</v>
          </cell>
          <cell r="AW314" t="str">
            <v>err:Period code "1809ACM" is not recognized</v>
          </cell>
          <cell r="AX314" t="str">
            <v>err:Period code "1810ACM" is not recognized</v>
          </cell>
          <cell r="AY314" t="str">
            <v>err:Period code "1811ACM" is not recognized</v>
          </cell>
          <cell r="AZ314" t="str">
            <v>err:Period code "1812ACM" is not recognized</v>
          </cell>
          <cell r="BA314">
            <v>7860</v>
          </cell>
          <cell r="BB314">
            <v>2096</v>
          </cell>
          <cell r="BC314" t="str">
            <v>err:Period code "1809ACM" is not recognized</v>
          </cell>
          <cell r="BD314" t="str">
            <v>err:Period code "1812ACM" is not recognized</v>
          </cell>
          <cell r="BE314">
            <v>2096</v>
          </cell>
        </row>
        <row r="315">
          <cell r="A315" t="str">
            <v>1665</v>
          </cell>
          <cell r="B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 t="str">
            <v>err:Period code "1807ACM" is not recognized</v>
          </cell>
          <cell r="AV315" t="str">
            <v>err:Period code "1808ACM" is not recognized</v>
          </cell>
          <cell r="AW315" t="str">
            <v>err:Period code "1809ACM" is not recognized</v>
          </cell>
          <cell r="AX315" t="str">
            <v>err:Period code "1810ACM" is not recognized</v>
          </cell>
          <cell r="AY315" t="str">
            <v>err:Period code "1811ACM" is not recognized</v>
          </cell>
          <cell r="AZ315" t="str">
            <v>err:Period code "1812ACM" is not recognized</v>
          </cell>
          <cell r="BA315">
            <v>0</v>
          </cell>
          <cell r="BB315">
            <v>0</v>
          </cell>
          <cell r="BC315" t="str">
            <v>err:Period code "1809ACM" is not recognized</v>
          </cell>
          <cell r="BD315" t="str">
            <v>err:Period code "1812ACM" is not recognized</v>
          </cell>
          <cell r="BE315">
            <v>0</v>
          </cell>
        </row>
        <row r="316">
          <cell r="A316" t="str">
            <v>1670</v>
          </cell>
          <cell r="B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 t="str">
            <v>err:Period code "1807ACM" is not recognized</v>
          </cell>
          <cell r="AV316" t="str">
            <v>err:Period code "1808ACM" is not recognized</v>
          </cell>
          <cell r="AW316" t="str">
            <v>err:Period code "1809ACM" is not recognized</v>
          </cell>
          <cell r="AX316" t="str">
            <v>err:Period code "1810ACM" is not recognized</v>
          </cell>
          <cell r="AY316" t="str">
            <v>err:Period code "1811ACM" is not recognized</v>
          </cell>
          <cell r="AZ316" t="str">
            <v>err:Period code "1812ACM" is not recognized</v>
          </cell>
          <cell r="BA316">
            <v>0</v>
          </cell>
          <cell r="BB316">
            <v>0</v>
          </cell>
          <cell r="BC316" t="str">
            <v>err:Period code "1809ACM" is not recognized</v>
          </cell>
          <cell r="BD316" t="str">
            <v>err:Period code "1812ACM" is not recognized</v>
          </cell>
          <cell r="BE316">
            <v>0</v>
          </cell>
        </row>
        <row r="317">
          <cell r="A317" t="str">
            <v>1662</v>
          </cell>
          <cell r="B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 t="str">
            <v>err:Period code "1807ACM" is not recognized</v>
          </cell>
          <cell r="AV317" t="str">
            <v>err:Period code "1808ACM" is not recognized</v>
          </cell>
          <cell r="AW317" t="str">
            <v>err:Period code "1809ACM" is not recognized</v>
          </cell>
          <cell r="AX317" t="str">
            <v>err:Period code "1810ACM" is not recognized</v>
          </cell>
          <cell r="AY317" t="str">
            <v>err:Period code "1811ACM" is not recognized</v>
          </cell>
          <cell r="AZ317" t="str">
            <v>err:Period code "1812ACM" is not recognized</v>
          </cell>
          <cell r="BA317">
            <v>0</v>
          </cell>
          <cell r="BB317">
            <v>0</v>
          </cell>
          <cell r="BC317" t="str">
            <v>err:Period code "1809ACM" is not recognized</v>
          </cell>
          <cell r="BD317" t="str">
            <v>err:Period code "1812ACM" is not recognized</v>
          </cell>
          <cell r="BE317">
            <v>0</v>
          </cell>
        </row>
        <row r="318">
          <cell r="A318" t="str">
            <v>1663</v>
          </cell>
          <cell r="B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 t="str">
            <v>err:Period code "1807ACM" is not recognized</v>
          </cell>
          <cell r="AV318" t="str">
            <v>err:Period code "1808ACM" is not recognized</v>
          </cell>
          <cell r="AW318" t="str">
            <v>err:Period code "1809ACM" is not recognized</v>
          </cell>
          <cell r="AX318" t="str">
            <v>err:Period code "1810ACM" is not recognized</v>
          </cell>
          <cell r="AY318" t="str">
            <v>err:Period code "1811ACM" is not recognized</v>
          </cell>
          <cell r="AZ318" t="str">
            <v>err:Period code "1812ACM" is not recognized</v>
          </cell>
          <cell r="BA318">
            <v>0</v>
          </cell>
          <cell r="BB318">
            <v>0</v>
          </cell>
          <cell r="BC318" t="str">
            <v>err:Period code "1809ACM" is not recognized</v>
          </cell>
          <cell r="BD318" t="str">
            <v>err:Period code "1812ACM" is not recognized</v>
          </cell>
          <cell r="BE318">
            <v>0</v>
          </cell>
        </row>
        <row r="319">
          <cell r="A319" t="str">
            <v>1666</v>
          </cell>
          <cell r="B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 t="str">
            <v>err:Period code "1807ACM" is not recognized</v>
          </cell>
          <cell r="AV319" t="str">
            <v>err:Period code "1808ACM" is not recognized</v>
          </cell>
          <cell r="AW319" t="str">
            <v>err:Period code "1809ACM" is not recognized</v>
          </cell>
          <cell r="AX319" t="str">
            <v>err:Period code "1810ACM" is not recognized</v>
          </cell>
          <cell r="AY319" t="str">
            <v>err:Period code "1811ACM" is not recognized</v>
          </cell>
          <cell r="AZ319" t="str">
            <v>err:Period code "1812ACM" is not recognized</v>
          </cell>
          <cell r="BA319">
            <v>0</v>
          </cell>
          <cell r="BB319">
            <v>0</v>
          </cell>
          <cell r="BC319" t="str">
            <v>err:Period code "1809ACM" is not recognized</v>
          </cell>
          <cell r="BD319" t="str">
            <v>err:Period code "1812ACM" is not recognized</v>
          </cell>
          <cell r="BE319">
            <v>0</v>
          </cell>
        </row>
        <row r="320">
          <cell r="A320" t="str">
            <v>1667</v>
          </cell>
          <cell r="B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 t="str">
            <v>err:Period code "1807ACM" is not recognized</v>
          </cell>
          <cell r="AV320" t="str">
            <v>err:Period code "1808ACM" is not recognized</v>
          </cell>
          <cell r="AW320" t="str">
            <v>err:Period code "1809ACM" is not recognized</v>
          </cell>
          <cell r="AX320" t="str">
            <v>err:Period code "1810ACM" is not recognized</v>
          </cell>
          <cell r="AY320" t="str">
            <v>err:Period code "1811ACM" is not recognized</v>
          </cell>
          <cell r="AZ320" t="str">
            <v>err:Period code "1812ACM" is not recognized</v>
          </cell>
          <cell r="BA320">
            <v>0</v>
          </cell>
          <cell r="BB320">
            <v>0</v>
          </cell>
          <cell r="BC320" t="str">
            <v>err:Period code "1809ACM" is not recognized</v>
          </cell>
          <cell r="BD320" t="str">
            <v>err:Period code "1812ACM" is not recognized</v>
          </cell>
          <cell r="BE320">
            <v>0</v>
          </cell>
        </row>
        <row r="321">
          <cell r="A321" t="str">
            <v>1680</v>
          </cell>
          <cell r="B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 t="str">
            <v>err:Period code "1807ACM" is not recognized</v>
          </cell>
          <cell r="AV321" t="str">
            <v>err:Period code "1808ACM" is not recognized</v>
          </cell>
          <cell r="AW321" t="str">
            <v>err:Period code "1809ACM" is not recognized</v>
          </cell>
          <cell r="AX321" t="str">
            <v>err:Period code "1810ACM" is not recognized</v>
          </cell>
          <cell r="AY321" t="str">
            <v>err:Period code "1811ACM" is not recognized</v>
          </cell>
          <cell r="AZ321" t="str">
            <v>err:Period code "1812ACM" is not recognized</v>
          </cell>
          <cell r="BA321">
            <v>0</v>
          </cell>
          <cell r="BB321">
            <v>0</v>
          </cell>
          <cell r="BC321" t="str">
            <v>err:Period code "1809ACM" is not recognized</v>
          </cell>
          <cell r="BD321" t="str">
            <v>err:Period code "1812ACM" is not recognized</v>
          </cell>
          <cell r="BE321">
            <v>0</v>
          </cell>
        </row>
        <row r="322">
          <cell r="A322" t="str">
            <v>1685</v>
          </cell>
          <cell r="B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 t="str">
            <v>err:Period code "1807ACM" is not recognized</v>
          </cell>
          <cell r="AV322" t="str">
            <v>err:Period code "1808ACM" is not recognized</v>
          </cell>
          <cell r="AW322" t="str">
            <v>err:Period code "1809ACM" is not recognized</v>
          </cell>
          <cell r="AX322" t="str">
            <v>err:Period code "1810ACM" is not recognized</v>
          </cell>
          <cell r="AY322" t="str">
            <v>err:Period code "1811ACM" is not recognized</v>
          </cell>
          <cell r="AZ322" t="str">
            <v>err:Period code "1812ACM" is not recognized</v>
          </cell>
          <cell r="BA322">
            <v>0</v>
          </cell>
          <cell r="BB322">
            <v>0</v>
          </cell>
          <cell r="BC322" t="str">
            <v>err:Period code "1809ACM" is not recognized</v>
          </cell>
          <cell r="BD322" t="str">
            <v>err:Period code "1812ACM" is not recognized</v>
          </cell>
          <cell r="BE322">
            <v>0</v>
          </cell>
        </row>
        <row r="323">
          <cell r="A323" t="str">
            <v>1690</v>
          </cell>
          <cell r="B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 t="str">
            <v>err:Period code "1807ACM" is not recognized</v>
          </cell>
          <cell r="AV323" t="str">
            <v>err:Period code "1808ACM" is not recognized</v>
          </cell>
          <cell r="AW323" t="str">
            <v>err:Period code "1809ACM" is not recognized</v>
          </cell>
          <cell r="AX323" t="str">
            <v>err:Period code "1810ACM" is not recognized</v>
          </cell>
          <cell r="AY323" t="str">
            <v>err:Period code "1811ACM" is not recognized</v>
          </cell>
          <cell r="AZ323" t="str">
            <v>err:Period code "1812ACM" is not recognized</v>
          </cell>
          <cell r="BA323">
            <v>0</v>
          </cell>
          <cell r="BB323">
            <v>0</v>
          </cell>
          <cell r="BC323" t="str">
            <v>err:Period code "1809ACM" is not recognized</v>
          </cell>
          <cell r="BD323" t="str">
            <v>err:Period code "1812ACM" is not recognized</v>
          </cell>
          <cell r="BE323">
            <v>0</v>
          </cell>
        </row>
        <row r="324">
          <cell r="A324" t="str">
            <v>1698</v>
          </cell>
          <cell r="B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 t="str">
            <v>err:Period code "1807ACM" is not recognized</v>
          </cell>
          <cell r="AV324" t="str">
            <v>err:Period code "1808ACM" is not recognized</v>
          </cell>
          <cell r="AW324" t="str">
            <v>err:Period code "1809ACM" is not recognized</v>
          </cell>
          <cell r="AX324" t="str">
            <v>err:Period code "1810ACM" is not recognized</v>
          </cell>
          <cell r="AY324" t="str">
            <v>err:Period code "1811ACM" is not recognized</v>
          </cell>
          <cell r="AZ324" t="str">
            <v>err:Period code "1812ACM" is not recognized</v>
          </cell>
          <cell r="BA324">
            <v>0</v>
          </cell>
          <cell r="BB324">
            <v>0</v>
          </cell>
          <cell r="BC324" t="str">
            <v>err:Period code "1809ACM" is not recognized</v>
          </cell>
          <cell r="BD324" t="str">
            <v>err:Period code "1812ACM" is not recognized</v>
          </cell>
          <cell r="BE324">
            <v>0</v>
          </cell>
        </row>
        <row r="325">
          <cell r="A325" t="str">
            <v>16XX</v>
          </cell>
          <cell r="B325">
            <v>0</v>
          </cell>
          <cell r="E325">
            <v>9956</v>
          </cell>
          <cell r="F325">
            <v>9956</v>
          </cell>
          <cell r="G325">
            <v>9956</v>
          </cell>
          <cell r="H325">
            <v>8908</v>
          </cell>
          <cell r="I325">
            <v>8908</v>
          </cell>
          <cell r="J325">
            <v>11004</v>
          </cell>
          <cell r="K325">
            <v>11004</v>
          </cell>
          <cell r="L325">
            <v>11004</v>
          </cell>
          <cell r="M325">
            <v>11004</v>
          </cell>
          <cell r="N325">
            <v>11004</v>
          </cell>
          <cell r="O325">
            <v>9956</v>
          </cell>
          <cell r="P325">
            <v>8908</v>
          </cell>
          <cell r="Q325">
            <v>9956</v>
          </cell>
          <cell r="R325">
            <v>11004</v>
          </cell>
          <cell r="S325">
            <v>11004</v>
          </cell>
          <cell r="T325">
            <v>8908</v>
          </cell>
          <cell r="U325">
            <v>8908</v>
          </cell>
          <cell r="W325">
            <v>7336</v>
          </cell>
          <cell r="X325">
            <v>6288</v>
          </cell>
          <cell r="Y325">
            <v>6288</v>
          </cell>
          <cell r="Z325">
            <v>6288</v>
          </cell>
          <cell r="AA325">
            <v>4192</v>
          </cell>
          <cell r="AB325">
            <v>6288</v>
          </cell>
          <cell r="AC325">
            <v>6288</v>
          </cell>
          <cell r="AD325">
            <v>7336</v>
          </cell>
          <cell r="AE325">
            <v>5240</v>
          </cell>
          <cell r="AF325">
            <v>4192</v>
          </cell>
          <cell r="AG325">
            <v>5240</v>
          </cell>
          <cell r="AH325">
            <v>3668</v>
          </cell>
          <cell r="AI325">
            <v>6288</v>
          </cell>
          <cell r="AJ325">
            <v>6288</v>
          </cell>
          <cell r="AK325">
            <v>5240</v>
          </cell>
          <cell r="AL325">
            <v>3668</v>
          </cell>
          <cell r="AM325">
            <v>3668</v>
          </cell>
          <cell r="AO325">
            <v>9432</v>
          </cell>
          <cell r="AP325">
            <v>8908</v>
          </cell>
          <cell r="AQ325">
            <v>7860</v>
          </cell>
          <cell r="AR325">
            <v>5764</v>
          </cell>
          <cell r="AS325">
            <v>4192</v>
          </cell>
          <cell r="AT325">
            <v>2096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7860</v>
          </cell>
          <cell r="BB325">
            <v>2096</v>
          </cell>
          <cell r="BC325">
            <v>0</v>
          </cell>
          <cell r="BD325">
            <v>0</v>
          </cell>
          <cell r="BE325">
            <v>2096</v>
          </cell>
        </row>
        <row r="326">
          <cell r="A326">
            <v>0</v>
          </cell>
          <cell r="B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</row>
        <row r="327">
          <cell r="A327">
            <v>0</v>
          </cell>
          <cell r="B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</row>
        <row r="328">
          <cell r="A328" t="str">
            <v>1740</v>
          </cell>
          <cell r="B328">
            <v>0</v>
          </cell>
          <cell r="E328">
            <v>4679.2152000000006</v>
          </cell>
          <cell r="F328">
            <v>6154.2752</v>
          </cell>
          <cell r="G328">
            <v>6796.6654544000003</v>
          </cell>
          <cell r="H328">
            <v>6670.1732167999999</v>
          </cell>
          <cell r="I328">
            <v>6580.8466224000003</v>
          </cell>
          <cell r="J328">
            <v>4138.2415824</v>
          </cell>
          <cell r="K328">
            <v>4471.1872000000003</v>
          </cell>
          <cell r="L328">
            <v>5286.1120000000001</v>
          </cell>
          <cell r="M328">
            <v>5574.2071999999998</v>
          </cell>
          <cell r="N328">
            <v>2449.9096</v>
          </cell>
          <cell r="O328">
            <v>2815.0328</v>
          </cell>
          <cell r="P328">
            <v>3087.9078960000002</v>
          </cell>
          <cell r="Q328">
            <v>6796.6654544000003</v>
          </cell>
          <cell r="R328">
            <v>4138.2415824</v>
          </cell>
          <cell r="S328">
            <v>5574.2071999999998</v>
          </cell>
          <cell r="T328">
            <v>3087.9078960000002</v>
          </cell>
          <cell r="U328">
            <v>3087.9078960000002</v>
          </cell>
          <cell r="W328">
            <v>321.21199999999999</v>
          </cell>
          <cell r="X328">
            <v>353.2808</v>
          </cell>
          <cell r="Y328">
            <v>388.59840000000003</v>
          </cell>
          <cell r="Z328">
            <v>322.57440000000003</v>
          </cell>
          <cell r="AA328">
            <v>4702.3760000000002</v>
          </cell>
          <cell r="AB328">
            <v>517.29280000000006</v>
          </cell>
          <cell r="AC328">
            <v>568.95920000000001</v>
          </cell>
          <cell r="AD328">
            <v>108.5728</v>
          </cell>
          <cell r="AE328">
            <v>125.76</v>
          </cell>
          <cell r="AF328">
            <v>151.96</v>
          </cell>
          <cell r="AG328">
            <v>177.636</v>
          </cell>
          <cell r="AH328">
            <v>200.69200000000001</v>
          </cell>
          <cell r="AI328">
            <v>388.59840000000003</v>
          </cell>
          <cell r="AJ328">
            <v>517.29280000000006</v>
          </cell>
          <cell r="AK328">
            <v>125.76</v>
          </cell>
          <cell r="AL328">
            <v>200.69200000000001</v>
          </cell>
          <cell r="AM328">
            <v>200.69200000000001</v>
          </cell>
          <cell r="AO328">
            <v>3085.2179944</v>
          </cell>
          <cell r="AP328">
            <v>3388.002696</v>
          </cell>
          <cell r="AQ328">
            <v>3188.8346976000003</v>
          </cell>
          <cell r="AR328">
            <v>3918.3486503999998</v>
          </cell>
          <cell r="AS328">
            <v>4039.4515480000005</v>
          </cell>
          <cell r="AT328">
            <v>3990.8535871999998</v>
          </cell>
          <cell r="AU328" t="str">
            <v>err:Period code "1807ACM" is not recognized</v>
          </cell>
          <cell r="AV328" t="str">
            <v>err:Period code "1808ACM" is not recognized</v>
          </cell>
          <cell r="AW328" t="str">
            <v>err:Period code "1809ACM" is not recognized</v>
          </cell>
          <cell r="AX328" t="str">
            <v>err:Period code "1810ACM" is not recognized</v>
          </cell>
          <cell r="AY328" t="str">
            <v>err:Period code "1811ACM" is not recognized</v>
          </cell>
          <cell r="AZ328" t="str">
            <v>err:Period code "1812ACM" is not recognized</v>
          </cell>
          <cell r="BA328">
            <v>3188.8346976000003</v>
          </cell>
          <cell r="BB328">
            <v>3990.8535871999998</v>
          </cell>
          <cell r="BC328" t="str">
            <v>err:Period code "1809ACM" is not recognized</v>
          </cell>
          <cell r="BD328" t="str">
            <v>err:Period code "1812ACM" is not recognized</v>
          </cell>
          <cell r="BE328">
            <v>3990.8535871999998</v>
          </cell>
        </row>
        <row r="329">
          <cell r="A329" t="str">
            <v>1760</v>
          </cell>
          <cell r="B329">
            <v>0</v>
          </cell>
          <cell r="E329">
            <v>56.172800000000002</v>
          </cell>
          <cell r="F329">
            <v>48.103200000000001</v>
          </cell>
          <cell r="G329">
            <v>44.578356800000002</v>
          </cell>
          <cell r="H329">
            <v>62.251200000000004</v>
          </cell>
          <cell r="I329">
            <v>98.178421600000007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44.578356800000002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W329">
            <v>147.768</v>
          </cell>
          <cell r="X329">
            <v>144.624</v>
          </cell>
          <cell r="Y329">
            <v>142.52800000000002</v>
          </cell>
          <cell r="Z329">
            <v>140.43200000000002</v>
          </cell>
          <cell r="AA329">
            <v>136.24</v>
          </cell>
          <cell r="AB329">
            <v>133.096</v>
          </cell>
          <cell r="AC329">
            <v>131</v>
          </cell>
          <cell r="AD329">
            <v>125.76</v>
          </cell>
          <cell r="AE329">
            <v>117.376</v>
          </cell>
          <cell r="AF329">
            <v>110.04</v>
          </cell>
          <cell r="AG329">
            <v>121.56800000000001</v>
          </cell>
          <cell r="AH329">
            <v>133.62</v>
          </cell>
          <cell r="AI329">
            <v>142.52800000000002</v>
          </cell>
          <cell r="AJ329">
            <v>133.096</v>
          </cell>
          <cell r="AK329">
            <v>117.376</v>
          </cell>
          <cell r="AL329">
            <v>133.62</v>
          </cell>
          <cell r="AM329">
            <v>133.62</v>
          </cell>
          <cell r="AO329">
            <v>137.76955599999999</v>
          </cell>
          <cell r="AP329">
            <v>115.81259360000001</v>
          </cell>
          <cell r="AQ329">
            <v>92.408028799999997</v>
          </cell>
          <cell r="AR329">
            <v>87.824600799999999</v>
          </cell>
          <cell r="AS329">
            <v>96.802921600000005</v>
          </cell>
          <cell r="AT329">
            <v>38.867176000000001</v>
          </cell>
          <cell r="AU329" t="str">
            <v>err:Period code "1807ACM" is not recognized</v>
          </cell>
          <cell r="AV329" t="str">
            <v>err:Period code "1808ACM" is not recognized</v>
          </cell>
          <cell r="AW329" t="str">
            <v>err:Period code "1809ACM" is not recognized</v>
          </cell>
          <cell r="AX329" t="str">
            <v>err:Period code "1810ACM" is not recognized</v>
          </cell>
          <cell r="AY329" t="str">
            <v>err:Period code "1811ACM" is not recognized</v>
          </cell>
          <cell r="AZ329" t="str">
            <v>err:Period code "1812ACM" is not recognized</v>
          </cell>
          <cell r="BA329">
            <v>92.408028799999997</v>
          </cell>
          <cell r="BB329">
            <v>38.867176000000001</v>
          </cell>
          <cell r="BC329" t="str">
            <v>err:Period code "1809ACM" is not recognized</v>
          </cell>
          <cell r="BD329" t="str">
            <v>err:Period code "1812ACM" is not recognized</v>
          </cell>
          <cell r="BE329">
            <v>38.867176000000001</v>
          </cell>
        </row>
        <row r="330">
          <cell r="A330" t="str">
            <v>1766</v>
          </cell>
          <cell r="B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 t="str">
            <v>err:Period code "1807ACM" is not recognized</v>
          </cell>
          <cell r="AV330" t="str">
            <v>err:Period code "1808ACM" is not recognized</v>
          </cell>
          <cell r="AW330" t="str">
            <v>err:Period code "1809ACM" is not recognized</v>
          </cell>
          <cell r="AX330" t="str">
            <v>err:Period code "1810ACM" is not recognized</v>
          </cell>
          <cell r="AY330" t="str">
            <v>err:Period code "1811ACM" is not recognized</v>
          </cell>
          <cell r="AZ330" t="str">
            <v>err:Period code "1812ACM" is not recognized</v>
          </cell>
          <cell r="BA330">
            <v>0</v>
          </cell>
          <cell r="BB330">
            <v>0</v>
          </cell>
          <cell r="BC330" t="str">
            <v>err:Period code "1809ACM" is not recognized</v>
          </cell>
          <cell r="BD330" t="str">
            <v>err:Period code "1812ACM" is not recognized</v>
          </cell>
          <cell r="BE330">
            <v>0</v>
          </cell>
        </row>
        <row r="331">
          <cell r="A331" t="str">
            <v>1790</v>
          </cell>
          <cell r="B331">
            <v>0</v>
          </cell>
          <cell r="E331">
            <v>420.77199999999999</v>
          </cell>
          <cell r="F331">
            <v>142.52800000000002</v>
          </cell>
          <cell r="G331">
            <v>218.48882160000002</v>
          </cell>
          <cell r="H331">
            <v>271.32489440000001</v>
          </cell>
          <cell r="I331">
            <v>213.89470400000002</v>
          </cell>
          <cell r="J331">
            <v>366.30157120000001</v>
          </cell>
          <cell r="K331">
            <v>835.36080000000004</v>
          </cell>
          <cell r="L331">
            <v>730.98</v>
          </cell>
          <cell r="M331">
            <v>529.97360000000003</v>
          </cell>
          <cell r="N331">
            <v>598.82720000000006</v>
          </cell>
          <cell r="O331">
            <v>1110.8800000000001</v>
          </cell>
          <cell r="P331">
            <v>591.01415040000006</v>
          </cell>
          <cell r="Q331">
            <v>218.48882160000002</v>
          </cell>
          <cell r="R331">
            <v>366.30157120000001</v>
          </cell>
          <cell r="S331">
            <v>529.97360000000003</v>
          </cell>
          <cell r="T331">
            <v>591.01415040000006</v>
          </cell>
          <cell r="U331">
            <v>591.01415040000006</v>
          </cell>
          <cell r="W331">
            <v>172.92000000000002</v>
          </cell>
          <cell r="X331">
            <v>176.06400000000002</v>
          </cell>
          <cell r="Y331">
            <v>173.96800000000002</v>
          </cell>
          <cell r="Z331">
            <v>174.49200000000002</v>
          </cell>
          <cell r="AA331">
            <v>172.92000000000002</v>
          </cell>
          <cell r="AB331">
            <v>172.92000000000002</v>
          </cell>
          <cell r="AC331">
            <v>173.44400000000002</v>
          </cell>
          <cell r="AD331">
            <v>171.87200000000001</v>
          </cell>
          <cell r="AE331">
            <v>169.77600000000001</v>
          </cell>
          <cell r="AF331">
            <v>171.87200000000001</v>
          </cell>
          <cell r="AG331">
            <v>173.96800000000002</v>
          </cell>
          <cell r="AH331">
            <v>160.76320000000001</v>
          </cell>
          <cell r="AI331">
            <v>173.96800000000002</v>
          </cell>
          <cell r="AJ331">
            <v>172.92000000000002</v>
          </cell>
          <cell r="AK331">
            <v>169.77600000000001</v>
          </cell>
          <cell r="AL331">
            <v>160.76320000000001</v>
          </cell>
          <cell r="AM331">
            <v>160.76320000000001</v>
          </cell>
          <cell r="AO331">
            <v>222.93443760000002</v>
          </cell>
          <cell r="AP331">
            <v>476.8767848</v>
          </cell>
          <cell r="AQ331">
            <v>708.87369760000001</v>
          </cell>
          <cell r="AR331">
            <v>678.21288560000005</v>
          </cell>
          <cell r="AS331">
            <v>673.14465280000002</v>
          </cell>
          <cell r="AT331">
            <v>372.78397520000004</v>
          </cell>
          <cell r="AU331" t="str">
            <v>err:Period code "1807ACM" is not recognized</v>
          </cell>
          <cell r="AV331" t="str">
            <v>err:Period code "1808ACM" is not recognized</v>
          </cell>
          <cell r="AW331" t="str">
            <v>err:Period code "1809ACM" is not recognized</v>
          </cell>
          <cell r="AX331" t="str">
            <v>err:Period code "1810ACM" is not recognized</v>
          </cell>
          <cell r="AY331" t="str">
            <v>err:Period code "1811ACM" is not recognized</v>
          </cell>
          <cell r="AZ331" t="str">
            <v>err:Period code "1812ACM" is not recognized</v>
          </cell>
          <cell r="BA331">
            <v>708.87369760000001</v>
          </cell>
          <cell r="BB331">
            <v>372.78397520000004</v>
          </cell>
          <cell r="BC331" t="str">
            <v>err:Period code "1809ACM" is not recognized</v>
          </cell>
          <cell r="BD331" t="str">
            <v>err:Period code "1812ACM" is not recognized</v>
          </cell>
          <cell r="BE331">
            <v>372.78397520000004</v>
          </cell>
        </row>
        <row r="332">
          <cell r="A332">
            <v>1798</v>
          </cell>
          <cell r="B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 t="str">
            <v>err:Period code "1807ACM" is not recognized</v>
          </cell>
          <cell r="AV332" t="str">
            <v>err:Period code "1808ACM" is not recognized</v>
          </cell>
          <cell r="AW332" t="str">
            <v>err:Period code "1809ACM" is not recognized</v>
          </cell>
          <cell r="AX332" t="str">
            <v>err:Period code "1810ACM" is not recognized</v>
          </cell>
          <cell r="AY332" t="str">
            <v>err:Period code "1811ACM" is not recognized</v>
          </cell>
          <cell r="AZ332" t="str">
            <v>err:Period code "1812ACM" is not recognized</v>
          </cell>
          <cell r="BA332">
            <v>0</v>
          </cell>
          <cell r="BB332">
            <v>0</v>
          </cell>
          <cell r="BC332" t="str">
            <v>err:Period code "1809ACM" is not recognized</v>
          </cell>
          <cell r="BD332" t="str">
            <v>err:Period code "1812ACM" is not recognized</v>
          </cell>
          <cell r="BE332">
            <v>0</v>
          </cell>
        </row>
        <row r="333">
          <cell r="A333" t="str">
            <v>17XX</v>
          </cell>
          <cell r="B333">
            <v>0</v>
          </cell>
          <cell r="E333">
            <v>5156.1600000000008</v>
          </cell>
          <cell r="F333">
            <v>6344.9063999999998</v>
          </cell>
          <cell r="G333">
            <v>7059.7326327999999</v>
          </cell>
          <cell r="H333">
            <v>7003.7493111999993</v>
          </cell>
          <cell r="I333">
            <v>6892.9197480000003</v>
          </cell>
          <cell r="J333">
            <v>4504.5431535999996</v>
          </cell>
          <cell r="K333">
            <v>5306.5480000000007</v>
          </cell>
          <cell r="L333">
            <v>6017.0920000000006</v>
          </cell>
          <cell r="M333">
            <v>6104.1808000000001</v>
          </cell>
          <cell r="N333">
            <v>3048.7368000000001</v>
          </cell>
          <cell r="O333">
            <v>3925.9128000000001</v>
          </cell>
          <cell r="P333">
            <v>3678.9220464</v>
          </cell>
          <cell r="Q333">
            <v>7059.7326327999999</v>
          </cell>
          <cell r="R333">
            <v>4504.5431535999996</v>
          </cell>
          <cell r="S333">
            <v>6104.1808000000001</v>
          </cell>
          <cell r="T333">
            <v>3678.9220464</v>
          </cell>
          <cell r="U333">
            <v>3678.9220464</v>
          </cell>
          <cell r="W333">
            <v>641.90000000000009</v>
          </cell>
          <cell r="X333">
            <v>673.9688000000001</v>
          </cell>
          <cell r="Y333">
            <v>705.09440000000018</v>
          </cell>
          <cell r="Z333">
            <v>637.49840000000006</v>
          </cell>
          <cell r="AA333">
            <v>5011.5360000000001</v>
          </cell>
          <cell r="AB333">
            <v>823.30880000000002</v>
          </cell>
          <cell r="AC333">
            <v>873.40319999999997</v>
          </cell>
          <cell r="AD333">
            <v>406.20480000000003</v>
          </cell>
          <cell r="AE333">
            <v>412.91200000000003</v>
          </cell>
          <cell r="AF333">
            <v>433.87200000000001</v>
          </cell>
          <cell r="AG333">
            <v>473.17200000000003</v>
          </cell>
          <cell r="AH333">
            <v>495.0752</v>
          </cell>
          <cell r="AI333">
            <v>705.09440000000018</v>
          </cell>
          <cell r="AJ333">
            <v>823.30880000000002</v>
          </cell>
          <cell r="AK333">
            <v>412.91200000000003</v>
          </cell>
          <cell r="AL333">
            <v>495.0752</v>
          </cell>
          <cell r="AM333">
            <v>495.0752</v>
          </cell>
          <cell r="AO333">
            <v>3445.9219880000001</v>
          </cell>
          <cell r="AP333">
            <v>3980.6920743999999</v>
          </cell>
          <cell r="AQ333">
            <v>3990.1164240000003</v>
          </cell>
          <cell r="AR333">
            <v>4684.3861367999998</v>
          </cell>
          <cell r="AS333">
            <v>4809.3991224000001</v>
          </cell>
          <cell r="AT333">
            <v>4402.5047384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3990.1164240000003</v>
          </cell>
          <cell r="BB333">
            <v>4402.5047384</v>
          </cell>
          <cell r="BC333">
            <v>0</v>
          </cell>
          <cell r="BD333">
            <v>0</v>
          </cell>
          <cell r="BE333">
            <v>4402.5047384</v>
          </cell>
        </row>
        <row r="334">
          <cell r="A334">
            <v>0</v>
          </cell>
          <cell r="B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</row>
        <row r="335">
          <cell r="A335">
            <v>0</v>
          </cell>
          <cell r="B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</row>
        <row r="336">
          <cell r="A336" t="str">
            <v>1810</v>
          </cell>
          <cell r="B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 t="str">
            <v>err:Period code "1807ACM" is not recognized</v>
          </cell>
          <cell r="AV336" t="str">
            <v>err:Period code "1808ACM" is not recognized</v>
          </cell>
          <cell r="AW336" t="str">
            <v>err:Period code "1809ACM" is not recognized</v>
          </cell>
          <cell r="AX336" t="str">
            <v>err:Period code "1810ACM" is not recognized</v>
          </cell>
          <cell r="AY336" t="str">
            <v>err:Period code "1811ACM" is not recognized</v>
          </cell>
          <cell r="AZ336" t="str">
            <v>err:Period code "1812ACM" is not recognized</v>
          </cell>
          <cell r="BA336">
            <v>0</v>
          </cell>
          <cell r="BB336">
            <v>0</v>
          </cell>
          <cell r="BC336" t="str">
            <v>err:Period code "1809ACM" is not recognized</v>
          </cell>
          <cell r="BD336" t="str">
            <v>err:Period code "1812ACM" is not recognized</v>
          </cell>
          <cell r="BE336">
            <v>0</v>
          </cell>
        </row>
        <row r="337">
          <cell r="A337" t="str">
            <v>1820</v>
          </cell>
          <cell r="B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 t="str">
            <v>err:Period code "1807ACM" is not recognized</v>
          </cell>
          <cell r="AV337" t="str">
            <v>err:Period code "1808ACM" is not recognized</v>
          </cell>
          <cell r="AW337" t="str">
            <v>err:Period code "1809ACM" is not recognized</v>
          </cell>
          <cell r="AX337" t="str">
            <v>err:Period code "1810ACM" is not recognized</v>
          </cell>
          <cell r="AY337" t="str">
            <v>err:Period code "1811ACM" is not recognized</v>
          </cell>
          <cell r="AZ337" t="str">
            <v>err:Period code "1812ACM" is not recognized</v>
          </cell>
          <cell r="BA337">
            <v>0</v>
          </cell>
          <cell r="BB337">
            <v>0</v>
          </cell>
          <cell r="BC337" t="str">
            <v>err:Period code "1809ACM" is not recognized</v>
          </cell>
          <cell r="BD337" t="str">
            <v>err:Period code "1812ACM" is not recognized</v>
          </cell>
          <cell r="BE337">
            <v>0</v>
          </cell>
        </row>
        <row r="338">
          <cell r="A338" t="str">
            <v>18XX</v>
          </cell>
          <cell r="B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</row>
        <row r="339">
          <cell r="A339">
            <v>0</v>
          </cell>
          <cell r="B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</row>
        <row r="340">
          <cell r="A340">
            <v>0</v>
          </cell>
          <cell r="B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</row>
        <row r="341">
          <cell r="A341" t="str">
            <v>1910</v>
          </cell>
          <cell r="B341">
            <v>0</v>
          </cell>
          <cell r="E341">
            <v>5.24</v>
          </cell>
          <cell r="F341">
            <v>5.24</v>
          </cell>
          <cell r="G341">
            <v>5.24</v>
          </cell>
          <cell r="H341">
            <v>5.24</v>
          </cell>
          <cell r="I341">
            <v>5.24</v>
          </cell>
          <cell r="J341">
            <v>5.24</v>
          </cell>
          <cell r="K341">
            <v>5.24</v>
          </cell>
          <cell r="L341">
            <v>5.24</v>
          </cell>
          <cell r="M341">
            <v>5.24</v>
          </cell>
          <cell r="N341">
            <v>5.24</v>
          </cell>
          <cell r="O341">
            <v>5.24</v>
          </cell>
          <cell r="P341">
            <v>5.24</v>
          </cell>
          <cell r="Q341">
            <v>5.24</v>
          </cell>
          <cell r="R341">
            <v>5.24</v>
          </cell>
          <cell r="S341">
            <v>5.24</v>
          </cell>
          <cell r="T341">
            <v>5.24</v>
          </cell>
          <cell r="U341">
            <v>5.24</v>
          </cell>
          <cell r="W341">
            <v>5.24</v>
          </cell>
          <cell r="X341">
            <v>5.24</v>
          </cell>
          <cell r="Y341">
            <v>5.24</v>
          </cell>
          <cell r="Z341">
            <v>5.24</v>
          </cell>
          <cell r="AA341">
            <v>5.24</v>
          </cell>
          <cell r="AB341">
            <v>10.48</v>
          </cell>
          <cell r="AC341">
            <v>10.48</v>
          </cell>
          <cell r="AD341">
            <v>10.48</v>
          </cell>
          <cell r="AE341">
            <v>10.48</v>
          </cell>
          <cell r="AF341">
            <v>10.48</v>
          </cell>
          <cell r="AG341">
            <v>10.48</v>
          </cell>
          <cell r="AH341">
            <v>10.48</v>
          </cell>
          <cell r="AI341">
            <v>5.24</v>
          </cell>
          <cell r="AJ341">
            <v>10.48</v>
          </cell>
          <cell r="AK341">
            <v>10.48</v>
          </cell>
          <cell r="AL341">
            <v>10.48</v>
          </cell>
          <cell r="AM341">
            <v>10.48</v>
          </cell>
          <cell r="AO341">
            <v>5.24</v>
          </cell>
          <cell r="AP341">
            <v>5.24</v>
          </cell>
          <cell r="AQ341">
            <v>5.24</v>
          </cell>
          <cell r="AR341">
            <v>5.24</v>
          </cell>
          <cell r="AS341">
            <v>5.24</v>
          </cell>
          <cell r="AT341">
            <v>5.24</v>
          </cell>
          <cell r="AU341" t="str">
            <v>err:Period code "1807ACM" is not recognized</v>
          </cell>
          <cell r="AV341" t="str">
            <v>err:Period code "1808ACM" is not recognized</v>
          </cell>
          <cell r="AW341" t="str">
            <v>err:Period code "1809ACM" is not recognized</v>
          </cell>
          <cell r="AX341" t="str">
            <v>err:Period code "1810ACM" is not recognized</v>
          </cell>
          <cell r="AY341" t="str">
            <v>err:Period code "1811ACM" is not recognized</v>
          </cell>
          <cell r="AZ341" t="str">
            <v>err:Period code "1812ACM" is not recognized</v>
          </cell>
          <cell r="BA341">
            <v>5.24</v>
          </cell>
          <cell r="BB341">
            <v>5.24</v>
          </cell>
          <cell r="BC341" t="str">
            <v>err:Period code "1809ACM" is not recognized</v>
          </cell>
          <cell r="BD341" t="str">
            <v>err:Period code "1812ACM" is not recognized</v>
          </cell>
          <cell r="BE341">
            <v>5.24</v>
          </cell>
        </row>
        <row r="342">
          <cell r="A342" t="str">
            <v>1940</v>
          </cell>
          <cell r="B342">
            <v>0</v>
          </cell>
          <cell r="E342">
            <v>573.78</v>
          </cell>
          <cell r="F342">
            <v>635.40240000000006</v>
          </cell>
          <cell r="G342">
            <v>88.955287999999996</v>
          </cell>
          <cell r="H342">
            <v>109.9324752</v>
          </cell>
          <cell r="I342">
            <v>5409.38562</v>
          </cell>
          <cell r="J342">
            <v>1085.5232208</v>
          </cell>
          <cell r="K342">
            <v>1325.9296000000002</v>
          </cell>
          <cell r="L342">
            <v>3019.3928000000001</v>
          </cell>
          <cell r="M342">
            <v>5596.8440000000001</v>
          </cell>
          <cell r="N342">
            <v>1221.8632</v>
          </cell>
          <cell r="O342">
            <v>55.858400000000003</v>
          </cell>
          <cell r="P342">
            <v>99.324724000000003</v>
          </cell>
          <cell r="Q342">
            <v>88.955287999999996</v>
          </cell>
          <cell r="R342">
            <v>1085.5232208</v>
          </cell>
          <cell r="S342">
            <v>5596.8440000000001</v>
          </cell>
          <cell r="T342">
            <v>99.324724000000003</v>
          </cell>
          <cell r="U342">
            <v>99.324724000000003</v>
          </cell>
          <cell r="W342">
            <v>1220.2912000000001</v>
          </cell>
          <cell r="X342">
            <v>1730.5624</v>
          </cell>
          <cell r="Y342">
            <v>1032.9088000000002</v>
          </cell>
          <cell r="Z342">
            <v>405.26160000000004</v>
          </cell>
          <cell r="AA342">
            <v>59.002400000000002</v>
          </cell>
          <cell r="AB342">
            <v>-1443.8296</v>
          </cell>
          <cell r="AC342">
            <v>542.65440000000001</v>
          </cell>
          <cell r="AD342">
            <v>441.94159999999999</v>
          </cell>
          <cell r="AE342">
            <v>989.73120000000006</v>
          </cell>
          <cell r="AF342">
            <v>1448.1264000000001</v>
          </cell>
          <cell r="AG342">
            <v>994.3424</v>
          </cell>
          <cell r="AH342">
            <v>1153.1144000000002</v>
          </cell>
          <cell r="AI342">
            <v>1032.9088000000002</v>
          </cell>
          <cell r="AJ342">
            <v>-1443.8296</v>
          </cell>
          <cell r="AK342">
            <v>989.73120000000006</v>
          </cell>
          <cell r="AL342">
            <v>1153.1144000000002</v>
          </cell>
          <cell r="AM342">
            <v>1153.1144000000002</v>
          </cell>
          <cell r="AO342">
            <v>134.0499944</v>
          </cell>
          <cell r="AP342">
            <v>58.610867200000001</v>
          </cell>
          <cell r="AQ342">
            <v>41.409414400000003</v>
          </cell>
          <cell r="AR342">
            <v>479.14801040000003</v>
          </cell>
          <cell r="AS342">
            <v>0</v>
          </cell>
          <cell r="AT342">
            <v>0</v>
          </cell>
          <cell r="AU342" t="str">
            <v>err:Period code "1807ACM" is not recognized</v>
          </cell>
          <cell r="AV342" t="str">
            <v>err:Period code "1808ACM" is not recognized</v>
          </cell>
          <cell r="AW342" t="str">
            <v>err:Period code "1809ACM" is not recognized</v>
          </cell>
          <cell r="AX342" t="str">
            <v>err:Period code "1810ACM" is not recognized</v>
          </cell>
          <cell r="AY342" t="str">
            <v>err:Period code "1811ACM" is not recognized</v>
          </cell>
          <cell r="AZ342" t="str">
            <v>err:Period code "1812ACM" is not recognized</v>
          </cell>
          <cell r="BA342">
            <v>41.409414400000003</v>
          </cell>
          <cell r="BB342">
            <v>0</v>
          </cell>
          <cell r="BC342" t="str">
            <v>err:Period code "1809ACM" is not recognized</v>
          </cell>
          <cell r="BD342" t="str">
            <v>err:Period code "1812ACM" is not recognized</v>
          </cell>
          <cell r="BE342">
            <v>0</v>
          </cell>
        </row>
        <row r="343">
          <cell r="A343" t="str">
            <v>1955</v>
          </cell>
          <cell r="B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 t="str">
            <v>err:Period code "1807ACM" is not recognized</v>
          </cell>
          <cell r="AV343" t="str">
            <v>err:Period code "1808ACM" is not recognized</v>
          </cell>
          <cell r="AW343" t="str">
            <v>err:Period code "1809ACM" is not recognized</v>
          </cell>
          <cell r="AX343" t="str">
            <v>err:Period code "1810ACM" is not recognized</v>
          </cell>
          <cell r="AY343" t="str">
            <v>err:Period code "1811ACM" is not recognized</v>
          </cell>
          <cell r="AZ343" t="str">
            <v>err:Period code "1812ACM" is not recognized</v>
          </cell>
          <cell r="BA343">
            <v>0</v>
          </cell>
          <cell r="BB343">
            <v>0</v>
          </cell>
          <cell r="BC343" t="str">
            <v>err:Period code "1809ACM" is not recognized</v>
          </cell>
          <cell r="BD343" t="str">
            <v>err:Period code "1812ACM" is not recognized</v>
          </cell>
          <cell r="BE343">
            <v>0</v>
          </cell>
        </row>
        <row r="344">
          <cell r="A344" t="str">
            <v>1960</v>
          </cell>
          <cell r="B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 t="str">
            <v>err:Period code "1807ACM" is not recognized</v>
          </cell>
          <cell r="AV344" t="str">
            <v>err:Period code "1808ACM" is not recognized</v>
          </cell>
          <cell r="AW344" t="str">
            <v>err:Period code "1809ACM" is not recognized</v>
          </cell>
          <cell r="AX344" t="str">
            <v>err:Period code "1810ACM" is not recognized</v>
          </cell>
          <cell r="AY344" t="str">
            <v>err:Period code "1811ACM" is not recognized</v>
          </cell>
          <cell r="AZ344" t="str">
            <v>err:Period code "1812ACM" is not recognized</v>
          </cell>
          <cell r="BA344">
            <v>0</v>
          </cell>
          <cell r="BB344">
            <v>0</v>
          </cell>
          <cell r="BC344" t="str">
            <v>err:Period code "1809ACM" is not recognized</v>
          </cell>
          <cell r="BD344" t="str">
            <v>err:Period code "1812ACM" is not recognized</v>
          </cell>
          <cell r="BE344">
            <v>0</v>
          </cell>
        </row>
        <row r="345">
          <cell r="A345" t="str">
            <v>1970</v>
          </cell>
          <cell r="B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 t="str">
            <v>err:Period code "1807ACM" is not recognized</v>
          </cell>
          <cell r="AV345" t="str">
            <v>err:Period code "1808ACM" is not recognized</v>
          </cell>
          <cell r="AW345" t="str">
            <v>err:Period code "1809ACM" is not recognized</v>
          </cell>
          <cell r="AX345" t="str">
            <v>err:Period code "1810ACM" is not recognized</v>
          </cell>
          <cell r="AY345" t="str">
            <v>err:Period code "1811ACM" is not recognized</v>
          </cell>
          <cell r="AZ345" t="str">
            <v>err:Period code "1812ACM" is not recognized</v>
          </cell>
          <cell r="BA345">
            <v>0</v>
          </cell>
          <cell r="BB345">
            <v>0</v>
          </cell>
          <cell r="BC345" t="str">
            <v>err:Period code "1809ACM" is not recognized</v>
          </cell>
          <cell r="BD345" t="str">
            <v>err:Period code "1812ACM" is not recognized</v>
          </cell>
          <cell r="BE345">
            <v>0</v>
          </cell>
        </row>
        <row r="346">
          <cell r="A346" t="str">
            <v>1998</v>
          </cell>
          <cell r="B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 t="str">
            <v>err:Period code "1807ACM" is not recognized</v>
          </cell>
          <cell r="AV346" t="str">
            <v>err:Period code "1808ACM" is not recognized</v>
          </cell>
          <cell r="AW346" t="str">
            <v>err:Period code "1809ACM" is not recognized</v>
          </cell>
          <cell r="AX346" t="str">
            <v>err:Period code "1810ACM" is not recognized</v>
          </cell>
          <cell r="AY346" t="str">
            <v>err:Period code "1811ACM" is not recognized</v>
          </cell>
          <cell r="AZ346" t="str">
            <v>err:Period code "1812ACM" is not recognized</v>
          </cell>
          <cell r="BA346">
            <v>0</v>
          </cell>
          <cell r="BB346">
            <v>0</v>
          </cell>
          <cell r="BC346" t="str">
            <v>err:Period code "1809ACM" is not recognized</v>
          </cell>
          <cell r="BD346" t="str">
            <v>err:Period code "1812ACM" is not recognized</v>
          </cell>
          <cell r="BE346">
            <v>0</v>
          </cell>
        </row>
        <row r="347">
          <cell r="A347" t="str">
            <v>19XX</v>
          </cell>
          <cell r="B347">
            <v>0</v>
          </cell>
          <cell r="E347">
            <v>579.02</v>
          </cell>
          <cell r="F347">
            <v>640.64240000000007</v>
          </cell>
          <cell r="G347">
            <v>94.195287999999991</v>
          </cell>
          <cell r="H347">
            <v>115.17247519999999</v>
          </cell>
          <cell r="I347">
            <v>5414.6256199999998</v>
          </cell>
          <cell r="J347">
            <v>1090.7632208</v>
          </cell>
          <cell r="K347">
            <v>1331.1696000000002</v>
          </cell>
          <cell r="L347">
            <v>3024.6327999999999</v>
          </cell>
          <cell r="M347">
            <v>5602.0839999999998</v>
          </cell>
          <cell r="N347">
            <v>1227.1032</v>
          </cell>
          <cell r="O347">
            <v>61.098400000000005</v>
          </cell>
          <cell r="P347">
            <v>104.564724</v>
          </cell>
          <cell r="Q347">
            <v>94.195287999999991</v>
          </cell>
          <cell r="R347">
            <v>1090.7632208</v>
          </cell>
          <cell r="S347">
            <v>5602.0839999999998</v>
          </cell>
          <cell r="T347">
            <v>104.564724</v>
          </cell>
          <cell r="U347">
            <v>104.564724</v>
          </cell>
          <cell r="W347">
            <v>1225.5312000000001</v>
          </cell>
          <cell r="X347">
            <v>1735.8024</v>
          </cell>
          <cell r="Y347">
            <v>1038.1488000000002</v>
          </cell>
          <cell r="Z347">
            <v>410.50160000000005</v>
          </cell>
          <cell r="AA347">
            <v>64.242400000000004</v>
          </cell>
          <cell r="AB347">
            <v>-1433.3496</v>
          </cell>
          <cell r="AC347">
            <v>553.13440000000003</v>
          </cell>
          <cell r="AD347">
            <v>452.42160000000001</v>
          </cell>
          <cell r="AE347">
            <v>1000.2112000000001</v>
          </cell>
          <cell r="AF347">
            <v>1458.6064000000001</v>
          </cell>
          <cell r="AG347">
            <v>1004.8224</v>
          </cell>
          <cell r="AH347">
            <v>1163.5944000000002</v>
          </cell>
          <cell r="AI347">
            <v>1038.1488000000002</v>
          </cell>
          <cell r="AJ347">
            <v>-1433.3496</v>
          </cell>
          <cell r="AK347">
            <v>1000.2112000000001</v>
          </cell>
          <cell r="AL347">
            <v>1163.5944000000002</v>
          </cell>
          <cell r="AM347">
            <v>1163.5944000000002</v>
          </cell>
          <cell r="AO347">
            <v>139.28999440000001</v>
          </cell>
          <cell r="AP347">
            <v>63.850867200000003</v>
          </cell>
          <cell r="AQ347">
            <v>46.649414400000005</v>
          </cell>
          <cell r="AR347">
            <v>484.38801040000004</v>
          </cell>
          <cell r="AS347">
            <v>5.24</v>
          </cell>
          <cell r="AT347">
            <v>5.24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46.649414400000005</v>
          </cell>
          <cell r="BB347">
            <v>5.24</v>
          </cell>
          <cell r="BC347">
            <v>0</v>
          </cell>
          <cell r="BD347">
            <v>0</v>
          </cell>
          <cell r="BE347">
            <v>5.24</v>
          </cell>
        </row>
        <row r="348">
          <cell r="A348" t="str">
            <v>1CA</v>
          </cell>
          <cell r="B348">
            <v>0</v>
          </cell>
          <cell r="E348">
            <v>29467.9784</v>
          </cell>
          <cell r="F348">
            <v>31932.036000000004</v>
          </cell>
          <cell r="G348">
            <v>33440.070900799998</v>
          </cell>
          <cell r="H348">
            <v>33197.523562400005</v>
          </cell>
          <cell r="I348">
            <v>35162.845717600001</v>
          </cell>
          <cell r="J348">
            <v>31127.398053599998</v>
          </cell>
          <cell r="K348">
            <v>35249.794400000006</v>
          </cell>
          <cell r="L348">
            <v>37371.365599999997</v>
          </cell>
          <cell r="M348">
            <v>38896.205600000001</v>
          </cell>
          <cell r="N348">
            <v>30807.217599999996</v>
          </cell>
          <cell r="O348">
            <v>30875.023200000003</v>
          </cell>
          <cell r="P348">
            <v>30662.640235999996</v>
          </cell>
          <cell r="Q348">
            <v>33440.070900799998</v>
          </cell>
          <cell r="R348">
            <v>31127.398053599998</v>
          </cell>
          <cell r="S348">
            <v>38896.205600000001</v>
          </cell>
          <cell r="T348">
            <v>30662.640235999996</v>
          </cell>
          <cell r="U348">
            <v>30662.640235999999</v>
          </cell>
          <cell r="W348">
            <v>26323.035200000002</v>
          </cell>
          <cell r="X348">
            <v>26791.176799999997</v>
          </cell>
          <cell r="Y348">
            <v>26369.880800000006</v>
          </cell>
          <cell r="Z348">
            <v>26002.975999999999</v>
          </cell>
          <cell r="AA348">
            <v>27168.561599999997</v>
          </cell>
          <cell r="AB348">
            <v>23218.859199999995</v>
          </cell>
          <cell r="AC348">
            <v>24659.125599999999</v>
          </cell>
          <cell r="AD348">
            <v>24396.706400000003</v>
          </cell>
          <cell r="AE348">
            <v>24248.624000000003</v>
          </cell>
          <cell r="AF348">
            <v>24613.2232</v>
          </cell>
          <cell r="AG348">
            <v>25408.445600000003</v>
          </cell>
          <cell r="AH348">
            <v>23086.8112</v>
          </cell>
          <cell r="AI348">
            <v>26369.880800000006</v>
          </cell>
          <cell r="AJ348">
            <v>23218.859199999995</v>
          </cell>
          <cell r="AK348">
            <v>24248.624000000003</v>
          </cell>
          <cell r="AL348">
            <v>23086.8112</v>
          </cell>
          <cell r="AM348">
            <v>23086.8112</v>
          </cell>
          <cell r="AO348">
            <v>29509.712799200002</v>
          </cell>
          <cell r="AP348">
            <v>30072.841765600002</v>
          </cell>
          <cell r="AQ348">
            <v>31422.483549840003</v>
          </cell>
          <cell r="AR348">
            <v>31615.492420800005</v>
          </cell>
          <cell r="AS348">
            <v>33675.498965600003</v>
          </cell>
          <cell r="AT348">
            <v>32581.261729600003</v>
          </cell>
          <cell r="AU348" t="str">
            <v>err:Period code "1807ACM" is not recognized</v>
          </cell>
          <cell r="AV348" t="str">
            <v>err:Period code "1808ACM" is not recognized</v>
          </cell>
          <cell r="AW348" t="str">
            <v>err:Period code "1809ACM" is not recognized</v>
          </cell>
          <cell r="AX348" t="str">
            <v>err:Period code "1810ACM" is not recognized</v>
          </cell>
          <cell r="AY348" t="str">
            <v>err:Period code "1811ACM" is not recognized</v>
          </cell>
          <cell r="AZ348" t="str">
            <v>err:Period code "1812ACM" is not recognized</v>
          </cell>
          <cell r="BA348">
            <v>31422.483549840003</v>
          </cell>
          <cell r="BB348">
            <v>32581.261729600003</v>
          </cell>
          <cell r="BC348" t="str">
            <v>err:Period code "1809ACM" is not recognized</v>
          </cell>
          <cell r="BD348" t="str">
            <v>err:Period code "1812ACM" is not recognized</v>
          </cell>
          <cell r="BE348">
            <v>32581.261729600003</v>
          </cell>
        </row>
        <row r="349">
          <cell r="A349" t="str">
            <v>1XXX</v>
          </cell>
          <cell r="B349">
            <v>0</v>
          </cell>
          <cell r="E349">
            <v>35338.350399999996</v>
          </cell>
          <cell r="F349">
            <v>38070.800800000005</v>
          </cell>
          <cell r="G349">
            <v>39516.814117599999</v>
          </cell>
          <cell r="H349">
            <v>39218.621332800001</v>
          </cell>
          <cell r="I349">
            <v>41138.428743199998</v>
          </cell>
          <cell r="J349">
            <v>39435.363662399992</v>
          </cell>
          <cell r="K349">
            <v>43496.820800000001</v>
          </cell>
          <cell r="L349">
            <v>46057.818399999996</v>
          </cell>
          <cell r="M349">
            <v>47813.951999999983</v>
          </cell>
          <cell r="N349">
            <v>39666.066399999996</v>
          </cell>
          <cell r="O349">
            <v>41683.047199999986</v>
          </cell>
          <cell r="P349">
            <v>41797.723866400003</v>
          </cell>
          <cell r="Q349">
            <v>39516.814117599999</v>
          </cell>
          <cell r="R349">
            <v>39435.363662399992</v>
          </cell>
          <cell r="S349">
            <v>47813.951999999983</v>
          </cell>
          <cell r="T349">
            <v>41797.723866400003</v>
          </cell>
          <cell r="U349">
            <v>41797.723866399996</v>
          </cell>
          <cell r="W349">
            <v>42139.975200000001</v>
          </cell>
          <cell r="X349">
            <v>43878.083199999994</v>
          </cell>
          <cell r="Y349">
            <v>44721.513600000006</v>
          </cell>
          <cell r="Z349">
            <v>45614.095200000003</v>
          </cell>
          <cell r="AA349">
            <v>48034.032000000007</v>
          </cell>
          <cell r="AB349">
            <v>45333.335999999996</v>
          </cell>
          <cell r="AC349">
            <v>48006.888799999993</v>
          </cell>
          <cell r="AD349">
            <v>48975.136000000006</v>
          </cell>
          <cell r="AE349">
            <v>49771.09199999999</v>
          </cell>
          <cell r="AF349">
            <v>50772.560800000007</v>
          </cell>
          <cell r="AG349">
            <v>51438.355199999991</v>
          </cell>
          <cell r="AH349">
            <v>48980.376000000018</v>
          </cell>
          <cell r="AI349">
            <v>44721.513600000006</v>
          </cell>
          <cell r="AJ349">
            <v>45333.335999999996</v>
          </cell>
          <cell r="AK349">
            <v>49771.09199999999</v>
          </cell>
          <cell r="AL349">
            <v>48980.376000000018</v>
          </cell>
          <cell r="AM349">
            <v>48980.376000000004</v>
          </cell>
          <cell r="AO349">
            <v>41844.534253600003</v>
          </cell>
          <cell r="AP349">
            <v>43432.855386399999</v>
          </cell>
          <cell r="AQ349">
            <v>45288.903346640007</v>
          </cell>
          <cell r="AR349">
            <v>46890.139895200009</v>
          </cell>
          <cell r="AS349">
            <v>48971.541045600017</v>
          </cell>
          <cell r="AT349">
            <v>49213.360757599992</v>
          </cell>
          <cell r="AU349" t="str">
            <v>err:Period code "1807ACM" is not recognized</v>
          </cell>
          <cell r="AV349" t="str">
            <v>err:Period code "1808ACM" is not recognized</v>
          </cell>
          <cell r="AW349" t="str">
            <v>err:Period code "1809ACM" is not recognized</v>
          </cell>
          <cell r="AX349" t="str">
            <v>err:Period code "1810ACM" is not recognized</v>
          </cell>
          <cell r="AY349" t="str">
            <v>err:Period code "1811ACM" is not recognized</v>
          </cell>
          <cell r="AZ349" t="str">
            <v>err:Period code "1812ACM" is not recognized</v>
          </cell>
          <cell r="BA349">
            <v>45288.903346640007</v>
          </cell>
          <cell r="BB349">
            <v>49213.360757599992</v>
          </cell>
          <cell r="BC349" t="str">
            <v>err:Period code "1809ACM" is not recognized</v>
          </cell>
          <cell r="BD349" t="str">
            <v>err:Period code "1812ACM" is not recognized</v>
          </cell>
          <cell r="BE349">
            <v>49213.360757600007</v>
          </cell>
        </row>
        <row r="350">
          <cell r="A350">
            <v>0</v>
          </cell>
          <cell r="B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O350">
            <v>0</v>
          </cell>
          <cell r="AP350">
            <v>0</v>
          </cell>
          <cell r="AQ350">
            <v>46.649414400000005</v>
          </cell>
          <cell r="AR350">
            <v>484.38801040000004</v>
          </cell>
          <cell r="AS350">
            <v>-1327.0790464000002</v>
          </cell>
          <cell r="AT350">
            <v>-2224.8902712000004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</row>
        <row r="351">
          <cell r="A351">
            <v>0</v>
          </cell>
          <cell r="B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437.73859600000003</v>
          </cell>
          <cell r="AS351">
            <v>-1811.4670568000001</v>
          </cell>
          <cell r="AT351">
            <v>-897.81122480000022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</row>
        <row r="352">
          <cell r="A352" t="str">
            <v>2081</v>
          </cell>
          <cell r="B352">
            <v>0</v>
          </cell>
          <cell r="E352">
            <v>8384</v>
          </cell>
          <cell r="F352">
            <v>8384</v>
          </cell>
          <cell r="G352">
            <v>8384</v>
          </cell>
          <cell r="H352">
            <v>8384</v>
          </cell>
          <cell r="I352">
            <v>8384</v>
          </cell>
          <cell r="J352">
            <v>8384</v>
          </cell>
          <cell r="K352">
            <v>8384</v>
          </cell>
          <cell r="L352">
            <v>8384</v>
          </cell>
          <cell r="M352">
            <v>8384</v>
          </cell>
          <cell r="N352">
            <v>8384</v>
          </cell>
          <cell r="O352">
            <v>8384</v>
          </cell>
          <cell r="P352">
            <v>8384</v>
          </cell>
          <cell r="Q352">
            <v>8384</v>
          </cell>
          <cell r="R352">
            <v>8384</v>
          </cell>
          <cell r="S352">
            <v>8384</v>
          </cell>
          <cell r="T352">
            <v>8384</v>
          </cell>
          <cell r="U352">
            <v>8384</v>
          </cell>
          <cell r="W352">
            <v>8384</v>
          </cell>
          <cell r="X352">
            <v>8384</v>
          </cell>
          <cell r="Y352">
            <v>8384</v>
          </cell>
          <cell r="Z352">
            <v>8384</v>
          </cell>
          <cell r="AA352">
            <v>8384</v>
          </cell>
          <cell r="AB352">
            <v>8384</v>
          </cell>
          <cell r="AC352">
            <v>8384</v>
          </cell>
          <cell r="AD352">
            <v>8384</v>
          </cell>
          <cell r="AE352">
            <v>8384</v>
          </cell>
          <cell r="AF352">
            <v>8384</v>
          </cell>
          <cell r="AG352">
            <v>8384</v>
          </cell>
          <cell r="AH352">
            <v>8384</v>
          </cell>
          <cell r="AI352">
            <v>8384</v>
          </cell>
          <cell r="AJ352">
            <v>8384</v>
          </cell>
          <cell r="AK352">
            <v>8384</v>
          </cell>
          <cell r="AL352">
            <v>8384</v>
          </cell>
          <cell r="AM352">
            <v>8384</v>
          </cell>
          <cell r="AO352">
            <v>8384</v>
          </cell>
          <cell r="AP352">
            <v>8384</v>
          </cell>
          <cell r="AQ352">
            <v>8384</v>
          </cell>
          <cell r="AR352">
            <v>8384</v>
          </cell>
          <cell r="AS352">
            <v>8384</v>
          </cell>
          <cell r="AT352">
            <v>8384</v>
          </cell>
          <cell r="AU352" t="str">
            <v>err:Period code "1807ACM" is not recognized</v>
          </cell>
          <cell r="AV352" t="str">
            <v>err:Period code "1808ACM" is not recognized</v>
          </cell>
          <cell r="AW352" t="str">
            <v>err:Period code "1809ACM" is not recognized</v>
          </cell>
          <cell r="AX352" t="str">
            <v>err:Period code "1810ACM" is not recognized</v>
          </cell>
          <cell r="AY352" t="str">
            <v>err:Period code "1811ACM" is not recognized</v>
          </cell>
          <cell r="AZ352" t="str">
            <v>err:Period code "1812ACM" is not recognized</v>
          </cell>
          <cell r="BA352">
            <v>8384</v>
          </cell>
          <cell r="BB352">
            <v>8384</v>
          </cell>
          <cell r="BC352" t="str">
            <v>err:Period code "1809ACM" is not recognized</v>
          </cell>
          <cell r="BD352" t="str">
            <v>err:Period code "1812ACM" is not recognized</v>
          </cell>
          <cell r="BE352">
            <v>8384</v>
          </cell>
        </row>
        <row r="353">
          <cell r="A353" t="str">
            <v>2082</v>
          </cell>
          <cell r="B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 t="str">
            <v>err:Period code "1807ACM" is not recognized</v>
          </cell>
          <cell r="AV353" t="str">
            <v>err:Period code "1808ACM" is not recognized</v>
          </cell>
          <cell r="AW353" t="str">
            <v>err:Period code "1809ACM" is not recognized</v>
          </cell>
          <cell r="AX353" t="str">
            <v>err:Period code "1810ACM" is not recognized</v>
          </cell>
          <cell r="AY353" t="str">
            <v>err:Period code "1811ACM" is not recognized</v>
          </cell>
          <cell r="AZ353" t="str">
            <v>err:Period code "1812ACM" is not recognized</v>
          </cell>
          <cell r="BA353">
            <v>0</v>
          </cell>
          <cell r="BB353">
            <v>0</v>
          </cell>
          <cell r="BC353" t="str">
            <v>err:Period code "1809ACM" is not recognized</v>
          </cell>
          <cell r="BD353" t="str">
            <v>err:Period code "1812ACM" is not recognized</v>
          </cell>
          <cell r="BE353">
            <v>0</v>
          </cell>
        </row>
        <row r="354">
          <cell r="A354" t="str">
            <v>2085</v>
          </cell>
          <cell r="B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 t="str">
            <v>err:Period code "1807ACM" is not recognized</v>
          </cell>
          <cell r="AV354" t="str">
            <v>err:Period code "1808ACM" is not recognized</v>
          </cell>
          <cell r="AW354" t="str">
            <v>err:Period code "1809ACM" is not recognized</v>
          </cell>
          <cell r="AX354" t="str">
            <v>err:Period code "1810ACM" is not recognized</v>
          </cell>
          <cell r="AY354" t="str">
            <v>err:Period code "1811ACM" is not recognized</v>
          </cell>
          <cell r="AZ354" t="str">
            <v>err:Period code "1812ACM" is not recognized</v>
          </cell>
          <cell r="BA354">
            <v>0</v>
          </cell>
          <cell r="BB354">
            <v>0</v>
          </cell>
          <cell r="BC354" t="str">
            <v>err:Period code "1809ACM" is not recognized</v>
          </cell>
          <cell r="BD354" t="str">
            <v>err:Period code "1812ACM" is not recognized</v>
          </cell>
          <cell r="BE354">
            <v>0</v>
          </cell>
        </row>
        <row r="355">
          <cell r="A355" t="str">
            <v>2086</v>
          </cell>
          <cell r="B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 t="str">
            <v>err:Period code "1807ACM" is not recognized</v>
          </cell>
          <cell r="AV355" t="str">
            <v>err:Period code "1808ACM" is not recognized</v>
          </cell>
          <cell r="AW355" t="str">
            <v>err:Period code "1809ACM" is not recognized</v>
          </cell>
          <cell r="AX355" t="str">
            <v>err:Period code "1810ACM" is not recognized</v>
          </cell>
          <cell r="AY355" t="str">
            <v>err:Period code "1811ACM" is not recognized</v>
          </cell>
          <cell r="AZ355" t="str">
            <v>err:Period code "1812ACM" is not recognized</v>
          </cell>
          <cell r="BA355">
            <v>0</v>
          </cell>
          <cell r="BB355">
            <v>0</v>
          </cell>
          <cell r="BC355" t="str">
            <v>err:Period code "1809ACM" is not recognized</v>
          </cell>
          <cell r="BD355" t="str">
            <v>err:Period code "1812ACM" is not recognized</v>
          </cell>
          <cell r="BE355">
            <v>0</v>
          </cell>
        </row>
        <row r="356">
          <cell r="A356" t="str">
            <v>2087</v>
          </cell>
          <cell r="B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 t="str">
            <v>err:Period code "1807ACM" is not recognized</v>
          </cell>
          <cell r="AV356" t="str">
            <v>err:Period code "1808ACM" is not recognized</v>
          </cell>
          <cell r="AW356" t="str">
            <v>err:Period code "1809ACM" is not recognized</v>
          </cell>
          <cell r="AX356" t="str">
            <v>err:Period code "1810ACM" is not recognized</v>
          </cell>
          <cell r="AY356" t="str">
            <v>err:Period code "1811ACM" is not recognized</v>
          </cell>
          <cell r="AZ356" t="str">
            <v>err:Period code "1812ACM" is not recognized</v>
          </cell>
          <cell r="BA356">
            <v>0</v>
          </cell>
          <cell r="BB356">
            <v>0</v>
          </cell>
          <cell r="BC356" t="str">
            <v>err:Period code "1809ACM" is not recognized</v>
          </cell>
          <cell r="BD356" t="str">
            <v>err:Period code "1812ACM" is not recognized</v>
          </cell>
          <cell r="BE356">
            <v>0</v>
          </cell>
        </row>
        <row r="357">
          <cell r="A357" t="str">
            <v>20RE</v>
          </cell>
          <cell r="B357">
            <v>0</v>
          </cell>
          <cell r="E357">
            <v>8384</v>
          </cell>
          <cell r="F357">
            <v>8384</v>
          </cell>
          <cell r="G357">
            <v>8384</v>
          </cell>
          <cell r="H357">
            <v>8384</v>
          </cell>
          <cell r="I357">
            <v>8384</v>
          </cell>
          <cell r="J357">
            <v>8384</v>
          </cell>
          <cell r="K357">
            <v>8384</v>
          </cell>
          <cell r="L357">
            <v>8384</v>
          </cell>
          <cell r="M357">
            <v>8384</v>
          </cell>
          <cell r="N357">
            <v>8384</v>
          </cell>
          <cell r="O357">
            <v>8384</v>
          </cell>
          <cell r="P357">
            <v>8384</v>
          </cell>
          <cell r="Q357">
            <v>8384</v>
          </cell>
          <cell r="R357">
            <v>8384</v>
          </cell>
          <cell r="S357">
            <v>8384</v>
          </cell>
          <cell r="T357">
            <v>8384</v>
          </cell>
          <cell r="U357">
            <v>8384</v>
          </cell>
          <cell r="W357">
            <v>8384</v>
          </cell>
          <cell r="X357">
            <v>8384</v>
          </cell>
          <cell r="Y357">
            <v>8384</v>
          </cell>
          <cell r="Z357">
            <v>8384</v>
          </cell>
          <cell r="AA357">
            <v>8384</v>
          </cell>
          <cell r="AB357">
            <v>8384</v>
          </cell>
          <cell r="AC357">
            <v>8384</v>
          </cell>
          <cell r="AD357">
            <v>8384</v>
          </cell>
          <cell r="AE357">
            <v>8384</v>
          </cell>
          <cell r="AF357">
            <v>8384</v>
          </cell>
          <cell r="AG357">
            <v>8384</v>
          </cell>
          <cell r="AH357">
            <v>8384</v>
          </cell>
          <cell r="AI357">
            <v>8384</v>
          </cell>
          <cell r="AJ357">
            <v>8384</v>
          </cell>
          <cell r="AK357">
            <v>8384</v>
          </cell>
          <cell r="AL357">
            <v>8384</v>
          </cell>
          <cell r="AM357">
            <v>8384</v>
          </cell>
          <cell r="AO357">
            <v>8384</v>
          </cell>
          <cell r="AP357">
            <v>8384</v>
          </cell>
          <cell r="AQ357">
            <v>8384</v>
          </cell>
          <cell r="AR357">
            <v>8384</v>
          </cell>
          <cell r="AS357">
            <v>8384</v>
          </cell>
          <cell r="AT357">
            <v>8384</v>
          </cell>
          <cell r="AU357" t="str">
            <v>err:Period code "1807ACM" is not recognized</v>
          </cell>
          <cell r="AV357" t="str">
            <v>err:Period code "1808ACM" is not recognized</v>
          </cell>
          <cell r="AW357" t="str">
            <v>err:Period code "1809ACM" is not recognized</v>
          </cell>
          <cell r="AX357" t="str">
            <v>err:Period code "1810ACM" is not recognized</v>
          </cell>
          <cell r="AY357" t="str">
            <v>err:Period code "1811ACM" is not recognized</v>
          </cell>
          <cell r="AZ357" t="str">
            <v>err:Period code "1812ACM" is not recognized</v>
          </cell>
          <cell r="BA357">
            <v>8384</v>
          </cell>
          <cell r="BB357">
            <v>8384</v>
          </cell>
          <cell r="BC357" t="str">
            <v>err:Period code "1809ACM" is not recognized</v>
          </cell>
          <cell r="BD357" t="str">
            <v>err:Period code "1812ACM" is not recognized</v>
          </cell>
          <cell r="BE357">
            <v>8384</v>
          </cell>
        </row>
        <row r="358">
          <cell r="A358" t="str">
            <v>2091</v>
          </cell>
          <cell r="B358">
            <v>0</v>
          </cell>
          <cell r="E358">
            <v>16447.731200000002</v>
          </cell>
          <cell r="F358">
            <v>16447.731200000002</v>
          </cell>
          <cell r="G358">
            <v>16447.731200000002</v>
          </cell>
          <cell r="H358">
            <v>16447.731200000002</v>
          </cell>
          <cell r="I358">
            <v>16447.731200000002</v>
          </cell>
          <cell r="J358">
            <v>16447.731200000002</v>
          </cell>
          <cell r="K358">
            <v>16447.731200000002</v>
          </cell>
          <cell r="L358">
            <v>16447.731200000002</v>
          </cell>
          <cell r="M358">
            <v>16447.731200000002</v>
          </cell>
          <cell r="N358">
            <v>16447.731200000002</v>
          </cell>
          <cell r="O358">
            <v>16447.731200000002</v>
          </cell>
          <cell r="P358">
            <v>16447.731200000002</v>
          </cell>
          <cell r="Q358">
            <v>16447.731200000002</v>
          </cell>
          <cell r="R358">
            <v>16447.731200000002</v>
          </cell>
          <cell r="S358">
            <v>16447.731200000002</v>
          </cell>
          <cell r="T358">
            <v>16447.731200000002</v>
          </cell>
          <cell r="U358">
            <v>16447.731200000002</v>
          </cell>
          <cell r="W358">
            <v>24234.685600000004</v>
          </cell>
          <cell r="X358">
            <v>24234.685600000004</v>
          </cell>
          <cell r="Y358">
            <v>24234.685600000004</v>
          </cell>
          <cell r="Z358">
            <v>24234.685600000004</v>
          </cell>
          <cell r="AA358">
            <v>24234.685600000004</v>
          </cell>
          <cell r="AB358">
            <v>24234.685600000004</v>
          </cell>
          <cell r="AC358">
            <v>24234.685600000004</v>
          </cell>
          <cell r="AD358">
            <v>24234.685600000004</v>
          </cell>
          <cell r="AE358">
            <v>24234.685600000004</v>
          </cell>
          <cell r="AF358">
            <v>24234.685600000004</v>
          </cell>
          <cell r="AG358">
            <v>24234.685600000004</v>
          </cell>
          <cell r="AH358">
            <v>24234.685600000004</v>
          </cell>
          <cell r="AI358">
            <v>24234.685600000004</v>
          </cell>
          <cell r="AJ358">
            <v>24234.685600000004</v>
          </cell>
          <cell r="AK358">
            <v>24234.685600000004</v>
          </cell>
          <cell r="AL358">
            <v>24234.685600000004</v>
          </cell>
          <cell r="AM358">
            <v>24234.685600000004</v>
          </cell>
          <cell r="AO358">
            <v>23708.004711200003</v>
          </cell>
          <cell r="AP358">
            <v>23514.543911200002</v>
          </cell>
          <cell r="AQ358">
            <v>23514.543911200002</v>
          </cell>
          <cell r="AR358">
            <v>23514.543911200002</v>
          </cell>
          <cell r="AS358">
            <v>23514.543911200002</v>
          </cell>
          <cell r="AT358">
            <v>23514.543911200002</v>
          </cell>
          <cell r="AU358" t="str">
            <v>err:Period code "1807ACM" is not recognized</v>
          </cell>
          <cell r="AV358" t="str">
            <v>err:Period code "1808ACM" is not recognized</v>
          </cell>
          <cell r="AW358" t="str">
            <v>err:Period code "1809ACM" is not recognized</v>
          </cell>
          <cell r="AX358" t="str">
            <v>err:Period code "1810ACM" is not recognized</v>
          </cell>
          <cell r="AY358" t="str">
            <v>err:Period code "1811ACM" is not recognized</v>
          </cell>
          <cell r="AZ358" t="str">
            <v>err:Period code "1812ACM" is not recognized</v>
          </cell>
          <cell r="BA358">
            <v>23514.543911200002</v>
          </cell>
          <cell r="BB358">
            <v>23514.543911200002</v>
          </cell>
          <cell r="BC358" t="str">
            <v>err:Period code "1809ACM" is not recognized</v>
          </cell>
          <cell r="BD358" t="str">
            <v>err:Period code "1812ACM" is not recognized</v>
          </cell>
          <cell r="BE358">
            <v>23514.543911200002</v>
          </cell>
        </row>
        <row r="359">
          <cell r="A359" t="str">
            <v>2097</v>
          </cell>
          <cell r="B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 t="str">
            <v>err:Period code "1807ACM" is not recognized</v>
          </cell>
          <cell r="AV359" t="str">
            <v>err:Period code "1808ACM" is not recognized</v>
          </cell>
          <cell r="AW359" t="str">
            <v>err:Period code "1809ACM" is not recognized</v>
          </cell>
          <cell r="AX359" t="str">
            <v>err:Period code "1810ACM" is not recognized</v>
          </cell>
          <cell r="AY359" t="str">
            <v>err:Period code "1811ACM" is not recognized</v>
          </cell>
          <cell r="AZ359" t="str">
            <v>err:Period code "1812ACM" is not recognized</v>
          </cell>
          <cell r="BA359">
            <v>0</v>
          </cell>
          <cell r="BB359">
            <v>0</v>
          </cell>
          <cell r="BC359" t="str">
            <v>err:Period code "1809ACM" is not recognized</v>
          </cell>
          <cell r="BD359" t="str">
            <v>err:Period code "1812ACM" is not recognized</v>
          </cell>
          <cell r="BE359">
            <v>0</v>
          </cell>
        </row>
        <row r="360">
          <cell r="A360" t="str">
            <v>2099</v>
          </cell>
          <cell r="B360">
            <v>0</v>
          </cell>
          <cell r="E360">
            <v>676.16960000000017</v>
          </cell>
          <cell r="F360">
            <v>422.34400000000045</v>
          </cell>
          <cell r="G360">
            <v>735.64946880000082</v>
          </cell>
          <cell r="H360">
            <v>798.14191839999899</v>
          </cell>
          <cell r="I360">
            <v>735.18897759999936</v>
          </cell>
          <cell r="J360">
            <v>620.66877759999932</v>
          </cell>
          <cell r="K360">
            <v>1641.693257600004</v>
          </cell>
          <cell r="L360">
            <v>231.29359999999639</v>
          </cell>
          <cell r="M360">
            <v>491.40720000000289</v>
          </cell>
          <cell r="N360">
            <v>185.70559999999702</v>
          </cell>
          <cell r="O360">
            <v>508.80400000000418</v>
          </cell>
          <cell r="P360">
            <v>213.20711119999498</v>
          </cell>
          <cell r="Q360">
            <v>735.64946880000082</v>
          </cell>
          <cell r="R360">
            <v>620.66877759999932</v>
          </cell>
          <cell r="S360">
            <v>491.40720000000289</v>
          </cell>
          <cell r="T360">
            <v>213.20711119999498</v>
          </cell>
          <cell r="U360">
            <v>7260.2735111999964</v>
          </cell>
          <cell r="W360">
            <v>670.51040000000069</v>
          </cell>
          <cell r="X360">
            <v>1292.1840000000002</v>
          </cell>
          <cell r="Y360">
            <v>1038.2536</v>
          </cell>
          <cell r="Z360">
            <v>1044.8559999999993</v>
          </cell>
          <cell r="AA360">
            <v>987.74</v>
          </cell>
          <cell r="AB360">
            <v>-1075.3527999999994</v>
          </cell>
          <cell r="AC360">
            <v>2593.9047999999984</v>
          </cell>
          <cell r="AD360">
            <v>762.00079999999969</v>
          </cell>
          <cell r="AE360">
            <v>1002.8312000000034</v>
          </cell>
          <cell r="AF360">
            <v>1026.8303999999951</v>
          </cell>
          <cell r="AG360">
            <v>877.90960000000564</v>
          </cell>
          <cell r="AH360">
            <v>-2470.4336320000034</v>
          </cell>
          <cell r="AI360">
            <v>1038.2536</v>
          </cell>
          <cell r="AJ360">
            <v>-1075.3527999999994</v>
          </cell>
          <cell r="AK360">
            <v>1002.8312000000034</v>
          </cell>
          <cell r="AL360">
            <v>-2470.4336320000034</v>
          </cell>
          <cell r="AM360">
            <v>7751.2343680000049</v>
          </cell>
          <cell r="AO360">
            <v>351.54248239999981</v>
          </cell>
          <cell r="AP360">
            <v>1030.8424584000009</v>
          </cell>
          <cell r="AQ360">
            <v>830.13169919999916</v>
          </cell>
          <cell r="AR360">
            <v>805.60242080000205</v>
          </cell>
          <cell r="AS360">
            <v>618.73396000000116</v>
          </cell>
          <cell r="AT360">
            <v>465.86964079999711</v>
          </cell>
          <cell r="AU360" t="str">
            <v>err:Period code "1807ACM" is not recognized</v>
          </cell>
          <cell r="AV360" t="str">
            <v>err:Period code "1808ACM" is not recognized</v>
          </cell>
          <cell r="AW360" t="str">
            <v>err:Period code "1809ACM" is not recognized</v>
          </cell>
          <cell r="AX360" t="str">
            <v>err:Period code "1810ACM" is not recognized</v>
          </cell>
          <cell r="AY360" t="str">
            <v>err:Period code "1811ACM" is not recognized</v>
          </cell>
          <cell r="AZ360" t="str">
            <v>err:Period code "1812ACM" is not recognized</v>
          </cell>
          <cell r="BA360">
            <v>830.13169919999916</v>
          </cell>
          <cell r="BB360">
            <v>465.86964079999711</v>
          </cell>
          <cell r="BC360" t="str">
            <v>err:Period code "1809ACM" is not recognized</v>
          </cell>
          <cell r="BD360" t="str">
            <v>err:Period code "1812ACM" is not recognized</v>
          </cell>
          <cell r="BE360">
            <v>4102.7226616000025</v>
          </cell>
        </row>
        <row r="361">
          <cell r="A361" t="str">
            <v>20UE</v>
          </cell>
          <cell r="B361">
            <v>0</v>
          </cell>
          <cell r="E361">
            <v>17123.900799999999</v>
          </cell>
          <cell r="F361">
            <v>17546.244799999997</v>
          </cell>
          <cell r="G361">
            <v>18281.894268799995</v>
          </cell>
          <cell r="H361">
            <v>19080.036187199999</v>
          </cell>
          <cell r="I361">
            <v>19815.225164800002</v>
          </cell>
          <cell r="J361">
            <v>20435.893942400009</v>
          </cell>
          <cell r="K361">
            <v>22077.587200000005</v>
          </cell>
          <cell r="L361">
            <v>22308.880799999999</v>
          </cell>
          <cell r="M361">
            <v>22800.288000000004</v>
          </cell>
          <cell r="N361">
            <v>22985.993599999987</v>
          </cell>
          <cell r="O361">
            <v>23494.797600000009</v>
          </cell>
          <cell r="P361">
            <v>23708.004711199996</v>
          </cell>
          <cell r="Q361">
            <v>18281.894268799995</v>
          </cell>
          <cell r="R361">
            <v>20435.893942400009</v>
          </cell>
          <cell r="S361">
            <v>22800.288000000004</v>
          </cell>
          <cell r="T361">
            <v>23708.004711199996</v>
          </cell>
          <cell r="U361">
            <v>23708.004711199996</v>
          </cell>
          <cell r="W361">
            <v>24905.195999999996</v>
          </cell>
          <cell r="X361">
            <v>26197.380000000008</v>
          </cell>
          <cell r="Y361">
            <v>27235.633600000005</v>
          </cell>
          <cell r="Z361">
            <v>28280.489600000012</v>
          </cell>
          <cell r="AA361">
            <v>29268.229600000024</v>
          </cell>
          <cell r="AB361">
            <v>28192.876799999998</v>
          </cell>
          <cell r="AC361">
            <v>30786.781600000009</v>
          </cell>
          <cell r="AD361">
            <v>31548.782400000007</v>
          </cell>
          <cell r="AE361">
            <v>32551.613600000008</v>
          </cell>
          <cell r="AF361">
            <v>33578.443999999996</v>
          </cell>
          <cell r="AG361">
            <v>34456.353600000009</v>
          </cell>
          <cell r="AH361">
            <v>31985.919968000017</v>
          </cell>
          <cell r="AI361">
            <v>27235.633600000005</v>
          </cell>
          <cell r="AJ361">
            <v>28192.876799999998</v>
          </cell>
          <cell r="AK361">
            <v>32551.613600000008</v>
          </cell>
          <cell r="AL361">
            <v>31985.919968000017</v>
          </cell>
          <cell r="AM361">
            <v>31985.919968000002</v>
          </cell>
          <cell r="AO361">
            <v>24059.547193600003</v>
          </cell>
          <cell r="AP361">
            <v>24896.928852000008</v>
          </cell>
          <cell r="AQ361">
            <v>25727.0605512</v>
          </cell>
          <cell r="AR361">
            <v>26532.662972000002</v>
          </cell>
          <cell r="AS361">
            <v>27151.396932000003</v>
          </cell>
          <cell r="AT361">
            <v>27617.26657280001</v>
          </cell>
          <cell r="AU361" t="str">
            <v>err:Period code "1807ACM" is not recognized</v>
          </cell>
          <cell r="AV361" t="str">
            <v>err:Period code "1808ACM" is not recognized</v>
          </cell>
          <cell r="AW361" t="str">
            <v>err:Period code "1809ACM" is not recognized</v>
          </cell>
          <cell r="AX361" t="str">
            <v>err:Period code "1810ACM" is not recognized</v>
          </cell>
          <cell r="AY361" t="str">
            <v>err:Period code "1811ACM" is not recognized</v>
          </cell>
          <cell r="AZ361" t="str">
            <v>err:Period code "1812ACM" is not recognized</v>
          </cell>
          <cell r="BA361">
            <v>25727.0605512</v>
          </cell>
          <cell r="BB361">
            <v>27617.26657280001</v>
          </cell>
          <cell r="BC361" t="str">
            <v>err:Period code "1809ACM" is not recognized</v>
          </cell>
          <cell r="BD361" t="str">
            <v>err:Period code "1812ACM" is not recognized</v>
          </cell>
          <cell r="BE361">
            <v>27617.266572799999</v>
          </cell>
        </row>
        <row r="362">
          <cell r="A362">
            <v>0</v>
          </cell>
          <cell r="B362">
            <v>0</v>
          </cell>
          <cell r="E362">
            <v>25507.900799999999</v>
          </cell>
          <cell r="F362">
            <v>25930.244799999997</v>
          </cell>
          <cell r="G362">
            <v>26665.894268799995</v>
          </cell>
          <cell r="H362">
            <v>27464.036187199999</v>
          </cell>
          <cell r="I362">
            <v>28199.225164800002</v>
          </cell>
          <cell r="J362">
            <v>28819.893942400009</v>
          </cell>
          <cell r="K362">
            <v>30461.587200000005</v>
          </cell>
          <cell r="L362">
            <v>30692.880799999999</v>
          </cell>
          <cell r="M362">
            <v>31184.288000000004</v>
          </cell>
          <cell r="N362">
            <v>31369.993599999987</v>
          </cell>
          <cell r="O362">
            <v>31878.797600000009</v>
          </cell>
          <cell r="P362">
            <v>32092.004711199996</v>
          </cell>
          <cell r="Q362">
            <v>26665.894268799995</v>
          </cell>
          <cell r="R362">
            <v>28819.893942400009</v>
          </cell>
          <cell r="S362">
            <v>31184.288000000004</v>
          </cell>
          <cell r="T362">
            <v>32092.004711199996</v>
          </cell>
          <cell r="U362">
            <v>32092.004711199996</v>
          </cell>
          <cell r="W362">
            <v>33289.195999999996</v>
          </cell>
          <cell r="X362">
            <v>34581.380000000005</v>
          </cell>
          <cell r="Y362">
            <v>35619.633600000001</v>
          </cell>
          <cell r="Z362">
            <v>36664.489600000015</v>
          </cell>
          <cell r="AA362">
            <v>37652.229600000021</v>
          </cell>
          <cell r="AB362">
            <v>36576.876799999998</v>
          </cell>
          <cell r="AC362">
            <v>39170.781600000009</v>
          </cell>
          <cell r="AD362">
            <v>39932.782400000011</v>
          </cell>
          <cell r="AE362">
            <v>40935.613600000012</v>
          </cell>
          <cell r="AF362">
            <v>41962.443999999996</v>
          </cell>
          <cell r="AG362">
            <v>42840.353600000009</v>
          </cell>
          <cell r="AH362">
            <v>40369.919968000017</v>
          </cell>
          <cell r="AI362">
            <v>35619.633600000001</v>
          </cell>
          <cell r="AJ362">
            <v>36576.876799999998</v>
          </cell>
          <cell r="AK362">
            <v>40935.613600000012</v>
          </cell>
          <cell r="AL362">
            <v>40369.919968000017</v>
          </cell>
          <cell r="AM362">
            <v>40369.919968000002</v>
          </cell>
          <cell r="AO362">
            <v>32443.547193600003</v>
          </cell>
          <cell r="AP362">
            <v>33280.928852000012</v>
          </cell>
          <cell r="AQ362">
            <v>34111.060551200004</v>
          </cell>
          <cell r="AR362">
            <v>34916.662972000006</v>
          </cell>
          <cell r="AS362">
            <v>35535.396932000003</v>
          </cell>
          <cell r="AT362">
            <v>36001.266572800014</v>
          </cell>
          <cell r="AU362" t="e">
            <v>#VALUE!</v>
          </cell>
          <cell r="AV362" t="e">
            <v>#VALUE!</v>
          </cell>
          <cell r="AW362" t="e">
            <v>#VALUE!</v>
          </cell>
          <cell r="AX362" t="e">
            <v>#VALUE!</v>
          </cell>
          <cell r="AY362" t="e">
            <v>#VALUE!</v>
          </cell>
          <cell r="AZ362" t="e">
            <v>#VALUE!</v>
          </cell>
          <cell r="BA362">
            <v>34111.060551200004</v>
          </cell>
          <cell r="BB362">
            <v>36001.266572800014</v>
          </cell>
          <cell r="BC362" t="e">
            <v>#VALUE!</v>
          </cell>
          <cell r="BD362" t="e">
            <v>#VALUE!</v>
          </cell>
          <cell r="BE362">
            <v>36001.266572799999</v>
          </cell>
        </row>
        <row r="363">
          <cell r="A363">
            <v>0</v>
          </cell>
          <cell r="B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</row>
        <row r="364">
          <cell r="A364">
            <v>0</v>
          </cell>
          <cell r="B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A365">
            <v>2100</v>
          </cell>
          <cell r="B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 t="str">
            <v>err:Period code "1807ACM" is not recognized</v>
          </cell>
          <cell r="AV365" t="str">
            <v>err:Period code "1808ACM" is not recognized</v>
          </cell>
          <cell r="AW365" t="str">
            <v>err:Period code "1809ACM" is not recognized</v>
          </cell>
          <cell r="AX365" t="str">
            <v>err:Period code "1810ACM" is not recognized</v>
          </cell>
          <cell r="AY365" t="str">
            <v>err:Period code "1811ACM" is not recognized</v>
          </cell>
          <cell r="AZ365" t="str">
            <v>err:Period code "1812ACM" is not recognized</v>
          </cell>
          <cell r="BA365">
            <v>0</v>
          </cell>
          <cell r="BB365">
            <v>0</v>
          </cell>
          <cell r="BC365" t="str">
            <v>err:Period code "1809ACM" is not recognized</v>
          </cell>
          <cell r="BD365" t="str">
            <v>err:Period code "1812ACM" is not recognized</v>
          </cell>
          <cell r="BE365">
            <v>0</v>
          </cell>
        </row>
        <row r="366">
          <cell r="A366" t="str">
            <v>2105</v>
          </cell>
          <cell r="B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 t="str">
            <v>err:Period code "1807ACM" is not recognized</v>
          </cell>
          <cell r="AV366" t="str">
            <v>err:Period code "1808ACM" is not recognized</v>
          </cell>
          <cell r="AW366" t="str">
            <v>err:Period code "1809ACM" is not recognized</v>
          </cell>
          <cell r="AX366" t="str">
            <v>err:Period code "1810ACM" is not recognized</v>
          </cell>
          <cell r="AY366" t="str">
            <v>err:Period code "1811ACM" is not recognized</v>
          </cell>
          <cell r="AZ366" t="str">
            <v>err:Period code "1812ACM" is not recognized</v>
          </cell>
          <cell r="BA366">
            <v>0</v>
          </cell>
          <cell r="BB366">
            <v>0</v>
          </cell>
          <cell r="BC366" t="str">
            <v>err:Period code "1809ACM" is not recognized</v>
          </cell>
          <cell r="BD366" t="str">
            <v>err:Period code "1812ACM" is not recognized</v>
          </cell>
          <cell r="BE366">
            <v>0</v>
          </cell>
        </row>
        <row r="367">
          <cell r="A367">
            <v>0</v>
          </cell>
          <cell r="B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</row>
        <row r="368">
          <cell r="A368">
            <v>0</v>
          </cell>
          <cell r="B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A369">
            <v>0</v>
          </cell>
          <cell r="B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</row>
        <row r="370">
          <cell r="A370" t="str">
            <v>2210</v>
          </cell>
          <cell r="B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 t="str">
            <v>err:Period code "1807ACM" is not recognized</v>
          </cell>
          <cell r="AV370" t="str">
            <v>err:Period code "1808ACM" is not recognized</v>
          </cell>
          <cell r="AW370" t="str">
            <v>err:Period code "1809ACM" is not recognized</v>
          </cell>
          <cell r="AX370" t="str">
            <v>err:Period code "1810ACM" is not recognized</v>
          </cell>
          <cell r="AY370" t="str">
            <v>err:Period code "1811ACM" is not recognized</v>
          </cell>
          <cell r="AZ370" t="str">
            <v>err:Period code "1812ACM" is not recognized</v>
          </cell>
          <cell r="BA370">
            <v>0</v>
          </cell>
          <cell r="BB370">
            <v>0</v>
          </cell>
          <cell r="BC370" t="str">
            <v>err:Period code "1809ACM" is not recognized</v>
          </cell>
          <cell r="BD370" t="str">
            <v>err:Period code "1812ACM" is not recognized</v>
          </cell>
          <cell r="BE370">
            <v>0</v>
          </cell>
        </row>
        <row r="371">
          <cell r="A371" t="str">
            <v>2250</v>
          </cell>
          <cell r="B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 t="str">
            <v>err:Period code "1807ACM" is not recognized</v>
          </cell>
          <cell r="AV371" t="str">
            <v>err:Period code "1808ACM" is not recognized</v>
          </cell>
          <cell r="AW371" t="str">
            <v>err:Period code "1809ACM" is not recognized</v>
          </cell>
          <cell r="AX371" t="str">
            <v>err:Period code "1810ACM" is not recognized</v>
          </cell>
          <cell r="AY371" t="str">
            <v>err:Period code "1811ACM" is not recognized</v>
          </cell>
          <cell r="AZ371" t="str">
            <v>err:Period code "1812ACM" is not recognized</v>
          </cell>
          <cell r="BA371">
            <v>0</v>
          </cell>
          <cell r="BB371">
            <v>0</v>
          </cell>
          <cell r="BC371" t="str">
            <v>err:Period code "1809ACM" is not recognized</v>
          </cell>
          <cell r="BD371" t="str">
            <v>err:Period code "1812ACM" is not recognized</v>
          </cell>
          <cell r="BE371">
            <v>0</v>
          </cell>
        </row>
        <row r="372">
          <cell r="A372" t="str">
            <v>2290</v>
          </cell>
          <cell r="B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 t="str">
            <v>err:Period code "1807ACM" is not recognized</v>
          </cell>
          <cell r="AV372" t="str">
            <v>err:Period code "1808ACM" is not recognized</v>
          </cell>
          <cell r="AW372" t="str">
            <v>err:Period code "1809ACM" is not recognized</v>
          </cell>
          <cell r="AX372" t="str">
            <v>err:Period code "1810ACM" is not recognized</v>
          </cell>
          <cell r="AY372" t="str">
            <v>err:Period code "1811ACM" is not recognized</v>
          </cell>
          <cell r="AZ372" t="str">
            <v>err:Period code "1812ACM" is not recognized</v>
          </cell>
          <cell r="BA372">
            <v>0</v>
          </cell>
          <cell r="BB372">
            <v>0</v>
          </cell>
          <cell r="BC372" t="str">
            <v>err:Period code "1809ACM" is not recognized</v>
          </cell>
          <cell r="BD372" t="str">
            <v>err:Period code "1812ACM" is not recognized</v>
          </cell>
          <cell r="BE372">
            <v>0</v>
          </cell>
        </row>
        <row r="373">
          <cell r="A373">
            <v>0</v>
          </cell>
          <cell r="B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</row>
        <row r="374">
          <cell r="A374">
            <v>0</v>
          </cell>
          <cell r="B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</row>
        <row r="375">
          <cell r="A375">
            <v>0</v>
          </cell>
          <cell r="B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</row>
        <row r="376">
          <cell r="A376" t="str">
            <v>2310</v>
          </cell>
          <cell r="B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 t="str">
            <v>err:Period code "1807ACM" is not recognized</v>
          </cell>
          <cell r="AV376" t="str">
            <v>err:Period code "1808ACM" is not recognized</v>
          </cell>
          <cell r="AW376" t="str">
            <v>err:Period code "1809ACM" is not recognized</v>
          </cell>
          <cell r="AX376" t="str">
            <v>err:Period code "1810ACM" is not recognized</v>
          </cell>
          <cell r="AY376" t="str">
            <v>err:Period code "1811ACM" is not recognized</v>
          </cell>
          <cell r="AZ376" t="str">
            <v>err:Period code "1812ACM" is not recognized</v>
          </cell>
          <cell r="BA376">
            <v>0</v>
          </cell>
          <cell r="BB376">
            <v>0</v>
          </cell>
          <cell r="BC376" t="str">
            <v>err:Period code "1809ACM" is not recognized</v>
          </cell>
          <cell r="BD376" t="str">
            <v>err:Period code "1812ACM" is not recognized</v>
          </cell>
          <cell r="BE376">
            <v>0</v>
          </cell>
        </row>
        <row r="377">
          <cell r="A377" t="str">
            <v>2319</v>
          </cell>
          <cell r="B377">
            <v>0</v>
          </cell>
          <cell r="E377">
            <v>86.984000000000009</v>
          </cell>
          <cell r="F377">
            <v>89.708799999999997</v>
          </cell>
          <cell r="G377">
            <v>93.045212800000002</v>
          </cell>
          <cell r="H377">
            <v>96.092168000000001</v>
          </cell>
          <cell r="I377">
            <v>99.139123200000014</v>
          </cell>
          <cell r="J377">
            <v>102.1860784</v>
          </cell>
          <cell r="K377">
            <v>105.2192</v>
          </cell>
          <cell r="L377">
            <v>108.25840000000001</v>
          </cell>
          <cell r="M377">
            <v>111.2976</v>
          </cell>
          <cell r="N377">
            <v>114.33680000000001</v>
          </cell>
          <cell r="O377">
            <v>117.376</v>
          </cell>
          <cell r="P377">
            <v>120.4678096</v>
          </cell>
          <cell r="Q377">
            <v>93.045212800000002</v>
          </cell>
          <cell r="R377">
            <v>102.1860784</v>
          </cell>
          <cell r="S377">
            <v>111.2976</v>
          </cell>
          <cell r="T377">
            <v>120.4678096</v>
          </cell>
          <cell r="U377">
            <v>120.4678096</v>
          </cell>
          <cell r="W377">
            <v>100.608</v>
          </cell>
          <cell r="X377">
            <v>102.18</v>
          </cell>
          <cell r="Y377">
            <v>103.75200000000001</v>
          </cell>
          <cell r="Z377">
            <v>105.324</v>
          </cell>
          <cell r="AA377">
            <v>106.896</v>
          </cell>
          <cell r="AB377">
            <v>108.468</v>
          </cell>
          <cell r="AC377">
            <v>110.1448</v>
          </cell>
          <cell r="AD377">
            <v>112.13600000000001</v>
          </cell>
          <cell r="AE377">
            <v>113.708</v>
          </cell>
          <cell r="AF377">
            <v>115.28</v>
          </cell>
          <cell r="AG377">
            <v>117.16640000000001</v>
          </cell>
          <cell r="AH377">
            <v>118.94800000000001</v>
          </cell>
          <cell r="AI377">
            <v>103.75200000000001</v>
          </cell>
          <cell r="AJ377">
            <v>108.468</v>
          </cell>
          <cell r="AK377">
            <v>113.708</v>
          </cell>
          <cell r="AL377">
            <v>118.94800000000001</v>
          </cell>
          <cell r="AM377">
            <v>118.94800000000001</v>
          </cell>
          <cell r="AO377">
            <v>125.41279759999999</v>
          </cell>
          <cell r="AP377">
            <v>130.3577856</v>
          </cell>
          <cell r="AQ377">
            <v>135.38818560000001</v>
          </cell>
          <cell r="AR377">
            <v>140.24776159999999</v>
          </cell>
          <cell r="AS377">
            <v>145.19274959999998</v>
          </cell>
          <cell r="AT377">
            <v>150.13773760000001</v>
          </cell>
          <cell r="AU377" t="str">
            <v>err:Period code "1807ACM" is not recognized</v>
          </cell>
          <cell r="AV377" t="str">
            <v>err:Period code "1808ACM" is not recognized</v>
          </cell>
          <cell r="AW377" t="str">
            <v>err:Period code "1809ACM" is not recognized</v>
          </cell>
          <cell r="AX377" t="str">
            <v>err:Period code "1810ACM" is not recognized</v>
          </cell>
          <cell r="AY377" t="str">
            <v>err:Period code "1811ACM" is not recognized</v>
          </cell>
          <cell r="AZ377" t="str">
            <v>err:Period code "1812ACM" is not recognized</v>
          </cell>
          <cell r="BA377">
            <v>135.38818560000001</v>
          </cell>
          <cell r="BB377">
            <v>150.13773760000001</v>
          </cell>
          <cell r="BC377" t="str">
            <v>err:Period code "1809ACM" is not recognized</v>
          </cell>
          <cell r="BD377" t="str">
            <v>err:Period code "1812ACM" is not recognized</v>
          </cell>
          <cell r="BE377">
            <v>150.13773760000001</v>
          </cell>
        </row>
        <row r="378">
          <cell r="A378" t="str">
            <v>2380</v>
          </cell>
          <cell r="B378">
            <v>0</v>
          </cell>
          <cell r="E378">
            <v>358.31120000000004</v>
          </cell>
          <cell r="F378">
            <v>363.13200000000001</v>
          </cell>
          <cell r="G378">
            <v>408.01207599999998</v>
          </cell>
          <cell r="H378">
            <v>347.44710800000001</v>
          </cell>
          <cell r="I378">
            <v>363.13200000000001</v>
          </cell>
          <cell r="J378">
            <v>349.58094080000001</v>
          </cell>
          <cell r="K378">
            <v>295.012</v>
          </cell>
          <cell r="L378">
            <v>345.73520000000002</v>
          </cell>
          <cell r="M378">
            <v>208.76160000000002</v>
          </cell>
          <cell r="N378">
            <v>241.04000000000002</v>
          </cell>
          <cell r="O378">
            <v>223.5384</v>
          </cell>
          <cell r="P378">
            <v>466.94164000000006</v>
          </cell>
          <cell r="Q378">
            <v>408.01207599999998</v>
          </cell>
          <cell r="R378">
            <v>349.58094080000001</v>
          </cell>
          <cell r="S378">
            <v>208.76160000000002</v>
          </cell>
          <cell r="T378">
            <v>466.94164000000006</v>
          </cell>
          <cell r="U378">
            <v>466.94164000000006</v>
          </cell>
          <cell r="W378">
            <v>398.24</v>
          </cell>
          <cell r="X378">
            <v>401.8032</v>
          </cell>
          <cell r="Y378">
            <v>405.26160000000004</v>
          </cell>
          <cell r="Z378">
            <v>408.72</v>
          </cell>
          <cell r="AA378">
            <v>412.28320000000002</v>
          </cell>
          <cell r="AB378">
            <v>415.74160000000001</v>
          </cell>
          <cell r="AC378">
            <v>419.20000000000005</v>
          </cell>
          <cell r="AD378">
            <v>422.76320000000004</v>
          </cell>
          <cell r="AE378">
            <v>426.22160000000002</v>
          </cell>
          <cell r="AF378">
            <v>429.68</v>
          </cell>
          <cell r="AG378">
            <v>433.2432</v>
          </cell>
          <cell r="AH378">
            <v>436.70160000000004</v>
          </cell>
          <cell r="AI378">
            <v>405.26160000000004</v>
          </cell>
          <cell r="AJ378">
            <v>415.74160000000001</v>
          </cell>
          <cell r="AK378">
            <v>426.22160000000002</v>
          </cell>
          <cell r="AL378">
            <v>436.70160000000004</v>
          </cell>
          <cell r="AM378">
            <v>436.70160000000004</v>
          </cell>
          <cell r="AO378">
            <v>465.11246079999995</v>
          </cell>
          <cell r="AP378">
            <v>272.5210816</v>
          </cell>
          <cell r="AQ378">
            <v>224.49994000000004</v>
          </cell>
          <cell r="AR378">
            <v>227.60254400000002</v>
          </cell>
          <cell r="AS378">
            <v>208.22565280000001</v>
          </cell>
          <cell r="AT378">
            <v>198.24523440000002</v>
          </cell>
          <cell r="AU378" t="str">
            <v>err:Period code "1807ACM" is not recognized</v>
          </cell>
          <cell r="AV378" t="str">
            <v>err:Period code "1808ACM" is not recognized</v>
          </cell>
          <cell r="AW378" t="str">
            <v>err:Period code "1809ACM" is not recognized</v>
          </cell>
          <cell r="AX378" t="str">
            <v>err:Period code "1810ACM" is not recognized</v>
          </cell>
          <cell r="AY378" t="str">
            <v>err:Period code "1811ACM" is not recognized</v>
          </cell>
          <cell r="AZ378" t="str">
            <v>err:Period code "1812ACM" is not recognized</v>
          </cell>
          <cell r="BA378">
            <v>224.49994000000004</v>
          </cell>
          <cell r="BB378">
            <v>198.24523440000002</v>
          </cell>
          <cell r="BC378" t="str">
            <v>err:Period code "1809ACM" is not recognized</v>
          </cell>
          <cell r="BD378" t="str">
            <v>err:Period code "1812ACM" is not recognized</v>
          </cell>
          <cell r="BE378">
            <v>198.24523440000002</v>
          </cell>
        </row>
        <row r="379">
          <cell r="A379" t="str">
            <v>2385</v>
          </cell>
          <cell r="B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 t="str">
            <v>err:Period code "1807ACM" is not recognized</v>
          </cell>
          <cell r="AV379" t="str">
            <v>err:Period code "1808ACM" is not recognized</v>
          </cell>
          <cell r="AW379" t="str">
            <v>err:Period code "1809ACM" is not recognized</v>
          </cell>
          <cell r="AX379" t="str">
            <v>err:Period code "1810ACM" is not recognized</v>
          </cell>
          <cell r="AY379" t="str">
            <v>err:Period code "1811ACM" is not recognized</v>
          </cell>
          <cell r="AZ379" t="str">
            <v>err:Period code "1812ACM" is not recognized</v>
          </cell>
          <cell r="BA379">
            <v>0</v>
          </cell>
          <cell r="BB379">
            <v>0</v>
          </cell>
          <cell r="BC379" t="str">
            <v>err:Period code "1809ACM" is not recognized</v>
          </cell>
          <cell r="BD379" t="str">
            <v>err:Period code "1812ACM" is not recognized</v>
          </cell>
          <cell r="BE379">
            <v>0</v>
          </cell>
        </row>
        <row r="380">
          <cell r="A380" t="str">
            <v>2386</v>
          </cell>
          <cell r="B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 t="str">
            <v>err:Period code "1807ACM" is not recognized</v>
          </cell>
          <cell r="AV380" t="str">
            <v>err:Period code "1808ACM" is not recognized</v>
          </cell>
          <cell r="AW380" t="str">
            <v>err:Period code "1809ACM" is not recognized</v>
          </cell>
          <cell r="AX380" t="str">
            <v>err:Period code "1810ACM" is not recognized</v>
          </cell>
          <cell r="AY380" t="str">
            <v>err:Period code "1811ACM" is not recognized</v>
          </cell>
          <cell r="AZ380" t="str">
            <v>err:Period code "1812ACM" is not recognized</v>
          </cell>
          <cell r="BA380">
            <v>0</v>
          </cell>
          <cell r="BB380">
            <v>0</v>
          </cell>
          <cell r="BC380" t="str">
            <v>err:Period code "1809ACM" is not recognized</v>
          </cell>
          <cell r="BD380" t="str">
            <v>err:Period code "1812ACM" is not recognized</v>
          </cell>
          <cell r="BE380">
            <v>0</v>
          </cell>
        </row>
        <row r="381">
          <cell r="A381" t="str">
            <v>2387</v>
          </cell>
          <cell r="B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 t="str">
            <v>err:Period code "1807ACM" is not recognized</v>
          </cell>
          <cell r="AV381" t="str">
            <v>err:Period code "1808ACM" is not recognized</v>
          </cell>
          <cell r="AW381" t="str">
            <v>err:Period code "1809ACM" is not recognized</v>
          </cell>
          <cell r="AX381" t="str">
            <v>err:Period code "1810ACM" is not recognized</v>
          </cell>
          <cell r="AY381" t="str">
            <v>err:Period code "1811ACM" is not recognized</v>
          </cell>
          <cell r="AZ381" t="str">
            <v>err:Period code "1812ACM" is not recognized</v>
          </cell>
          <cell r="BA381">
            <v>0</v>
          </cell>
          <cell r="BB381">
            <v>0</v>
          </cell>
          <cell r="BC381" t="str">
            <v>err:Period code "1809ACM" is not recognized</v>
          </cell>
          <cell r="BD381" t="str">
            <v>err:Period code "1812ACM" is not recognized</v>
          </cell>
          <cell r="BE381">
            <v>0</v>
          </cell>
        </row>
        <row r="382">
          <cell r="A382" t="str">
            <v>2390</v>
          </cell>
          <cell r="B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 t="str">
            <v>err:Period code "1807ACM" is not recognized</v>
          </cell>
          <cell r="AV382" t="str">
            <v>err:Period code "1808ACM" is not recognized</v>
          </cell>
          <cell r="AW382" t="str">
            <v>err:Period code "1809ACM" is not recognized</v>
          </cell>
          <cell r="AX382" t="str">
            <v>err:Period code "1810ACM" is not recognized</v>
          </cell>
          <cell r="AY382" t="str">
            <v>err:Period code "1811ACM" is not recognized</v>
          </cell>
          <cell r="AZ382" t="str">
            <v>err:Period code "1812ACM" is not recognized</v>
          </cell>
          <cell r="BA382">
            <v>0</v>
          </cell>
          <cell r="BB382">
            <v>0</v>
          </cell>
          <cell r="BC382" t="str">
            <v>err:Period code "1809ACM" is not recognized</v>
          </cell>
          <cell r="BD382" t="str">
            <v>err:Period code "1812ACM" is not recognized</v>
          </cell>
          <cell r="BE382">
            <v>0</v>
          </cell>
        </row>
        <row r="383">
          <cell r="A383">
            <v>0</v>
          </cell>
          <cell r="B383">
            <v>0</v>
          </cell>
          <cell r="E383">
            <v>445.29520000000002</v>
          </cell>
          <cell r="F383">
            <v>452.8408</v>
          </cell>
          <cell r="G383">
            <v>501.05728879999998</v>
          </cell>
          <cell r="H383">
            <v>443.53927600000003</v>
          </cell>
          <cell r="I383">
            <v>462.27112320000003</v>
          </cell>
          <cell r="J383">
            <v>451.76701919999999</v>
          </cell>
          <cell r="K383">
            <v>400.2312</v>
          </cell>
          <cell r="L383">
            <v>453.99360000000001</v>
          </cell>
          <cell r="M383">
            <v>320.05920000000003</v>
          </cell>
          <cell r="N383">
            <v>355.3768</v>
          </cell>
          <cell r="O383">
            <v>340.9144</v>
          </cell>
          <cell r="P383">
            <v>587.40944960000002</v>
          </cell>
          <cell r="Q383">
            <v>501.05728879999998</v>
          </cell>
          <cell r="R383">
            <v>451.76701919999999</v>
          </cell>
          <cell r="S383">
            <v>320.05920000000003</v>
          </cell>
          <cell r="T383">
            <v>587.40944960000002</v>
          </cell>
          <cell r="U383">
            <v>587.40944960000002</v>
          </cell>
          <cell r="W383">
            <v>498.84800000000001</v>
          </cell>
          <cell r="X383">
            <v>503.98320000000001</v>
          </cell>
          <cell r="Y383">
            <v>509.01360000000005</v>
          </cell>
          <cell r="Z383">
            <v>514.04399999999998</v>
          </cell>
          <cell r="AA383">
            <v>519.17920000000004</v>
          </cell>
          <cell r="AB383">
            <v>524.20960000000002</v>
          </cell>
          <cell r="AC383">
            <v>529.34480000000008</v>
          </cell>
          <cell r="AD383">
            <v>534.89920000000006</v>
          </cell>
          <cell r="AE383">
            <v>539.92960000000005</v>
          </cell>
          <cell r="AF383">
            <v>544.96</v>
          </cell>
          <cell r="AG383">
            <v>550.40959999999995</v>
          </cell>
          <cell r="AH383">
            <v>555.64960000000008</v>
          </cell>
          <cell r="AI383">
            <v>509.01360000000005</v>
          </cell>
          <cell r="AJ383">
            <v>524.20960000000002</v>
          </cell>
          <cell r="AK383">
            <v>539.92960000000005</v>
          </cell>
          <cell r="AL383">
            <v>555.64960000000008</v>
          </cell>
          <cell r="AM383">
            <v>555.64960000000008</v>
          </cell>
          <cell r="AO383">
            <v>590.52525839999998</v>
          </cell>
          <cell r="AP383">
            <v>402.8788672</v>
          </cell>
          <cell r="AQ383">
            <v>359.88812560000008</v>
          </cell>
          <cell r="AR383">
            <v>367.85030560000001</v>
          </cell>
          <cell r="AS383">
            <v>353.41840239999999</v>
          </cell>
          <cell r="AT383">
            <v>348.382972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359.88812560000008</v>
          </cell>
          <cell r="BB383">
            <v>348.382972</v>
          </cell>
          <cell r="BC383">
            <v>0</v>
          </cell>
          <cell r="BD383">
            <v>0</v>
          </cell>
          <cell r="BE383">
            <v>348.382972</v>
          </cell>
        </row>
        <row r="384">
          <cell r="A384">
            <v>0</v>
          </cell>
          <cell r="B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</row>
        <row r="385">
          <cell r="A385">
            <v>0</v>
          </cell>
          <cell r="B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</row>
        <row r="386">
          <cell r="A386" t="str">
            <v>2430</v>
          </cell>
          <cell r="B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1332.3190464000002</v>
          </cell>
          <cell r="AT386">
            <v>2230.1302712000002</v>
          </cell>
          <cell r="AU386" t="str">
            <v>err:Period code "1807ACM" is not recognized</v>
          </cell>
          <cell r="AV386" t="str">
            <v>err:Period code "1808ACM" is not recognized</v>
          </cell>
          <cell r="AW386" t="str">
            <v>err:Period code "1809ACM" is not recognized</v>
          </cell>
          <cell r="AX386" t="str">
            <v>err:Period code "1810ACM" is not recognized</v>
          </cell>
          <cell r="AY386" t="str">
            <v>err:Period code "1811ACM" is not recognized</v>
          </cell>
          <cell r="AZ386" t="str">
            <v>err:Period code "1812ACM" is not recognized</v>
          </cell>
          <cell r="BA386">
            <v>0</v>
          </cell>
          <cell r="BB386">
            <v>2230.1302712000002</v>
          </cell>
          <cell r="BC386" t="str">
            <v>err:Period code "1809ACM" is not recognized</v>
          </cell>
          <cell r="BD386" t="str">
            <v>err:Period code "1812ACM" is not recognized</v>
          </cell>
          <cell r="BE386">
            <v>2230.1302712000002</v>
          </cell>
        </row>
        <row r="387">
          <cell r="A387" t="str">
            <v>2440</v>
          </cell>
          <cell r="B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 t="str">
            <v>err:Period code "1807ACM" is not recognized</v>
          </cell>
          <cell r="AV387" t="str">
            <v>err:Period code "1808ACM" is not recognized</v>
          </cell>
          <cell r="AW387" t="str">
            <v>err:Period code "1809ACM" is not recognized</v>
          </cell>
          <cell r="AX387" t="str">
            <v>err:Period code "1810ACM" is not recognized</v>
          </cell>
          <cell r="AY387" t="str">
            <v>err:Period code "1811ACM" is not recognized</v>
          </cell>
          <cell r="AZ387" t="str">
            <v>err:Period code "1812ACM" is not recognized</v>
          </cell>
          <cell r="BA387">
            <v>0</v>
          </cell>
          <cell r="BB387">
            <v>0</v>
          </cell>
          <cell r="BC387" t="str">
            <v>err:Period code "1809ACM" is not recognized</v>
          </cell>
          <cell r="BD387" t="str">
            <v>err:Period code "1812ACM" is not recognized</v>
          </cell>
          <cell r="BE387">
            <v>0</v>
          </cell>
        </row>
        <row r="388">
          <cell r="A388" t="str">
            <v>2455</v>
          </cell>
          <cell r="B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 t="str">
            <v>err:Period code "1807ACM" is not recognized</v>
          </cell>
          <cell r="AV388" t="str">
            <v>err:Period code "1808ACM" is not recognized</v>
          </cell>
          <cell r="AW388" t="str">
            <v>err:Period code "1809ACM" is not recognized</v>
          </cell>
          <cell r="AX388" t="str">
            <v>err:Period code "1810ACM" is not recognized</v>
          </cell>
          <cell r="AY388" t="str">
            <v>err:Period code "1811ACM" is not recognized</v>
          </cell>
          <cell r="AZ388" t="str">
            <v>err:Period code "1812ACM" is not recognized</v>
          </cell>
          <cell r="BA388">
            <v>0</v>
          </cell>
          <cell r="BB388">
            <v>0</v>
          </cell>
          <cell r="BC388" t="str">
            <v>err:Period code "1809ACM" is not recognized</v>
          </cell>
          <cell r="BD388" t="str">
            <v>err:Period code "1812ACM" is not recognized</v>
          </cell>
          <cell r="BE388">
            <v>0</v>
          </cell>
        </row>
        <row r="389">
          <cell r="A389" t="str">
            <v>2460</v>
          </cell>
          <cell r="B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 t="str">
            <v>err:Period code "1807ACM" is not recognized</v>
          </cell>
          <cell r="AV389" t="str">
            <v>err:Period code "1808ACM" is not recognized</v>
          </cell>
          <cell r="AW389" t="str">
            <v>err:Period code "1809ACM" is not recognized</v>
          </cell>
          <cell r="AX389" t="str">
            <v>err:Period code "1810ACM" is not recognized</v>
          </cell>
          <cell r="AY389" t="str">
            <v>err:Period code "1811ACM" is not recognized</v>
          </cell>
          <cell r="AZ389" t="str">
            <v>err:Period code "1812ACM" is not recognized</v>
          </cell>
          <cell r="BA389">
            <v>0</v>
          </cell>
          <cell r="BB389">
            <v>0</v>
          </cell>
          <cell r="BC389" t="str">
            <v>err:Period code "1809ACM" is not recognized</v>
          </cell>
          <cell r="BD389" t="str">
            <v>err:Period code "1812ACM" is not recognized</v>
          </cell>
          <cell r="BE389">
            <v>0</v>
          </cell>
        </row>
        <row r="390">
          <cell r="A390" t="str">
            <v>2465</v>
          </cell>
          <cell r="B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 t="str">
            <v>err:Period code "1807ACM" is not recognized</v>
          </cell>
          <cell r="AV390" t="str">
            <v>err:Period code "1808ACM" is not recognized</v>
          </cell>
          <cell r="AW390" t="str">
            <v>err:Period code "1809ACM" is not recognized</v>
          </cell>
          <cell r="AX390" t="str">
            <v>err:Period code "1810ACM" is not recognized</v>
          </cell>
          <cell r="AY390" t="str">
            <v>err:Period code "1811ACM" is not recognized</v>
          </cell>
          <cell r="AZ390" t="str">
            <v>err:Period code "1812ACM" is not recognized</v>
          </cell>
          <cell r="BA390">
            <v>0</v>
          </cell>
          <cell r="BB390">
            <v>0</v>
          </cell>
          <cell r="BC390" t="str">
            <v>err:Period code "1809ACM" is not recognized</v>
          </cell>
          <cell r="BD390" t="str">
            <v>err:Period code "1812ACM" is not recognized</v>
          </cell>
          <cell r="BE390">
            <v>0</v>
          </cell>
        </row>
        <row r="391">
          <cell r="A391" t="str">
            <v>2470</v>
          </cell>
          <cell r="B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 t="str">
            <v>err:Period code "1807ACM" is not recognized</v>
          </cell>
          <cell r="AV391" t="str">
            <v>err:Period code "1808ACM" is not recognized</v>
          </cell>
          <cell r="AW391" t="str">
            <v>err:Period code "1809ACM" is not recognized</v>
          </cell>
          <cell r="AX391" t="str">
            <v>err:Period code "1810ACM" is not recognized</v>
          </cell>
          <cell r="AY391" t="str">
            <v>err:Period code "1811ACM" is not recognized</v>
          </cell>
          <cell r="AZ391" t="str">
            <v>err:Period code "1812ACM" is not recognized</v>
          </cell>
          <cell r="BA391">
            <v>0</v>
          </cell>
          <cell r="BB391">
            <v>0</v>
          </cell>
          <cell r="BC391" t="str">
            <v>err:Period code "1809ACM" is not recognized</v>
          </cell>
          <cell r="BD391" t="str">
            <v>err:Period code "1812ACM" is not recognized</v>
          </cell>
          <cell r="BE391">
            <v>0</v>
          </cell>
        </row>
        <row r="392">
          <cell r="A392" t="str">
            <v>2475</v>
          </cell>
          <cell r="B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 t="str">
            <v>err:Period code "1807ACM" is not recognized</v>
          </cell>
          <cell r="AV392" t="str">
            <v>err:Period code "1808ACM" is not recognized</v>
          </cell>
          <cell r="AW392" t="str">
            <v>err:Period code "1809ACM" is not recognized</v>
          </cell>
          <cell r="AX392" t="str">
            <v>err:Period code "1810ACM" is not recognized</v>
          </cell>
          <cell r="AY392" t="str">
            <v>err:Period code "1811ACM" is not recognized</v>
          </cell>
          <cell r="AZ392" t="str">
            <v>err:Period code "1812ACM" is not recognized</v>
          </cell>
          <cell r="BA392">
            <v>0</v>
          </cell>
          <cell r="BB392">
            <v>0</v>
          </cell>
          <cell r="BC392" t="str">
            <v>err:Period code "1809ACM" is not recognized</v>
          </cell>
          <cell r="BD392" t="str">
            <v>err:Period code "1812ACM" is not recognized</v>
          </cell>
          <cell r="BE392">
            <v>0</v>
          </cell>
        </row>
        <row r="393">
          <cell r="A393" t="str">
            <v>2480</v>
          </cell>
          <cell r="B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 t="str">
            <v>err:Period code "1807ACM" is not recognized</v>
          </cell>
          <cell r="AV393" t="str">
            <v>err:Period code "1808ACM" is not recognized</v>
          </cell>
          <cell r="AW393" t="str">
            <v>err:Period code "1809ACM" is not recognized</v>
          </cell>
          <cell r="AX393" t="str">
            <v>err:Period code "1810ACM" is not recognized</v>
          </cell>
          <cell r="AY393" t="str">
            <v>err:Period code "1811ACM" is not recognized</v>
          </cell>
          <cell r="AZ393" t="str">
            <v>err:Period code "1812ACM" is not recognized</v>
          </cell>
          <cell r="BA393">
            <v>0</v>
          </cell>
          <cell r="BB393">
            <v>0</v>
          </cell>
          <cell r="BC393" t="str">
            <v>err:Period code "1809ACM" is not recognized</v>
          </cell>
          <cell r="BD393" t="str">
            <v>err:Period code "1812ACM" is not recognized</v>
          </cell>
          <cell r="BE393">
            <v>0</v>
          </cell>
        </row>
        <row r="394">
          <cell r="A394" t="str">
            <v>2485</v>
          </cell>
          <cell r="B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 t="str">
            <v>err:Period code "1807ACM" is not recognized</v>
          </cell>
          <cell r="AV394" t="str">
            <v>err:Period code "1808ACM" is not recognized</v>
          </cell>
          <cell r="AW394" t="str">
            <v>err:Period code "1809ACM" is not recognized</v>
          </cell>
          <cell r="AX394" t="str">
            <v>err:Period code "1810ACM" is not recognized</v>
          </cell>
          <cell r="AY394" t="str">
            <v>err:Period code "1811ACM" is not recognized</v>
          </cell>
          <cell r="AZ394" t="str">
            <v>err:Period code "1812ACM" is not recognized</v>
          </cell>
          <cell r="BA394">
            <v>0</v>
          </cell>
          <cell r="BB394">
            <v>0</v>
          </cell>
          <cell r="BC394" t="str">
            <v>err:Period code "1809ACM" is not recognized</v>
          </cell>
          <cell r="BD394" t="str">
            <v>err:Period code "1812ACM" is not recognized</v>
          </cell>
          <cell r="BE394">
            <v>0</v>
          </cell>
        </row>
        <row r="395">
          <cell r="A395" t="str">
            <v>2490</v>
          </cell>
          <cell r="B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 t="str">
            <v>err:Period code "1807ACM" is not recognized</v>
          </cell>
          <cell r="AV395" t="str">
            <v>err:Period code "1808ACM" is not recognized</v>
          </cell>
          <cell r="AW395" t="str">
            <v>err:Period code "1809ACM" is not recognized</v>
          </cell>
          <cell r="AX395" t="str">
            <v>err:Period code "1810ACM" is not recognized</v>
          </cell>
          <cell r="AY395" t="str">
            <v>err:Period code "1811ACM" is not recognized</v>
          </cell>
          <cell r="AZ395" t="str">
            <v>err:Period code "1812ACM" is not recognized</v>
          </cell>
          <cell r="BA395">
            <v>0</v>
          </cell>
          <cell r="BB395">
            <v>0</v>
          </cell>
          <cell r="BC395" t="str">
            <v>err:Period code "1809ACM" is not recognized</v>
          </cell>
          <cell r="BD395" t="str">
            <v>err:Period code "1812ACM" is not recognized</v>
          </cell>
          <cell r="BE395">
            <v>0</v>
          </cell>
        </row>
        <row r="396">
          <cell r="A396">
            <v>0</v>
          </cell>
          <cell r="B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1332.3190464000002</v>
          </cell>
          <cell r="AT396">
            <v>2230.1302712000002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2230.1302712000002</v>
          </cell>
          <cell r="BC396">
            <v>0</v>
          </cell>
          <cell r="BD396">
            <v>0</v>
          </cell>
          <cell r="BE396">
            <v>2230.1302712000002</v>
          </cell>
        </row>
        <row r="397">
          <cell r="A397">
            <v>0</v>
          </cell>
          <cell r="B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</row>
        <row r="398">
          <cell r="A398">
            <v>0</v>
          </cell>
          <cell r="B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</row>
        <row r="399">
          <cell r="A399" t="str">
            <v>2510</v>
          </cell>
          <cell r="B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 t="str">
            <v>err:Period code "1807ACM" is not recognized</v>
          </cell>
          <cell r="AV399" t="str">
            <v>err:Period code "1808ACM" is not recognized</v>
          </cell>
          <cell r="AW399" t="str">
            <v>err:Period code "1809ACM" is not recognized</v>
          </cell>
          <cell r="AX399" t="str">
            <v>err:Period code "1810ACM" is not recognized</v>
          </cell>
          <cell r="AY399" t="str">
            <v>err:Period code "1811ACM" is not recognized</v>
          </cell>
          <cell r="AZ399" t="str">
            <v>err:Period code "1812ACM" is not recognized</v>
          </cell>
          <cell r="BA399">
            <v>0</v>
          </cell>
          <cell r="BB399">
            <v>0</v>
          </cell>
          <cell r="BC399" t="str">
            <v>err:Period code "1809ACM" is not recognized</v>
          </cell>
          <cell r="BD399" t="str">
            <v>err:Period code "1812ACM" is not recognized</v>
          </cell>
          <cell r="BE399">
            <v>0</v>
          </cell>
        </row>
        <row r="400">
          <cell r="A400" t="str">
            <v>2515</v>
          </cell>
          <cell r="B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 t="str">
            <v>err:Period code "1807ACM" is not recognized</v>
          </cell>
          <cell r="AV400" t="str">
            <v>err:Period code "1808ACM" is not recognized</v>
          </cell>
          <cell r="AW400" t="str">
            <v>err:Period code "1809ACM" is not recognized</v>
          </cell>
          <cell r="AX400" t="str">
            <v>err:Period code "1810ACM" is not recognized</v>
          </cell>
          <cell r="AY400" t="str">
            <v>err:Period code "1811ACM" is not recognized</v>
          </cell>
          <cell r="AZ400" t="str">
            <v>err:Period code "1812ACM" is not recognized</v>
          </cell>
          <cell r="BA400">
            <v>0</v>
          </cell>
          <cell r="BB400">
            <v>0</v>
          </cell>
          <cell r="BC400" t="str">
            <v>err:Period code "1809ACM" is not recognized</v>
          </cell>
          <cell r="BD400" t="str">
            <v>err:Period code "1812ACM" is not recognized</v>
          </cell>
          <cell r="BE400">
            <v>0</v>
          </cell>
        </row>
        <row r="401">
          <cell r="A401" t="str">
            <v>2520</v>
          </cell>
          <cell r="B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 t="str">
            <v>err:Period code "1807ACM" is not recognized</v>
          </cell>
          <cell r="AV401" t="str">
            <v>err:Period code "1808ACM" is not recognized</v>
          </cell>
          <cell r="AW401" t="str">
            <v>err:Period code "1809ACM" is not recognized</v>
          </cell>
          <cell r="AX401" t="str">
            <v>err:Period code "1810ACM" is not recognized</v>
          </cell>
          <cell r="AY401" t="str">
            <v>err:Period code "1811ACM" is not recognized</v>
          </cell>
          <cell r="AZ401" t="str">
            <v>err:Period code "1812ACM" is not recognized</v>
          </cell>
          <cell r="BA401">
            <v>0</v>
          </cell>
          <cell r="BB401">
            <v>0</v>
          </cell>
          <cell r="BC401" t="str">
            <v>err:Period code "1809ACM" is not recognized</v>
          </cell>
          <cell r="BD401" t="str">
            <v>err:Period code "1812ACM" is not recognized</v>
          </cell>
          <cell r="BE401">
            <v>0</v>
          </cell>
        </row>
        <row r="402">
          <cell r="A402" t="str">
            <v>2512</v>
          </cell>
          <cell r="B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 t="str">
            <v>err:Period code "1807ACM" is not recognized</v>
          </cell>
          <cell r="AV402" t="str">
            <v>err:Period code "1808ACM" is not recognized</v>
          </cell>
          <cell r="AW402" t="str">
            <v>err:Period code "1809ACM" is not recognized</v>
          </cell>
          <cell r="AX402" t="str">
            <v>err:Period code "1810ACM" is not recognized</v>
          </cell>
          <cell r="AY402" t="str">
            <v>err:Period code "1811ACM" is not recognized</v>
          </cell>
          <cell r="AZ402" t="str">
            <v>err:Period code "1812ACM" is not recognized</v>
          </cell>
          <cell r="BA402">
            <v>0</v>
          </cell>
          <cell r="BB402">
            <v>0</v>
          </cell>
          <cell r="BC402" t="str">
            <v>err:Period code "1809ACM" is not recognized</v>
          </cell>
          <cell r="BD402" t="str">
            <v>err:Period code "1812ACM" is not recognized</v>
          </cell>
          <cell r="BE402">
            <v>0</v>
          </cell>
        </row>
        <row r="403">
          <cell r="A403" t="str">
            <v>2513</v>
          </cell>
          <cell r="B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 t="str">
            <v>err:Period code "1807ACM" is not recognized</v>
          </cell>
          <cell r="AV403" t="str">
            <v>err:Period code "1808ACM" is not recognized</v>
          </cell>
          <cell r="AW403" t="str">
            <v>err:Period code "1809ACM" is not recognized</v>
          </cell>
          <cell r="AX403" t="str">
            <v>err:Period code "1810ACM" is not recognized</v>
          </cell>
          <cell r="AY403" t="str">
            <v>err:Period code "1811ACM" is not recognized</v>
          </cell>
          <cell r="AZ403" t="str">
            <v>err:Period code "1812ACM" is not recognized</v>
          </cell>
          <cell r="BA403">
            <v>0</v>
          </cell>
          <cell r="BB403">
            <v>0</v>
          </cell>
          <cell r="BC403" t="str">
            <v>err:Period code "1809ACM" is not recognized</v>
          </cell>
          <cell r="BD403" t="str">
            <v>err:Period code "1812ACM" is not recognized</v>
          </cell>
          <cell r="BE403">
            <v>0</v>
          </cell>
        </row>
        <row r="404">
          <cell r="A404" t="str">
            <v>2516</v>
          </cell>
          <cell r="B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 t="str">
            <v>err:Period code "1807ACM" is not recognized</v>
          </cell>
          <cell r="AV404" t="str">
            <v>err:Period code "1808ACM" is not recognized</v>
          </cell>
          <cell r="AW404" t="str">
            <v>err:Period code "1809ACM" is not recognized</v>
          </cell>
          <cell r="AX404" t="str">
            <v>err:Period code "1810ACM" is not recognized</v>
          </cell>
          <cell r="AY404" t="str">
            <v>err:Period code "1811ACM" is not recognized</v>
          </cell>
          <cell r="AZ404" t="str">
            <v>err:Period code "1812ACM" is not recognized</v>
          </cell>
          <cell r="BA404">
            <v>0</v>
          </cell>
          <cell r="BB404">
            <v>0</v>
          </cell>
          <cell r="BC404" t="str">
            <v>err:Period code "1809ACM" is not recognized</v>
          </cell>
          <cell r="BD404" t="str">
            <v>err:Period code "1812ACM" is not recognized</v>
          </cell>
          <cell r="BE404">
            <v>0</v>
          </cell>
        </row>
        <row r="405">
          <cell r="A405" t="str">
            <v>2517</v>
          </cell>
          <cell r="B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 t="str">
            <v>err:Period code "1807ACM" is not recognized</v>
          </cell>
          <cell r="AV405" t="str">
            <v>err:Period code "1808ACM" is not recognized</v>
          </cell>
          <cell r="AW405" t="str">
            <v>err:Period code "1809ACM" is not recognized</v>
          </cell>
          <cell r="AX405" t="str">
            <v>err:Period code "1810ACM" is not recognized</v>
          </cell>
          <cell r="AY405" t="str">
            <v>err:Period code "1811ACM" is not recognized</v>
          </cell>
          <cell r="AZ405" t="str">
            <v>err:Period code "1812ACM" is not recognized</v>
          </cell>
          <cell r="BA405">
            <v>0</v>
          </cell>
          <cell r="BB405">
            <v>0</v>
          </cell>
          <cell r="BC405" t="str">
            <v>err:Period code "1809ACM" is not recognized</v>
          </cell>
          <cell r="BD405" t="str">
            <v>err:Period code "1812ACM" is not recognized</v>
          </cell>
          <cell r="BE405">
            <v>0</v>
          </cell>
        </row>
        <row r="406">
          <cell r="A406" t="str">
            <v>2525</v>
          </cell>
          <cell r="B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 t="str">
            <v>err:Period code "1807ACM" is not recognized</v>
          </cell>
          <cell r="AV406" t="str">
            <v>err:Period code "1808ACM" is not recognized</v>
          </cell>
          <cell r="AW406" t="str">
            <v>err:Period code "1809ACM" is not recognized</v>
          </cell>
          <cell r="AX406" t="str">
            <v>err:Period code "1810ACM" is not recognized</v>
          </cell>
          <cell r="AY406" t="str">
            <v>err:Period code "1811ACM" is not recognized</v>
          </cell>
          <cell r="AZ406" t="str">
            <v>err:Period code "1812ACM" is not recognized</v>
          </cell>
          <cell r="BA406">
            <v>0</v>
          </cell>
          <cell r="BB406">
            <v>0</v>
          </cell>
          <cell r="BC406" t="str">
            <v>err:Period code "1809ACM" is not recognized</v>
          </cell>
          <cell r="BD406" t="str">
            <v>err:Period code "1812ACM" is not recognized</v>
          </cell>
          <cell r="BE406">
            <v>0</v>
          </cell>
        </row>
        <row r="407">
          <cell r="A407" t="str">
            <v>2527</v>
          </cell>
          <cell r="B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 t="str">
            <v>err:Period code "1807ACM" is not recognized</v>
          </cell>
          <cell r="AV407" t="str">
            <v>err:Period code "1808ACM" is not recognized</v>
          </cell>
          <cell r="AW407" t="str">
            <v>err:Period code "1809ACM" is not recognized</v>
          </cell>
          <cell r="AX407" t="str">
            <v>err:Period code "1810ACM" is not recognized</v>
          </cell>
          <cell r="AY407" t="str">
            <v>err:Period code "1811ACM" is not recognized</v>
          </cell>
          <cell r="AZ407" t="str">
            <v>err:Period code "1812ACM" is not recognized</v>
          </cell>
          <cell r="BA407">
            <v>0</v>
          </cell>
          <cell r="BB407">
            <v>0</v>
          </cell>
          <cell r="BC407" t="str">
            <v>err:Period code "1809ACM" is not recognized</v>
          </cell>
          <cell r="BD407" t="str">
            <v>err:Period code "1812ACM" is not recognized</v>
          </cell>
          <cell r="BE407">
            <v>0</v>
          </cell>
        </row>
        <row r="408">
          <cell r="A408" t="str">
            <v>2530</v>
          </cell>
          <cell r="B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 t="str">
            <v>err:Period code "1807ACM" is not recognized</v>
          </cell>
          <cell r="AV408" t="str">
            <v>err:Period code "1808ACM" is not recognized</v>
          </cell>
          <cell r="AW408" t="str">
            <v>err:Period code "1809ACM" is not recognized</v>
          </cell>
          <cell r="AX408" t="str">
            <v>err:Period code "1810ACM" is not recognized</v>
          </cell>
          <cell r="AY408" t="str">
            <v>err:Period code "1811ACM" is not recognized</v>
          </cell>
          <cell r="AZ408" t="str">
            <v>err:Period code "1812ACM" is not recognized</v>
          </cell>
          <cell r="BA408">
            <v>0</v>
          </cell>
          <cell r="BB408">
            <v>0</v>
          </cell>
          <cell r="BC408" t="str">
            <v>err:Period code "1809ACM" is not recognized</v>
          </cell>
          <cell r="BD408" t="str">
            <v>err:Period code "1812ACM" is not recognized</v>
          </cell>
          <cell r="BE408">
            <v>0</v>
          </cell>
        </row>
        <row r="409">
          <cell r="A409" t="str">
            <v>2540</v>
          </cell>
          <cell r="B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 t="str">
            <v>err:Period code "1807ACM" is not recognized</v>
          </cell>
          <cell r="AV409" t="str">
            <v>err:Period code "1808ACM" is not recognized</v>
          </cell>
          <cell r="AW409" t="str">
            <v>err:Period code "1809ACM" is not recognized</v>
          </cell>
          <cell r="AX409" t="str">
            <v>err:Period code "1810ACM" is not recognized</v>
          </cell>
          <cell r="AY409" t="str">
            <v>err:Period code "1811ACM" is not recognized</v>
          </cell>
          <cell r="AZ409" t="str">
            <v>err:Period code "1812ACM" is not recognized</v>
          </cell>
          <cell r="BA409">
            <v>0</v>
          </cell>
          <cell r="BB409">
            <v>0</v>
          </cell>
          <cell r="BC409" t="str">
            <v>err:Period code "1809ACM" is not recognized</v>
          </cell>
          <cell r="BD409" t="str">
            <v>err:Period code "1812ACM" is not recognized</v>
          </cell>
          <cell r="BE409">
            <v>0</v>
          </cell>
        </row>
        <row r="410">
          <cell r="A410" t="str">
            <v>2555</v>
          </cell>
          <cell r="B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 t="str">
            <v>err:Period code "1807ACM" is not recognized</v>
          </cell>
          <cell r="AV410" t="str">
            <v>err:Period code "1808ACM" is not recognized</v>
          </cell>
          <cell r="AW410" t="str">
            <v>err:Period code "1809ACM" is not recognized</v>
          </cell>
          <cell r="AX410" t="str">
            <v>err:Period code "1810ACM" is not recognized</v>
          </cell>
          <cell r="AY410" t="str">
            <v>err:Period code "1811ACM" is not recognized</v>
          </cell>
          <cell r="AZ410" t="str">
            <v>err:Period code "1812ACM" is not recognized</v>
          </cell>
          <cell r="BA410">
            <v>0</v>
          </cell>
          <cell r="BB410">
            <v>0</v>
          </cell>
          <cell r="BC410" t="str">
            <v>err:Period code "1809ACM" is not recognized</v>
          </cell>
          <cell r="BD410" t="str">
            <v>err:Period code "1812ACM" is not recognized</v>
          </cell>
          <cell r="BE410">
            <v>0</v>
          </cell>
        </row>
        <row r="411">
          <cell r="A411" t="str">
            <v>2590</v>
          </cell>
          <cell r="B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 t="str">
            <v>err:Period code "1807ACM" is not recognized</v>
          </cell>
          <cell r="AV411" t="str">
            <v>err:Period code "1808ACM" is not recognized</v>
          </cell>
          <cell r="AW411" t="str">
            <v>err:Period code "1809ACM" is not recognized</v>
          </cell>
          <cell r="AX411" t="str">
            <v>err:Period code "1810ACM" is not recognized</v>
          </cell>
          <cell r="AY411" t="str">
            <v>err:Period code "1811ACM" is not recognized</v>
          </cell>
          <cell r="AZ411" t="str">
            <v>err:Period code "1812ACM" is not recognized</v>
          </cell>
          <cell r="BA411">
            <v>0</v>
          </cell>
          <cell r="BB411">
            <v>0</v>
          </cell>
          <cell r="BC411" t="str">
            <v>err:Period code "1809ACM" is not recognized</v>
          </cell>
          <cell r="BD411" t="str">
            <v>err:Period code "1812ACM" is not recognized</v>
          </cell>
          <cell r="BE411">
            <v>0</v>
          </cell>
        </row>
        <row r="412">
          <cell r="A412">
            <v>0</v>
          </cell>
          <cell r="B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</row>
        <row r="413">
          <cell r="A413">
            <v>0</v>
          </cell>
          <cell r="B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</row>
        <row r="414">
          <cell r="A414">
            <v>0</v>
          </cell>
          <cell r="B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</row>
        <row r="415">
          <cell r="A415" t="str">
            <v>2610</v>
          </cell>
          <cell r="B415" t="str">
            <v>TA_DPO</v>
          </cell>
          <cell r="E415">
            <v>1619.4744000000001</v>
          </cell>
          <cell r="F415">
            <v>2251.8376000000003</v>
          </cell>
          <cell r="G415">
            <v>2667.4555359999999</v>
          </cell>
          <cell r="H415">
            <v>1410.7901423999999</v>
          </cell>
          <cell r="I415">
            <v>2122.9421935999999</v>
          </cell>
          <cell r="J415">
            <v>2545.8096696000002</v>
          </cell>
          <cell r="K415">
            <v>5104.808</v>
          </cell>
          <cell r="L415">
            <v>6374.9840000000004</v>
          </cell>
          <cell r="M415">
            <v>7535.8536000000004</v>
          </cell>
          <cell r="N415">
            <v>3048.0032000000001</v>
          </cell>
          <cell r="O415">
            <v>4311.4719999999998</v>
          </cell>
          <cell r="P415">
            <v>4172.4933664</v>
          </cell>
          <cell r="Q415">
            <v>2667.4555359999999</v>
          </cell>
          <cell r="R415">
            <v>2545.8096696000002</v>
          </cell>
          <cell r="S415">
            <v>7535.8536000000004</v>
          </cell>
          <cell r="T415">
            <v>4172.4933664</v>
          </cell>
          <cell r="U415">
            <v>4172.4933664</v>
          </cell>
          <cell r="W415">
            <v>4143.7920000000004</v>
          </cell>
          <cell r="X415">
            <v>4214.0079999999998</v>
          </cell>
          <cell r="Y415">
            <v>4123.88</v>
          </cell>
          <cell r="Z415">
            <v>4003.36</v>
          </cell>
          <cell r="AA415">
            <v>4386.9279999999999</v>
          </cell>
          <cell r="AB415">
            <v>3867.1200000000003</v>
          </cell>
          <cell r="AC415">
            <v>3882.84</v>
          </cell>
          <cell r="AD415">
            <v>4034.8</v>
          </cell>
          <cell r="AE415">
            <v>4097.68</v>
          </cell>
          <cell r="AF415">
            <v>4061</v>
          </cell>
          <cell r="AG415">
            <v>4183.616</v>
          </cell>
          <cell r="AH415">
            <v>4255.6136000000006</v>
          </cell>
          <cell r="AI415">
            <v>4123.88</v>
          </cell>
          <cell r="AJ415">
            <v>3867.1200000000003</v>
          </cell>
          <cell r="AK415">
            <v>4097.68</v>
          </cell>
          <cell r="AL415">
            <v>4255.6136000000006</v>
          </cell>
          <cell r="AM415">
            <v>4255.6136000000006</v>
          </cell>
          <cell r="AO415">
            <v>3539.4066272</v>
          </cell>
          <cell r="AP415">
            <v>4256.1857032000007</v>
          </cell>
          <cell r="AQ415">
            <v>4698.1921744000001</v>
          </cell>
          <cell r="AR415">
            <v>5029.9763984000001</v>
          </cell>
          <cell r="AS415">
            <v>5066.4172447999999</v>
          </cell>
          <cell r="AT415">
            <v>3945.4082200000003</v>
          </cell>
          <cell r="AU415" t="str">
            <v>err:Period code "1807ACM" is not recognized</v>
          </cell>
          <cell r="AV415" t="str">
            <v>err:Period code "1808ACM" is not recognized</v>
          </cell>
          <cell r="AW415" t="str">
            <v>err:Period code "1809ACM" is not recognized</v>
          </cell>
          <cell r="AX415" t="str">
            <v>err:Period code "1810ACM" is not recognized</v>
          </cell>
          <cell r="AY415" t="str">
            <v>err:Period code "1811ACM" is not recognized</v>
          </cell>
          <cell r="AZ415" t="str">
            <v>err:Period code "1812ACM" is not recognized</v>
          </cell>
          <cell r="BA415">
            <v>4698.1921744000001</v>
          </cell>
          <cell r="BB415">
            <v>3945.4082200000003</v>
          </cell>
          <cell r="BC415" t="str">
            <v>err:Period code "1809ACM" is not recognized</v>
          </cell>
          <cell r="BD415" t="str">
            <v>err:Period code "1812ACM" is not recognized</v>
          </cell>
          <cell r="BE415">
            <v>3945.4082200000003</v>
          </cell>
        </row>
        <row r="416">
          <cell r="A416" t="str">
            <v>2620</v>
          </cell>
          <cell r="B416">
            <v>0</v>
          </cell>
          <cell r="E416">
            <v>0</v>
          </cell>
          <cell r="F416">
            <v>0</v>
          </cell>
          <cell r="G416">
            <v>342.27680000000004</v>
          </cell>
          <cell r="H416">
            <v>166.3176</v>
          </cell>
          <cell r="I416">
            <v>236.63840000000002</v>
          </cell>
          <cell r="J416">
            <v>80.591200000000001</v>
          </cell>
          <cell r="K416">
            <v>184.6576</v>
          </cell>
          <cell r="L416">
            <v>414.27440000000001</v>
          </cell>
          <cell r="M416">
            <v>401.17439999999999</v>
          </cell>
          <cell r="N416">
            <v>349.82240000000002</v>
          </cell>
          <cell r="O416">
            <v>346.5736</v>
          </cell>
          <cell r="P416">
            <v>0</v>
          </cell>
          <cell r="Q416">
            <v>342.27680000000004</v>
          </cell>
          <cell r="R416">
            <v>80.591200000000001</v>
          </cell>
          <cell r="S416">
            <v>401.17439999999999</v>
          </cell>
          <cell r="T416">
            <v>0</v>
          </cell>
          <cell r="U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O416">
            <v>195.66160000000002</v>
          </cell>
          <cell r="AP416">
            <v>0</v>
          </cell>
          <cell r="AQ416">
            <v>188.37800000000001</v>
          </cell>
          <cell r="AR416">
            <v>364.0752</v>
          </cell>
          <cell r="AS416">
            <v>504.93122080000006</v>
          </cell>
          <cell r="AT416">
            <v>329.18864239999999</v>
          </cell>
          <cell r="AU416" t="str">
            <v>err:Period code "1807ACM" is not recognized</v>
          </cell>
          <cell r="AV416" t="str">
            <v>err:Period code "1808ACM" is not recognized</v>
          </cell>
          <cell r="AW416" t="str">
            <v>err:Period code "1809ACM" is not recognized</v>
          </cell>
          <cell r="AX416" t="str">
            <v>err:Period code "1810ACM" is not recognized</v>
          </cell>
          <cell r="AY416" t="str">
            <v>err:Period code "1811ACM" is not recognized</v>
          </cell>
          <cell r="AZ416" t="str">
            <v>err:Period code "1812ACM" is not recognized</v>
          </cell>
          <cell r="BA416">
            <v>188.37800000000001</v>
          </cell>
          <cell r="BB416">
            <v>329.18864239999999</v>
          </cell>
          <cell r="BC416" t="str">
            <v>err:Period code "1809ACM" is not recognized</v>
          </cell>
          <cell r="BD416" t="str">
            <v>err:Period code "1812ACM" is not recognized</v>
          </cell>
          <cell r="BE416">
            <v>329.18864239999999</v>
          </cell>
        </row>
        <row r="417">
          <cell r="A417" t="str">
            <v>2625</v>
          </cell>
          <cell r="B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 t="str">
            <v>err:Period code "1807ACM" is not recognized</v>
          </cell>
          <cell r="AV417" t="str">
            <v>err:Period code "1808ACM" is not recognized</v>
          </cell>
          <cell r="AW417" t="str">
            <v>err:Period code "1809ACM" is not recognized</v>
          </cell>
          <cell r="AX417" t="str">
            <v>err:Period code "1810ACM" is not recognized</v>
          </cell>
          <cell r="AY417" t="str">
            <v>err:Period code "1811ACM" is not recognized</v>
          </cell>
          <cell r="AZ417" t="str">
            <v>err:Period code "1812ACM" is not recognized</v>
          </cell>
          <cell r="BA417">
            <v>0</v>
          </cell>
          <cell r="BB417">
            <v>0</v>
          </cell>
          <cell r="BC417" t="str">
            <v>err:Period code "1809ACM" is not recognized</v>
          </cell>
          <cell r="BD417" t="str">
            <v>err:Period code "1812ACM" is not recognized</v>
          </cell>
          <cell r="BE417">
            <v>0</v>
          </cell>
        </row>
        <row r="418">
          <cell r="A418" t="str">
            <v>2630</v>
          </cell>
          <cell r="B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 t="str">
            <v>err:Period code "1807ACM" is not recognized</v>
          </cell>
          <cell r="AV418" t="str">
            <v>err:Period code "1808ACM" is not recognized</v>
          </cell>
          <cell r="AW418" t="str">
            <v>err:Period code "1809ACM" is not recognized</v>
          </cell>
          <cell r="AX418" t="str">
            <v>err:Period code "1810ACM" is not recognized</v>
          </cell>
          <cell r="AY418" t="str">
            <v>err:Period code "1811ACM" is not recognized</v>
          </cell>
          <cell r="AZ418" t="str">
            <v>err:Period code "1812ACM" is not recognized</v>
          </cell>
          <cell r="BA418">
            <v>0</v>
          </cell>
          <cell r="BB418">
            <v>0</v>
          </cell>
          <cell r="BC418" t="str">
            <v>err:Period code "1809ACM" is not recognized</v>
          </cell>
          <cell r="BD418" t="str">
            <v>err:Period code "1812ACM" is not recognized</v>
          </cell>
          <cell r="BE418">
            <v>0</v>
          </cell>
        </row>
        <row r="419">
          <cell r="A419" t="str">
            <v>2635</v>
          </cell>
          <cell r="B419">
            <v>0</v>
          </cell>
          <cell r="E419">
            <v>1238.9456</v>
          </cell>
          <cell r="F419">
            <v>1600.0864000000001</v>
          </cell>
          <cell r="G419">
            <v>1141.2719999999999</v>
          </cell>
          <cell r="H419">
            <v>1178.8952000000002</v>
          </cell>
          <cell r="I419">
            <v>1209.1824000000001</v>
          </cell>
          <cell r="J419">
            <v>1238.3168000000001</v>
          </cell>
          <cell r="K419">
            <v>1276.6041176000001</v>
          </cell>
          <cell r="L419">
            <v>925.17439999999999</v>
          </cell>
          <cell r="M419">
            <v>1031.7560000000001</v>
          </cell>
          <cell r="N419">
            <v>1040.9784</v>
          </cell>
          <cell r="O419">
            <v>1050.4104</v>
          </cell>
          <cell r="P419">
            <v>962.90240000000006</v>
          </cell>
          <cell r="Q419">
            <v>1141.2719999999999</v>
          </cell>
          <cell r="R419">
            <v>1238.3168000000001</v>
          </cell>
          <cell r="S419">
            <v>1031.7560000000001</v>
          </cell>
          <cell r="T419">
            <v>962.90240000000006</v>
          </cell>
          <cell r="U419">
            <v>962.90240000000006</v>
          </cell>
          <cell r="W419">
            <v>7.7552000000000003</v>
          </cell>
          <cell r="X419">
            <v>7.7552000000000003</v>
          </cell>
          <cell r="Y419">
            <v>7.7552000000000003</v>
          </cell>
          <cell r="Z419">
            <v>7.7552000000000003</v>
          </cell>
          <cell r="AA419">
            <v>7.7552000000000003</v>
          </cell>
          <cell r="AB419">
            <v>7.7552000000000003</v>
          </cell>
          <cell r="AC419">
            <v>7.7552000000000003</v>
          </cell>
          <cell r="AD419">
            <v>7.7552000000000003</v>
          </cell>
          <cell r="AE419">
            <v>7.7552000000000003</v>
          </cell>
          <cell r="AF419">
            <v>7.7552000000000003</v>
          </cell>
          <cell r="AG419">
            <v>7.7552000000000003</v>
          </cell>
          <cell r="AH419">
            <v>9.0128000000000004</v>
          </cell>
          <cell r="AI419">
            <v>7.7552000000000003</v>
          </cell>
          <cell r="AJ419">
            <v>7.7552000000000003</v>
          </cell>
          <cell r="AK419">
            <v>7.7552000000000003</v>
          </cell>
          <cell r="AL419">
            <v>9.0128000000000004</v>
          </cell>
          <cell r="AM419">
            <v>9.0128000000000004</v>
          </cell>
          <cell r="AO419">
            <v>925.17439999999999</v>
          </cell>
          <cell r="AP419">
            <v>925.17439999999999</v>
          </cell>
          <cell r="AQ419">
            <v>925.17439999999999</v>
          </cell>
          <cell r="AR419">
            <v>925.17439999999999</v>
          </cell>
          <cell r="AS419">
            <v>574.54713600000002</v>
          </cell>
          <cell r="AT419">
            <v>574.5474504</v>
          </cell>
          <cell r="AU419" t="str">
            <v>err:Period code "1807ACM" is not recognized</v>
          </cell>
          <cell r="AV419" t="str">
            <v>err:Period code "1808ACM" is not recognized</v>
          </cell>
          <cell r="AW419" t="str">
            <v>err:Period code "1809ACM" is not recognized</v>
          </cell>
          <cell r="AX419" t="str">
            <v>err:Period code "1810ACM" is not recognized</v>
          </cell>
          <cell r="AY419" t="str">
            <v>err:Period code "1811ACM" is not recognized</v>
          </cell>
          <cell r="AZ419" t="str">
            <v>err:Period code "1812ACM" is not recognized</v>
          </cell>
          <cell r="BA419">
            <v>925.17439999999999</v>
          </cell>
          <cell r="BB419">
            <v>574.5474504</v>
          </cell>
          <cell r="BC419" t="str">
            <v>err:Period code "1809ACM" is not recognized</v>
          </cell>
          <cell r="BD419" t="str">
            <v>err:Period code "1812ACM" is not recognized</v>
          </cell>
          <cell r="BE419">
            <v>574.5474504</v>
          </cell>
        </row>
        <row r="420">
          <cell r="A420" t="str">
            <v>2640</v>
          </cell>
          <cell r="B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 t="str">
            <v>err:Period code "1807ACM" is not recognized</v>
          </cell>
          <cell r="AV420" t="str">
            <v>err:Period code "1808ACM" is not recognized</v>
          </cell>
          <cell r="AW420" t="str">
            <v>err:Period code "1809ACM" is not recognized</v>
          </cell>
          <cell r="AX420" t="str">
            <v>err:Period code "1810ACM" is not recognized</v>
          </cell>
          <cell r="AY420" t="str">
            <v>err:Period code "1811ACM" is not recognized</v>
          </cell>
          <cell r="AZ420" t="str">
            <v>err:Period code "1812ACM" is not recognized</v>
          </cell>
          <cell r="BA420">
            <v>0</v>
          </cell>
          <cell r="BB420">
            <v>0</v>
          </cell>
          <cell r="BC420" t="str">
            <v>err:Period code "1809ACM" is not recognized</v>
          </cell>
          <cell r="BD420" t="str">
            <v>err:Period code "1812ACM" is not recognized</v>
          </cell>
          <cell r="BE420">
            <v>0</v>
          </cell>
        </row>
        <row r="421">
          <cell r="A421" t="str">
            <v>2650</v>
          </cell>
          <cell r="B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 t="str">
            <v>err:Period code "1807ACM" is not recognized</v>
          </cell>
          <cell r="AV421" t="str">
            <v>err:Period code "1808ACM" is not recognized</v>
          </cell>
          <cell r="AW421" t="str">
            <v>err:Period code "1809ACM" is not recognized</v>
          </cell>
          <cell r="AX421" t="str">
            <v>err:Period code "1810ACM" is not recognized</v>
          </cell>
          <cell r="AY421" t="str">
            <v>err:Period code "1811ACM" is not recognized</v>
          </cell>
          <cell r="AZ421" t="str">
            <v>err:Period code "1812ACM" is not recognized</v>
          </cell>
          <cell r="BA421">
            <v>0</v>
          </cell>
          <cell r="BB421">
            <v>0</v>
          </cell>
          <cell r="BC421" t="str">
            <v>err:Period code "1809ACM" is not recognized</v>
          </cell>
          <cell r="BD421" t="str">
            <v>err:Period code "1812ACM" is not recognized</v>
          </cell>
          <cell r="BE421">
            <v>0</v>
          </cell>
        </row>
        <row r="422">
          <cell r="A422" t="str">
            <v>2660</v>
          </cell>
          <cell r="B422" t="str">
            <v>TA_DPO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 t="str">
            <v>err:Period code "1807ACM" is not recognized</v>
          </cell>
          <cell r="AV422" t="str">
            <v>err:Period code "1808ACM" is not recognized</v>
          </cell>
          <cell r="AW422" t="str">
            <v>err:Period code "1809ACM" is not recognized</v>
          </cell>
          <cell r="AX422" t="str">
            <v>err:Period code "1810ACM" is not recognized</v>
          </cell>
          <cell r="AY422" t="str">
            <v>err:Period code "1811ACM" is not recognized</v>
          </cell>
          <cell r="AZ422" t="str">
            <v>err:Period code "1812ACM" is not recognized</v>
          </cell>
          <cell r="BA422">
            <v>0</v>
          </cell>
          <cell r="BB422">
            <v>0</v>
          </cell>
          <cell r="BC422" t="str">
            <v>err:Period code "1809ACM" is not recognized</v>
          </cell>
          <cell r="BD422" t="str">
            <v>err:Period code "1812ACM" is not recognized</v>
          </cell>
          <cell r="BE422">
            <v>0</v>
          </cell>
        </row>
        <row r="423">
          <cell r="A423">
            <v>2670</v>
          </cell>
          <cell r="B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 t="str">
            <v>err:Period code "1807ACM" is not recognized</v>
          </cell>
          <cell r="AV423" t="str">
            <v>err:Period code "1808ACM" is not recognized</v>
          </cell>
          <cell r="AW423" t="str">
            <v>err:Period code "1809ACM" is not recognized</v>
          </cell>
          <cell r="AX423" t="str">
            <v>err:Period code "1810ACM" is not recognized</v>
          </cell>
          <cell r="AY423" t="str">
            <v>err:Period code "1811ACM" is not recognized</v>
          </cell>
          <cell r="AZ423" t="str">
            <v>err:Period code "1812ACM" is not recognized</v>
          </cell>
          <cell r="BA423">
            <v>0</v>
          </cell>
          <cell r="BB423">
            <v>0</v>
          </cell>
          <cell r="BC423" t="str">
            <v>err:Period code "1809ACM" is not recognized</v>
          </cell>
          <cell r="BD423" t="str">
            <v>err:Period code "1812ACM" is not recognized</v>
          </cell>
          <cell r="BE423">
            <v>0</v>
          </cell>
        </row>
        <row r="424">
          <cell r="A424">
            <v>0</v>
          </cell>
          <cell r="B424">
            <v>0</v>
          </cell>
          <cell r="E424">
            <v>2858.42</v>
          </cell>
          <cell r="F424">
            <v>3851.9240000000004</v>
          </cell>
          <cell r="G424">
            <v>4151.004336</v>
          </cell>
          <cell r="H424">
            <v>2756.0029424000004</v>
          </cell>
          <cell r="I424">
            <v>3568.7629935999998</v>
          </cell>
          <cell r="J424">
            <v>3864.7176696000001</v>
          </cell>
          <cell r="K424">
            <v>6566.0697175999994</v>
          </cell>
          <cell r="L424">
            <v>7714.4328000000005</v>
          </cell>
          <cell r="M424">
            <v>8968.7839999999997</v>
          </cell>
          <cell r="N424">
            <v>4438.8040000000001</v>
          </cell>
          <cell r="O424">
            <v>5708.4559999999992</v>
          </cell>
          <cell r="P424">
            <v>5135.3957664</v>
          </cell>
          <cell r="Q424">
            <v>4151.004336</v>
          </cell>
          <cell r="R424">
            <v>3864.7176696000001</v>
          </cell>
          <cell r="S424">
            <v>8968.7839999999997</v>
          </cell>
          <cell r="T424">
            <v>5135.3957664</v>
          </cell>
          <cell r="U424">
            <v>5135.3957664</v>
          </cell>
          <cell r="W424">
            <v>4151.5472</v>
          </cell>
          <cell r="X424">
            <v>4221.7631999999994</v>
          </cell>
          <cell r="Y424">
            <v>4131.6351999999997</v>
          </cell>
          <cell r="Z424">
            <v>4011.1152000000002</v>
          </cell>
          <cell r="AA424">
            <v>4394.6831999999995</v>
          </cell>
          <cell r="AB424">
            <v>3874.8752000000004</v>
          </cell>
          <cell r="AC424">
            <v>3890.5952000000002</v>
          </cell>
          <cell r="AD424">
            <v>4042.5552000000002</v>
          </cell>
          <cell r="AE424">
            <v>4105.4351999999999</v>
          </cell>
          <cell r="AF424">
            <v>4068.7552000000001</v>
          </cell>
          <cell r="AG424">
            <v>4191.3711999999996</v>
          </cell>
          <cell r="AH424">
            <v>4264.626400000001</v>
          </cell>
          <cell r="AI424">
            <v>4131.6351999999997</v>
          </cell>
          <cell r="AJ424">
            <v>3874.8752000000004</v>
          </cell>
          <cell r="AK424">
            <v>4105.4351999999999</v>
          </cell>
          <cell r="AL424">
            <v>4264.626400000001</v>
          </cell>
          <cell r="AM424">
            <v>4264.626400000001</v>
          </cell>
          <cell r="AO424">
            <v>4660.2426272000002</v>
          </cell>
          <cell r="AP424">
            <v>5181.3601032000006</v>
          </cell>
          <cell r="AQ424">
            <v>5811.7445743999997</v>
          </cell>
          <cell r="AR424">
            <v>6319.2259984000002</v>
          </cell>
          <cell r="AS424">
            <v>6145.8956016000002</v>
          </cell>
          <cell r="AT424">
            <v>4849.144312800001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5811.7445743999997</v>
          </cell>
          <cell r="BB424">
            <v>4849.144312800001</v>
          </cell>
          <cell r="BC424">
            <v>0</v>
          </cell>
          <cell r="BD424">
            <v>0</v>
          </cell>
          <cell r="BE424">
            <v>4849.144312800001</v>
          </cell>
        </row>
        <row r="425">
          <cell r="A425">
            <v>0</v>
          </cell>
          <cell r="B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</row>
        <row r="426">
          <cell r="A426">
            <v>0</v>
          </cell>
          <cell r="B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</row>
        <row r="427">
          <cell r="A427" t="str">
            <v>2810</v>
          </cell>
          <cell r="B427">
            <v>0</v>
          </cell>
          <cell r="E427">
            <v>6384.1016</v>
          </cell>
          <cell r="F427">
            <v>7688.2328000000007</v>
          </cell>
          <cell r="G427">
            <v>8046.233792</v>
          </cell>
          <cell r="H427">
            <v>8397.6108999999997</v>
          </cell>
          <cell r="I427">
            <v>8745.8475712000018</v>
          </cell>
          <cell r="J427">
            <v>6131.7357591999998</v>
          </cell>
          <cell r="K427">
            <v>5896.4672</v>
          </cell>
          <cell r="L427">
            <v>7018.7704000000003</v>
          </cell>
          <cell r="M427">
            <v>7157.7352000000001</v>
          </cell>
          <cell r="N427">
            <v>3313.5664000000002</v>
          </cell>
          <cell r="O427">
            <v>3561.3136</v>
          </cell>
          <cell r="P427">
            <v>3783.9390871999999</v>
          </cell>
          <cell r="Q427">
            <v>8046.233792</v>
          </cell>
          <cell r="R427">
            <v>6131.7357591999998</v>
          </cell>
          <cell r="S427">
            <v>7157.7352000000001</v>
          </cell>
          <cell r="T427">
            <v>3783.9390871999999</v>
          </cell>
          <cell r="U427">
            <v>3783.9390871999999</v>
          </cell>
          <cell r="W427">
            <v>3964.6888000000004</v>
          </cell>
          <cell r="X427">
            <v>4283.8047999999999</v>
          </cell>
          <cell r="Y427">
            <v>4117.5920000000006</v>
          </cell>
          <cell r="Z427">
            <v>4019.0800000000004</v>
          </cell>
          <cell r="AA427">
            <v>4978</v>
          </cell>
          <cell r="AB427">
            <v>3812.6240000000003</v>
          </cell>
          <cell r="AC427">
            <v>3783.28</v>
          </cell>
          <cell r="AD427">
            <v>3741.36</v>
          </cell>
          <cell r="AE427">
            <v>3688.96</v>
          </cell>
          <cell r="AF427">
            <v>3673.2400000000002</v>
          </cell>
          <cell r="AG427">
            <v>3615.6000000000004</v>
          </cell>
          <cell r="AH427">
            <v>3545.1744000000003</v>
          </cell>
          <cell r="AI427">
            <v>4117.5920000000006</v>
          </cell>
          <cell r="AJ427">
            <v>3812.6240000000003</v>
          </cell>
          <cell r="AK427">
            <v>3688.96</v>
          </cell>
          <cell r="AL427">
            <v>3545.1744000000003</v>
          </cell>
          <cell r="AM427">
            <v>3545.1744000000003</v>
          </cell>
          <cell r="AO427">
            <v>3944.8275231999996</v>
          </cell>
          <cell r="AP427">
            <v>4355.9570848000003</v>
          </cell>
          <cell r="AQ427">
            <v>4788.1497695999997</v>
          </cell>
          <cell r="AR427">
            <v>5061.7892768000002</v>
          </cell>
          <cell r="AS427">
            <v>5373.6555272000005</v>
          </cell>
          <cell r="AT427">
            <v>5547.0710216000007</v>
          </cell>
          <cell r="AU427" t="str">
            <v>err:Period code "1807ACM" is not recognized</v>
          </cell>
          <cell r="AV427" t="str">
            <v>err:Period code "1808ACM" is not recognized</v>
          </cell>
          <cell r="AW427" t="str">
            <v>err:Period code "1809ACM" is not recognized</v>
          </cell>
          <cell r="AX427" t="str">
            <v>err:Period code "1810ACM" is not recognized</v>
          </cell>
          <cell r="AY427" t="str">
            <v>err:Period code "1811ACM" is not recognized</v>
          </cell>
          <cell r="AZ427" t="str">
            <v>err:Period code "1812ACM" is not recognized</v>
          </cell>
          <cell r="BA427">
            <v>4788.1497695999997</v>
          </cell>
          <cell r="BB427">
            <v>5547.0710216000007</v>
          </cell>
          <cell r="BC427" t="str">
            <v>err:Period code "1809ACM" is not recognized</v>
          </cell>
          <cell r="BD427" t="str">
            <v>err:Period code "1812ACM" is not recognized</v>
          </cell>
          <cell r="BE427">
            <v>5547.0710216000007</v>
          </cell>
        </row>
        <row r="428">
          <cell r="A428" t="str">
            <v>2830</v>
          </cell>
          <cell r="B428">
            <v>0</v>
          </cell>
          <cell r="E428">
            <v>142.6328</v>
          </cell>
          <cell r="F428">
            <v>147.55840000000001</v>
          </cell>
          <cell r="G428">
            <v>152.62443199999998</v>
          </cell>
          <cell r="H428">
            <v>157.43202719999999</v>
          </cell>
          <cell r="I428">
            <v>162.32178560000003</v>
          </cell>
          <cell r="J428">
            <v>167.211544</v>
          </cell>
          <cell r="K428">
            <v>172.5008</v>
          </cell>
          <cell r="L428">
            <v>177.74080000000001</v>
          </cell>
          <cell r="M428">
            <v>183.0856</v>
          </cell>
          <cell r="N428">
            <v>188.32560000000001</v>
          </cell>
          <cell r="O428">
            <v>193.56560000000002</v>
          </cell>
          <cell r="P428">
            <v>198.974852</v>
          </cell>
          <cell r="Q428">
            <v>152.62443199999998</v>
          </cell>
          <cell r="R428">
            <v>167.211544</v>
          </cell>
          <cell r="S428">
            <v>183.0856</v>
          </cell>
          <cell r="T428">
            <v>198.974852</v>
          </cell>
          <cell r="U428">
            <v>198.974852</v>
          </cell>
          <cell r="W428">
            <v>235.6952</v>
          </cell>
          <cell r="X428">
            <v>287.15199999999999</v>
          </cell>
          <cell r="Y428">
            <v>343.63920000000002</v>
          </cell>
          <cell r="Z428">
            <v>405.3664</v>
          </cell>
          <cell r="AA428">
            <v>489.94</v>
          </cell>
          <cell r="AB428">
            <v>544.75040000000001</v>
          </cell>
          <cell r="AC428">
            <v>632.88720000000001</v>
          </cell>
          <cell r="AD428">
            <v>723.53920000000005</v>
          </cell>
          <cell r="AE428">
            <v>501.15360000000004</v>
          </cell>
          <cell r="AF428">
            <v>523.16160000000002</v>
          </cell>
          <cell r="AG428">
            <v>240.6208</v>
          </cell>
          <cell r="AH428">
            <v>245.0224</v>
          </cell>
          <cell r="AI428">
            <v>343.63920000000002</v>
          </cell>
          <cell r="AJ428">
            <v>544.75040000000001</v>
          </cell>
          <cell r="AK428">
            <v>501.15360000000004</v>
          </cell>
          <cell r="AL428">
            <v>245.0224</v>
          </cell>
          <cell r="AM428">
            <v>245.0224</v>
          </cell>
          <cell r="AO428">
            <v>205.39165120000001</v>
          </cell>
          <cell r="AP428">
            <v>211.73047919999999</v>
          </cell>
          <cell r="AQ428">
            <v>218.06032584000002</v>
          </cell>
          <cell r="AR428">
            <v>224.61134239999998</v>
          </cell>
          <cell r="AS428">
            <v>230.85553600000003</v>
          </cell>
          <cell r="AT428">
            <v>237.3656072</v>
          </cell>
          <cell r="AU428" t="str">
            <v>err:Period code "1807ACM" is not recognized</v>
          </cell>
          <cell r="AV428" t="str">
            <v>err:Period code "1808ACM" is not recognized</v>
          </cell>
          <cell r="AW428" t="str">
            <v>err:Period code "1809ACM" is not recognized</v>
          </cell>
          <cell r="AX428" t="str">
            <v>err:Period code "1810ACM" is not recognized</v>
          </cell>
          <cell r="AY428" t="str">
            <v>err:Period code "1811ACM" is not recognized</v>
          </cell>
          <cell r="AZ428" t="str">
            <v>err:Period code "1812ACM" is not recognized</v>
          </cell>
          <cell r="BA428">
            <v>218.06032584000002</v>
          </cell>
          <cell r="BB428">
            <v>237.3656072</v>
          </cell>
          <cell r="BC428" t="str">
            <v>err:Period code "1809ACM" is not recognized</v>
          </cell>
          <cell r="BD428" t="str">
            <v>err:Period code "1812ACM" is not recognized</v>
          </cell>
          <cell r="BE428">
            <v>237.3656072</v>
          </cell>
        </row>
        <row r="429">
          <cell r="A429" t="str">
            <v>2840</v>
          </cell>
          <cell r="B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 t="str">
            <v>err:Period code "1807ACM" is not recognized</v>
          </cell>
          <cell r="AV429" t="str">
            <v>err:Period code "1808ACM" is not recognized</v>
          </cell>
          <cell r="AW429" t="str">
            <v>err:Period code "1809ACM" is not recognized</v>
          </cell>
          <cell r="AX429" t="str">
            <v>err:Period code "1810ACM" is not recognized</v>
          </cell>
          <cell r="AY429" t="str">
            <v>err:Period code "1811ACM" is not recognized</v>
          </cell>
          <cell r="AZ429" t="str">
            <v>err:Period code "1812ACM" is not recognized</v>
          </cell>
          <cell r="BA429">
            <v>0</v>
          </cell>
          <cell r="BB429">
            <v>0</v>
          </cell>
          <cell r="BC429" t="str">
            <v>err:Period code "1809ACM" is not recognized</v>
          </cell>
          <cell r="BD429" t="str">
            <v>err:Period code "1812ACM" is not recognized</v>
          </cell>
          <cell r="BE429">
            <v>0</v>
          </cell>
        </row>
        <row r="430">
          <cell r="A430" t="str">
            <v>2850</v>
          </cell>
          <cell r="B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 t="str">
            <v>err:Period code "1807ACM" is not recognized</v>
          </cell>
          <cell r="AV430" t="str">
            <v>err:Period code "1808ACM" is not recognized</v>
          </cell>
          <cell r="AW430" t="str">
            <v>err:Period code "1809ACM" is not recognized</v>
          </cell>
          <cell r="AX430" t="str">
            <v>err:Period code "1810ACM" is not recognized</v>
          </cell>
          <cell r="AY430" t="str">
            <v>err:Period code "1811ACM" is not recognized</v>
          </cell>
          <cell r="AZ430" t="str">
            <v>err:Period code "1812ACM" is not recognized</v>
          </cell>
          <cell r="BA430">
            <v>0</v>
          </cell>
          <cell r="BB430">
            <v>0</v>
          </cell>
          <cell r="BC430" t="str">
            <v>err:Period code "1809ACM" is not recognized</v>
          </cell>
          <cell r="BD430" t="str">
            <v>err:Period code "1812ACM" is not recognized</v>
          </cell>
          <cell r="BE430">
            <v>0</v>
          </cell>
        </row>
        <row r="431">
          <cell r="A431" t="str">
            <v>2860</v>
          </cell>
          <cell r="B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 t="str">
            <v>err:Period code "1807ACM" is not recognized</v>
          </cell>
          <cell r="AV431" t="str">
            <v>err:Period code "1808ACM" is not recognized</v>
          </cell>
          <cell r="AW431" t="str">
            <v>err:Period code "1809ACM" is not recognized</v>
          </cell>
          <cell r="AX431" t="str">
            <v>err:Period code "1810ACM" is not recognized</v>
          </cell>
          <cell r="AY431" t="str">
            <v>err:Period code "1811ACM" is not recognized</v>
          </cell>
          <cell r="AZ431" t="str">
            <v>err:Period code "1812ACM" is not recognized</v>
          </cell>
          <cell r="BA431">
            <v>0</v>
          </cell>
          <cell r="BB431">
            <v>0</v>
          </cell>
          <cell r="BC431" t="str">
            <v>err:Period code "1809ACM" is not recognized</v>
          </cell>
          <cell r="BD431" t="str">
            <v>err:Period code "1812ACM" is not recognized</v>
          </cell>
          <cell r="BE431">
            <v>0</v>
          </cell>
        </row>
        <row r="432">
          <cell r="A432" t="str">
            <v>2887</v>
          </cell>
          <cell r="B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 t="str">
            <v>err:Period code "1807ACM" is not recognized</v>
          </cell>
          <cell r="AV432" t="str">
            <v>err:Period code "1808ACM" is not recognized</v>
          </cell>
          <cell r="AW432" t="str">
            <v>err:Period code "1809ACM" is not recognized</v>
          </cell>
          <cell r="AX432" t="str">
            <v>err:Period code "1810ACM" is not recognized</v>
          </cell>
          <cell r="AY432" t="str">
            <v>err:Period code "1811ACM" is not recognized</v>
          </cell>
          <cell r="AZ432" t="str">
            <v>err:Period code "1812ACM" is not recognized</v>
          </cell>
          <cell r="BA432">
            <v>0</v>
          </cell>
          <cell r="BB432">
            <v>0</v>
          </cell>
          <cell r="BC432" t="str">
            <v>err:Period code "1809ACM" is not recognized</v>
          </cell>
          <cell r="BD432" t="str">
            <v>err:Period code "1812ACM" is not recognized</v>
          </cell>
          <cell r="BE432">
            <v>0</v>
          </cell>
        </row>
        <row r="433">
          <cell r="A433" t="str">
            <v>2885</v>
          </cell>
          <cell r="B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 t="str">
            <v>err:Period code "1807ACM" is not recognized</v>
          </cell>
          <cell r="AV433" t="str">
            <v>err:Period code "1808ACM" is not recognized</v>
          </cell>
          <cell r="AW433" t="str">
            <v>err:Period code "1809ACM" is not recognized</v>
          </cell>
          <cell r="AX433" t="str">
            <v>err:Period code "1810ACM" is not recognized</v>
          </cell>
          <cell r="AY433" t="str">
            <v>err:Period code "1811ACM" is not recognized</v>
          </cell>
          <cell r="AZ433" t="str">
            <v>err:Period code "1812ACM" is not recognized</v>
          </cell>
          <cell r="BA433">
            <v>0</v>
          </cell>
          <cell r="BB433">
            <v>0</v>
          </cell>
          <cell r="BC433" t="str">
            <v>err:Period code "1809ACM" is not recognized</v>
          </cell>
          <cell r="BD433" t="str">
            <v>err:Period code "1812ACM" is not recognized</v>
          </cell>
          <cell r="BE433">
            <v>0</v>
          </cell>
        </row>
        <row r="434">
          <cell r="A434" t="str">
            <v>2890</v>
          </cell>
          <cell r="B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 t="str">
            <v>err:Period code "1807ACM" is not recognized</v>
          </cell>
          <cell r="AV434" t="str">
            <v>err:Period code "1808ACM" is not recognized</v>
          </cell>
          <cell r="AW434" t="str">
            <v>err:Period code "1809ACM" is not recognized</v>
          </cell>
          <cell r="AX434" t="str">
            <v>err:Period code "1810ACM" is not recognized</v>
          </cell>
          <cell r="AY434" t="str">
            <v>err:Period code "1811ACM" is not recognized</v>
          </cell>
          <cell r="AZ434" t="str">
            <v>err:Period code "1812ACM" is not recognized</v>
          </cell>
          <cell r="BA434">
            <v>0</v>
          </cell>
          <cell r="BB434">
            <v>0</v>
          </cell>
          <cell r="BC434" t="str">
            <v>err:Period code "1809ACM" is not recognized</v>
          </cell>
          <cell r="BD434" t="str">
            <v>err:Period code "1812ACM" is not recognized</v>
          </cell>
          <cell r="BE434">
            <v>0</v>
          </cell>
        </row>
        <row r="435">
          <cell r="A435">
            <v>0</v>
          </cell>
          <cell r="B435">
            <v>0</v>
          </cell>
          <cell r="E435">
            <v>6526.7344000000003</v>
          </cell>
          <cell r="F435">
            <v>7835.7912000000006</v>
          </cell>
          <cell r="G435">
            <v>8198.8582239999996</v>
          </cell>
          <cell r="H435">
            <v>8555.0429272000001</v>
          </cell>
          <cell r="I435">
            <v>8908.169356800001</v>
          </cell>
          <cell r="J435">
            <v>6298.9473031999996</v>
          </cell>
          <cell r="K435">
            <v>6068.9679999999998</v>
          </cell>
          <cell r="L435">
            <v>7196.5111999999999</v>
          </cell>
          <cell r="M435">
            <v>7340.8208000000004</v>
          </cell>
          <cell r="N435">
            <v>3501.8920000000003</v>
          </cell>
          <cell r="O435">
            <v>3754.8791999999999</v>
          </cell>
          <cell r="P435">
            <v>3982.9139391999997</v>
          </cell>
          <cell r="Q435">
            <v>8198.8582239999996</v>
          </cell>
          <cell r="R435">
            <v>6298.9473031999996</v>
          </cell>
          <cell r="S435">
            <v>7340.8208000000004</v>
          </cell>
          <cell r="T435">
            <v>3982.9139391999997</v>
          </cell>
          <cell r="U435">
            <v>3982.9139391999997</v>
          </cell>
          <cell r="W435">
            <v>4200.384</v>
          </cell>
          <cell r="X435">
            <v>4570.9567999999999</v>
          </cell>
          <cell r="Y435">
            <v>4461.2312000000002</v>
          </cell>
          <cell r="Z435">
            <v>4424.4464000000007</v>
          </cell>
          <cell r="AA435">
            <v>5467.94</v>
          </cell>
          <cell r="AB435">
            <v>4357.3744000000006</v>
          </cell>
          <cell r="AC435">
            <v>4416.1671999999999</v>
          </cell>
          <cell r="AD435">
            <v>4464.8991999999998</v>
          </cell>
          <cell r="AE435">
            <v>4190.1135999999997</v>
          </cell>
          <cell r="AF435">
            <v>4196.4016000000001</v>
          </cell>
          <cell r="AG435">
            <v>3856.2208000000005</v>
          </cell>
          <cell r="AH435">
            <v>3790.1968000000002</v>
          </cell>
          <cell r="AI435">
            <v>4461.2312000000002</v>
          </cell>
          <cell r="AJ435">
            <v>4357.3744000000006</v>
          </cell>
          <cell r="AK435">
            <v>4190.1135999999997</v>
          </cell>
          <cell r="AL435">
            <v>3790.1968000000002</v>
          </cell>
          <cell r="AM435">
            <v>3790.1968000000002</v>
          </cell>
          <cell r="AO435">
            <v>4150.2191743999992</v>
          </cell>
          <cell r="AP435">
            <v>4567.6875639999998</v>
          </cell>
          <cell r="AQ435">
            <v>5006.2100954399993</v>
          </cell>
          <cell r="AR435">
            <v>5286.4006191999997</v>
          </cell>
          <cell r="AS435">
            <v>5604.5110632000005</v>
          </cell>
          <cell r="AT435">
            <v>5784.436628800001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5006.2100954399993</v>
          </cell>
          <cell r="BB435">
            <v>5784.436628800001</v>
          </cell>
          <cell r="BC435">
            <v>0</v>
          </cell>
          <cell r="BD435">
            <v>0</v>
          </cell>
          <cell r="BE435">
            <v>5784.436628800001</v>
          </cell>
        </row>
        <row r="436">
          <cell r="A436">
            <v>0</v>
          </cell>
          <cell r="B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</row>
        <row r="437">
          <cell r="A437">
            <v>0</v>
          </cell>
          <cell r="B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</row>
        <row r="438">
          <cell r="A438" t="str">
            <v>2960</v>
          </cell>
          <cell r="B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 t="str">
            <v>err:Period code "1807ACM" is not recognized</v>
          </cell>
          <cell r="AV438" t="str">
            <v>err:Period code "1808ACM" is not recognized</v>
          </cell>
          <cell r="AW438" t="str">
            <v>err:Period code "1809ACM" is not recognized</v>
          </cell>
          <cell r="AX438" t="str">
            <v>err:Period code "1810ACM" is not recognized</v>
          </cell>
          <cell r="AY438" t="str">
            <v>err:Period code "1811ACM" is not recognized</v>
          </cell>
          <cell r="AZ438" t="str">
            <v>err:Period code "1812ACM" is not recognized</v>
          </cell>
          <cell r="BA438">
            <v>0</v>
          </cell>
          <cell r="BB438">
            <v>0</v>
          </cell>
          <cell r="BC438" t="str">
            <v>err:Period code "1809ACM" is not recognized</v>
          </cell>
          <cell r="BD438" t="str">
            <v>err:Period code "1812ACM" is not recognized</v>
          </cell>
          <cell r="BE438">
            <v>0</v>
          </cell>
        </row>
        <row r="439">
          <cell r="A439" t="str">
            <v>2965</v>
          </cell>
          <cell r="B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 t="str">
            <v>err:Period code "1807ACM" is not recognized</v>
          </cell>
          <cell r="AV439" t="str">
            <v>err:Period code "1808ACM" is not recognized</v>
          </cell>
          <cell r="AW439" t="str">
            <v>err:Period code "1809ACM" is not recognized</v>
          </cell>
          <cell r="AX439" t="str">
            <v>err:Period code "1810ACM" is not recognized</v>
          </cell>
          <cell r="AY439" t="str">
            <v>err:Period code "1811ACM" is not recognized</v>
          </cell>
          <cell r="AZ439" t="str">
            <v>err:Period code "1812ACM" is not recognized</v>
          </cell>
          <cell r="BA439">
            <v>0</v>
          </cell>
          <cell r="BB439">
            <v>0</v>
          </cell>
          <cell r="BC439" t="str">
            <v>err:Period code "1809ACM" is not recognized</v>
          </cell>
          <cell r="BD439" t="str">
            <v>err:Period code "1812ACM" is not recognized</v>
          </cell>
          <cell r="BE439">
            <v>0</v>
          </cell>
        </row>
        <row r="440">
          <cell r="A440" t="str">
            <v>2990</v>
          </cell>
          <cell r="B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 t="str">
            <v>err:Period code "1807ACM" is not recognized</v>
          </cell>
          <cell r="AV440" t="str">
            <v>err:Period code "1808ACM" is not recognized</v>
          </cell>
          <cell r="AW440" t="str">
            <v>err:Period code "1809ACM" is not recognized</v>
          </cell>
          <cell r="AX440" t="str">
            <v>err:Period code "1810ACM" is not recognized</v>
          </cell>
          <cell r="AY440" t="str">
            <v>err:Period code "1811ACM" is not recognized</v>
          </cell>
          <cell r="AZ440" t="str">
            <v>err:Period code "1812ACM" is not recognized</v>
          </cell>
          <cell r="BA440">
            <v>0</v>
          </cell>
          <cell r="BB440">
            <v>0</v>
          </cell>
          <cell r="BC440" t="str">
            <v>err:Period code "1809ACM" is not recognized</v>
          </cell>
          <cell r="BD440" t="str">
            <v>err:Period code "1812ACM" is not recognized</v>
          </cell>
          <cell r="BE440">
            <v>0</v>
          </cell>
        </row>
        <row r="441">
          <cell r="A441">
            <v>0</v>
          </cell>
          <cell r="B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</row>
        <row r="442">
          <cell r="A442" t="str">
            <v>2XXX</v>
          </cell>
          <cell r="B442">
            <v>0</v>
          </cell>
          <cell r="E442">
            <v>35338.350399999996</v>
          </cell>
          <cell r="F442">
            <v>38070.800800000005</v>
          </cell>
          <cell r="G442">
            <v>39516.814117599999</v>
          </cell>
          <cell r="H442">
            <v>39218.621332799994</v>
          </cell>
          <cell r="I442">
            <v>41138.428638400015</v>
          </cell>
          <cell r="J442">
            <v>39435.325934399989</v>
          </cell>
          <cell r="K442">
            <v>43496.856117600008</v>
          </cell>
          <cell r="L442">
            <v>46057.818400000004</v>
          </cell>
          <cell r="M442">
            <v>47813.951999999997</v>
          </cell>
          <cell r="N442">
            <v>39666.066399999967</v>
          </cell>
          <cell r="O442">
            <v>41683.047200000015</v>
          </cell>
          <cell r="P442">
            <v>41797.723866399996</v>
          </cell>
          <cell r="Q442">
            <v>39516.814117599999</v>
          </cell>
          <cell r="R442">
            <v>39435.325934399989</v>
          </cell>
          <cell r="S442">
            <v>47813.951999999997</v>
          </cell>
          <cell r="T442">
            <v>41797.723866399996</v>
          </cell>
          <cell r="U442">
            <v>41797.723866399996</v>
          </cell>
          <cell r="W442">
            <v>42139.97520000003</v>
          </cell>
          <cell r="X442">
            <v>43878.083200000001</v>
          </cell>
          <cell r="Y442">
            <v>44721.513600000006</v>
          </cell>
          <cell r="Z442">
            <v>45614.095200000011</v>
          </cell>
          <cell r="AA442">
            <v>48034.032000000021</v>
          </cell>
          <cell r="AB442">
            <v>45333.336000000003</v>
          </cell>
          <cell r="AC442">
            <v>48006.888800000001</v>
          </cell>
          <cell r="AD442">
            <v>48975.136000000013</v>
          </cell>
          <cell r="AE442">
            <v>49771.092000000004</v>
          </cell>
          <cell r="AF442">
            <v>50772.560799999999</v>
          </cell>
          <cell r="AG442">
            <v>51438.355200000005</v>
          </cell>
          <cell r="AH442">
            <v>48980.39276800002</v>
          </cell>
          <cell r="AI442">
            <v>44721.513600000006</v>
          </cell>
          <cell r="AJ442">
            <v>45333.336000000003</v>
          </cell>
          <cell r="AK442">
            <v>49771.092000000004</v>
          </cell>
          <cell r="AL442">
            <v>48980.39276800002</v>
          </cell>
          <cell r="AM442">
            <v>48980.392768000005</v>
          </cell>
          <cell r="AO442">
            <v>41844.534253599988</v>
          </cell>
          <cell r="AP442">
            <v>43432.855386399999</v>
          </cell>
          <cell r="AQ442">
            <v>45288.903346640014</v>
          </cell>
          <cell r="AR442">
            <v>46890.139895200009</v>
          </cell>
          <cell r="AS442">
            <v>48971.54104560001</v>
          </cell>
          <cell r="AT442">
            <v>49213.360757600014</v>
          </cell>
          <cell r="AU442" t="str">
            <v>err:Period code "1807ACM" is not recognized</v>
          </cell>
          <cell r="AV442" t="str">
            <v>err:Period code "1808ACM" is not recognized</v>
          </cell>
          <cell r="AW442" t="str">
            <v>err:Period code "1809ACM" is not recognized</v>
          </cell>
          <cell r="AX442" t="str">
            <v>err:Period code "1810ACM" is not recognized</v>
          </cell>
          <cell r="AY442" t="str">
            <v>err:Period code "1811ACM" is not recognized</v>
          </cell>
          <cell r="AZ442" t="str">
            <v>err:Period code "1812ACM" is not recognized</v>
          </cell>
          <cell r="BA442">
            <v>45288.903346640014</v>
          </cell>
          <cell r="BB442">
            <v>49213.360757600014</v>
          </cell>
          <cell r="BC442" t="str">
            <v>err:Period code "1809ACM" is not recognized</v>
          </cell>
          <cell r="BD442" t="str">
            <v>err:Period code "1812ACM" is not recognized</v>
          </cell>
          <cell r="BE442">
            <v>49213.360757599999</v>
          </cell>
        </row>
        <row r="443">
          <cell r="A443">
            <v>0</v>
          </cell>
          <cell r="B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</row>
        <row r="444">
          <cell r="A444">
            <v>0</v>
          </cell>
          <cell r="B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</row>
        <row r="445"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</row>
        <row r="448">
          <cell r="A448" t="str">
            <v>CFEBIT</v>
          </cell>
          <cell r="B448">
            <v>0</v>
          </cell>
          <cell r="E448">
            <v>955.56640000000039</v>
          </cell>
          <cell r="F448">
            <v>633.41119999999978</v>
          </cell>
          <cell r="G448">
            <v>1085.7943384000002</v>
          </cell>
          <cell r="H448">
            <v>1045.0339503999994</v>
          </cell>
          <cell r="I448">
            <v>1056.1207423999995</v>
          </cell>
          <cell r="J448">
            <v>830.81227039999919</v>
          </cell>
          <cell r="K448">
            <v>1184.9298984000043</v>
          </cell>
          <cell r="L448">
            <v>1337.7719999999968</v>
          </cell>
          <cell r="M448">
            <v>442.2560000000031</v>
          </cell>
          <cell r="N448">
            <v>495.49439999999697</v>
          </cell>
          <cell r="O448">
            <v>662.65040000000408</v>
          </cell>
          <cell r="P448">
            <v>610.54845119999527</v>
          </cell>
          <cell r="Q448">
            <v>2674.7719384000002</v>
          </cell>
          <cell r="R448">
            <v>2931.9669631999982</v>
          </cell>
          <cell r="S448">
            <v>2964.9578984000041</v>
          </cell>
          <cell r="T448">
            <v>1768.6932511999962</v>
          </cell>
          <cell r="U448">
            <v>10340.3900512</v>
          </cell>
          <cell r="W448">
            <v>974.74479999999983</v>
          </cell>
          <cell r="X448">
            <v>994.97120000000041</v>
          </cell>
          <cell r="Y448">
            <v>1041.712</v>
          </cell>
          <cell r="Z448">
            <v>1048.3143999999993</v>
          </cell>
          <cell r="AA448">
            <v>991.30319999999961</v>
          </cell>
          <cell r="AB448">
            <v>846.57440000000122</v>
          </cell>
          <cell r="AC448">
            <v>678.89439999999888</v>
          </cell>
          <cell r="AD448">
            <v>765.56399999999974</v>
          </cell>
          <cell r="AE448">
            <v>1006.2896000000034</v>
          </cell>
          <cell r="AF448">
            <v>1030.288799999995</v>
          </cell>
          <cell r="AG448">
            <v>881.47280000000569</v>
          </cell>
          <cell r="AH448">
            <v>868.59916799999678</v>
          </cell>
          <cell r="AI448">
            <v>3011.4280000000003</v>
          </cell>
          <cell r="AJ448">
            <v>2886.192</v>
          </cell>
          <cell r="AK448">
            <v>2450.7480000000019</v>
          </cell>
          <cell r="AL448">
            <v>2780.3607679999977</v>
          </cell>
          <cell r="AM448">
            <v>11128.728768000001</v>
          </cell>
          <cell r="AO448">
            <v>453.15656239999981</v>
          </cell>
          <cell r="AP448">
            <v>1206.4504736000013</v>
          </cell>
          <cell r="AQ448">
            <v>1167.6341255999996</v>
          </cell>
          <cell r="AR448">
            <v>1022.6855600000021</v>
          </cell>
          <cell r="AS448">
            <v>866.167598400001</v>
          </cell>
          <cell r="AT448">
            <v>666.55126559999655</v>
          </cell>
          <cell r="AU448" t="str">
            <v>err:Period code "1807ACM" is not recognized</v>
          </cell>
          <cell r="AV448" t="str">
            <v>err:Period code "1808ACM" is not recognized</v>
          </cell>
          <cell r="AW448" t="str">
            <v>err:Period code "1809ACM" is not recognized</v>
          </cell>
          <cell r="AX448" t="str">
            <v>err:Period code "1810ACM" is not recognized</v>
          </cell>
          <cell r="AY448" t="str">
            <v>err:Period code "1811ACM" is not recognized</v>
          </cell>
          <cell r="AZ448" t="str">
            <v>err:Period code "1812ACM" is not recognized</v>
          </cell>
          <cell r="BA448">
            <v>2827.2411616000009</v>
          </cell>
          <cell r="BB448">
            <v>2555.4044239999994</v>
          </cell>
          <cell r="BC448">
            <v>0</v>
          </cell>
          <cell r="BD448">
            <v>0</v>
          </cell>
          <cell r="BE448">
            <v>5382.6455856000048</v>
          </cell>
        </row>
        <row r="449"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</row>
        <row r="450"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</row>
        <row r="451">
          <cell r="A451" t="str">
            <v>CF78XX</v>
          </cell>
          <cell r="B451">
            <v>0</v>
          </cell>
          <cell r="E451">
            <v>61.727199999999996</v>
          </cell>
          <cell r="F451">
            <v>62.251200000000004</v>
          </cell>
          <cell r="G451">
            <v>62.042543200000004</v>
          </cell>
          <cell r="H451">
            <v>62.143046400000024</v>
          </cell>
          <cell r="I451">
            <v>62.282744799999953</v>
          </cell>
          <cell r="J451">
            <v>62.282116000000016</v>
          </cell>
          <cell r="K451">
            <v>62.295949600000014</v>
          </cell>
          <cell r="L451">
            <v>64.871199999999988</v>
          </cell>
          <cell r="M451">
            <v>59.421599999999955</v>
          </cell>
          <cell r="N451">
            <v>58.897600000000011</v>
          </cell>
          <cell r="O451">
            <v>55.963200000000029</v>
          </cell>
          <cell r="P451">
            <v>63.22059999999999</v>
          </cell>
          <cell r="Q451">
            <v>186.0209432</v>
          </cell>
          <cell r="R451">
            <v>186.70790719999999</v>
          </cell>
          <cell r="S451">
            <v>186.58874959999997</v>
          </cell>
          <cell r="T451">
            <v>178.08140000000003</v>
          </cell>
          <cell r="U451">
            <v>737.399</v>
          </cell>
          <cell r="W451">
            <v>36.68</v>
          </cell>
          <cell r="X451">
            <v>47.264800000000001</v>
          </cell>
          <cell r="Y451">
            <v>52.399999999999991</v>
          </cell>
          <cell r="Z451">
            <v>57.640000000000015</v>
          </cell>
          <cell r="AA451">
            <v>62.879999999999995</v>
          </cell>
          <cell r="AB451">
            <v>68.12</v>
          </cell>
          <cell r="AC451">
            <v>83.944799999999987</v>
          </cell>
          <cell r="AD451">
            <v>86.460000000000036</v>
          </cell>
          <cell r="AE451">
            <v>57.535199999999975</v>
          </cell>
          <cell r="AF451">
            <v>29.134400000000028</v>
          </cell>
          <cell r="AG451">
            <v>179.20799999999997</v>
          </cell>
          <cell r="AH451">
            <v>186.12480000000005</v>
          </cell>
          <cell r="AI451">
            <v>136.34479999999999</v>
          </cell>
          <cell r="AJ451">
            <v>188.64000000000001</v>
          </cell>
          <cell r="AK451">
            <v>227.94</v>
          </cell>
          <cell r="AL451">
            <v>394.46720000000005</v>
          </cell>
          <cell r="AM451">
            <v>947.39200000000005</v>
          </cell>
          <cell r="AO451">
            <v>57.702460800000004</v>
          </cell>
          <cell r="AP451">
            <v>58.520739200000001</v>
          </cell>
          <cell r="AQ451">
            <v>63.549776800000004</v>
          </cell>
          <cell r="AR451">
            <v>59.977354399999996</v>
          </cell>
          <cell r="AS451">
            <v>59.983013599999992</v>
          </cell>
          <cell r="AT451">
            <v>59.983013599999992</v>
          </cell>
          <cell r="AU451" t="str">
            <v>err:Period code "1807ACM" is not recognized</v>
          </cell>
          <cell r="AV451" t="str">
            <v>err:Period code "1808ACM" is not recognized</v>
          </cell>
          <cell r="AW451" t="str">
            <v>err:Period code "1809ACM" is not recognized</v>
          </cell>
          <cell r="AX451" t="str">
            <v>err:Period code "1810ACM" is not recognized</v>
          </cell>
          <cell r="AY451" t="str">
            <v>err:Period code "1811ACM" is not recognized</v>
          </cell>
          <cell r="AZ451" t="str">
            <v>err:Period code "1812ACM" is not recognized</v>
          </cell>
          <cell r="BA451">
            <v>179.77297680000001</v>
          </cell>
          <cell r="BB451">
            <v>179.94338159999998</v>
          </cell>
          <cell r="BC451">
            <v>0</v>
          </cell>
          <cell r="BD451">
            <v>0</v>
          </cell>
          <cell r="BE451">
            <v>359.71635839999999</v>
          </cell>
        </row>
        <row r="452">
          <cell r="A452" t="str">
            <v>CFFACORR</v>
          </cell>
          <cell r="B452">
            <v>0</v>
          </cell>
          <cell r="E452">
            <v>0.104800000000008</v>
          </cell>
          <cell r="F452">
            <v>-0.10480000000000445</v>
          </cell>
          <cell r="G452">
            <v>-8.8817841970012523E-15</v>
          </cell>
          <cell r="H452">
            <v>-2.1316282072803006E-14</v>
          </cell>
          <cell r="I452">
            <v>5.6843418860808015E-14</v>
          </cell>
          <cell r="J452">
            <v>3.4461322684364859E-13</v>
          </cell>
          <cell r="K452">
            <v>-0.10480000000003997</v>
          </cell>
          <cell r="L452">
            <v>-57.43040000000002</v>
          </cell>
          <cell r="M452">
            <v>-0.10479999999991207</v>
          </cell>
          <cell r="N452">
            <v>0</v>
          </cell>
          <cell r="O452">
            <v>-5.6843418860808015E-14</v>
          </cell>
          <cell r="P452">
            <v>3.0077600000055327E-2</v>
          </cell>
          <cell r="Q452">
            <v>-5.3290705182007514E-15</v>
          </cell>
          <cell r="R452">
            <v>3.801403636316536E-13</v>
          </cell>
          <cell r="S452">
            <v>-57.639999999999972</v>
          </cell>
          <cell r="T452">
            <v>3.0077599999998483E-2</v>
          </cell>
          <cell r="U452">
            <v>-57.609922400000038</v>
          </cell>
          <cell r="W452">
            <v>-6.7501559897209518E-14</v>
          </cell>
          <cell r="X452">
            <v>-1.1368683772161603E-13</v>
          </cell>
          <cell r="Y452">
            <v>0</v>
          </cell>
          <cell r="Z452">
            <v>0</v>
          </cell>
          <cell r="AA452">
            <v>1.1368683772161603E-13</v>
          </cell>
          <cell r="AB452">
            <v>0</v>
          </cell>
          <cell r="AC452">
            <v>-6.8212102632969618E-13</v>
          </cell>
          <cell r="AD452">
            <v>6.8212102632969618E-13</v>
          </cell>
          <cell r="AE452">
            <v>-7.9580786405131221E-13</v>
          </cell>
          <cell r="AF452">
            <v>-1.1368683772161603E-13</v>
          </cell>
          <cell r="AG452">
            <v>1.8189894035458565E-12</v>
          </cell>
          <cell r="AH452">
            <v>-9.0949470177292824E-13</v>
          </cell>
          <cell r="AI452">
            <v>-1.8118839761882555E-13</v>
          </cell>
          <cell r="AJ452">
            <v>1.1368683772161603E-13</v>
          </cell>
          <cell r="AK452">
            <v>-7.9580786405131221E-13</v>
          </cell>
          <cell r="AL452">
            <v>7.9580786405131221E-13</v>
          </cell>
          <cell r="AM452">
            <v>-2.0463630789890885E-12</v>
          </cell>
          <cell r="AO452">
            <v>1.7763568394002505E-14</v>
          </cell>
          <cell r="AP452">
            <v>-51.419386400000086</v>
          </cell>
          <cell r="AQ452">
            <v>-1.7501600000002782E-2</v>
          </cell>
          <cell r="AR452">
            <v>-1.9912000000005037E-2</v>
          </cell>
          <cell r="AS452">
            <v>1.9912000000005037E-2</v>
          </cell>
          <cell r="AT452">
            <v>0</v>
          </cell>
          <cell r="AU452" t="str">
            <v>err:Period code "1807ACM" is not recognized</v>
          </cell>
          <cell r="AV452" t="str">
            <v>err:Period code "1808ACM" is not recognized</v>
          </cell>
          <cell r="AW452" t="str">
            <v>err:Period code "1809ACM" is not recognized</v>
          </cell>
          <cell r="AX452" t="str">
            <v>err:Period code "1810ACM" is not recognized</v>
          </cell>
          <cell r="AY452" t="str">
            <v>err:Period code "1811ACM" is not recognized</v>
          </cell>
          <cell r="AZ452" t="str">
            <v>err:Period code "1812ACM" is not recognized</v>
          </cell>
          <cell r="BA452">
            <v>-51.436888000000067</v>
          </cell>
          <cell r="BB452">
            <v>0</v>
          </cell>
          <cell r="BC452">
            <v>0</v>
          </cell>
          <cell r="BD452">
            <v>0</v>
          </cell>
          <cell r="BE452">
            <v>-51.436888000000181</v>
          </cell>
        </row>
        <row r="453">
          <cell r="A453" t="str">
            <v>CFPROV1</v>
          </cell>
          <cell r="B453">
            <v>0</v>
          </cell>
          <cell r="E453">
            <v>3.0392000000000001</v>
          </cell>
          <cell r="F453">
            <v>2.7248000000000001</v>
          </cell>
          <cell r="G453">
            <v>3.3364128000000006</v>
          </cell>
          <cell r="H453">
            <v>3.0469551999999993</v>
          </cell>
          <cell r="I453">
            <v>3.0469552000000011</v>
          </cell>
          <cell r="J453">
            <v>3.0469551999999975</v>
          </cell>
          <cell r="K453">
            <v>3.0331216000000012</v>
          </cell>
          <cell r="L453">
            <v>3.039200000000001</v>
          </cell>
          <cell r="M453">
            <v>3.039200000000001</v>
          </cell>
          <cell r="N453">
            <v>3.039200000000001</v>
          </cell>
          <cell r="O453">
            <v>3.039200000000001</v>
          </cell>
          <cell r="P453">
            <v>3.0918095999999977</v>
          </cell>
          <cell r="Q453">
            <v>9.1004128000000009</v>
          </cell>
          <cell r="R453">
            <v>9.1408655999999979</v>
          </cell>
          <cell r="S453">
            <v>9.1115216000000032</v>
          </cell>
          <cell r="T453">
            <v>9.1702095999999997</v>
          </cell>
          <cell r="U453">
            <v>36.523009600000002</v>
          </cell>
          <cell r="W453">
            <v>1.4672000000000001</v>
          </cell>
          <cell r="X453">
            <v>1.5720000000000001</v>
          </cell>
          <cell r="Y453">
            <v>1.5720000000000001</v>
          </cell>
          <cell r="Z453">
            <v>1.5720000000000001</v>
          </cell>
          <cell r="AA453">
            <v>1.5720000000000001</v>
          </cell>
          <cell r="AB453">
            <v>1.572000000000001</v>
          </cell>
          <cell r="AC453">
            <v>1.6768000000000001</v>
          </cell>
          <cell r="AD453">
            <v>1.9911999999999992</v>
          </cell>
          <cell r="AE453">
            <v>1.5719999999999992</v>
          </cell>
          <cell r="AF453">
            <v>1.5720000000000027</v>
          </cell>
          <cell r="AG453">
            <v>1.8863999999999983</v>
          </cell>
          <cell r="AH453">
            <v>1.781600000000001</v>
          </cell>
          <cell r="AI453">
            <v>4.6112000000000002</v>
          </cell>
          <cell r="AJ453">
            <v>4.7160000000000011</v>
          </cell>
          <cell r="AK453">
            <v>5.2399999999999984</v>
          </cell>
          <cell r="AL453">
            <v>5.240000000000002</v>
          </cell>
          <cell r="AM453">
            <v>19.807200000000002</v>
          </cell>
          <cell r="AO453">
            <v>4.9449880000000004</v>
          </cell>
          <cell r="AP453">
            <v>4.9449880000000004</v>
          </cell>
          <cell r="AQ453">
            <v>5.0304000000000002</v>
          </cell>
          <cell r="AR453">
            <v>4.8595760000000006</v>
          </cell>
          <cell r="AS453">
            <v>4.9449880000000022</v>
          </cell>
          <cell r="AT453">
            <v>4.9449879999999986</v>
          </cell>
          <cell r="AU453" t="str">
            <v>err:Period code "1807ACM" is not recognized</v>
          </cell>
          <cell r="AV453" t="str">
            <v>err:Period code "1808ACM" is not recognized</v>
          </cell>
          <cell r="AW453" t="str">
            <v>err:Period code "1809ACM" is not recognized</v>
          </cell>
          <cell r="AX453" t="str">
            <v>err:Period code "1810ACM" is not recognized</v>
          </cell>
          <cell r="AY453" t="str">
            <v>err:Period code "1811ACM" is not recognized</v>
          </cell>
          <cell r="AZ453" t="str">
            <v>err:Period code "1812ACM" is not recognized</v>
          </cell>
          <cell r="BA453">
            <v>14.920376000000001</v>
          </cell>
          <cell r="BB453">
            <v>14.749552000000001</v>
          </cell>
          <cell r="BC453">
            <v>0</v>
          </cell>
          <cell r="BD453">
            <v>0</v>
          </cell>
          <cell r="BE453">
            <v>29.669928000000002</v>
          </cell>
        </row>
        <row r="454">
          <cell r="A454" t="str">
            <v>CFOPDER</v>
          </cell>
          <cell r="B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 t="str">
            <v>err:Period code "1807ACM" is not recognized</v>
          </cell>
          <cell r="AV454" t="str">
            <v>err:Period code "1808ACM" is not recognized</v>
          </cell>
          <cell r="AW454" t="str">
            <v>err:Period code "1809ACM" is not recognized</v>
          </cell>
          <cell r="AX454" t="str">
            <v>err:Period code "1810ACM" is not recognized</v>
          </cell>
          <cell r="AY454" t="str">
            <v>err:Period code "1811ACM" is not recognized</v>
          </cell>
          <cell r="AZ454" t="str">
            <v>err:Period code "1812ACM" is not recognized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</row>
        <row r="455">
          <cell r="A455" t="str">
            <v>CFGALOINPO</v>
          </cell>
          <cell r="B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 t="str">
            <v>err:Period code "1807ACM" is not recognized</v>
          </cell>
          <cell r="AV455" t="str">
            <v>err:Period code "1808ACM" is not recognized</v>
          </cell>
          <cell r="AW455" t="str">
            <v>err:Period code "1809ACM" is not recognized</v>
          </cell>
          <cell r="AX455" t="str">
            <v>err:Period code "1810ACM" is not recognized</v>
          </cell>
          <cell r="AY455" t="str">
            <v>err:Period code "1811ACM" is not recognized</v>
          </cell>
          <cell r="AZ455" t="str">
            <v>err:Period code "1812ACM" is not recognized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</row>
        <row r="456">
          <cell r="A456" t="str">
            <v>CFGALOBA</v>
          </cell>
          <cell r="B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 t="str">
            <v>err:Period code "1807ACM" is not recognized</v>
          </cell>
          <cell r="AV456" t="str">
            <v>err:Period code "1808ACM" is not recognized</v>
          </cell>
          <cell r="AW456" t="str">
            <v>err:Period code "1809ACM" is not recognized</v>
          </cell>
          <cell r="AX456" t="str">
            <v>err:Period code "1810ACM" is not recognized</v>
          </cell>
          <cell r="AY456" t="str">
            <v>err:Period code "1811ACM" is not recognized</v>
          </cell>
          <cell r="AZ456" t="str">
            <v>err:Period code "1812ACM" is not recognized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</row>
        <row r="457">
          <cell r="A457" t="str">
            <v>CFCTAOP</v>
          </cell>
          <cell r="B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 t="str">
            <v>err:Period code "1807ACM" is not recognized</v>
          </cell>
          <cell r="AV457" t="str">
            <v>err:Period code "1808ACM" is not recognized</v>
          </cell>
          <cell r="AW457" t="str">
            <v>err:Period code "1809ACM" is not recognized</v>
          </cell>
          <cell r="AX457" t="str">
            <v>err:Period code "1810ACM" is not recognized</v>
          </cell>
          <cell r="AY457" t="str">
            <v>err:Period code "1811ACM" is not recognized</v>
          </cell>
          <cell r="AZ457" t="str">
            <v>err:Period code "1812ACM" is not recognized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</row>
        <row r="458">
          <cell r="A458" t="str">
            <v>CFNOCASHOP</v>
          </cell>
          <cell r="B458">
            <v>0</v>
          </cell>
          <cell r="E458">
            <v>64.871200000000002</v>
          </cell>
          <cell r="F458">
            <v>64.871200000000016</v>
          </cell>
          <cell r="G458">
            <v>65.378955999999988</v>
          </cell>
          <cell r="H458">
            <v>65.190001600000002</v>
          </cell>
          <cell r="I458">
            <v>65.329700000000003</v>
          </cell>
          <cell r="J458">
            <v>65.329071200000101</v>
          </cell>
          <cell r="K458">
            <v>65.224271199999976</v>
          </cell>
          <cell r="L458">
            <v>10.479999999999961</v>
          </cell>
          <cell r="M458">
            <v>62.356000000000037</v>
          </cell>
          <cell r="N458">
            <v>61.936800000000012</v>
          </cell>
          <cell r="O458">
            <v>59.002399999999909</v>
          </cell>
          <cell r="P458">
            <v>66.342487200000051</v>
          </cell>
          <cell r="Q458">
            <v>195.12135600000002</v>
          </cell>
          <cell r="R458">
            <v>195.84877280000012</v>
          </cell>
          <cell r="S458">
            <v>138.06027119999999</v>
          </cell>
          <cell r="T458">
            <v>187.28168719999996</v>
          </cell>
          <cell r="U458">
            <v>716.31208720000029</v>
          </cell>
          <cell r="W458">
            <v>38.147199999999884</v>
          </cell>
          <cell r="X458">
            <v>48.836799999999812</v>
          </cell>
          <cell r="Y458">
            <v>53.97199999999998</v>
          </cell>
          <cell r="Z458">
            <v>59.212000000000103</v>
          </cell>
          <cell r="AA458">
            <v>64.451999999999998</v>
          </cell>
          <cell r="AB458">
            <v>69.692000000000007</v>
          </cell>
          <cell r="AC458">
            <v>85.621599999999262</v>
          </cell>
          <cell r="AD458">
            <v>88.451200000000767</v>
          </cell>
          <cell r="AE458">
            <v>59.107199999999182</v>
          </cell>
          <cell r="AF458">
            <v>30.706399999999917</v>
          </cell>
          <cell r="AG458">
            <v>181.09440000000177</v>
          </cell>
          <cell r="AH458">
            <v>187.90639999999894</v>
          </cell>
          <cell r="AI458">
            <v>140.95599999999968</v>
          </cell>
          <cell r="AJ458">
            <v>193.35600000000011</v>
          </cell>
          <cell r="AK458">
            <v>233.17999999999921</v>
          </cell>
          <cell r="AL458">
            <v>399.70720000000063</v>
          </cell>
          <cell r="AM458">
            <v>967.19919999999911</v>
          </cell>
          <cell r="AO458">
            <v>62.647448799999907</v>
          </cell>
          <cell r="AP458">
            <v>12.046340799999861</v>
          </cell>
          <cell r="AQ458">
            <v>68.562675199999973</v>
          </cell>
          <cell r="AR458">
            <v>64.817018399999995</v>
          </cell>
          <cell r="AS458">
            <v>64.947913599999993</v>
          </cell>
          <cell r="AT458">
            <v>64.928001600000016</v>
          </cell>
          <cell r="AU458" t="str">
            <v>err:Period code "1807ACM" is not recognized</v>
          </cell>
          <cell r="AV458" t="str">
            <v>err:Period code "1808ACM" is not recognized</v>
          </cell>
          <cell r="AW458" t="str">
            <v>err:Period code "1809ACM" is not recognized</v>
          </cell>
          <cell r="AX458" t="str">
            <v>err:Period code "1810ACM" is not recognized</v>
          </cell>
          <cell r="AY458" t="str">
            <v>err:Period code "1811ACM" is not recognized</v>
          </cell>
          <cell r="AZ458" t="str">
            <v>err:Period code "1812ACM" is not recognized</v>
          </cell>
          <cell r="BA458">
            <v>143.25646479999975</v>
          </cell>
          <cell r="BB458">
            <v>194.6929336</v>
          </cell>
          <cell r="BC458">
            <v>0</v>
          </cell>
          <cell r="BD458">
            <v>0</v>
          </cell>
          <cell r="BE458">
            <v>337.94939839999984</v>
          </cell>
        </row>
        <row r="459"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</row>
        <row r="460">
          <cell r="A460" t="str">
            <v>CFBCWKOP</v>
          </cell>
          <cell r="B460">
            <v>0</v>
          </cell>
          <cell r="E460">
            <v>1020.4376000000002</v>
          </cell>
          <cell r="F460">
            <v>698.28240000000017</v>
          </cell>
          <cell r="G460">
            <v>1151.1732944000003</v>
          </cell>
          <cell r="H460">
            <v>1110.2239519999991</v>
          </cell>
          <cell r="I460">
            <v>1121.4504423999992</v>
          </cell>
          <cell r="J460">
            <v>896.14134159999912</v>
          </cell>
          <cell r="K460">
            <v>1250.1541696000036</v>
          </cell>
          <cell r="L460">
            <v>1348.2519999999972</v>
          </cell>
          <cell r="M460">
            <v>504.61200000000287</v>
          </cell>
          <cell r="N460">
            <v>557.43119999999715</v>
          </cell>
          <cell r="O460">
            <v>721.65280000000394</v>
          </cell>
          <cell r="P460">
            <v>676.89093839999578</v>
          </cell>
          <cell r="Q460">
            <v>2869.8932944000007</v>
          </cell>
          <cell r="R460">
            <v>3127.8157359999973</v>
          </cell>
          <cell r="S460">
            <v>3103.0181696000036</v>
          </cell>
          <cell r="T460">
            <v>1955.974938399997</v>
          </cell>
          <cell r="U460">
            <v>11056.702138399993</v>
          </cell>
          <cell r="W460">
            <v>1012.8920000000002</v>
          </cell>
          <cell r="X460">
            <v>1043.8080000000007</v>
          </cell>
          <cell r="Y460">
            <v>1095.6839999999993</v>
          </cell>
          <cell r="Z460">
            <v>1107.5263999999993</v>
          </cell>
          <cell r="AA460">
            <v>1055.755200000001</v>
          </cell>
          <cell r="AB460">
            <v>916.26640000000134</v>
          </cell>
          <cell r="AC460">
            <v>764.5159999999986</v>
          </cell>
          <cell r="AD460">
            <v>854.01520000000039</v>
          </cell>
          <cell r="AE460">
            <v>1065.3968000000025</v>
          </cell>
          <cell r="AF460">
            <v>1060.9951999999946</v>
          </cell>
          <cell r="AG460">
            <v>1062.5672000000059</v>
          </cell>
          <cell r="AH460">
            <v>1056.5055679999969</v>
          </cell>
          <cell r="AI460">
            <v>3152.384</v>
          </cell>
          <cell r="AJ460">
            <v>3079.5480000000016</v>
          </cell>
          <cell r="AK460">
            <v>2683.9280000000017</v>
          </cell>
          <cell r="AL460">
            <v>3180.0679679999976</v>
          </cell>
          <cell r="AM460">
            <v>12095.927967999993</v>
          </cell>
          <cell r="AO460">
            <v>515.80401119999976</v>
          </cell>
          <cell r="AP460">
            <v>1218.4968144000011</v>
          </cell>
          <cell r="AQ460">
            <v>1236.196800799999</v>
          </cell>
          <cell r="AR460">
            <v>1087.5025784000018</v>
          </cell>
          <cell r="AS460">
            <v>931.11551200000076</v>
          </cell>
          <cell r="AT460">
            <v>731.47926719999771</v>
          </cell>
          <cell r="AU460" t="str">
            <v>err:Period code "1807ACM" is not recognized</v>
          </cell>
          <cell r="AV460" t="str">
            <v>err:Period code "1808ACM" is not recognized</v>
          </cell>
          <cell r="AW460" t="str">
            <v>err:Period code "1809ACM" is not recognized</v>
          </cell>
          <cell r="AX460" t="str">
            <v>err:Period code "1810ACM" is not recognized</v>
          </cell>
          <cell r="AY460" t="str">
            <v>err:Period code "1811ACM" is not recognized</v>
          </cell>
          <cell r="AZ460" t="str">
            <v>err:Period code "1812ACM" is not recognized</v>
          </cell>
          <cell r="BA460">
            <v>2970.4976263999997</v>
          </cell>
          <cell r="BB460">
            <v>2750.0973576000001</v>
          </cell>
          <cell r="BC460">
            <v>0</v>
          </cell>
          <cell r="BD460">
            <v>0</v>
          </cell>
          <cell r="BE460">
            <v>5720.5949840000021</v>
          </cell>
        </row>
        <row r="461"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</row>
        <row r="462"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</row>
        <row r="463">
          <cell r="A463" t="str">
            <v>CFINVENT</v>
          </cell>
          <cell r="B463">
            <v>0</v>
          </cell>
          <cell r="E463">
            <v>-357.7872000000001</v>
          </cell>
          <cell r="F463">
            <v>-987.94960000000003</v>
          </cell>
          <cell r="G463">
            <v>-1472.6159591999999</v>
          </cell>
          <cell r="H463">
            <v>1387.7084663999999</v>
          </cell>
          <cell r="I463">
            <v>625.37304000000017</v>
          </cell>
          <cell r="J463">
            <v>-26.398805599999974</v>
          </cell>
          <cell r="K463">
            <v>-1092.1435416000004</v>
          </cell>
          <cell r="L463">
            <v>-210.33359999999985</v>
          </cell>
          <cell r="M463">
            <v>-818.38319999999999</v>
          </cell>
          <cell r="N463">
            <v>339.7616000000001</v>
          </cell>
          <cell r="O463">
            <v>-1625.9720000000004</v>
          </cell>
          <cell r="P463">
            <v>381.24898560000031</v>
          </cell>
          <cell r="Q463">
            <v>-2818.3527592</v>
          </cell>
          <cell r="R463">
            <v>1986.6827008</v>
          </cell>
          <cell r="S463">
            <v>-2120.8603416000005</v>
          </cell>
          <cell r="T463">
            <v>-904.96141440000008</v>
          </cell>
          <cell r="U463">
            <v>-3857.4918144000003</v>
          </cell>
          <cell r="W463">
            <v>-654.476</v>
          </cell>
          <cell r="X463">
            <v>-271.43200000000013</v>
          </cell>
          <cell r="Y463">
            <v>193.77520000000004</v>
          </cell>
          <cell r="Z463">
            <v>29.658400000000015</v>
          </cell>
          <cell r="AA463">
            <v>386.39759999999995</v>
          </cell>
          <cell r="AB463">
            <v>-117.69040000000001</v>
          </cell>
          <cell r="AC463">
            <v>-671.03440000000001</v>
          </cell>
          <cell r="AD463">
            <v>189.16399999999987</v>
          </cell>
          <cell r="AE463">
            <v>-654.58079999999995</v>
          </cell>
          <cell r="AF463">
            <v>116.22320000000013</v>
          </cell>
          <cell r="AG463">
            <v>336.61759999999981</v>
          </cell>
          <cell r="AH463">
            <v>-790.19200000000012</v>
          </cell>
          <cell r="AI463">
            <v>-732.13280000000009</v>
          </cell>
          <cell r="AJ463">
            <v>298.36559999999997</v>
          </cell>
          <cell r="AK463">
            <v>-1136.4512</v>
          </cell>
          <cell r="AL463">
            <v>-337.35120000000018</v>
          </cell>
          <cell r="AM463">
            <v>-1907.5696</v>
          </cell>
          <cell r="AO463">
            <v>430.181468</v>
          </cell>
          <cell r="AP463">
            <v>1133.0332527999999</v>
          </cell>
          <cell r="AQ463">
            <v>1123.9062208000003</v>
          </cell>
          <cell r="AR463">
            <v>-2309.8658840000003</v>
          </cell>
          <cell r="AS463">
            <v>-2235.2276384000002</v>
          </cell>
          <cell r="AT463">
            <v>-1003.3516367999999</v>
          </cell>
          <cell r="AU463" t="str">
            <v>err:Period code "1807ACM" is not recognized</v>
          </cell>
          <cell r="AV463" t="str">
            <v>err:Period code "1808ACM" is not recognized</v>
          </cell>
          <cell r="AW463" t="str">
            <v>err:Period code "1809ACM" is not recognized</v>
          </cell>
          <cell r="AX463" t="str">
            <v>err:Period code "1810ACM" is not recognized</v>
          </cell>
          <cell r="AY463" t="str">
            <v>err:Period code "1811ACM" is not recognized</v>
          </cell>
          <cell r="AZ463" t="str">
            <v>err:Period code "1812ACM" is not recognized</v>
          </cell>
          <cell r="BA463">
            <v>2687.1209416000002</v>
          </cell>
          <cell r="BB463">
            <v>-5548.4451592000005</v>
          </cell>
          <cell r="BC463">
            <v>0</v>
          </cell>
          <cell r="BD463">
            <v>0</v>
          </cell>
          <cell r="BE463">
            <v>-2861.3242175999999</v>
          </cell>
        </row>
        <row r="464">
          <cell r="A464" t="str">
            <v>CFAR1</v>
          </cell>
          <cell r="B464">
            <v>0</v>
          </cell>
          <cell r="E464">
            <v>-313.14240000000001</v>
          </cell>
          <cell r="F464">
            <v>-225.73919999999998</v>
          </cell>
          <cell r="G464">
            <v>132.96017919999997</v>
          </cell>
          <cell r="H464">
            <v>-2228.1672623999998</v>
          </cell>
          <cell r="I464">
            <v>2597.9283864000004</v>
          </cell>
          <cell r="J464">
            <v>-554.39252399999998</v>
          </cell>
          <cell r="K464">
            <v>-1987.8415792000003</v>
          </cell>
          <cell r="L464">
            <v>492.76960000000003</v>
          </cell>
          <cell r="M464">
            <v>1958.0832000000003</v>
          </cell>
          <cell r="N464">
            <v>318.80160000000001</v>
          </cell>
          <cell r="O464">
            <v>221.33760000000001</v>
          </cell>
          <cell r="P464">
            <v>-1420.3904512000001</v>
          </cell>
          <cell r="Q464">
            <v>-405.92142079999996</v>
          </cell>
          <cell r="R464">
            <v>-184.63139999999942</v>
          </cell>
          <cell r="S464">
            <v>463.01122080000005</v>
          </cell>
          <cell r="T464">
            <v>-880.25125120000007</v>
          </cell>
          <cell r="U464">
            <v>-1007.7928512000001</v>
          </cell>
          <cell r="W464">
            <v>-2327.9223999999999</v>
          </cell>
          <cell r="X464">
            <v>-702.36959999999999</v>
          </cell>
          <cell r="Y464">
            <v>-439.00720000000001</v>
          </cell>
          <cell r="Z464">
            <v>-357.99680000000035</v>
          </cell>
          <cell r="AA464">
            <v>379.79520000000002</v>
          </cell>
          <cell r="AB464">
            <v>477.57360000000017</v>
          </cell>
          <cell r="AC464">
            <v>1267.3463999999999</v>
          </cell>
          <cell r="AD464">
            <v>553.34400000000005</v>
          </cell>
          <cell r="AE464">
            <v>-738.83999999999992</v>
          </cell>
          <cell r="AF464">
            <v>-1049.4672000000003</v>
          </cell>
          <cell r="AG464">
            <v>-498.32399999999961</v>
          </cell>
          <cell r="AH464">
            <v>1720.5015999999998</v>
          </cell>
          <cell r="AI464">
            <v>-3469.2991999999999</v>
          </cell>
          <cell r="AJ464">
            <v>499.37199999999984</v>
          </cell>
          <cell r="AK464">
            <v>1081.8504</v>
          </cell>
          <cell r="AL464">
            <v>172.71039999999994</v>
          </cell>
          <cell r="AM464">
            <v>-1715.3664000000001</v>
          </cell>
          <cell r="AO464">
            <v>1048.4711808000002</v>
          </cell>
          <cell r="AP464">
            <v>-1760.8312600000002</v>
          </cell>
          <cell r="AQ464">
            <v>-3529.3251082400002</v>
          </cell>
          <cell r="AR464">
            <v>1152.8653218400007</v>
          </cell>
          <cell r="AS464">
            <v>-1750.9139312</v>
          </cell>
          <cell r="AT464">
            <v>-405.30551120000013</v>
          </cell>
          <cell r="AU464" t="str">
            <v>err:Period code "1807ACM" is not recognized</v>
          </cell>
          <cell r="AV464" t="str">
            <v>err:Period code "1808ACM" is not recognized</v>
          </cell>
          <cell r="AW464" t="str">
            <v>err:Period code "1809ACM" is not recognized</v>
          </cell>
          <cell r="AX464" t="str">
            <v>err:Period code "1810ACM" is not recognized</v>
          </cell>
          <cell r="AY464" t="str">
            <v>err:Period code "1811ACM" is not recognized</v>
          </cell>
          <cell r="AZ464" t="str">
            <v>err:Period code "1812ACM" is not recognized</v>
          </cell>
          <cell r="BA464">
            <v>-4241.6851874399999</v>
          </cell>
          <cell r="BB464">
            <v>-1003.3541205599995</v>
          </cell>
          <cell r="BC464">
            <v>0</v>
          </cell>
          <cell r="BD464">
            <v>0</v>
          </cell>
          <cell r="BE464">
            <v>-5245.0393080000003</v>
          </cell>
        </row>
        <row r="465">
          <cell r="A465" t="str">
            <v>CFAR2</v>
          </cell>
          <cell r="B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 t="str">
            <v>err:Period code "1807ACM" is not recognized</v>
          </cell>
          <cell r="AV465" t="str">
            <v>err:Period code "1808ACM" is not recognized</v>
          </cell>
          <cell r="AW465" t="str">
            <v>err:Period code "1809ACM" is not recognized</v>
          </cell>
          <cell r="AX465" t="str">
            <v>err:Period code "1810ACM" is not recognized</v>
          </cell>
          <cell r="AY465" t="str">
            <v>err:Period code "1811ACM" is not recognized</v>
          </cell>
          <cell r="AZ465" t="str">
            <v>err:Period code "1812ACM" is not recognized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</row>
        <row r="466">
          <cell r="A466" t="str">
            <v>CFAP1</v>
          </cell>
          <cell r="B466">
            <v>0</v>
          </cell>
          <cell r="E466">
            <v>-1435.76</v>
          </cell>
          <cell r="F466">
            <v>632.36320000000001</v>
          </cell>
          <cell r="G466">
            <v>415.61793599999999</v>
          </cell>
          <cell r="H466">
            <v>-1256.6653936000002</v>
          </cell>
          <cell r="I466">
            <v>712.15205120000007</v>
          </cell>
          <cell r="J466">
            <v>422.86747600000007</v>
          </cell>
          <cell r="K466">
            <v>2558.9983304000002</v>
          </cell>
          <cell r="L466">
            <v>1270.1759999999999</v>
          </cell>
          <cell r="M466">
            <v>1160.8696</v>
          </cell>
          <cell r="N466">
            <v>-4487.8504000000003</v>
          </cell>
          <cell r="O466">
            <v>1263.4688000000001</v>
          </cell>
          <cell r="P466">
            <v>-138.97863359999997</v>
          </cell>
          <cell r="Q466">
            <v>-387.778864</v>
          </cell>
          <cell r="R466">
            <v>-121.6458664000001</v>
          </cell>
          <cell r="S466">
            <v>4990.0439304000001</v>
          </cell>
          <cell r="T466">
            <v>-3363.3602336000004</v>
          </cell>
          <cell r="U466">
            <v>1117.2589664000002</v>
          </cell>
          <cell r="W466">
            <v>1038.6728000000001</v>
          </cell>
          <cell r="X466">
            <v>70.215999999999894</v>
          </cell>
          <cell r="Y466">
            <v>-90.127999999999929</v>
          </cell>
          <cell r="Z466">
            <v>-120.51999999999998</v>
          </cell>
          <cell r="AA466">
            <v>383.56799999999998</v>
          </cell>
          <cell r="AB466">
            <v>-519.80799999999999</v>
          </cell>
          <cell r="AC466">
            <v>15.720000000000027</v>
          </cell>
          <cell r="AD466">
            <v>151.96000000000004</v>
          </cell>
          <cell r="AE466">
            <v>62.879999999999995</v>
          </cell>
          <cell r="AF466">
            <v>-36.680000000000064</v>
          </cell>
          <cell r="AG466">
            <v>122.6160000000001</v>
          </cell>
          <cell r="AH466">
            <v>71.99759999999992</v>
          </cell>
          <cell r="AI466">
            <v>1018.7608</v>
          </cell>
          <cell r="AJ466">
            <v>-256.76</v>
          </cell>
          <cell r="AK466">
            <v>230.56000000000006</v>
          </cell>
          <cell r="AL466">
            <v>157.93359999999996</v>
          </cell>
          <cell r="AM466">
            <v>1150.4944</v>
          </cell>
          <cell r="AO466">
            <v>-633.08673920000012</v>
          </cell>
          <cell r="AP466">
            <v>716.77907600000015</v>
          </cell>
          <cell r="AQ466">
            <v>442.00647119999996</v>
          </cell>
          <cell r="AR466">
            <v>331.78422400000011</v>
          </cell>
          <cell r="AS466">
            <v>36.440846400000055</v>
          </cell>
          <cell r="AT466">
            <v>-1121.0090248000001</v>
          </cell>
          <cell r="AU466" t="str">
            <v>err:Period code "1807ACM" is not recognized</v>
          </cell>
          <cell r="AV466" t="str">
            <v>err:Period code "1808ACM" is not recognized</v>
          </cell>
          <cell r="AW466" t="str">
            <v>err:Period code "1809ACM" is not recognized</v>
          </cell>
          <cell r="AX466" t="str">
            <v>err:Period code "1810ACM" is not recognized</v>
          </cell>
          <cell r="AY466" t="str">
            <v>err:Period code "1811ACM" is not recognized</v>
          </cell>
          <cell r="AZ466" t="str">
            <v>err:Period code "1812ACM" is not recognized</v>
          </cell>
          <cell r="BA466">
            <v>525.69880799999999</v>
          </cell>
          <cell r="BB466">
            <v>-752.78395439999997</v>
          </cell>
          <cell r="BC466">
            <v>0</v>
          </cell>
          <cell r="BD466">
            <v>0</v>
          </cell>
          <cell r="BE466">
            <v>-227.08514639999999</v>
          </cell>
        </row>
        <row r="467">
          <cell r="A467" t="str">
            <v>CFAP2</v>
          </cell>
          <cell r="B467">
            <v>0</v>
          </cell>
          <cell r="E467">
            <v>0</v>
          </cell>
          <cell r="F467">
            <v>0</v>
          </cell>
          <cell r="G467">
            <v>342.27680000000004</v>
          </cell>
          <cell r="H467">
            <v>-175.95920000000004</v>
          </cell>
          <cell r="I467">
            <v>70.32080000000002</v>
          </cell>
          <cell r="J467">
            <v>-156.04720000000003</v>
          </cell>
          <cell r="K467">
            <v>104.0664</v>
          </cell>
          <cell r="L467">
            <v>229.61680000000001</v>
          </cell>
          <cell r="M467">
            <v>-13.100000000000023</v>
          </cell>
          <cell r="N467">
            <v>-51.351999999999975</v>
          </cell>
          <cell r="O467">
            <v>-3.248800000000017</v>
          </cell>
          <cell r="P467">
            <v>-346.5736</v>
          </cell>
          <cell r="Q467">
            <v>342.27680000000004</v>
          </cell>
          <cell r="R467">
            <v>-261.68560000000002</v>
          </cell>
          <cell r="S467">
            <v>320.58319999999998</v>
          </cell>
          <cell r="T467">
            <v>-401.17439999999999</v>
          </cell>
          <cell r="U467">
            <v>0</v>
          </cell>
          <cell r="W467">
            <v>-209.60000000000002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-209.60000000000002</v>
          </cell>
          <cell r="AJ467">
            <v>0</v>
          </cell>
          <cell r="AK467">
            <v>0</v>
          </cell>
          <cell r="AL467">
            <v>0</v>
          </cell>
          <cell r="AM467">
            <v>-209.60000000000002</v>
          </cell>
          <cell r="AO467">
            <v>195.66160000000002</v>
          </cell>
          <cell r="AP467">
            <v>-195.66160000000002</v>
          </cell>
          <cell r="AQ467">
            <v>188.37800000000001</v>
          </cell>
          <cell r="AR467">
            <v>175.69719999999998</v>
          </cell>
          <cell r="AS467">
            <v>140.85602080000007</v>
          </cell>
          <cell r="AT467">
            <v>-175.74257840000007</v>
          </cell>
          <cell r="AU467" t="str">
            <v>err:Period code "1807ACM" is not recognized</v>
          </cell>
          <cell r="AV467" t="str">
            <v>err:Period code "1808ACM" is not recognized</v>
          </cell>
          <cell r="AW467" t="str">
            <v>err:Period code "1809ACM" is not recognized</v>
          </cell>
          <cell r="AX467" t="str">
            <v>err:Period code "1810ACM" is not recognized</v>
          </cell>
          <cell r="AY467" t="str">
            <v>err:Period code "1811ACM" is not recognized</v>
          </cell>
          <cell r="AZ467" t="str">
            <v>err:Period code "1812ACM" is not recognized</v>
          </cell>
          <cell r="BA467">
            <v>188.37800000000001</v>
          </cell>
          <cell r="BB467">
            <v>140.81064240000001</v>
          </cell>
          <cell r="BC467">
            <v>0</v>
          </cell>
          <cell r="BD467">
            <v>0</v>
          </cell>
          <cell r="BE467">
            <v>329.18864239999999</v>
          </cell>
        </row>
        <row r="468">
          <cell r="A468" t="str">
            <v>CFCR1</v>
          </cell>
          <cell r="B468">
            <v>0</v>
          </cell>
          <cell r="E468">
            <v>-329.596</v>
          </cell>
          <cell r="F468">
            <v>278.24400000000003</v>
          </cell>
          <cell r="G468">
            <v>-75.960821600000003</v>
          </cell>
          <cell r="H468">
            <v>-52.836072800000011</v>
          </cell>
          <cell r="I468">
            <v>57.430190400000015</v>
          </cell>
          <cell r="J468">
            <v>-152.40686720000002</v>
          </cell>
          <cell r="K468">
            <v>-469.05922879999997</v>
          </cell>
          <cell r="L468">
            <v>104.38080000000002</v>
          </cell>
          <cell r="M468">
            <v>201.00639999999993</v>
          </cell>
          <cell r="N468">
            <v>-68.853599999999972</v>
          </cell>
          <cell r="O468">
            <v>-512.05280000000005</v>
          </cell>
          <cell r="P468">
            <v>519.86584960000005</v>
          </cell>
          <cell r="Q468">
            <v>-127.31282159999998</v>
          </cell>
          <cell r="R468">
            <v>-147.81274960000002</v>
          </cell>
          <cell r="S468">
            <v>-163.67202880000002</v>
          </cell>
          <cell r="T468">
            <v>-61.040550400000029</v>
          </cell>
          <cell r="U468">
            <v>-499.83815040000007</v>
          </cell>
          <cell r="W468">
            <v>-0.62880000000000003</v>
          </cell>
          <cell r="X468">
            <v>-3.1440000000000001</v>
          </cell>
          <cell r="Y468">
            <v>2.0960000000000001</v>
          </cell>
          <cell r="Z468">
            <v>-0.52400000000000002</v>
          </cell>
          <cell r="AA468">
            <v>1.5720000000000001</v>
          </cell>
          <cell r="AB468">
            <v>0</v>
          </cell>
          <cell r="AC468">
            <v>-0.52400000000000002</v>
          </cell>
          <cell r="AD468">
            <v>1.5720000000000001</v>
          </cell>
          <cell r="AE468">
            <v>2.0960000000000001</v>
          </cell>
          <cell r="AF468">
            <v>-2.0960000000000001</v>
          </cell>
          <cell r="AG468">
            <v>-2.0960000000000001</v>
          </cell>
          <cell r="AH468">
            <v>13.204800000000001</v>
          </cell>
          <cell r="AI468">
            <v>-1.6768000000000001</v>
          </cell>
          <cell r="AJ468">
            <v>1.048</v>
          </cell>
          <cell r="AK468">
            <v>3.1440000000000001</v>
          </cell>
          <cell r="AL468">
            <v>9.0128000000000004</v>
          </cell>
          <cell r="AM468">
            <v>11.528</v>
          </cell>
          <cell r="AO468">
            <v>368.07971279999998</v>
          </cell>
          <cell r="AP468">
            <v>-253.94234719999997</v>
          </cell>
          <cell r="AQ468">
            <v>-231.99691280000002</v>
          </cell>
          <cell r="AR468">
            <v>30.660812000000007</v>
          </cell>
          <cell r="AS468">
            <v>5.0682328000000041</v>
          </cell>
          <cell r="AT468">
            <v>300.36067760000003</v>
          </cell>
          <cell r="AU468" t="str">
            <v>err:Period code "1807ACM" is not recognized</v>
          </cell>
          <cell r="AV468" t="str">
            <v>err:Period code "1808ACM" is not recognized</v>
          </cell>
          <cell r="AW468" t="str">
            <v>err:Period code "1809ACM" is not recognized</v>
          </cell>
          <cell r="AX468" t="str">
            <v>err:Period code "1810ACM" is not recognized</v>
          </cell>
          <cell r="AY468" t="str">
            <v>err:Period code "1811ACM" is not recognized</v>
          </cell>
          <cell r="AZ468" t="str">
            <v>err:Period code "1812ACM" is not recognized</v>
          </cell>
          <cell r="BA468">
            <v>-117.85954720000001</v>
          </cell>
          <cell r="BB468">
            <v>336.08972240000003</v>
          </cell>
          <cell r="BC468">
            <v>0</v>
          </cell>
          <cell r="BD468">
            <v>0</v>
          </cell>
          <cell r="BE468">
            <v>218.23017520000002</v>
          </cell>
        </row>
        <row r="469">
          <cell r="A469" t="str">
            <v>CFCR2</v>
          </cell>
          <cell r="B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 t="str">
            <v>err:Period code "1807ACM" is not recognized</v>
          </cell>
          <cell r="AV469" t="str">
            <v>err:Period code "1808ACM" is not recognized</v>
          </cell>
          <cell r="AW469" t="str">
            <v>err:Period code "1809ACM" is not recognized</v>
          </cell>
          <cell r="AX469" t="str">
            <v>err:Period code "1810ACM" is not recognized</v>
          </cell>
          <cell r="AY469" t="str">
            <v>err:Period code "1811ACM" is not recognized</v>
          </cell>
          <cell r="AZ469" t="str">
            <v>err:Period code "1812ACM" is not recognized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</row>
        <row r="470">
          <cell r="A470" t="str">
            <v>CFCL1</v>
          </cell>
          <cell r="B470">
            <v>0</v>
          </cell>
          <cell r="E470">
            <v>5.0304000000000002</v>
          </cell>
          <cell r="F470">
            <v>4.9255999999999993</v>
          </cell>
          <cell r="G470">
            <v>5.0660320000000016</v>
          </cell>
          <cell r="H470">
            <v>4.8075951999999997</v>
          </cell>
          <cell r="I470">
            <v>4.8897584000000016</v>
          </cell>
          <cell r="J470">
            <v>4.8897583999999945</v>
          </cell>
          <cell r="K470">
            <v>5.2892560000000053</v>
          </cell>
          <cell r="L470">
            <v>5.240000000000002</v>
          </cell>
          <cell r="M470">
            <v>5.3447999999999993</v>
          </cell>
          <cell r="N470">
            <v>5.240000000000002</v>
          </cell>
          <cell r="O470">
            <v>5.2399999999999949</v>
          </cell>
          <cell r="P470">
            <v>5.4092520000000022</v>
          </cell>
          <cell r="Q470">
            <v>15.022032000000001</v>
          </cell>
          <cell r="R470">
            <v>14.587111999999996</v>
          </cell>
          <cell r="S470">
            <v>15.874056000000007</v>
          </cell>
          <cell r="T470">
            <v>15.889251999999999</v>
          </cell>
          <cell r="U470">
            <v>61.372452000000003</v>
          </cell>
          <cell r="W470">
            <v>40.872</v>
          </cell>
          <cell r="X470">
            <v>51.456800000000001</v>
          </cell>
          <cell r="Y470">
            <v>56.487200000000001</v>
          </cell>
          <cell r="Z470">
            <v>61.727200000000011</v>
          </cell>
          <cell r="AA470">
            <v>84.573599999999999</v>
          </cell>
          <cell r="AB470">
            <v>54.810400000000016</v>
          </cell>
          <cell r="AC470">
            <v>88.136799999999994</v>
          </cell>
          <cell r="AD470">
            <v>90.651999999999987</v>
          </cell>
          <cell r="AE470">
            <v>-222.38560000000001</v>
          </cell>
          <cell r="AF470">
            <v>22.008000000000038</v>
          </cell>
          <cell r="AG470">
            <v>-282.54080000000005</v>
          </cell>
          <cell r="AH470">
            <v>4.401600000000002</v>
          </cell>
          <cell r="AI470">
            <v>148.816</v>
          </cell>
          <cell r="AJ470">
            <v>201.11120000000003</v>
          </cell>
          <cell r="AK470">
            <v>-43.59680000000003</v>
          </cell>
          <cell r="AL470">
            <v>-256.13120000000004</v>
          </cell>
          <cell r="AM470">
            <v>50.199200000000005</v>
          </cell>
          <cell r="AO470">
            <v>6.4167991999999998</v>
          </cell>
          <cell r="AP470">
            <v>6.3388280000000012</v>
          </cell>
          <cell r="AQ470">
            <v>6.3298466400000013</v>
          </cell>
          <cell r="AR470">
            <v>6.5510165599999972</v>
          </cell>
          <cell r="AS470">
            <v>6.2441935999999991</v>
          </cell>
          <cell r="AT470">
            <v>6.5100712000000023</v>
          </cell>
          <cell r="AU470" t="str">
            <v>err:Period code "1807ACM" is not recognized</v>
          </cell>
          <cell r="AV470" t="str">
            <v>err:Period code "1808ACM" is not recognized</v>
          </cell>
          <cell r="AW470" t="str">
            <v>err:Period code "1809ACM" is not recognized</v>
          </cell>
          <cell r="AX470" t="str">
            <v>err:Period code "1810ACM" is not recognized</v>
          </cell>
          <cell r="AY470" t="str">
            <v>err:Period code "1811ACM" is not recognized</v>
          </cell>
          <cell r="AZ470" t="str">
            <v>err:Period code "1812ACM" is not recognized</v>
          </cell>
          <cell r="BA470">
            <v>19.085473840000002</v>
          </cell>
          <cell r="BB470">
            <v>19.305281359999999</v>
          </cell>
          <cell r="BC470">
            <v>0</v>
          </cell>
          <cell r="BD470">
            <v>0</v>
          </cell>
          <cell r="BE470">
            <v>38.390755200000001</v>
          </cell>
        </row>
        <row r="471">
          <cell r="A471" t="str">
            <v>CFCL2</v>
          </cell>
          <cell r="B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 t="str">
            <v>err:Period code "1807ACM" is not recognized</v>
          </cell>
          <cell r="AV471" t="str">
            <v>err:Period code "1808ACM" is not recognized</v>
          </cell>
          <cell r="AW471" t="str">
            <v>err:Period code "1809ACM" is not recognized</v>
          </cell>
          <cell r="AX471" t="str">
            <v>err:Period code "1810ACM" is not recognized</v>
          </cell>
          <cell r="AY471" t="str">
            <v>err:Period code "1811ACM" is not recognized</v>
          </cell>
          <cell r="AZ471" t="str">
            <v>err:Period code "1812ACM" is not recognized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</row>
        <row r="472">
          <cell r="A472" t="str">
            <v>CF1610AVE</v>
          </cell>
          <cell r="B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 t="str">
            <v>err:Period code "1807ACM" is not recognized</v>
          </cell>
          <cell r="AV472" t="str">
            <v>err:Period code "1808ACM" is not recognized</v>
          </cell>
          <cell r="AW472" t="str">
            <v>err:Period code "1809ACM" is not recognized</v>
          </cell>
          <cell r="AX472" t="str">
            <v>err:Period code "1810ACM" is not recognized</v>
          </cell>
          <cell r="AY472" t="str">
            <v>err:Period code "1811ACM" is not recognized</v>
          </cell>
          <cell r="AZ472" t="str">
            <v>err:Period code "1812ACM" is not recognized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</row>
        <row r="473">
          <cell r="A473" t="str">
            <v>CFWKOP</v>
          </cell>
          <cell r="B473">
            <v>0</v>
          </cell>
          <cell r="E473">
            <v>-2431.2552000000005</v>
          </cell>
          <cell r="F473">
            <v>-298.15600000000006</v>
          </cell>
          <cell r="G473">
            <v>-652.65583360000005</v>
          </cell>
          <cell r="H473">
            <v>-2321.1118672000002</v>
          </cell>
          <cell r="I473">
            <v>4068.0942264000009</v>
          </cell>
          <cell r="J473">
            <v>-461.48816240000008</v>
          </cell>
          <cell r="K473">
            <v>-880.69036320000055</v>
          </cell>
          <cell r="L473">
            <v>1891.8496000000002</v>
          </cell>
          <cell r="M473">
            <v>2493.8208000000004</v>
          </cell>
          <cell r="N473">
            <v>-3944.2528000000002</v>
          </cell>
          <cell r="O473">
            <v>-651.22720000000027</v>
          </cell>
          <cell r="P473">
            <v>-999.41859759999954</v>
          </cell>
          <cell r="Q473">
            <v>-3382.0670336000003</v>
          </cell>
          <cell r="R473">
            <v>1285.4941968000007</v>
          </cell>
          <cell r="S473">
            <v>3504.9800368000001</v>
          </cell>
          <cell r="T473">
            <v>-5594.8985976000004</v>
          </cell>
          <cell r="U473">
            <v>-4186.4913976000007</v>
          </cell>
          <cell r="W473">
            <v>-2113.0823999999993</v>
          </cell>
          <cell r="X473">
            <v>-855.27280000000019</v>
          </cell>
          <cell r="Y473">
            <v>-276.77679999999987</v>
          </cell>
          <cell r="Z473">
            <v>-387.65520000000032</v>
          </cell>
          <cell r="AA473">
            <v>1235.9063999999998</v>
          </cell>
          <cell r="AB473">
            <v>-105.11439999999982</v>
          </cell>
          <cell r="AC473">
            <v>699.64480000000003</v>
          </cell>
          <cell r="AD473">
            <v>986.69199999999989</v>
          </cell>
          <cell r="AE473">
            <v>-1550.8304000000001</v>
          </cell>
          <cell r="AF473">
            <v>-950.01200000000017</v>
          </cell>
          <cell r="AG473">
            <v>-323.72719999999958</v>
          </cell>
          <cell r="AH473">
            <v>1019.9135999999997</v>
          </cell>
          <cell r="AI473">
            <v>-3245.1319999999996</v>
          </cell>
          <cell r="AJ473">
            <v>743.13679999999965</v>
          </cell>
          <cell r="AK473">
            <v>135.50639999999999</v>
          </cell>
          <cell r="AL473">
            <v>-253.82560000000001</v>
          </cell>
          <cell r="AM473">
            <v>-2620.3144000000002</v>
          </cell>
          <cell r="AO473">
            <v>1415.7240216</v>
          </cell>
          <cell r="AP473">
            <v>-354.28405039999973</v>
          </cell>
          <cell r="AQ473">
            <v>-2000.7014824000005</v>
          </cell>
          <cell r="AR473">
            <v>-612.3073095999996</v>
          </cell>
          <cell r="AS473">
            <v>-3797.5322760000004</v>
          </cell>
          <cell r="AT473">
            <v>-2398.5380024000006</v>
          </cell>
          <cell r="AU473" t="str">
            <v>err:Period code "1807ACM" is not recognized</v>
          </cell>
          <cell r="AV473" t="str">
            <v>err:Period code "1808ACM" is not recognized</v>
          </cell>
          <cell r="AW473" t="str">
            <v>err:Period code "1809ACM" is not recognized</v>
          </cell>
          <cell r="AX473" t="str">
            <v>err:Period code "1810ACM" is not recognized</v>
          </cell>
          <cell r="AY473" t="str">
            <v>err:Period code "1811ACM" is not recognized</v>
          </cell>
          <cell r="AZ473" t="str">
            <v>err:Period code "1812ACM" is not recognized</v>
          </cell>
          <cell r="BA473">
            <v>-939.26151120000009</v>
          </cell>
          <cell r="BB473">
            <v>-6808.3775880000003</v>
          </cell>
          <cell r="BC473">
            <v>0</v>
          </cell>
          <cell r="BD473">
            <v>0</v>
          </cell>
          <cell r="BE473">
            <v>-7747.6390991999997</v>
          </cell>
        </row>
        <row r="474"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</row>
        <row r="475">
          <cell r="A475" t="str">
            <v>CFOAOP</v>
          </cell>
          <cell r="B475">
            <v>0</v>
          </cell>
          <cell r="E475">
            <v>-1410.8176000000005</v>
          </cell>
          <cell r="F475">
            <v>400.12640000000022</v>
          </cell>
          <cell r="G475">
            <v>498.51746079999987</v>
          </cell>
          <cell r="H475">
            <v>-1210.8879152000015</v>
          </cell>
          <cell r="I475">
            <v>5189.5446688000002</v>
          </cell>
          <cell r="J475">
            <v>434.65317919999876</v>
          </cell>
          <cell r="K475">
            <v>369.46380640000348</v>
          </cell>
          <cell r="L475">
            <v>3240.1015999999991</v>
          </cell>
          <cell r="M475">
            <v>2998.4328000000037</v>
          </cell>
          <cell r="N475">
            <v>-3386.821600000002</v>
          </cell>
          <cell r="O475">
            <v>70.425600000003499</v>
          </cell>
          <cell r="P475">
            <v>-322.52765920000422</v>
          </cell>
          <cell r="Q475">
            <v>-512.17373920000045</v>
          </cell>
          <cell r="R475">
            <v>4413.3099327999971</v>
          </cell>
          <cell r="S475">
            <v>6607.9982064000069</v>
          </cell>
          <cell r="T475">
            <v>-3638.9236592000025</v>
          </cell>
          <cell r="U475">
            <v>6870.2107407999893</v>
          </cell>
          <cell r="W475">
            <v>-1100.1903999999993</v>
          </cell>
          <cell r="X475">
            <v>188.53519999999901</v>
          </cell>
          <cell r="Y475">
            <v>818.90719999999988</v>
          </cell>
          <cell r="Z475">
            <v>719.87119999999823</v>
          </cell>
          <cell r="AA475">
            <v>2291.6615999999995</v>
          </cell>
          <cell r="AB475">
            <v>811.15200000000152</v>
          </cell>
          <cell r="AC475">
            <v>1464.1607999999978</v>
          </cell>
          <cell r="AD475">
            <v>1840.7072000000005</v>
          </cell>
          <cell r="AE475">
            <v>-485.43359999999757</v>
          </cell>
          <cell r="AF475">
            <v>110.98319999999438</v>
          </cell>
          <cell r="AG475">
            <v>738.84000000000651</v>
          </cell>
          <cell r="AH475">
            <v>2076.4191679999976</v>
          </cell>
          <cell r="AI475">
            <v>-92.748000000000388</v>
          </cell>
          <cell r="AJ475">
            <v>3822.6847999999991</v>
          </cell>
          <cell r="AK475">
            <v>2819.434400000001</v>
          </cell>
          <cell r="AL475">
            <v>2926.2423679999984</v>
          </cell>
          <cell r="AM475">
            <v>9475.6135679999898</v>
          </cell>
          <cell r="AO475">
            <v>1931.5280328000001</v>
          </cell>
          <cell r="AP475">
            <v>864.21276400000158</v>
          </cell>
          <cell r="AQ475">
            <v>-764.50468160000025</v>
          </cell>
          <cell r="AR475">
            <v>475.19526880000228</v>
          </cell>
          <cell r="AS475">
            <v>-2866.4167639999982</v>
          </cell>
          <cell r="AT475">
            <v>-1667.0587352000032</v>
          </cell>
          <cell r="AU475" t="str">
            <v>err:Period code "1807ACM" is not recognized</v>
          </cell>
          <cell r="AV475" t="str">
            <v>err:Period code "1808ACM" is not recognized</v>
          </cell>
          <cell r="AW475" t="str">
            <v>err:Period code "1809ACM" is not recognized</v>
          </cell>
          <cell r="AX475" t="str">
            <v>err:Period code "1810ACM" is not recognized</v>
          </cell>
          <cell r="AY475" t="str">
            <v>err:Period code "1811ACM" is not recognized</v>
          </cell>
          <cell r="AZ475" t="str">
            <v>err:Period code "1812ACM" is not recognized</v>
          </cell>
          <cell r="BA475">
            <v>2031.2361152000012</v>
          </cell>
          <cell r="BB475">
            <v>-4058.2802303999988</v>
          </cell>
          <cell r="BC475">
            <v>0</v>
          </cell>
          <cell r="BD475">
            <v>0</v>
          </cell>
          <cell r="BE475">
            <v>-2027.0441151999964</v>
          </cell>
        </row>
        <row r="476"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</row>
        <row r="477">
          <cell r="A477">
            <v>0</v>
          </cell>
          <cell r="B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</row>
        <row r="478">
          <cell r="A478" t="str">
            <v>CFINVINTA</v>
          </cell>
          <cell r="B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 t="str">
            <v>err:Period code "1807ACM" is not recognized</v>
          </cell>
          <cell r="AV478" t="str">
            <v>err:Period code "1808ACM" is not recognized</v>
          </cell>
          <cell r="AW478" t="str">
            <v>err:Period code "1809ACM" is not recognized</v>
          </cell>
          <cell r="AX478" t="str">
            <v>err:Period code "1810ACM" is not recognized</v>
          </cell>
          <cell r="AY478" t="str">
            <v>err:Period code "1811ACM" is not recognized</v>
          </cell>
          <cell r="AZ478" t="str">
            <v>err:Period code "1812ACM" is not recognized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</row>
        <row r="479">
          <cell r="A479" t="str">
            <v>CFINVTANG</v>
          </cell>
          <cell r="B479">
            <v>0</v>
          </cell>
          <cell r="E479">
            <v>0</v>
          </cell>
          <cell r="F479">
            <v>-330.53919999999999</v>
          </cell>
          <cell r="G479">
            <v>-2.096000000000231E-2</v>
          </cell>
          <cell r="H479">
            <v>-6.4976000000000003</v>
          </cell>
          <cell r="I479">
            <v>-16.768000000000001</v>
          </cell>
          <cell r="J479">
            <v>-2394.6646992000001</v>
          </cell>
          <cell r="K479">
            <v>-1.2519408000002024</v>
          </cell>
          <cell r="L479">
            <v>-508.59440000000001</v>
          </cell>
          <cell r="M479">
            <v>-290.71519999999998</v>
          </cell>
          <cell r="N479">
            <v>0</v>
          </cell>
          <cell r="O479">
            <v>-2005.1384000000003</v>
          </cell>
          <cell r="P479">
            <v>-390.20550799999938</v>
          </cell>
          <cell r="Q479">
            <v>-330.56016</v>
          </cell>
          <cell r="R479">
            <v>-2417.9302992000003</v>
          </cell>
          <cell r="S479">
            <v>-800.56154080000022</v>
          </cell>
          <cell r="T479">
            <v>-2395.3439079999998</v>
          </cell>
          <cell r="U479">
            <v>-5944.3959080000004</v>
          </cell>
          <cell r="W479">
            <v>-1317.1264000000001</v>
          </cell>
          <cell r="X479">
            <v>-1317.2312000000002</v>
          </cell>
          <cell r="Y479">
            <v>-1317.1263999999999</v>
          </cell>
          <cell r="Z479">
            <v>-1317.1264000000001</v>
          </cell>
          <cell r="AA479">
            <v>-1317.2312000000004</v>
          </cell>
          <cell r="AB479">
            <v>-1317.1263999999994</v>
          </cell>
          <cell r="AC479">
            <v>-1317.2311999999999</v>
          </cell>
          <cell r="AD479">
            <v>-1317.1264000000003</v>
          </cell>
          <cell r="AE479">
            <v>-1001.5735999999999</v>
          </cell>
          <cell r="AF479">
            <v>-666.00400000000013</v>
          </cell>
          <cell r="AG479">
            <v>-49.78000000000003</v>
          </cell>
          <cell r="AH479">
            <v>-49.779999999999745</v>
          </cell>
          <cell r="AI479">
            <v>-3951.4840000000004</v>
          </cell>
          <cell r="AJ479">
            <v>-3951.4839999999995</v>
          </cell>
          <cell r="AK479">
            <v>-3635.9312</v>
          </cell>
          <cell r="AL479">
            <v>-765.56399999999985</v>
          </cell>
          <cell r="AM479">
            <v>-12304.4632</v>
          </cell>
          <cell r="AO479">
            <v>-1257.4402848</v>
          </cell>
          <cell r="AP479">
            <v>-1083.7305119999999</v>
          </cell>
          <cell r="AQ479">
            <v>-569.93845120000015</v>
          </cell>
          <cell r="AR479">
            <v>-1468.2049272000004</v>
          </cell>
          <cell r="AS479">
            <v>-81.377723999999901</v>
          </cell>
          <cell r="AT479">
            <v>-1396.0399616000004</v>
          </cell>
          <cell r="AU479" t="str">
            <v>err:Period code "1807ACM" is not recognized</v>
          </cell>
          <cell r="AV479" t="str">
            <v>err:Period code "1808ACM" is not recognized</v>
          </cell>
          <cell r="AW479" t="str">
            <v>err:Period code "1809ACM" is not recognized</v>
          </cell>
          <cell r="AX479" t="str">
            <v>err:Period code "1810ACM" is not recognized</v>
          </cell>
          <cell r="AY479" t="str">
            <v>err:Period code "1811ACM" is not recognized</v>
          </cell>
          <cell r="AZ479" t="str">
            <v>err:Period code "1812ACM" is not recognized</v>
          </cell>
          <cell r="BA479">
            <v>-2911.1092480000002</v>
          </cell>
          <cell r="BB479">
            <v>-2945.6226128000008</v>
          </cell>
          <cell r="BC479">
            <v>0</v>
          </cell>
          <cell r="BD479">
            <v>0</v>
          </cell>
          <cell r="BE479">
            <v>-5856.7318608000005</v>
          </cell>
        </row>
        <row r="480">
          <cell r="A480" t="str">
            <v>CFINVBA</v>
          </cell>
          <cell r="B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 t="str">
            <v>err:Period code "1807ACM" is not recognized</v>
          </cell>
          <cell r="AV480" t="str">
            <v>err:Period code "1808ACM" is not recognized</v>
          </cell>
          <cell r="AW480" t="str">
            <v>err:Period code "1809ACM" is not recognized</v>
          </cell>
          <cell r="AX480" t="str">
            <v>err:Period code "1810ACM" is not recognized</v>
          </cell>
          <cell r="AY480" t="str">
            <v>err:Period code "1811ACM" is not recognized</v>
          </cell>
          <cell r="AZ480" t="str">
            <v>err:Period code "1812ACM" is not recognized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</row>
        <row r="481">
          <cell r="A481" t="str">
            <v>CFSALEINTA</v>
          </cell>
          <cell r="B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 t="str">
            <v>err:Period code "1807ACM" is not recognized</v>
          </cell>
          <cell r="AV481" t="str">
            <v>err:Period code "1808ACM" is not recognized</v>
          </cell>
          <cell r="AW481" t="str">
            <v>err:Period code "1809ACM" is not recognized</v>
          </cell>
          <cell r="AX481" t="str">
            <v>err:Period code "1810ACM" is not recognized</v>
          </cell>
          <cell r="AY481" t="str">
            <v>err:Period code "1811ACM" is not recognized</v>
          </cell>
          <cell r="AZ481" t="str">
            <v>err:Period code "1812ACM" is not recognized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</row>
        <row r="482">
          <cell r="A482" t="str">
            <v>CFSALETANG</v>
          </cell>
          <cell r="B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61.727200000000003</v>
          </cell>
          <cell r="M482">
            <v>0.1048</v>
          </cell>
          <cell r="N482">
            <v>0</v>
          </cell>
          <cell r="O482">
            <v>0</v>
          </cell>
          <cell r="P482">
            <v>-0.10479999999999734</v>
          </cell>
          <cell r="Q482">
            <v>0</v>
          </cell>
          <cell r="R482">
            <v>0</v>
          </cell>
          <cell r="S482">
            <v>61.832000000000001</v>
          </cell>
          <cell r="T482">
            <v>-0.10479999999999734</v>
          </cell>
          <cell r="U482">
            <v>61.727200000000003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O482">
            <v>0</v>
          </cell>
          <cell r="AP482">
            <v>51.436992799999999</v>
          </cell>
          <cell r="AQ482">
            <v>0</v>
          </cell>
          <cell r="AR482">
            <v>1.9807200000002467E-2</v>
          </cell>
          <cell r="AS482">
            <v>-1.9807200000002467E-2</v>
          </cell>
          <cell r="AT482">
            <v>0</v>
          </cell>
          <cell r="AU482" t="str">
            <v>err:Period code "1807ACM" is not recognized</v>
          </cell>
          <cell r="AV482" t="str">
            <v>err:Period code "1808ACM" is not recognized</v>
          </cell>
          <cell r="AW482" t="str">
            <v>err:Period code "1809ACM" is not recognized</v>
          </cell>
          <cell r="AX482" t="str">
            <v>err:Period code "1810ACM" is not recognized</v>
          </cell>
          <cell r="AY482" t="str">
            <v>err:Period code "1811ACM" is not recognized</v>
          </cell>
          <cell r="AZ482" t="str">
            <v>err:Period code "1812ACM" is not recognized</v>
          </cell>
          <cell r="BA482">
            <v>51.436992799999999</v>
          </cell>
          <cell r="BB482">
            <v>0</v>
          </cell>
          <cell r="BC482">
            <v>0</v>
          </cell>
          <cell r="BD482">
            <v>0</v>
          </cell>
          <cell r="BE482">
            <v>51.436992799999999</v>
          </cell>
        </row>
        <row r="483">
          <cell r="A483" t="str">
            <v>CFSALEBA</v>
          </cell>
          <cell r="B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 t="str">
            <v>err:Period code "1807ACM" is not recognized</v>
          </cell>
          <cell r="AV483" t="str">
            <v>err:Period code "1808ACM" is not recognized</v>
          </cell>
          <cell r="AW483" t="str">
            <v>err:Period code "1809ACM" is not recognized</v>
          </cell>
          <cell r="AX483" t="str">
            <v>err:Period code "1810ACM" is not recognized</v>
          </cell>
          <cell r="AY483" t="str">
            <v>err:Period code "1811ACM" is not recognized</v>
          </cell>
          <cell r="AZ483" t="str">
            <v>err:Period code "1812ACM" is not recognized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</row>
        <row r="484">
          <cell r="A484" t="str">
            <v>CFOPINVPRO</v>
          </cell>
          <cell r="B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 t="str">
            <v>err:Period code "1807ACM" is not recognized</v>
          </cell>
          <cell r="AV484" t="str">
            <v>err:Period code "1808ACM" is not recognized</v>
          </cell>
          <cell r="AW484" t="str">
            <v>err:Period code "1809ACM" is not recognized</v>
          </cell>
          <cell r="AX484" t="str">
            <v>err:Period code "1810ACM" is not recognized</v>
          </cell>
          <cell r="AY484" t="str">
            <v>err:Period code "1811ACM" is not recognized</v>
          </cell>
          <cell r="AZ484" t="str">
            <v>err:Period code "1812ACM" is not recognized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</row>
        <row r="485">
          <cell r="A485" t="str">
            <v>CFFR2</v>
          </cell>
          <cell r="B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 t="str">
            <v>err:Period code "1807ACM" is not recognized</v>
          </cell>
          <cell r="AV485" t="str">
            <v>err:Period code "1808ACM" is not recognized</v>
          </cell>
          <cell r="AW485" t="str">
            <v>err:Period code "1809ACM" is not recognized</v>
          </cell>
          <cell r="AX485" t="str">
            <v>err:Period code "1810ACM" is not recognized</v>
          </cell>
          <cell r="AY485" t="str">
            <v>err:Period code "1811ACM" is not recognized</v>
          </cell>
          <cell r="AZ485" t="str">
            <v>err:Period code "1812ACM" is not recognized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</row>
        <row r="486">
          <cell r="A486" t="str">
            <v>CFINVOP</v>
          </cell>
          <cell r="B486">
            <v>0</v>
          </cell>
          <cell r="E486">
            <v>0</v>
          </cell>
          <cell r="F486">
            <v>-330.53919999999999</v>
          </cell>
          <cell r="G486">
            <v>-2.096000000000231E-2</v>
          </cell>
          <cell r="H486">
            <v>-6.4976000000000003</v>
          </cell>
          <cell r="I486">
            <v>-16.768000000000001</v>
          </cell>
          <cell r="J486">
            <v>-2394.6646992000001</v>
          </cell>
          <cell r="K486">
            <v>-1.2519408000002024</v>
          </cell>
          <cell r="L486">
            <v>-446.86720000000003</v>
          </cell>
          <cell r="M486">
            <v>-290.61039999999997</v>
          </cell>
          <cell r="N486">
            <v>0</v>
          </cell>
          <cell r="O486">
            <v>-2005.1384000000003</v>
          </cell>
          <cell r="P486">
            <v>-390.3103079999994</v>
          </cell>
          <cell r="Q486">
            <v>-330.56016</v>
          </cell>
          <cell r="R486">
            <v>-2417.9302992000003</v>
          </cell>
          <cell r="S486">
            <v>-738.72954080000022</v>
          </cell>
          <cell r="T486">
            <v>-2395.4487079999999</v>
          </cell>
          <cell r="U486">
            <v>-5882.6687080000002</v>
          </cell>
          <cell r="W486">
            <v>-1317.1264000000001</v>
          </cell>
          <cell r="X486">
            <v>-1317.2312000000002</v>
          </cell>
          <cell r="Y486">
            <v>-1317.1263999999999</v>
          </cell>
          <cell r="Z486">
            <v>-1317.1264000000001</v>
          </cell>
          <cell r="AA486">
            <v>-1317.2312000000004</v>
          </cell>
          <cell r="AB486">
            <v>-1317.1263999999994</v>
          </cell>
          <cell r="AC486">
            <v>-1317.2311999999999</v>
          </cell>
          <cell r="AD486">
            <v>-1317.1264000000003</v>
          </cell>
          <cell r="AE486">
            <v>-1001.5735999999999</v>
          </cell>
          <cell r="AF486">
            <v>-666.00400000000013</v>
          </cell>
          <cell r="AG486">
            <v>-49.78000000000003</v>
          </cell>
          <cell r="AH486">
            <v>-49.779999999999745</v>
          </cell>
          <cell r="AI486">
            <v>-3951.4840000000004</v>
          </cell>
          <cell r="AJ486">
            <v>-3951.4839999999995</v>
          </cell>
          <cell r="AK486">
            <v>-3635.9312</v>
          </cell>
          <cell r="AL486">
            <v>-765.56399999999985</v>
          </cell>
          <cell r="AM486">
            <v>-12304.4632</v>
          </cell>
          <cell r="AO486">
            <v>-1257.4402848</v>
          </cell>
          <cell r="AP486">
            <v>-1032.2935191999998</v>
          </cell>
          <cell r="AQ486">
            <v>-569.93845120000015</v>
          </cell>
          <cell r="AR486">
            <v>-1468.1851200000003</v>
          </cell>
          <cell r="AS486">
            <v>-81.397531199999904</v>
          </cell>
          <cell r="AT486">
            <v>-1396.0399616000004</v>
          </cell>
          <cell r="AU486" t="str">
            <v>err:Period code "1807ACM" is not recognized</v>
          </cell>
          <cell r="AV486" t="str">
            <v>err:Period code "1808ACM" is not recognized</v>
          </cell>
          <cell r="AW486" t="str">
            <v>err:Period code "1809ACM" is not recognized</v>
          </cell>
          <cell r="AX486" t="str">
            <v>err:Period code "1810ACM" is not recognized</v>
          </cell>
          <cell r="AY486" t="str">
            <v>err:Period code "1811ACM" is not recognized</v>
          </cell>
          <cell r="AZ486" t="str">
            <v>err:Period code "1812ACM" is not recognized</v>
          </cell>
          <cell r="BA486">
            <v>-2859.6722551999997</v>
          </cell>
          <cell r="BB486">
            <v>-2945.6226128000008</v>
          </cell>
          <cell r="BC486">
            <v>0</v>
          </cell>
          <cell r="BD486">
            <v>0</v>
          </cell>
          <cell r="BE486">
            <v>-5805.2948680000009</v>
          </cell>
        </row>
        <row r="487">
          <cell r="A487">
            <v>0</v>
          </cell>
          <cell r="B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</row>
        <row r="488">
          <cell r="A488">
            <v>0</v>
          </cell>
          <cell r="B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</row>
        <row r="489">
          <cell r="A489" t="str">
            <v>CFFL3</v>
          </cell>
          <cell r="B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 t="str">
            <v>err:Period code "1807ACM" is not recognized</v>
          </cell>
          <cell r="AV489" t="str">
            <v>err:Period code "1808ACM" is not recognized</v>
          </cell>
          <cell r="AW489" t="str">
            <v>err:Period code "1809ACM" is not recognized</v>
          </cell>
          <cell r="AX489" t="str">
            <v>err:Period code "1810ACM" is not recognized</v>
          </cell>
          <cell r="AY489" t="str">
            <v>err:Period code "1811ACM" is not recognized</v>
          </cell>
          <cell r="AZ489" t="str">
            <v>err:Period code "1812ACM" is not recognized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</row>
        <row r="490">
          <cell r="A490" t="str">
            <v>CFFIOP</v>
          </cell>
          <cell r="B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 t="str">
            <v>err:Period code "1807ACM" is not recognized</v>
          </cell>
          <cell r="AV490" t="str">
            <v>err:Period code "1808ACM" is not recognized</v>
          </cell>
          <cell r="AW490" t="str">
            <v>err:Period code "1809ACM" is not recognized</v>
          </cell>
          <cell r="AX490" t="str">
            <v>err:Period code "1810ACM" is not recognized</v>
          </cell>
          <cell r="AY490" t="str">
            <v>err:Period code "1811ACM" is not recognized</v>
          </cell>
          <cell r="AZ490" t="str">
            <v>err:Period code "1812ACM" is not recognized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</row>
        <row r="491">
          <cell r="A491">
            <v>0</v>
          </cell>
          <cell r="B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</row>
        <row r="492">
          <cell r="A492" t="str">
            <v>CFOP</v>
          </cell>
          <cell r="B492">
            <v>0</v>
          </cell>
          <cell r="E492">
            <v>-1410.8176000000005</v>
          </cell>
          <cell r="F492">
            <v>69.587200000000351</v>
          </cell>
          <cell r="G492">
            <v>498.49650079999958</v>
          </cell>
          <cell r="H492">
            <v>-1217.3855152000012</v>
          </cell>
          <cell r="I492">
            <v>5172.7766688000002</v>
          </cell>
          <cell r="J492">
            <v>-1960.0115200000007</v>
          </cell>
          <cell r="K492">
            <v>368.21186560000274</v>
          </cell>
          <cell r="L492">
            <v>2793.2343999999985</v>
          </cell>
          <cell r="M492">
            <v>2707.8224000000032</v>
          </cell>
          <cell r="N492">
            <v>-3386.821600000002</v>
          </cell>
          <cell r="O492">
            <v>-1934.7127999999964</v>
          </cell>
          <cell r="P492">
            <v>-712.83796720000328</v>
          </cell>
          <cell r="Q492">
            <v>-842.73389920000056</v>
          </cell>
          <cell r="R492">
            <v>1995.379633599998</v>
          </cell>
          <cell r="S492">
            <v>5869.2686656000042</v>
          </cell>
          <cell r="T492">
            <v>-6034.3723672000015</v>
          </cell>
          <cell r="U492">
            <v>987.54203279999581</v>
          </cell>
          <cell r="W492">
            <v>-2417.3168000000005</v>
          </cell>
          <cell r="X492">
            <v>-1128.696000000001</v>
          </cell>
          <cell r="Y492">
            <v>-498.21919999999955</v>
          </cell>
          <cell r="Z492">
            <v>-597.25520000000176</v>
          </cell>
          <cell r="AA492">
            <v>974.43040000000019</v>
          </cell>
          <cell r="AB492">
            <v>-505.97439999999813</v>
          </cell>
          <cell r="AC492">
            <v>146.92959999999775</v>
          </cell>
          <cell r="AD492">
            <v>523.58080000000041</v>
          </cell>
          <cell r="AE492">
            <v>-1487.0071999999975</v>
          </cell>
          <cell r="AF492">
            <v>-555.02080000000547</v>
          </cell>
          <cell r="AG492">
            <v>689.06000000000404</v>
          </cell>
          <cell r="AH492">
            <v>2026.6391679999972</v>
          </cell>
          <cell r="AI492">
            <v>-4044.2320000000009</v>
          </cell>
          <cell r="AJ492">
            <v>-128.7991999999997</v>
          </cell>
          <cell r="AK492">
            <v>-816.49679999999933</v>
          </cell>
          <cell r="AL492">
            <v>2160.6783679999958</v>
          </cell>
          <cell r="AM492">
            <v>-2828.8496319999858</v>
          </cell>
          <cell r="AO492">
            <v>674.08774800000049</v>
          </cell>
          <cell r="AP492">
            <v>-168.08075519999846</v>
          </cell>
          <cell r="AQ492">
            <v>-1334.4431328000007</v>
          </cell>
          <cell r="AR492">
            <v>-992.98985119999736</v>
          </cell>
          <cell r="AS492">
            <v>-2947.8142951999985</v>
          </cell>
          <cell r="AT492">
            <v>-3063.0986968000038</v>
          </cell>
          <cell r="AU492" t="str">
            <v>err:Period code "1807ACM" is not recognized</v>
          </cell>
          <cell r="AV492" t="str">
            <v>err:Period code "1808ACM" is not recognized</v>
          </cell>
          <cell r="AW492" t="str">
            <v>err:Period code "1809ACM" is not recognized</v>
          </cell>
          <cell r="AX492" t="str">
            <v>err:Period code "1810ACM" is not recognized</v>
          </cell>
          <cell r="AY492" t="str">
            <v>err:Period code "1811ACM" is not recognized</v>
          </cell>
          <cell r="AZ492" t="str">
            <v>err:Period code "1812ACM" is not recognized</v>
          </cell>
          <cell r="BA492">
            <v>-828.43613999999866</v>
          </cell>
          <cell r="BB492">
            <v>-7003.9028431999996</v>
          </cell>
          <cell r="BC492">
            <v>0</v>
          </cell>
          <cell r="BD492">
            <v>0</v>
          </cell>
          <cell r="BE492">
            <v>-7832.3389831999966</v>
          </cell>
        </row>
        <row r="493"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-1954.8244440000012</v>
          </cell>
          <cell r="AT493">
            <v>-115.28440160000537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</row>
        <row r="494"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</row>
        <row r="495"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</row>
        <row r="496"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</row>
        <row r="497">
          <cell r="A497" t="str">
            <v>151001B</v>
          </cell>
          <cell r="B497">
            <v>0</v>
          </cell>
          <cell r="E497">
            <v>8597.0583999999999</v>
          </cell>
          <cell r="F497">
            <v>8867.9664000000012</v>
          </cell>
          <cell r="G497">
            <v>8735.0062207999999</v>
          </cell>
          <cell r="H497">
            <v>10963.1734832</v>
          </cell>
          <cell r="I497">
            <v>8365.2450967999994</v>
          </cell>
          <cell r="J497">
            <v>8885.8502055999998</v>
          </cell>
          <cell r="K497">
            <v>10873.7336</v>
          </cell>
          <cell r="L497">
            <v>9334.7456000000002</v>
          </cell>
          <cell r="M497">
            <v>8456.626400000001</v>
          </cell>
          <cell r="N497">
            <v>7446.1448</v>
          </cell>
          <cell r="O497">
            <v>7388.0856000000003</v>
          </cell>
          <cell r="P497">
            <v>8813.1075824</v>
          </cell>
          <cell r="Q497">
            <v>8735.0062207999999</v>
          </cell>
          <cell r="R497">
            <v>8885.8502055999998</v>
          </cell>
          <cell r="S497">
            <v>8456.626400000001</v>
          </cell>
          <cell r="T497">
            <v>8813.1075824</v>
          </cell>
          <cell r="U497">
            <v>8813.1075824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O497">
            <v>8483.5276168000019</v>
          </cell>
          <cell r="AP497">
            <v>10266.1261512</v>
          </cell>
          <cell r="AQ497">
            <v>13706.172422400001</v>
          </cell>
          <cell r="AR497">
            <v>12710.566134400002</v>
          </cell>
          <cell r="AS497">
            <v>13417.677410400001</v>
          </cell>
          <cell r="AT497">
            <v>13301.460917600001</v>
          </cell>
          <cell r="AU497" t="str">
            <v>err:Period code "1807ACM" is not recognized</v>
          </cell>
          <cell r="AV497" t="str">
            <v>err:Period code "1808ACM" is not recognized</v>
          </cell>
          <cell r="AW497" t="str">
            <v>err:Period code "1809ACM" is not recognized</v>
          </cell>
          <cell r="AX497" t="str">
            <v>err:Period code "1810ACM" is not recognized</v>
          </cell>
          <cell r="AY497" t="str">
            <v>err:Period code "1811ACM" is not recognized</v>
          </cell>
          <cell r="AZ497" t="str">
            <v>err:Period code "1812ACM" is not recognized</v>
          </cell>
          <cell r="BA497">
            <v>13706.172422400001</v>
          </cell>
          <cell r="BB497">
            <v>13301.460917600001</v>
          </cell>
          <cell r="BC497" t="str">
            <v>err:Period code "1809ACM" is not recognized</v>
          </cell>
          <cell r="BD497" t="str">
            <v>err:Period code "1812ACM" is not recognized</v>
          </cell>
          <cell r="BE497">
            <v>13301.460917600001</v>
          </cell>
        </row>
        <row r="498">
          <cell r="A498" t="str">
            <v>151002B</v>
          </cell>
          <cell r="B498">
            <v>0</v>
          </cell>
          <cell r="E498">
            <v>45.168800000000005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1079.9639999999999</v>
          </cell>
          <cell r="M498">
            <v>0</v>
          </cell>
          <cell r="N498">
            <v>691.68000000000006</v>
          </cell>
          <cell r="O498">
            <v>528.40160000000003</v>
          </cell>
          <cell r="P498">
            <v>523.77006879999999</v>
          </cell>
          <cell r="Q498">
            <v>0</v>
          </cell>
          <cell r="R498">
            <v>0</v>
          </cell>
          <cell r="S498">
            <v>0</v>
          </cell>
          <cell r="T498">
            <v>523.77006879999999</v>
          </cell>
          <cell r="U498">
            <v>523.77006879999999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O498">
            <v>0</v>
          </cell>
          <cell r="AP498">
            <v>19.685003200000001</v>
          </cell>
          <cell r="AQ498">
            <v>192.04945839999999</v>
          </cell>
          <cell r="AR498">
            <v>7.6502951999999995</v>
          </cell>
          <cell r="AS498">
            <v>1092.6720480000001</v>
          </cell>
          <cell r="AT498">
            <v>1606.9667296</v>
          </cell>
          <cell r="AU498" t="str">
            <v>err:Period code "1807ACM" is not recognized</v>
          </cell>
          <cell r="AV498" t="str">
            <v>err:Period code "1808ACM" is not recognized</v>
          </cell>
          <cell r="AW498" t="str">
            <v>err:Period code "1809ACM" is not recognized</v>
          </cell>
          <cell r="AX498" t="str">
            <v>err:Period code "1810ACM" is not recognized</v>
          </cell>
          <cell r="AY498" t="str">
            <v>err:Period code "1811ACM" is not recognized</v>
          </cell>
          <cell r="AZ498" t="str">
            <v>err:Period code "1812ACM" is not recognized</v>
          </cell>
          <cell r="BA498">
            <v>192.04945839999999</v>
          </cell>
          <cell r="BB498">
            <v>1606.9667296</v>
          </cell>
          <cell r="BC498" t="str">
            <v>err:Period code "1809ACM" is not recognized</v>
          </cell>
          <cell r="BD498" t="str">
            <v>err:Period code "1812ACM" is not recognized</v>
          </cell>
          <cell r="BE498">
            <v>1606.9667296</v>
          </cell>
        </row>
        <row r="499">
          <cell r="A499" t="str">
            <v>151003B</v>
          </cell>
          <cell r="B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33.787415199999998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33.787415199999998</v>
          </cell>
          <cell r="S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16.768000000000001</v>
          </cell>
          <cell r="AU499" t="str">
            <v>err:Period code "1807ACM" is not recognized</v>
          </cell>
          <cell r="AV499" t="str">
            <v>err:Period code "1808ACM" is not recognized</v>
          </cell>
          <cell r="AW499" t="str">
            <v>err:Period code "1809ACM" is not recognized</v>
          </cell>
          <cell r="AX499" t="str">
            <v>err:Period code "1810ACM" is not recognized</v>
          </cell>
          <cell r="AY499" t="str">
            <v>err:Period code "1811ACM" is not recognized</v>
          </cell>
          <cell r="AZ499" t="str">
            <v>err:Period code "1812ACM" is not recognized</v>
          </cell>
          <cell r="BA499">
            <v>0</v>
          </cell>
          <cell r="BB499">
            <v>16.768000000000001</v>
          </cell>
          <cell r="BC499" t="str">
            <v>err:Period code "1809ACM" is not recognized</v>
          </cell>
          <cell r="BD499" t="str">
            <v>err:Period code "1812ACM" is not recognized</v>
          </cell>
          <cell r="BE499">
            <v>16.768000000000001</v>
          </cell>
        </row>
        <row r="500">
          <cell r="A500" t="str">
            <v>151004B</v>
          </cell>
          <cell r="B500">
            <v>0</v>
          </cell>
          <cell r="E500">
            <v>0</v>
          </cell>
          <cell r="F500">
            <v>45.168800000000005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33.745600000000003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21.791483200000002</v>
          </cell>
          <cell r="Q500">
            <v>0</v>
          </cell>
          <cell r="R500">
            <v>0</v>
          </cell>
          <cell r="S500">
            <v>0</v>
          </cell>
          <cell r="T500">
            <v>21.791483200000002</v>
          </cell>
          <cell r="U500">
            <v>21.791483200000002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 t="str">
            <v>err:Period code "1807ACM" is not recognized</v>
          </cell>
          <cell r="AV500" t="str">
            <v>err:Period code "1808ACM" is not recognized</v>
          </cell>
          <cell r="AW500" t="str">
            <v>err:Period code "1809ACM" is not recognized</v>
          </cell>
          <cell r="AX500" t="str">
            <v>err:Period code "1810ACM" is not recognized</v>
          </cell>
          <cell r="AY500" t="str">
            <v>err:Period code "1811ACM" is not recognized</v>
          </cell>
          <cell r="AZ500" t="str">
            <v>err:Period code "1812ACM" is not recognized</v>
          </cell>
          <cell r="BA500">
            <v>0</v>
          </cell>
          <cell r="BB500">
            <v>0</v>
          </cell>
          <cell r="BC500" t="str">
            <v>err:Period code "1809ACM" is not recognized</v>
          </cell>
          <cell r="BD500" t="str">
            <v>err:Period code "1812ACM" is not recognized</v>
          </cell>
          <cell r="BE500">
            <v>0</v>
          </cell>
        </row>
        <row r="501">
          <cell r="A501" t="str">
            <v>151005B</v>
          </cell>
          <cell r="B501">
            <v>0</v>
          </cell>
          <cell r="E501">
            <v>87.612800000000007</v>
          </cell>
          <cell r="F501">
            <v>57.535200000000003</v>
          </cell>
          <cell r="G501">
            <v>45.120068000000003</v>
          </cell>
          <cell r="H501">
            <v>154.01869120000001</v>
          </cell>
          <cell r="I501">
            <v>154.05600000000001</v>
          </cell>
          <cell r="J501">
            <v>154.01879600000001</v>
          </cell>
          <cell r="K501">
            <v>79.543199999999999</v>
          </cell>
          <cell r="L501">
            <v>100.50320000000001</v>
          </cell>
          <cell r="M501">
            <v>41.92</v>
          </cell>
          <cell r="N501">
            <v>41.92</v>
          </cell>
          <cell r="O501">
            <v>0</v>
          </cell>
          <cell r="P501">
            <v>0</v>
          </cell>
          <cell r="Q501">
            <v>45.120068000000003</v>
          </cell>
          <cell r="R501">
            <v>154.01879600000001</v>
          </cell>
          <cell r="S501">
            <v>41.92</v>
          </cell>
          <cell r="T501">
            <v>0</v>
          </cell>
          <cell r="U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 t="str">
            <v>err:Period code "1807ACM" is not recognized</v>
          </cell>
          <cell r="AV501" t="str">
            <v>err:Period code "1808ACM" is not recognized</v>
          </cell>
          <cell r="AW501" t="str">
            <v>err:Period code "1809ACM" is not recognized</v>
          </cell>
          <cell r="AX501" t="str">
            <v>err:Period code "1810ACM" is not recognized</v>
          </cell>
          <cell r="AY501" t="str">
            <v>err:Period code "1811ACM" is not recognized</v>
          </cell>
          <cell r="AZ501" t="str">
            <v>err:Period code "1812ACM" is not recognized</v>
          </cell>
          <cell r="BA501">
            <v>0</v>
          </cell>
          <cell r="BB501">
            <v>0</v>
          </cell>
          <cell r="BC501" t="str">
            <v>err:Period code "1809ACM" is not recognized</v>
          </cell>
          <cell r="BD501" t="str">
            <v>err:Period code "1812ACM" is not recognized</v>
          </cell>
          <cell r="BE501">
            <v>0</v>
          </cell>
        </row>
        <row r="502">
          <cell r="A502" t="str">
            <v>1510B</v>
          </cell>
          <cell r="B502">
            <v>0</v>
          </cell>
          <cell r="E502">
            <v>8729.84</v>
          </cell>
          <cell r="F502">
            <v>8970.6704000000009</v>
          </cell>
          <cell r="G502">
            <v>8780.1262888000001</v>
          </cell>
          <cell r="H502">
            <v>11117.192174400001</v>
          </cell>
          <cell r="I502">
            <v>8519.3010967999999</v>
          </cell>
          <cell r="J502">
            <v>9073.6564168000004</v>
          </cell>
          <cell r="K502">
            <v>10987.0224</v>
          </cell>
          <cell r="L502">
            <v>10515.212799999999</v>
          </cell>
          <cell r="M502">
            <v>8498.5464000000011</v>
          </cell>
          <cell r="N502">
            <v>8179.7448000000004</v>
          </cell>
          <cell r="O502">
            <v>7916.4872000000005</v>
          </cell>
          <cell r="P502">
            <v>9358.669134400001</v>
          </cell>
          <cell r="Q502">
            <v>8780.1262888000001</v>
          </cell>
          <cell r="R502">
            <v>9073.6564168000004</v>
          </cell>
          <cell r="S502">
            <v>8498.5464000000011</v>
          </cell>
          <cell r="T502">
            <v>9358.669134400001</v>
          </cell>
          <cell r="U502">
            <v>9358.669134400001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O502">
            <v>8483.5276168000019</v>
          </cell>
          <cell r="AP502">
            <v>10285.8111544</v>
          </cell>
          <cell r="AQ502">
            <v>13898.221880800002</v>
          </cell>
          <cell r="AR502">
            <v>12718.216429600001</v>
          </cell>
          <cell r="AS502">
            <v>14510.349458400002</v>
          </cell>
          <cell r="AT502">
            <v>14925.195647200002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13898.221880800002</v>
          </cell>
          <cell r="BB502">
            <v>14925.195647200002</v>
          </cell>
          <cell r="BC502">
            <v>0</v>
          </cell>
          <cell r="BD502">
            <v>0</v>
          </cell>
          <cell r="BE502">
            <v>14925.195647200002</v>
          </cell>
        </row>
        <row r="503">
          <cell r="A503">
            <v>0</v>
          </cell>
          <cell r="B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</row>
        <row r="504">
          <cell r="A504" t="str">
            <v>159001B</v>
          </cell>
          <cell r="B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O504">
            <v>-195.12114640000001</v>
          </cell>
          <cell r="AP504">
            <v>-236.120688</v>
          </cell>
          <cell r="AQ504">
            <v>-315.24193176</v>
          </cell>
          <cell r="AR504">
            <v>-292.34305840000002</v>
          </cell>
          <cell r="AS504">
            <v>-308.60655120000001</v>
          </cell>
          <cell r="AT504">
            <v>-308.60655120000001</v>
          </cell>
          <cell r="AU504" t="str">
            <v>err:Period code "1807ACM" is not recognized</v>
          </cell>
          <cell r="AV504" t="str">
            <v>err:Period code "1808ACM" is not recognized</v>
          </cell>
          <cell r="AW504" t="str">
            <v>err:Period code "1809ACM" is not recognized</v>
          </cell>
          <cell r="AX504" t="str">
            <v>err:Period code "1810ACM" is not recognized</v>
          </cell>
          <cell r="AY504" t="str">
            <v>err:Period code "1811ACM" is not recognized</v>
          </cell>
          <cell r="AZ504" t="str">
            <v>err:Period code "1812ACM" is not recognized</v>
          </cell>
          <cell r="BA504">
            <v>-315.24193176</v>
          </cell>
          <cell r="BB504">
            <v>-308.60655120000001</v>
          </cell>
          <cell r="BC504" t="str">
            <v>err:Period code "1809ACM" is not recognized</v>
          </cell>
          <cell r="BD504" t="str">
            <v>err:Period code "1812ACM" is not recognized</v>
          </cell>
          <cell r="BE504">
            <v>-308.60655120000001</v>
          </cell>
        </row>
        <row r="505">
          <cell r="A505" t="str">
            <v>159002B</v>
          </cell>
          <cell r="B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O505">
            <v>0</v>
          </cell>
          <cell r="AP505">
            <v>-0.45273600000000003</v>
          </cell>
          <cell r="AQ505">
            <v>-4.4171104000000003</v>
          </cell>
          <cell r="AR505">
            <v>-0.17585439999999999</v>
          </cell>
          <cell r="AS505">
            <v>-25.131459200000002</v>
          </cell>
          <cell r="AT505">
            <v>-34.672136800000004</v>
          </cell>
          <cell r="AU505" t="str">
            <v>err:Period code "1807ACM" is not recognized</v>
          </cell>
          <cell r="AV505" t="str">
            <v>err:Period code "1808ACM" is not recognized</v>
          </cell>
          <cell r="AW505" t="str">
            <v>err:Period code "1809ACM" is not recognized</v>
          </cell>
          <cell r="AX505" t="str">
            <v>err:Period code "1810ACM" is not recognized</v>
          </cell>
          <cell r="AY505" t="str">
            <v>err:Period code "1811ACM" is not recognized</v>
          </cell>
          <cell r="AZ505" t="str">
            <v>err:Period code "1812ACM" is not recognized</v>
          </cell>
          <cell r="BA505">
            <v>-4.4171104000000003</v>
          </cell>
          <cell r="BB505">
            <v>-34.672136800000004</v>
          </cell>
          <cell r="BC505" t="str">
            <v>err:Period code "1809ACM" is not recognized</v>
          </cell>
          <cell r="BD505" t="str">
            <v>err:Period code "1812ACM" is not recognized</v>
          </cell>
          <cell r="BE505">
            <v>-34.672136800000004</v>
          </cell>
        </row>
        <row r="506">
          <cell r="A506" t="str">
            <v>159003B</v>
          </cell>
          <cell r="B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 t="str">
            <v>err:Period code "1807ACM" is not recognized</v>
          </cell>
          <cell r="AV506" t="str">
            <v>err:Period code "1808ACM" is not recognized</v>
          </cell>
          <cell r="AW506" t="str">
            <v>err:Period code "1809ACM" is not recognized</v>
          </cell>
          <cell r="AX506" t="str">
            <v>err:Period code "1810ACM" is not recognized</v>
          </cell>
          <cell r="AY506" t="str">
            <v>err:Period code "1811ACM" is not recognized</v>
          </cell>
          <cell r="AZ506" t="str">
            <v>err:Period code "1812ACM" is not recognized</v>
          </cell>
          <cell r="BA506">
            <v>0</v>
          </cell>
          <cell r="BB506">
            <v>0</v>
          </cell>
          <cell r="BC506" t="str">
            <v>err:Period code "1809ACM" is not recognized</v>
          </cell>
          <cell r="BD506" t="str">
            <v>err:Period code "1812ACM" is not recognized</v>
          </cell>
          <cell r="BE506">
            <v>0</v>
          </cell>
        </row>
        <row r="507">
          <cell r="A507" t="str">
            <v>159004B</v>
          </cell>
          <cell r="B507">
            <v>0</v>
          </cell>
          <cell r="E507">
            <v>-57.64</v>
          </cell>
          <cell r="F507">
            <v>-45.168800000000005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-21.791483200000002</v>
          </cell>
          <cell r="Q507">
            <v>0</v>
          </cell>
          <cell r="R507">
            <v>0</v>
          </cell>
          <cell r="S507">
            <v>0</v>
          </cell>
          <cell r="T507">
            <v>-21.791483200000002</v>
          </cell>
          <cell r="U507">
            <v>-21.791483200000002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 t="str">
            <v>err:Period code "1807ACM" is not recognized</v>
          </cell>
          <cell r="AV507" t="str">
            <v>err:Period code "1808ACM" is not recognized</v>
          </cell>
          <cell r="AW507" t="str">
            <v>err:Period code "1809ACM" is not recognized</v>
          </cell>
          <cell r="AX507" t="str">
            <v>err:Period code "1810ACM" is not recognized</v>
          </cell>
          <cell r="AY507" t="str">
            <v>err:Period code "1811ACM" is not recognized</v>
          </cell>
          <cell r="AZ507" t="str">
            <v>err:Period code "1812ACM" is not recognized</v>
          </cell>
          <cell r="BA507">
            <v>0</v>
          </cell>
          <cell r="BB507">
            <v>0</v>
          </cell>
          <cell r="BC507" t="str">
            <v>err:Period code "1809ACM" is not recognized</v>
          </cell>
          <cell r="BD507" t="str">
            <v>err:Period code "1812ACM" is not recognized</v>
          </cell>
          <cell r="BE507">
            <v>0</v>
          </cell>
        </row>
        <row r="508">
          <cell r="A508" t="str">
            <v>159005B</v>
          </cell>
          <cell r="B508">
            <v>0</v>
          </cell>
          <cell r="E508">
            <v>-29.972799999999999</v>
          </cell>
          <cell r="F508">
            <v>-57.535200000000003</v>
          </cell>
          <cell r="G508">
            <v>-45.120068000000003</v>
          </cell>
          <cell r="H508">
            <v>-154.01869120000001</v>
          </cell>
          <cell r="I508">
            <v>-154.05600000000001</v>
          </cell>
          <cell r="J508">
            <v>-154.01879600000001</v>
          </cell>
          <cell r="K508">
            <v>-79.543199999999999</v>
          </cell>
          <cell r="L508">
            <v>-100.50320000000001</v>
          </cell>
          <cell r="M508">
            <v>-41.92</v>
          </cell>
          <cell r="N508">
            <v>-41.92</v>
          </cell>
          <cell r="O508">
            <v>0</v>
          </cell>
          <cell r="P508">
            <v>0</v>
          </cell>
          <cell r="Q508">
            <v>-45.120068000000003</v>
          </cell>
          <cell r="R508">
            <v>-154.01879600000001</v>
          </cell>
          <cell r="S508">
            <v>-41.92</v>
          </cell>
          <cell r="T508">
            <v>0</v>
          </cell>
          <cell r="U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 t="str">
            <v>err:Period code "1807ACM" is not recognized</v>
          </cell>
          <cell r="AV508" t="str">
            <v>err:Period code "1808ACM" is not recognized</v>
          </cell>
          <cell r="AW508" t="str">
            <v>err:Period code "1809ACM" is not recognized</v>
          </cell>
          <cell r="AX508" t="str">
            <v>err:Period code "1810ACM" is not recognized</v>
          </cell>
          <cell r="AY508" t="str">
            <v>err:Period code "1811ACM" is not recognized</v>
          </cell>
          <cell r="AZ508" t="str">
            <v>err:Period code "1812ACM" is not recognized</v>
          </cell>
          <cell r="BA508">
            <v>0</v>
          </cell>
          <cell r="BB508">
            <v>0</v>
          </cell>
          <cell r="BC508" t="str">
            <v>err:Period code "1809ACM" is not recognized</v>
          </cell>
          <cell r="BD508" t="str">
            <v>err:Period code "1812ACM" is not recognized</v>
          </cell>
          <cell r="BE508">
            <v>0</v>
          </cell>
        </row>
        <row r="509">
          <cell r="A509" t="str">
            <v>1590B</v>
          </cell>
          <cell r="B509">
            <v>0</v>
          </cell>
          <cell r="E509">
            <v>-87.612799999999993</v>
          </cell>
          <cell r="F509">
            <v>-102.70400000000001</v>
          </cell>
          <cell r="G509">
            <v>-45.120068000000003</v>
          </cell>
          <cell r="H509">
            <v>-154.01869120000001</v>
          </cell>
          <cell r="I509">
            <v>-154.05600000000001</v>
          </cell>
          <cell r="J509">
            <v>-154.01879600000001</v>
          </cell>
          <cell r="K509">
            <v>-79.543199999999999</v>
          </cell>
          <cell r="L509">
            <v>-100.50320000000001</v>
          </cell>
          <cell r="M509">
            <v>-41.92</v>
          </cell>
          <cell r="N509">
            <v>-41.92</v>
          </cell>
          <cell r="O509">
            <v>0</v>
          </cell>
          <cell r="P509">
            <v>-21.791483200000002</v>
          </cell>
          <cell r="Q509">
            <v>-45.120068000000003</v>
          </cell>
          <cell r="R509">
            <v>-154.01879600000001</v>
          </cell>
          <cell r="S509">
            <v>-41.92</v>
          </cell>
          <cell r="T509">
            <v>-21.791483200000002</v>
          </cell>
          <cell r="U509">
            <v>-21.791483200000002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O509">
            <v>-195.12114640000001</v>
          </cell>
          <cell r="AP509">
            <v>-236.57342399999999</v>
          </cell>
          <cell r="AQ509">
            <v>-319.65904216000001</v>
          </cell>
          <cell r="AR509">
            <v>-292.51891280000001</v>
          </cell>
          <cell r="AS509">
            <v>-333.73801040000001</v>
          </cell>
          <cell r="AT509">
            <v>-343.27868799999999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-319.65904216000001</v>
          </cell>
          <cell r="BB509">
            <v>-343.27868799999999</v>
          </cell>
          <cell r="BC509">
            <v>0</v>
          </cell>
          <cell r="BD509">
            <v>0</v>
          </cell>
          <cell r="BE509">
            <v>-343.27868799999999</v>
          </cell>
        </row>
        <row r="510">
          <cell r="A510">
            <v>0</v>
          </cell>
          <cell r="B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</row>
        <row r="511">
          <cell r="A511" t="str">
            <v>1510BCD</v>
          </cell>
          <cell r="B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 t="str">
            <v>err:Period code "1807ACM" is not recognized</v>
          </cell>
          <cell r="AV511" t="str">
            <v>err:Period code "1808ACM" is not recognized</v>
          </cell>
          <cell r="AW511" t="str">
            <v>err:Period code "1809ACM" is not recognized</v>
          </cell>
          <cell r="AX511" t="str">
            <v>err:Period code "1810ACM" is not recognized</v>
          </cell>
          <cell r="AY511" t="str">
            <v>err:Period code "1811ACM" is not recognized</v>
          </cell>
          <cell r="AZ511" t="str">
            <v>err:Period code "1812ACM" is not recognized</v>
          </cell>
          <cell r="BA511">
            <v>0</v>
          </cell>
          <cell r="BB511">
            <v>0</v>
          </cell>
          <cell r="BC511" t="str">
            <v>err:Period code "1809ACM" is not recognized</v>
          </cell>
          <cell r="BD511" t="str">
            <v>err:Period code "1812ACM" is not recognized</v>
          </cell>
          <cell r="BE511">
            <v>0</v>
          </cell>
        </row>
        <row r="512"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</row>
        <row r="513"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</row>
        <row r="514"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</row>
        <row r="515"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</row>
        <row r="516">
          <cell r="A516" t="str">
            <v>BIC141001</v>
          </cell>
          <cell r="B516">
            <v>0</v>
          </cell>
          <cell r="E516">
            <v>3971.92</v>
          </cell>
          <cell r="F516">
            <v>5024.4264000000003</v>
          </cell>
          <cell r="G516">
            <v>5782.4783360000001</v>
          </cell>
          <cell r="H516">
            <v>4607.2137224000007</v>
          </cell>
          <cell r="I516">
            <v>3255.952076</v>
          </cell>
          <cell r="J516">
            <v>3497.7079648000004</v>
          </cell>
          <cell r="K516">
            <v>6083.9544000000005</v>
          </cell>
          <cell r="L516">
            <v>4472.6544000000004</v>
          </cell>
          <cell r="M516">
            <v>4205.1000000000004</v>
          </cell>
          <cell r="N516">
            <v>4723.9647999999997</v>
          </cell>
          <cell r="O516">
            <v>7124.5136000000002</v>
          </cell>
          <cell r="P516">
            <v>5595.6677247999996</v>
          </cell>
          <cell r="Q516">
            <v>5782.4783360000001</v>
          </cell>
          <cell r="R516">
            <v>3497.7079648000004</v>
          </cell>
          <cell r="S516">
            <v>4205.1000000000004</v>
          </cell>
          <cell r="T516">
            <v>5595.6677247999996</v>
          </cell>
          <cell r="U516">
            <v>5595.6677247999996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O516">
            <v>5346.0792936000007</v>
          </cell>
          <cell r="AP516">
            <v>4975.2399871999996</v>
          </cell>
          <cell r="AQ516">
            <v>5008.9261656000008</v>
          </cell>
          <cell r="AR516">
            <v>4302.6697432000001</v>
          </cell>
          <cell r="AS516">
            <v>5778.6638255999997</v>
          </cell>
          <cell r="AT516">
            <v>5375.5705376000005</v>
          </cell>
          <cell r="AU516" t="str">
            <v>err:Period code "1807ACM" is not recognized</v>
          </cell>
          <cell r="AV516" t="str">
            <v>err:Period code "1808ACM" is not recognized</v>
          </cell>
          <cell r="AW516" t="str">
            <v>err:Period code "1809ACM" is not recognized</v>
          </cell>
          <cell r="AX516" t="str">
            <v>err:Period code "1810ACM" is not recognized</v>
          </cell>
          <cell r="AY516" t="str">
            <v>err:Period code "1811ACM" is not recognized</v>
          </cell>
          <cell r="AZ516" t="str">
            <v>err:Period code "1812ACM" is not recognized</v>
          </cell>
          <cell r="BA516">
            <v>5008.9261656000008</v>
          </cell>
          <cell r="BB516">
            <v>5375.5705376000005</v>
          </cell>
          <cell r="BC516" t="str">
            <v>err:Period code "1809ACM" is not recognized</v>
          </cell>
          <cell r="BD516" t="str">
            <v>err:Period code "1812ACM" is not recognized</v>
          </cell>
          <cell r="BE516">
            <v>5375.5705376000005</v>
          </cell>
        </row>
        <row r="517">
          <cell r="A517" t="str">
            <v>BIC141003</v>
          </cell>
          <cell r="B517">
            <v>0</v>
          </cell>
          <cell r="E517">
            <v>12.366400000000001</v>
          </cell>
          <cell r="F517">
            <v>12.366400000000001</v>
          </cell>
          <cell r="G517">
            <v>1.5757728</v>
          </cell>
          <cell r="H517">
            <v>2.0960000000000001</v>
          </cell>
          <cell r="I517">
            <v>5.8688000000000002</v>
          </cell>
          <cell r="J517">
            <v>5.24</v>
          </cell>
          <cell r="K517">
            <v>5.24</v>
          </cell>
          <cell r="L517">
            <v>5.24</v>
          </cell>
          <cell r="M517">
            <v>5.24</v>
          </cell>
          <cell r="N517">
            <v>5.24</v>
          </cell>
          <cell r="O517">
            <v>5.24</v>
          </cell>
          <cell r="P517">
            <v>5.24</v>
          </cell>
          <cell r="Q517">
            <v>1.5757728</v>
          </cell>
          <cell r="R517">
            <v>5.24</v>
          </cell>
          <cell r="S517">
            <v>5.24</v>
          </cell>
          <cell r="T517">
            <v>5.24</v>
          </cell>
          <cell r="U517">
            <v>5.24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O517">
            <v>5.24</v>
          </cell>
          <cell r="AP517">
            <v>5.24</v>
          </cell>
          <cell r="AQ517">
            <v>2.5152000000000001</v>
          </cell>
          <cell r="AR517">
            <v>2.5152000000000001</v>
          </cell>
          <cell r="AS517">
            <v>0</v>
          </cell>
          <cell r="AT517">
            <v>0</v>
          </cell>
          <cell r="AU517" t="str">
            <v>err:Period code "1807ACM" is not recognized</v>
          </cell>
          <cell r="AV517" t="str">
            <v>err:Period code "1808ACM" is not recognized</v>
          </cell>
          <cell r="AW517" t="str">
            <v>err:Period code "1809ACM" is not recognized</v>
          </cell>
          <cell r="AX517" t="str">
            <v>err:Period code "1810ACM" is not recognized</v>
          </cell>
          <cell r="AY517" t="str">
            <v>err:Period code "1811ACM" is not recognized</v>
          </cell>
          <cell r="AZ517" t="str">
            <v>err:Period code "1812ACM" is not recognized</v>
          </cell>
          <cell r="BA517">
            <v>2.5152000000000001</v>
          </cell>
          <cell r="BB517">
            <v>0</v>
          </cell>
          <cell r="BC517" t="str">
            <v>err:Period code "1809ACM" is not recognized</v>
          </cell>
          <cell r="BD517" t="str">
            <v>err:Period code "1812ACM" is not recognized</v>
          </cell>
          <cell r="BE517">
            <v>0</v>
          </cell>
        </row>
        <row r="518">
          <cell r="A518" t="str">
            <v>BIC141005</v>
          </cell>
          <cell r="B518">
            <v>0</v>
          </cell>
          <cell r="E518">
            <v>13.833600000000001</v>
          </cell>
          <cell r="F518">
            <v>13.833600000000001</v>
          </cell>
          <cell r="G518">
            <v>7.0132160000000008</v>
          </cell>
          <cell r="H518">
            <v>6.4976000000000003</v>
          </cell>
          <cell r="I518">
            <v>4.8208000000000002</v>
          </cell>
          <cell r="J518">
            <v>4.5064000000000002</v>
          </cell>
          <cell r="K518">
            <v>4.5064000000000002</v>
          </cell>
          <cell r="L518">
            <v>4.5064000000000002</v>
          </cell>
          <cell r="M518">
            <v>4.5064000000000002</v>
          </cell>
          <cell r="N518">
            <v>4.5064000000000002</v>
          </cell>
          <cell r="O518">
            <v>4.5064000000000002</v>
          </cell>
          <cell r="P518">
            <v>4.5064000000000002</v>
          </cell>
          <cell r="Q518">
            <v>7.0132160000000008</v>
          </cell>
          <cell r="R518">
            <v>4.5064000000000002</v>
          </cell>
          <cell r="S518">
            <v>4.5064000000000002</v>
          </cell>
          <cell r="T518">
            <v>4.5064000000000002</v>
          </cell>
          <cell r="U518">
            <v>4.5064000000000002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O518">
            <v>4.5064000000000002</v>
          </cell>
          <cell r="AP518">
            <v>4.5064000000000002</v>
          </cell>
          <cell r="AQ518">
            <v>2.0960000000000001</v>
          </cell>
          <cell r="AR518">
            <v>2.0960000000000001</v>
          </cell>
          <cell r="AS518">
            <v>1.5454856000000001</v>
          </cell>
          <cell r="AT518">
            <v>1.5454856000000001</v>
          </cell>
          <cell r="AU518" t="str">
            <v>err:Period code "1807ACM" is not recognized</v>
          </cell>
          <cell r="AV518" t="str">
            <v>err:Period code "1808ACM" is not recognized</v>
          </cell>
          <cell r="AW518" t="str">
            <v>err:Period code "1809ACM" is not recognized</v>
          </cell>
          <cell r="AX518" t="str">
            <v>err:Period code "1810ACM" is not recognized</v>
          </cell>
          <cell r="AY518" t="str">
            <v>err:Period code "1811ACM" is not recognized</v>
          </cell>
          <cell r="AZ518" t="str">
            <v>err:Period code "1812ACM" is not recognized</v>
          </cell>
          <cell r="BA518">
            <v>2.0960000000000001</v>
          </cell>
          <cell r="BB518">
            <v>1.5454856000000001</v>
          </cell>
          <cell r="BC518" t="str">
            <v>err:Period code "1809ACM" is not recognized</v>
          </cell>
          <cell r="BD518" t="str">
            <v>err:Period code "1812ACM" is not recognized</v>
          </cell>
          <cell r="BE518">
            <v>1.5454856000000001</v>
          </cell>
        </row>
        <row r="519">
          <cell r="A519" t="str">
            <v>BIC141008I</v>
          </cell>
          <cell r="B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 t="str">
            <v>err:Period code "1807ACM" is not recognized</v>
          </cell>
          <cell r="AV519" t="str">
            <v>err:Period code "1808ACM" is not recognized</v>
          </cell>
          <cell r="AW519" t="str">
            <v>err:Period code "1809ACM" is not recognized</v>
          </cell>
          <cell r="AX519" t="str">
            <v>err:Period code "1810ACM" is not recognized</v>
          </cell>
          <cell r="AY519" t="str">
            <v>err:Period code "1811ACM" is not recognized</v>
          </cell>
          <cell r="AZ519" t="str">
            <v>err:Period code "1812ACM" is not recognized</v>
          </cell>
          <cell r="BA519">
            <v>0</v>
          </cell>
          <cell r="BB519">
            <v>0</v>
          </cell>
          <cell r="BC519" t="str">
            <v>err:Period code "1809ACM" is not recognized</v>
          </cell>
          <cell r="BD519" t="str">
            <v>err:Period code "1812ACM" is not recognized</v>
          </cell>
          <cell r="BE519">
            <v>0</v>
          </cell>
        </row>
        <row r="520">
          <cell r="A520" t="str">
            <v>BIC141008E</v>
          </cell>
          <cell r="B520">
            <v>0</v>
          </cell>
          <cell r="E520">
            <v>0</v>
          </cell>
          <cell r="F520">
            <v>0</v>
          </cell>
          <cell r="G520">
            <v>953.97721279999996</v>
          </cell>
          <cell r="H520">
            <v>737.90853760000005</v>
          </cell>
          <cell r="I520">
            <v>975.266704</v>
          </cell>
          <cell r="J520">
            <v>1216.0535072</v>
          </cell>
          <cell r="K520">
            <v>0</v>
          </cell>
          <cell r="L520">
            <v>1592.96</v>
          </cell>
          <cell r="M520">
            <v>2430.5216</v>
          </cell>
          <cell r="N520">
            <v>1639.0720000000001</v>
          </cell>
          <cell r="O520">
            <v>1069.9032</v>
          </cell>
          <cell r="P520">
            <v>1742.1567384000002</v>
          </cell>
          <cell r="Q520">
            <v>953.97721279999996</v>
          </cell>
          <cell r="R520">
            <v>1216.0535072</v>
          </cell>
          <cell r="S520">
            <v>2430.5216</v>
          </cell>
          <cell r="T520">
            <v>1742.1567384000002</v>
          </cell>
          <cell r="U520">
            <v>1742.1567384000002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O520">
            <v>1612.1954112000001</v>
          </cell>
          <cell r="AP520">
            <v>1212.4276368000001</v>
          </cell>
          <cell r="AQ520">
            <v>0</v>
          </cell>
          <cell r="AR520">
            <v>2828.2264912000001</v>
          </cell>
          <cell r="AS520">
            <v>2972.8101431999999</v>
          </cell>
          <cell r="AT520">
            <v>5199.7059719999997</v>
          </cell>
          <cell r="AU520" t="str">
            <v>err:Period code "1807ACM" is not recognized</v>
          </cell>
          <cell r="AV520" t="str">
            <v>err:Period code "1808ACM" is not recognized</v>
          </cell>
          <cell r="AW520" t="str">
            <v>err:Period code "1809ACM" is not recognized</v>
          </cell>
          <cell r="AX520" t="str">
            <v>err:Period code "1810ACM" is not recognized</v>
          </cell>
          <cell r="AY520" t="str">
            <v>err:Period code "1811ACM" is not recognized</v>
          </cell>
          <cell r="AZ520" t="str">
            <v>err:Period code "1812ACM" is not recognized</v>
          </cell>
          <cell r="BA520">
            <v>0</v>
          </cell>
          <cell r="BB520">
            <v>5199.7059719999997</v>
          </cell>
          <cell r="BC520" t="str">
            <v>err:Period code "1809ACM" is not recognized</v>
          </cell>
          <cell r="BD520" t="str">
            <v>err:Period code "1812ACM" is not recognized</v>
          </cell>
          <cell r="BE520">
            <v>5199.7059719999997</v>
          </cell>
        </row>
        <row r="521">
          <cell r="A521" t="str">
            <v>BIC141007</v>
          </cell>
          <cell r="B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 t="str">
            <v>err:Period code "1807ACM" is not recognized</v>
          </cell>
          <cell r="AV521" t="str">
            <v>err:Period code "1808ACM" is not recognized</v>
          </cell>
          <cell r="AW521" t="str">
            <v>err:Period code "1809ACM" is not recognized</v>
          </cell>
          <cell r="AX521" t="str">
            <v>err:Period code "1810ACM" is not recognized</v>
          </cell>
          <cell r="AY521" t="str">
            <v>err:Period code "1811ACM" is not recognized</v>
          </cell>
          <cell r="AZ521" t="str">
            <v>err:Period code "1812ACM" is not recognized</v>
          </cell>
          <cell r="BA521">
            <v>0</v>
          </cell>
          <cell r="BB521">
            <v>0</v>
          </cell>
          <cell r="BC521" t="str">
            <v>err:Period code "1809ACM" is not recognized</v>
          </cell>
          <cell r="BD521" t="str">
            <v>err:Period code "1812ACM" is not recognized</v>
          </cell>
          <cell r="BE521">
            <v>0</v>
          </cell>
        </row>
        <row r="522">
          <cell r="A522" t="str">
            <v>BIC141009</v>
          </cell>
          <cell r="B522">
            <v>0</v>
          </cell>
          <cell r="E522">
            <v>3998.12</v>
          </cell>
          <cell r="F522">
            <v>5050.6264000000001</v>
          </cell>
          <cell r="G522">
            <v>6745.0445376000007</v>
          </cell>
          <cell r="H522">
            <v>5353.7158600000002</v>
          </cell>
          <cell r="I522">
            <v>4241.9083799999999</v>
          </cell>
          <cell r="J522">
            <v>4723.5078720000001</v>
          </cell>
          <cell r="K522">
            <v>6093.7008000000005</v>
          </cell>
          <cell r="L522">
            <v>6075.3608000000004</v>
          </cell>
          <cell r="M522">
            <v>6645.3680000000004</v>
          </cell>
          <cell r="N522">
            <v>6372.7831999999999</v>
          </cell>
          <cell r="O522">
            <v>8204.1632000000009</v>
          </cell>
          <cell r="P522">
            <v>7347.5708631999996</v>
          </cell>
          <cell r="Q522">
            <v>6745.0445376000007</v>
          </cell>
          <cell r="R522">
            <v>4723.5078720000001</v>
          </cell>
          <cell r="S522">
            <v>6645.3680000000004</v>
          </cell>
          <cell r="T522">
            <v>7347.5708631999996</v>
          </cell>
          <cell r="U522">
            <v>7347.5708631999996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O522">
            <v>6968.021104800001</v>
          </cell>
          <cell r="AP522">
            <v>6197.4140239999997</v>
          </cell>
          <cell r="AQ522">
            <v>5013.5373656000002</v>
          </cell>
          <cell r="AR522">
            <v>7135.5074343999995</v>
          </cell>
          <cell r="AS522">
            <v>8753.0194543999987</v>
          </cell>
          <cell r="AT522">
            <v>10576.8219952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5013.5373656000002</v>
          </cell>
          <cell r="BB522">
            <v>10576.8219952</v>
          </cell>
          <cell r="BC522">
            <v>0</v>
          </cell>
          <cell r="BD522">
            <v>0</v>
          </cell>
          <cell r="BE522">
            <v>10576.8219952</v>
          </cell>
        </row>
        <row r="523">
          <cell r="A523" t="str">
            <v>BIC141012</v>
          </cell>
          <cell r="B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 t="str">
            <v>err:Period code "1807ACM" is not recognized</v>
          </cell>
          <cell r="AV523" t="str">
            <v>err:Period code "1808ACM" is not recognized</v>
          </cell>
          <cell r="AW523" t="str">
            <v>err:Period code "1809ACM" is not recognized</v>
          </cell>
          <cell r="AX523" t="str">
            <v>err:Period code "1810ACM" is not recognized</v>
          </cell>
          <cell r="AY523" t="str">
            <v>err:Period code "1811ACM" is not recognized</v>
          </cell>
          <cell r="AZ523" t="str">
            <v>err:Period code "1812ACM" is not recognized</v>
          </cell>
          <cell r="BA523">
            <v>0</v>
          </cell>
          <cell r="BB523">
            <v>0</v>
          </cell>
          <cell r="BC523" t="str">
            <v>err:Period code "1809ACM" is not recognized</v>
          </cell>
          <cell r="BD523" t="str">
            <v>err:Period code "1812ACM" is not recognized</v>
          </cell>
          <cell r="BE523">
            <v>0</v>
          </cell>
        </row>
        <row r="524">
          <cell r="A524" t="str">
            <v>BIC141014</v>
          </cell>
          <cell r="B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 t="str">
            <v>err:Period code "1807ACM" is not recognized</v>
          </cell>
          <cell r="AV524" t="str">
            <v>err:Period code "1808ACM" is not recognized</v>
          </cell>
          <cell r="AW524" t="str">
            <v>err:Period code "1809ACM" is not recognized</v>
          </cell>
          <cell r="AX524" t="str">
            <v>err:Period code "1810ACM" is not recognized</v>
          </cell>
          <cell r="AY524" t="str">
            <v>err:Period code "1811ACM" is not recognized</v>
          </cell>
          <cell r="AZ524" t="str">
            <v>err:Period code "1812ACM" is not recognized</v>
          </cell>
          <cell r="BA524">
            <v>0</v>
          </cell>
          <cell r="BB524">
            <v>0</v>
          </cell>
          <cell r="BC524" t="str">
            <v>err:Period code "1809ACM" is not recognized</v>
          </cell>
          <cell r="BD524" t="str">
            <v>err:Period code "1812ACM" is not recognized</v>
          </cell>
          <cell r="BE524">
            <v>0</v>
          </cell>
        </row>
        <row r="525">
          <cell r="A525" t="str">
            <v>BIC141015</v>
          </cell>
          <cell r="B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 t="str">
            <v>err:Period code "1807ACM" is not recognized</v>
          </cell>
          <cell r="AV525" t="str">
            <v>err:Period code "1808ACM" is not recognized</v>
          </cell>
          <cell r="AW525" t="str">
            <v>err:Period code "1809ACM" is not recognized</v>
          </cell>
          <cell r="AX525" t="str">
            <v>err:Period code "1810ACM" is not recognized</v>
          </cell>
          <cell r="AY525" t="str">
            <v>err:Period code "1811ACM" is not recognized</v>
          </cell>
          <cell r="AZ525" t="str">
            <v>err:Period code "1812ACM" is not recognized</v>
          </cell>
          <cell r="BA525">
            <v>0</v>
          </cell>
          <cell r="BB525">
            <v>0</v>
          </cell>
          <cell r="BC525" t="str">
            <v>err:Period code "1809ACM" is not recognized</v>
          </cell>
          <cell r="BD525" t="str">
            <v>err:Period code "1812ACM" is not recognized</v>
          </cell>
          <cell r="BE525">
            <v>0</v>
          </cell>
        </row>
        <row r="526">
          <cell r="A526" t="str">
            <v>BIC141016</v>
          </cell>
          <cell r="B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 t="str">
            <v>err:Period code "1807ACM" is not recognized</v>
          </cell>
          <cell r="AV526" t="str">
            <v>err:Period code "1808ACM" is not recognized</v>
          </cell>
          <cell r="AW526" t="str">
            <v>err:Period code "1809ACM" is not recognized</v>
          </cell>
          <cell r="AX526" t="str">
            <v>err:Period code "1810ACM" is not recognized</v>
          </cell>
          <cell r="AY526" t="str">
            <v>err:Period code "1811ACM" is not recognized</v>
          </cell>
          <cell r="AZ526" t="str">
            <v>err:Period code "1812ACM" is not recognized</v>
          </cell>
          <cell r="BA526">
            <v>0</v>
          </cell>
          <cell r="BB526">
            <v>0</v>
          </cell>
          <cell r="BC526" t="str">
            <v>err:Period code "1809ACM" is not recognized</v>
          </cell>
          <cell r="BD526" t="str">
            <v>err:Period code "1812ACM" is not recognized</v>
          </cell>
          <cell r="BE526">
            <v>0</v>
          </cell>
        </row>
        <row r="527">
          <cell r="A527" t="str">
            <v>BIC141017</v>
          </cell>
          <cell r="B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 t="str">
            <v>err:Period code "1807ACM" is not recognized</v>
          </cell>
          <cell r="AV527" t="str">
            <v>err:Period code "1808ACM" is not recognized</v>
          </cell>
          <cell r="AW527" t="str">
            <v>err:Period code "1809ACM" is not recognized</v>
          </cell>
          <cell r="AX527" t="str">
            <v>err:Period code "1810ACM" is not recognized</v>
          </cell>
          <cell r="AY527" t="str">
            <v>err:Period code "1811ACM" is not recognized</v>
          </cell>
          <cell r="AZ527" t="str">
            <v>err:Period code "1812ACM" is not recognized</v>
          </cell>
          <cell r="BA527">
            <v>0</v>
          </cell>
          <cell r="BB527">
            <v>0</v>
          </cell>
          <cell r="BC527" t="str">
            <v>err:Period code "1809ACM" is not recognized</v>
          </cell>
          <cell r="BD527" t="str">
            <v>err:Period code "1812ACM" is not recognized</v>
          </cell>
          <cell r="BE527">
            <v>0</v>
          </cell>
        </row>
        <row r="528">
          <cell r="A528">
            <v>0</v>
          </cell>
          <cell r="B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</row>
        <row r="529">
          <cell r="A529">
            <v>0</v>
          </cell>
          <cell r="B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</row>
        <row r="530">
          <cell r="A530" t="str">
            <v>BIC144001</v>
          </cell>
          <cell r="B530">
            <v>0</v>
          </cell>
          <cell r="E530">
            <v>615.70000000000005</v>
          </cell>
          <cell r="F530">
            <v>650.38880000000006</v>
          </cell>
          <cell r="G530">
            <v>566.92178320000005</v>
          </cell>
          <cell r="H530">
            <v>500.19258400000001</v>
          </cell>
          <cell r="I530">
            <v>590.9270616</v>
          </cell>
          <cell r="J530">
            <v>372.85314320000003</v>
          </cell>
          <cell r="K530">
            <v>303.60560000000004</v>
          </cell>
          <cell r="L530">
            <v>406.72880000000004</v>
          </cell>
          <cell r="M530">
            <v>408.40559999999999</v>
          </cell>
          <cell r="N530">
            <v>380.84320000000002</v>
          </cell>
          <cell r="O530">
            <v>379.5856</v>
          </cell>
          <cell r="P530">
            <v>599.7984864</v>
          </cell>
          <cell r="Q530">
            <v>566.92178320000005</v>
          </cell>
          <cell r="R530">
            <v>372.85314320000003</v>
          </cell>
          <cell r="S530">
            <v>408.40559999999999</v>
          </cell>
          <cell r="T530">
            <v>599.7984864</v>
          </cell>
          <cell r="U530">
            <v>599.7984864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O530">
            <v>462.69566800000001</v>
          </cell>
          <cell r="AP530">
            <v>439.51003040000001</v>
          </cell>
          <cell r="AQ530">
            <v>700.24666640000009</v>
          </cell>
          <cell r="AR530">
            <v>703.6383088</v>
          </cell>
          <cell r="AS530">
            <v>876.34063920000006</v>
          </cell>
          <cell r="AT530">
            <v>654.18559920000007</v>
          </cell>
          <cell r="AU530" t="str">
            <v>err:Period code "1807ACM" is not recognized</v>
          </cell>
          <cell r="AV530" t="str">
            <v>err:Period code "1808ACM" is not recognized</v>
          </cell>
          <cell r="AW530" t="str">
            <v>err:Period code "1809ACM" is not recognized</v>
          </cell>
          <cell r="AX530" t="str">
            <v>err:Period code "1810ACM" is not recognized</v>
          </cell>
          <cell r="AY530" t="str">
            <v>err:Period code "1811ACM" is not recognized</v>
          </cell>
          <cell r="AZ530" t="str">
            <v>err:Period code "1812ACM" is not recognized</v>
          </cell>
          <cell r="BA530">
            <v>700.24666640000009</v>
          </cell>
          <cell r="BB530">
            <v>654.18559920000007</v>
          </cell>
          <cell r="BC530" t="str">
            <v>err:Period code "1809ACM" is not recognized</v>
          </cell>
          <cell r="BD530" t="str">
            <v>err:Period code "1812ACM" is not recognized</v>
          </cell>
          <cell r="BE530">
            <v>654.18559920000007</v>
          </cell>
        </row>
        <row r="531">
          <cell r="A531" t="str">
            <v>BIC144003</v>
          </cell>
          <cell r="B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 t="str">
            <v>err:Period code "1807ACM" is not recognized</v>
          </cell>
          <cell r="AV531" t="str">
            <v>err:Period code "1808ACM" is not recognized</v>
          </cell>
          <cell r="AW531" t="str">
            <v>err:Period code "1809ACM" is not recognized</v>
          </cell>
          <cell r="AX531" t="str">
            <v>err:Period code "1810ACM" is not recognized</v>
          </cell>
          <cell r="AY531" t="str">
            <v>err:Period code "1811ACM" is not recognized</v>
          </cell>
          <cell r="AZ531" t="str">
            <v>err:Period code "1812ACM" is not recognized</v>
          </cell>
          <cell r="BA531">
            <v>0</v>
          </cell>
          <cell r="BB531">
            <v>0</v>
          </cell>
          <cell r="BC531" t="str">
            <v>err:Period code "1809ACM" is not recognized</v>
          </cell>
          <cell r="BD531" t="str">
            <v>err:Period code "1812ACM" is not recognized</v>
          </cell>
          <cell r="BE531">
            <v>0</v>
          </cell>
        </row>
        <row r="532">
          <cell r="A532" t="str">
            <v>BIC144005</v>
          </cell>
          <cell r="B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 t="str">
            <v>err:Period code "1807ACM" is not recognized</v>
          </cell>
          <cell r="AV532" t="str">
            <v>err:Period code "1808ACM" is not recognized</v>
          </cell>
          <cell r="AW532" t="str">
            <v>err:Period code "1809ACM" is not recognized</v>
          </cell>
          <cell r="AX532" t="str">
            <v>err:Period code "1810ACM" is not recognized</v>
          </cell>
          <cell r="AY532" t="str">
            <v>err:Period code "1811ACM" is not recognized</v>
          </cell>
          <cell r="AZ532" t="str">
            <v>err:Period code "1812ACM" is not recognized</v>
          </cell>
          <cell r="BA532">
            <v>0</v>
          </cell>
          <cell r="BB532">
            <v>0</v>
          </cell>
          <cell r="BC532" t="str">
            <v>err:Period code "1809ACM" is not recognized</v>
          </cell>
          <cell r="BD532" t="str">
            <v>err:Period code "1812ACM" is not recognized</v>
          </cell>
          <cell r="BE532">
            <v>0</v>
          </cell>
        </row>
        <row r="533">
          <cell r="A533" t="str">
            <v>BIC144008I</v>
          </cell>
          <cell r="B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 t="str">
            <v>err:Period code "1807ACM" is not recognized</v>
          </cell>
          <cell r="AV533" t="str">
            <v>err:Period code "1808ACM" is not recognized</v>
          </cell>
          <cell r="AW533" t="str">
            <v>err:Period code "1809ACM" is not recognized</v>
          </cell>
          <cell r="AX533" t="str">
            <v>err:Period code "1810ACM" is not recognized</v>
          </cell>
          <cell r="AY533" t="str">
            <v>err:Period code "1811ACM" is not recognized</v>
          </cell>
          <cell r="AZ533" t="str">
            <v>err:Period code "1812ACM" is not recognized</v>
          </cell>
          <cell r="BA533">
            <v>0</v>
          </cell>
          <cell r="BB533">
            <v>0</v>
          </cell>
          <cell r="BC533" t="str">
            <v>err:Period code "1809ACM" is not recognized</v>
          </cell>
          <cell r="BD533" t="str">
            <v>err:Period code "1812ACM" is not recognized</v>
          </cell>
          <cell r="BE533">
            <v>0</v>
          </cell>
        </row>
        <row r="534">
          <cell r="A534" t="str">
            <v>BIC144008E</v>
          </cell>
          <cell r="B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 t="str">
            <v>err:Period code "1807ACM" is not recognized</v>
          </cell>
          <cell r="AV534" t="str">
            <v>err:Period code "1808ACM" is not recognized</v>
          </cell>
          <cell r="AW534" t="str">
            <v>err:Period code "1809ACM" is not recognized</v>
          </cell>
          <cell r="AX534" t="str">
            <v>err:Period code "1810ACM" is not recognized</v>
          </cell>
          <cell r="AY534" t="str">
            <v>err:Period code "1811ACM" is not recognized</v>
          </cell>
          <cell r="AZ534" t="str">
            <v>err:Period code "1812ACM" is not recognized</v>
          </cell>
          <cell r="BA534">
            <v>0</v>
          </cell>
          <cell r="BB534">
            <v>0</v>
          </cell>
          <cell r="BC534" t="str">
            <v>err:Period code "1809ACM" is not recognized</v>
          </cell>
          <cell r="BD534" t="str">
            <v>err:Period code "1812ACM" is not recognized</v>
          </cell>
          <cell r="BE534">
            <v>0</v>
          </cell>
        </row>
        <row r="535">
          <cell r="A535" t="str">
            <v>BIC144007</v>
          </cell>
          <cell r="B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 t="str">
            <v>err:Period code "1807ACM" is not recognized</v>
          </cell>
          <cell r="AV535" t="str">
            <v>err:Period code "1808ACM" is not recognized</v>
          </cell>
          <cell r="AW535" t="str">
            <v>err:Period code "1809ACM" is not recognized</v>
          </cell>
          <cell r="AX535" t="str">
            <v>err:Period code "1810ACM" is not recognized</v>
          </cell>
          <cell r="AY535" t="str">
            <v>err:Period code "1811ACM" is not recognized</v>
          </cell>
          <cell r="AZ535" t="str">
            <v>err:Period code "1812ACM" is not recognized</v>
          </cell>
          <cell r="BA535">
            <v>0</v>
          </cell>
          <cell r="BB535">
            <v>0</v>
          </cell>
          <cell r="BC535" t="str">
            <v>err:Period code "1809ACM" is not recognized</v>
          </cell>
          <cell r="BD535" t="str">
            <v>err:Period code "1812ACM" is not recognized</v>
          </cell>
          <cell r="BE535">
            <v>0</v>
          </cell>
        </row>
        <row r="536">
          <cell r="A536" t="str">
            <v>BIC144009</v>
          </cell>
          <cell r="B536">
            <v>0</v>
          </cell>
          <cell r="E536">
            <v>615.70000000000005</v>
          </cell>
          <cell r="F536">
            <v>650.38880000000006</v>
          </cell>
          <cell r="G536">
            <v>566.92178320000005</v>
          </cell>
          <cell r="H536">
            <v>500.19258400000001</v>
          </cell>
          <cell r="I536">
            <v>590.9270616</v>
          </cell>
          <cell r="J536">
            <v>372.85314320000003</v>
          </cell>
          <cell r="K536">
            <v>303.60560000000004</v>
          </cell>
          <cell r="L536">
            <v>406.72880000000004</v>
          </cell>
          <cell r="M536">
            <v>408.40559999999999</v>
          </cell>
          <cell r="N536">
            <v>380.84320000000002</v>
          </cell>
          <cell r="O536">
            <v>379.5856</v>
          </cell>
          <cell r="P536">
            <v>599.7984864</v>
          </cell>
          <cell r="Q536">
            <v>566.92178320000005</v>
          </cell>
          <cell r="R536">
            <v>372.85314320000003</v>
          </cell>
          <cell r="S536">
            <v>408.40559999999999</v>
          </cell>
          <cell r="T536">
            <v>599.7984864</v>
          </cell>
          <cell r="U536">
            <v>599.7984864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O536">
            <v>462.69566800000001</v>
          </cell>
          <cell r="AP536">
            <v>439.51003040000001</v>
          </cell>
          <cell r="AQ536">
            <v>700.24666640000009</v>
          </cell>
          <cell r="AR536">
            <v>703.6383088</v>
          </cell>
          <cell r="AS536">
            <v>876.34063920000006</v>
          </cell>
          <cell r="AT536">
            <v>654.18559920000007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700.24666640000009</v>
          </cell>
          <cell r="BB536">
            <v>654.18559920000007</v>
          </cell>
          <cell r="BC536">
            <v>0</v>
          </cell>
          <cell r="BD536">
            <v>0</v>
          </cell>
          <cell r="BE536">
            <v>654.18559920000007</v>
          </cell>
        </row>
        <row r="537">
          <cell r="A537" t="str">
            <v>BIC144012</v>
          </cell>
          <cell r="B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 t="str">
            <v>err:Period code "1807ACM" is not recognized</v>
          </cell>
          <cell r="AV537" t="str">
            <v>err:Period code "1808ACM" is not recognized</v>
          </cell>
          <cell r="AW537" t="str">
            <v>err:Period code "1809ACM" is not recognized</v>
          </cell>
          <cell r="AX537" t="str">
            <v>err:Period code "1810ACM" is not recognized</v>
          </cell>
          <cell r="AY537" t="str">
            <v>err:Period code "1811ACM" is not recognized</v>
          </cell>
          <cell r="AZ537" t="str">
            <v>err:Period code "1812ACM" is not recognized</v>
          </cell>
          <cell r="BA537">
            <v>0</v>
          </cell>
          <cell r="BB537">
            <v>0</v>
          </cell>
          <cell r="BC537" t="str">
            <v>err:Period code "1809ACM" is not recognized</v>
          </cell>
          <cell r="BD537" t="str">
            <v>err:Period code "1812ACM" is not recognized</v>
          </cell>
          <cell r="BE537">
            <v>0</v>
          </cell>
        </row>
        <row r="538">
          <cell r="A538" t="str">
            <v>BIC144013</v>
          </cell>
          <cell r="B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 t="str">
            <v>err:Period code "1807ACM" is not recognized</v>
          </cell>
          <cell r="AV538" t="str">
            <v>err:Period code "1808ACM" is not recognized</v>
          </cell>
          <cell r="AW538" t="str">
            <v>err:Period code "1809ACM" is not recognized</v>
          </cell>
          <cell r="AX538" t="str">
            <v>err:Period code "1810ACM" is not recognized</v>
          </cell>
          <cell r="AY538" t="str">
            <v>err:Period code "1811ACM" is not recognized</v>
          </cell>
          <cell r="AZ538" t="str">
            <v>err:Period code "1812ACM" is not recognized</v>
          </cell>
          <cell r="BA538">
            <v>0</v>
          </cell>
          <cell r="BB538">
            <v>0</v>
          </cell>
          <cell r="BC538" t="str">
            <v>err:Period code "1809ACM" is not recognized</v>
          </cell>
          <cell r="BD538" t="str">
            <v>err:Period code "1812ACM" is not recognized</v>
          </cell>
          <cell r="BE538">
            <v>0</v>
          </cell>
        </row>
        <row r="539">
          <cell r="A539" t="str">
            <v>BIC144014</v>
          </cell>
          <cell r="B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 t="str">
            <v>err:Period code "1807ACM" is not recognized</v>
          </cell>
          <cell r="AV539" t="str">
            <v>err:Period code "1808ACM" is not recognized</v>
          </cell>
          <cell r="AW539" t="str">
            <v>err:Period code "1809ACM" is not recognized</v>
          </cell>
          <cell r="AX539" t="str">
            <v>err:Period code "1810ACM" is not recognized</v>
          </cell>
          <cell r="AY539" t="str">
            <v>err:Period code "1811ACM" is not recognized</v>
          </cell>
          <cell r="AZ539" t="str">
            <v>err:Period code "1812ACM" is not recognized</v>
          </cell>
          <cell r="BA539">
            <v>0</v>
          </cell>
          <cell r="BB539">
            <v>0</v>
          </cell>
          <cell r="BC539" t="str">
            <v>err:Period code "1809ACM" is not recognized</v>
          </cell>
          <cell r="BD539" t="str">
            <v>err:Period code "1812ACM" is not recognized</v>
          </cell>
          <cell r="BE539">
            <v>0</v>
          </cell>
        </row>
        <row r="540">
          <cell r="A540" t="str">
            <v>BIC144015</v>
          </cell>
          <cell r="B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 t="str">
            <v>err:Period code "1807ACM" is not recognized</v>
          </cell>
          <cell r="AV540" t="str">
            <v>err:Period code "1808ACM" is not recognized</v>
          </cell>
          <cell r="AW540" t="str">
            <v>err:Period code "1809ACM" is not recognized</v>
          </cell>
          <cell r="AX540" t="str">
            <v>err:Period code "1810ACM" is not recognized</v>
          </cell>
          <cell r="AY540" t="str">
            <v>err:Period code "1811ACM" is not recognized</v>
          </cell>
          <cell r="AZ540" t="str">
            <v>err:Period code "1812ACM" is not recognized</v>
          </cell>
          <cell r="BA540">
            <v>0</v>
          </cell>
          <cell r="BB540">
            <v>0</v>
          </cell>
          <cell r="BC540" t="str">
            <v>err:Period code "1809ACM" is not recognized</v>
          </cell>
          <cell r="BD540" t="str">
            <v>err:Period code "1812ACM" is not recognized</v>
          </cell>
          <cell r="BE540">
            <v>0</v>
          </cell>
        </row>
        <row r="541">
          <cell r="A541" t="str">
            <v>BIC144016</v>
          </cell>
          <cell r="B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 t="str">
            <v>err:Period code "1807ACM" is not recognized</v>
          </cell>
          <cell r="AV541" t="str">
            <v>err:Period code "1808ACM" is not recognized</v>
          </cell>
          <cell r="AW541" t="str">
            <v>err:Period code "1809ACM" is not recognized</v>
          </cell>
          <cell r="AX541" t="str">
            <v>err:Period code "1810ACM" is not recognized</v>
          </cell>
          <cell r="AY541" t="str">
            <v>err:Period code "1811ACM" is not recognized</v>
          </cell>
          <cell r="AZ541" t="str">
            <v>err:Period code "1812ACM" is not recognized</v>
          </cell>
          <cell r="BA541">
            <v>0</v>
          </cell>
          <cell r="BB541">
            <v>0</v>
          </cell>
          <cell r="BC541" t="str">
            <v>err:Period code "1809ACM" is not recognized</v>
          </cell>
          <cell r="BD541" t="str">
            <v>err:Period code "1812ACM" is not recognized</v>
          </cell>
          <cell r="BE541">
            <v>0</v>
          </cell>
        </row>
        <row r="542">
          <cell r="A542" t="str">
            <v>BIC144017</v>
          </cell>
          <cell r="B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 t="str">
            <v>err:Period code "1807ACM" is not recognized</v>
          </cell>
          <cell r="AV542" t="str">
            <v>err:Period code "1808ACM" is not recognized</v>
          </cell>
          <cell r="AW542" t="str">
            <v>err:Period code "1809ACM" is not recognized</v>
          </cell>
          <cell r="AX542" t="str">
            <v>err:Period code "1810ACM" is not recognized</v>
          </cell>
          <cell r="AY542" t="str">
            <v>err:Period code "1811ACM" is not recognized</v>
          </cell>
          <cell r="AZ542" t="str">
            <v>err:Period code "1812ACM" is not recognized</v>
          </cell>
          <cell r="BA542">
            <v>0</v>
          </cell>
          <cell r="BB542">
            <v>0</v>
          </cell>
          <cell r="BC542" t="str">
            <v>err:Period code "1809ACM" is not recognized</v>
          </cell>
          <cell r="BD542" t="str">
            <v>err:Period code "1812ACM" is not recognized</v>
          </cell>
          <cell r="BE542">
            <v>0</v>
          </cell>
        </row>
        <row r="543"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</row>
        <row r="544"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</row>
        <row r="545">
          <cell r="A545" t="str">
            <v>BIC145001</v>
          </cell>
          <cell r="B545">
            <v>0</v>
          </cell>
          <cell r="E545">
            <v>540.87279999999998</v>
          </cell>
          <cell r="F545">
            <v>441.5224</v>
          </cell>
          <cell r="G545">
            <v>290.97164560000004</v>
          </cell>
          <cell r="H545">
            <v>361.32095120000002</v>
          </cell>
          <cell r="I545">
            <v>757.01829360000011</v>
          </cell>
          <cell r="J545">
            <v>519.8941456</v>
          </cell>
          <cell r="K545">
            <v>306.64480000000003</v>
          </cell>
          <cell r="L545">
            <v>432.1952</v>
          </cell>
          <cell r="M545">
            <v>678.89440000000002</v>
          </cell>
          <cell r="N545">
            <v>639.28</v>
          </cell>
          <cell r="O545">
            <v>435.12960000000004</v>
          </cell>
          <cell r="P545">
            <v>690.2769376</v>
          </cell>
          <cell r="Q545">
            <v>290.97164560000004</v>
          </cell>
          <cell r="R545">
            <v>519.8941456</v>
          </cell>
          <cell r="S545">
            <v>678.89440000000002</v>
          </cell>
          <cell r="T545">
            <v>690.2769376</v>
          </cell>
          <cell r="U545">
            <v>690.2769376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O545">
            <v>776.76691040000003</v>
          </cell>
          <cell r="AP545">
            <v>437.49063920000009</v>
          </cell>
          <cell r="AQ545">
            <v>236.74131360000001</v>
          </cell>
          <cell r="AR545">
            <v>421.14068639999999</v>
          </cell>
          <cell r="AS545">
            <v>864.43473040000015</v>
          </cell>
          <cell r="AT545">
            <v>266.13813279999999</v>
          </cell>
          <cell r="AU545" t="str">
            <v>err:Period code "1807ACM" is not recognized</v>
          </cell>
          <cell r="AV545" t="str">
            <v>err:Period code "1808ACM" is not recognized</v>
          </cell>
          <cell r="AW545" t="str">
            <v>err:Period code "1809ACM" is not recognized</v>
          </cell>
          <cell r="AX545" t="str">
            <v>err:Period code "1810ACM" is not recognized</v>
          </cell>
          <cell r="AY545" t="str">
            <v>err:Period code "1811ACM" is not recognized</v>
          </cell>
          <cell r="AZ545" t="str">
            <v>err:Period code "1812ACM" is not recognized</v>
          </cell>
          <cell r="BA545">
            <v>236.74131360000001</v>
          </cell>
          <cell r="BB545">
            <v>266.13813279999999</v>
          </cell>
          <cell r="BC545" t="str">
            <v>err:Period code "1809ACM" is not recognized</v>
          </cell>
          <cell r="BD545" t="str">
            <v>err:Period code "1812ACM" is not recognized</v>
          </cell>
          <cell r="BE545">
            <v>266.13813279999999</v>
          </cell>
        </row>
        <row r="546">
          <cell r="A546" t="str">
            <v>BIC145003</v>
          </cell>
          <cell r="B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 t="str">
            <v>err:Period code "1807ACM" is not recognized</v>
          </cell>
          <cell r="AV546" t="str">
            <v>err:Period code "1808ACM" is not recognized</v>
          </cell>
          <cell r="AW546" t="str">
            <v>err:Period code "1809ACM" is not recognized</v>
          </cell>
          <cell r="AX546" t="str">
            <v>err:Period code "1810ACM" is not recognized</v>
          </cell>
          <cell r="AY546" t="str">
            <v>err:Period code "1811ACM" is not recognized</v>
          </cell>
          <cell r="AZ546" t="str">
            <v>err:Period code "1812ACM" is not recognized</v>
          </cell>
          <cell r="BA546">
            <v>0</v>
          </cell>
          <cell r="BB546">
            <v>0</v>
          </cell>
          <cell r="BC546" t="str">
            <v>err:Period code "1809ACM" is not recognized</v>
          </cell>
          <cell r="BD546" t="str">
            <v>err:Period code "1812ACM" is not recognized</v>
          </cell>
          <cell r="BE546">
            <v>0</v>
          </cell>
        </row>
        <row r="547">
          <cell r="A547" t="str">
            <v>BIC145005</v>
          </cell>
          <cell r="B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 t="str">
            <v>err:Period code "1807ACM" is not recognized</v>
          </cell>
          <cell r="AV547" t="str">
            <v>err:Period code "1808ACM" is not recognized</v>
          </cell>
          <cell r="AW547" t="str">
            <v>err:Period code "1809ACM" is not recognized</v>
          </cell>
          <cell r="AX547" t="str">
            <v>err:Period code "1810ACM" is not recognized</v>
          </cell>
          <cell r="AY547" t="str">
            <v>err:Period code "1811ACM" is not recognized</v>
          </cell>
          <cell r="AZ547" t="str">
            <v>err:Period code "1812ACM" is not recognized</v>
          </cell>
          <cell r="BA547">
            <v>0</v>
          </cell>
          <cell r="BB547">
            <v>0</v>
          </cell>
          <cell r="BC547" t="str">
            <v>err:Period code "1809ACM" is not recognized</v>
          </cell>
          <cell r="BD547" t="str">
            <v>err:Period code "1812ACM" is not recognized</v>
          </cell>
          <cell r="BE547">
            <v>0</v>
          </cell>
        </row>
        <row r="548">
          <cell r="A548" t="str">
            <v>BIC145008I</v>
          </cell>
          <cell r="B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 t="str">
            <v>err:Period code "1807ACM" is not recognized</v>
          </cell>
          <cell r="AV548" t="str">
            <v>err:Period code "1808ACM" is not recognized</v>
          </cell>
          <cell r="AW548" t="str">
            <v>err:Period code "1809ACM" is not recognized</v>
          </cell>
          <cell r="AX548" t="str">
            <v>err:Period code "1810ACM" is not recognized</v>
          </cell>
          <cell r="AY548" t="str">
            <v>err:Period code "1811ACM" is not recognized</v>
          </cell>
          <cell r="AZ548" t="str">
            <v>err:Period code "1812ACM" is not recognized</v>
          </cell>
          <cell r="BA548">
            <v>0</v>
          </cell>
          <cell r="BB548">
            <v>0</v>
          </cell>
          <cell r="BC548" t="str">
            <v>err:Period code "1809ACM" is not recognized</v>
          </cell>
          <cell r="BD548" t="str">
            <v>err:Period code "1812ACM" is not recognized</v>
          </cell>
          <cell r="BE548">
            <v>0</v>
          </cell>
        </row>
        <row r="549">
          <cell r="A549" t="str">
            <v>BIC145008E</v>
          </cell>
          <cell r="B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 t="str">
            <v>err:Period code "1807ACM" is not recognized</v>
          </cell>
          <cell r="AV549" t="str">
            <v>err:Period code "1808ACM" is not recognized</v>
          </cell>
          <cell r="AW549" t="str">
            <v>err:Period code "1809ACM" is not recognized</v>
          </cell>
          <cell r="AX549" t="str">
            <v>err:Period code "1810ACM" is not recognized</v>
          </cell>
          <cell r="AY549" t="str">
            <v>err:Period code "1811ACM" is not recognized</v>
          </cell>
          <cell r="AZ549" t="str">
            <v>err:Period code "1812ACM" is not recognized</v>
          </cell>
          <cell r="BA549">
            <v>0</v>
          </cell>
          <cell r="BB549">
            <v>0</v>
          </cell>
          <cell r="BC549" t="str">
            <v>err:Period code "1809ACM" is not recognized</v>
          </cell>
          <cell r="BD549" t="str">
            <v>err:Period code "1812ACM" is not recognized</v>
          </cell>
          <cell r="BE549">
            <v>0</v>
          </cell>
        </row>
        <row r="550">
          <cell r="A550" t="str">
            <v>BIC145007</v>
          </cell>
          <cell r="B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 t="str">
            <v>err:Period code "1807ACM" is not recognized</v>
          </cell>
          <cell r="AV550" t="str">
            <v>err:Period code "1808ACM" is not recognized</v>
          </cell>
          <cell r="AW550" t="str">
            <v>err:Period code "1809ACM" is not recognized</v>
          </cell>
          <cell r="AX550" t="str">
            <v>err:Period code "1810ACM" is not recognized</v>
          </cell>
          <cell r="AY550" t="str">
            <v>err:Period code "1811ACM" is not recognized</v>
          </cell>
          <cell r="AZ550" t="str">
            <v>err:Period code "1812ACM" is not recognized</v>
          </cell>
          <cell r="BA550">
            <v>0</v>
          </cell>
          <cell r="BB550">
            <v>0</v>
          </cell>
          <cell r="BC550" t="str">
            <v>err:Period code "1809ACM" is not recognized</v>
          </cell>
          <cell r="BD550" t="str">
            <v>err:Period code "1812ACM" is not recognized</v>
          </cell>
          <cell r="BE550">
            <v>0</v>
          </cell>
        </row>
        <row r="551">
          <cell r="A551" t="str">
            <v>BIC145009</v>
          </cell>
          <cell r="B551">
            <v>0</v>
          </cell>
          <cell r="E551">
            <v>540.87279999999998</v>
          </cell>
          <cell r="F551">
            <v>441.5224</v>
          </cell>
          <cell r="G551">
            <v>290.97164560000004</v>
          </cell>
          <cell r="H551">
            <v>361.32095120000002</v>
          </cell>
          <cell r="I551">
            <v>757.01829360000011</v>
          </cell>
          <cell r="J551">
            <v>519.8941456</v>
          </cell>
          <cell r="K551">
            <v>306.64480000000003</v>
          </cell>
          <cell r="L551">
            <v>432.1952</v>
          </cell>
          <cell r="M551">
            <v>678.89440000000002</v>
          </cell>
          <cell r="N551">
            <v>639.28</v>
          </cell>
          <cell r="O551">
            <v>435.12960000000004</v>
          </cell>
          <cell r="P551">
            <v>690.2769376</v>
          </cell>
          <cell r="Q551">
            <v>290.97164560000004</v>
          </cell>
          <cell r="R551">
            <v>519.8941456</v>
          </cell>
          <cell r="S551">
            <v>678.89440000000002</v>
          </cell>
          <cell r="T551">
            <v>690.2769376</v>
          </cell>
          <cell r="U551">
            <v>690.2769376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O551">
            <v>776.76691040000003</v>
          </cell>
          <cell r="AP551">
            <v>437.49063920000009</v>
          </cell>
          <cell r="AQ551">
            <v>236.74131360000001</v>
          </cell>
          <cell r="AR551">
            <v>421.14068639999999</v>
          </cell>
          <cell r="AS551">
            <v>864.43473040000015</v>
          </cell>
          <cell r="AT551">
            <v>266.13813279999999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236.74131360000001</v>
          </cell>
          <cell r="BB551">
            <v>266.13813279999999</v>
          </cell>
          <cell r="BC551">
            <v>0</v>
          </cell>
          <cell r="BD551">
            <v>0</v>
          </cell>
          <cell r="BE551">
            <v>266.13813279999999</v>
          </cell>
        </row>
        <row r="552">
          <cell r="A552" t="str">
            <v>BIC145012</v>
          </cell>
          <cell r="B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 t="str">
            <v>err:Period code "1807ACM" is not recognized</v>
          </cell>
          <cell r="AV552" t="str">
            <v>err:Period code "1808ACM" is not recognized</v>
          </cell>
          <cell r="AW552" t="str">
            <v>err:Period code "1809ACM" is not recognized</v>
          </cell>
          <cell r="AX552" t="str">
            <v>err:Period code "1810ACM" is not recognized</v>
          </cell>
          <cell r="AY552" t="str">
            <v>err:Period code "1811ACM" is not recognized</v>
          </cell>
          <cell r="AZ552" t="str">
            <v>err:Period code "1812ACM" is not recognized</v>
          </cell>
          <cell r="BA552">
            <v>0</v>
          </cell>
          <cell r="BB552">
            <v>0</v>
          </cell>
          <cell r="BC552" t="str">
            <v>err:Period code "1809ACM" is not recognized</v>
          </cell>
          <cell r="BD552" t="str">
            <v>err:Period code "1812ACM" is not recognized</v>
          </cell>
          <cell r="BE552">
            <v>0</v>
          </cell>
        </row>
        <row r="553">
          <cell r="A553" t="str">
            <v>BIC145013</v>
          </cell>
          <cell r="B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 t="str">
            <v>err:Period code "1807ACM" is not recognized</v>
          </cell>
          <cell r="AV553" t="str">
            <v>err:Period code "1808ACM" is not recognized</v>
          </cell>
          <cell r="AW553" t="str">
            <v>err:Period code "1809ACM" is not recognized</v>
          </cell>
          <cell r="AX553" t="str">
            <v>err:Period code "1810ACM" is not recognized</v>
          </cell>
          <cell r="AY553" t="str">
            <v>err:Period code "1811ACM" is not recognized</v>
          </cell>
          <cell r="AZ553" t="str">
            <v>err:Period code "1812ACM" is not recognized</v>
          </cell>
          <cell r="BA553">
            <v>0</v>
          </cell>
          <cell r="BB553">
            <v>0</v>
          </cell>
          <cell r="BC553" t="str">
            <v>err:Period code "1809ACM" is not recognized</v>
          </cell>
          <cell r="BD553" t="str">
            <v>err:Period code "1812ACM" is not recognized</v>
          </cell>
          <cell r="BE553">
            <v>0</v>
          </cell>
        </row>
        <row r="554">
          <cell r="A554" t="str">
            <v>BIC145014</v>
          </cell>
          <cell r="B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 t="str">
            <v>err:Period code "1807ACM" is not recognized</v>
          </cell>
          <cell r="AV554" t="str">
            <v>err:Period code "1808ACM" is not recognized</v>
          </cell>
          <cell r="AW554" t="str">
            <v>err:Period code "1809ACM" is not recognized</v>
          </cell>
          <cell r="AX554" t="str">
            <v>err:Period code "1810ACM" is not recognized</v>
          </cell>
          <cell r="AY554" t="str">
            <v>err:Period code "1811ACM" is not recognized</v>
          </cell>
          <cell r="AZ554" t="str">
            <v>err:Period code "1812ACM" is not recognized</v>
          </cell>
          <cell r="BA554">
            <v>0</v>
          </cell>
          <cell r="BB554">
            <v>0</v>
          </cell>
          <cell r="BC554" t="str">
            <v>err:Period code "1809ACM" is not recognized</v>
          </cell>
          <cell r="BD554" t="str">
            <v>err:Period code "1812ACM" is not recognized</v>
          </cell>
          <cell r="BE554">
            <v>0</v>
          </cell>
        </row>
        <row r="555">
          <cell r="A555" t="str">
            <v>BIC145015</v>
          </cell>
          <cell r="B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 t="str">
            <v>err:Period code "1807ACM" is not recognized</v>
          </cell>
          <cell r="AV555" t="str">
            <v>err:Period code "1808ACM" is not recognized</v>
          </cell>
          <cell r="AW555" t="str">
            <v>err:Period code "1809ACM" is not recognized</v>
          </cell>
          <cell r="AX555" t="str">
            <v>err:Period code "1810ACM" is not recognized</v>
          </cell>
          <cell r="AY555" t="str">
            <v>err:Period code "1811ACM" is not recognized</v>
          </cell>
          <cell r="AZ555" t="str">
            <v>err:Period code "1812ACM" is not recognized</v>
          </cell>
          <cell r="BA555">
            <v>0</v>
          </cell>
          <cell r="BB555">
            <v>0</v>
          </cell>
          <cell r="BC555" t="str">
            <v>err:Period code "1809ACM" is not recognized</v>
          </cell>
          <cell r="BD555" t="str">
            <v>err:Period code "1812ACM" is not recognized</v>
          </cell>
          <cell r="BE555">
            <v>0</v>
          </cell>
        </row>
        <row r="556">
          <cell r="A556" t="str">
            <v>BIC145016</v>
          </cell>
          <cell r="B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 t="str">
            <v>err:Period code "1807ACM" is not recognized</v>
          </cell>
          <cell r="AV556" t="str">
            <v>err:Period code "1808ACM" is not recognized</v>
          </cell>
          <cell r="AW556" t="str">
            <v>err:Period code "1809ACM" is not recognized</v>
          </cell>
          <cell r="AX556" t="str">
            <v>err:Period code "1810ACM" is not recognized</v>
          </cell>
          <cell r="AY556" t="str">
            <v>err:Period code "1811ACM" is not recognized</v>
          </cell>
          <cell r="AZ556" t="str">
            <v>err:Period code "1812ACM" is not recognized</v>
          </cell>
          <cell r="BA556">
            <v>0</v>
          </cell>
          <cell r="BB556">
            <v>0</v>
          </cell>
          <cell r="BC556" t="str">
            <v>err:Period code "1809ACM" is not recognized</v>
          </cell>
          <cell r="BD556" t="str">
            <v>err:Period code "1812ACM" is not recognized</v>
          </cell>
          <cell r="BE556">
            <v>0</v>
          </cell>
        </row>
        <row r="557">
          <cell r="A557" t="str">
            <v>BIC145017</v>
          </cell>
          <cell r="B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 t="str">
            <v>err:Period code "1807ACM" is not recognized</v>
          </cell>
          <cell r="AV557" t="str">
            <v>err:Period code "1808ACM" is not recognized</v>
          </cell>
          <cell r="AW557" t="str">
            <v>err:Period code "1809ACM" is not recognized</v>
          </cell>
          <cell r="AX557" t="str">
            <v>err:Period code "1810ACM" is not recognized</v>
          </cell>
          <cell r="AY557" t="str">
            <v>err:Period code "1811ACM" is not recognized</v>
          </cell>
          <cell r="AZ557" t="str">
            <v>err:Period code "1812ACM" is not recognized</v>
          </cell>
          <cell r="BA557">
            <v>0</v>
          </cell>
          <cell r="BB557">
            <v>0</v>
          </cell>
          <cell r="BC557" t="str">
            <v>err:Period code "1809ACM" is not recognized</v>
          </cell>
          <cell r="BD557" t="str">
            <v>err:Period code "1812ACM" is not recognized</v>
          </cell>
          <cell r="BE557">
            <v>0</v>
          </cell>
        </row>
        <row r="558"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</row>
        <row r="559">
          <cell r="A559">
            <v>0</v>
          </cell>
          <cell r="B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</row>
        <row r="560">
          <cell r="A560">
            <v>0</v>
          </cell>
          <cell r="B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</row>
        <row r="561"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</row>
        <row r="562">
          <cell r="A562" t="str">
            <v>BIC4100E</v>
          </cell>
          <cell r="B562">
            <v>0</v>
          </cell>
          <cell r="E562">
            <v>-7.0216000000000003</v>
          </cell>
          <cell r="F562">
            <v>-6.8120000000000003</v>
          </cell>
          <cell r="G562">
            <v>-6.9803087999999995</v>
          </cell>
          <cell r="H562">
            <v>-8.047172800000002</v>
          </cell>
          <cell r="I562">
            <v>-6.4639592000000015</v>
          </cell>
          <cell r="J562">
            <v>-10.053359199999996</v>
          </cell>
          <cell r="K562">
            <v>-8.3840000000000003</v>
          </cell>
          <cell r="L562">
            <v>-15.405600000000007</v>
          </cell>
          <cell r="M562">
            <v>-11.947199999999995</v>
          </cell>
          <cell r="N562">
            <v>-11.423200000000008</v>
          </cell>
          <cell r="O562">
            <v>-6.1831999999999994</v>
          </cell>
          <cell r="P562">
            <v>-8.2366511999999972</v>
          </cell>
          <cell r="Q562">
            <v>-20.8139088</v>
          </cell>
          <cell r="R562">
            <v>-24.564491199999999</v>
          </cell>
          <cell r="S562">
            <v>-35.736800000000002</v>
          </cell>
          <cell r="T562">
            <v>-25.843051200000005</v>
          </cell>
          <cell r="U562">
            <v>-106.95825120000001</v>
          </cell>
          <cell r="W562">
            <v>-10.584800000000001</v>
          </cell>
          <cell r="X562">
            <v>-10.689599999999999</v>
          </cell>
          <cell r="Y562">
            <v>-10.584800000000001</v>
          </cell>
          <cell r="Z562">
            <v>-10.689599999999999</v>
          </cell>
          <cell r="AA562">
            <v>-10.584800000000001</v>
          </cell>
          <cell r="AB562">
            <v>-10.584800000000001</v>
          </cell>
          <cell r="AC562">
            <v>-10.689599999999999</v>
          </cell>
          <cell r="AD562">
            <v>-10.584800000000001</v>
          </cell>
          <cell r="AE562">
            <v>-10.689599999999999</v>
          </cell>
          <cell r="AF562">
            <v>-10.584800000000001</v>
          </cell>
          <cell r="AG562">
            <v>-10.584800000000001</v>
          </cell>
          <cell r="AH562">
            <v>-10.689599999999999</v>
          </cell>
          <cell r="AI562">
            <v>-31.859200000000001</v>
          </cell>
          <cell r="AJ562">
            <v>-31.859200000000001</v>
          </cell>
          <cell r="AK562">
            <v>-31.963999999999999</v>
          </cell>
          <cell r="AL562">
            <v>-31.859200000000001</v>
          </cell>
          <cell r="AM562">
            <v>-127.5416</v>
          </cell>
          <cell r="AO562">
            <v>-8.2664144000000004</v>
          </cell>
          <cell r="AP562">
            <v>-8.5044151999999986</v>
          </cell>
          <cell r="AQ562">
            <v>-12.1001032</v>
          </cell>
          <cell r="AR562">
            <v>-12.526534400000003</v>
          </cell>
          <cell r="AS562">
            <v>-15.202916800000004</v>
          </cell>
          <cell r="AT562">
            <v>-14.529891200000009</v>
          </cell>
          <cell r="AU562" t="str">
            <v>err:Period code "1807ACM" is not recognized</v>
          </cell>
          <cell r="AV562" t="str">
            <v>err:Period code "1808ACM" is not recognized</v>
          </cell>
          <cell r="AW562" t="str">
            <v>err:Period code "1809ACM" is not recognized</v>
          </cell>
          <cell r="AX562" t="str">
            <v>err:Period code "1810ACM" is not recognized</v>
          </cell>
          <cell r="AY562" t="str">
            <v>err:Period code "1811ACM" is not recognized</v>
          </cell>
          <cell r="AZ562" t="str">
            <v>err:Period code "1812ACM" is not recognized</v>
          </cell>
          <cell r="BA562">
            <v>-28.870932799999999</v>
          </cell>
          <cell r="BB562">
            <v>-42.259342400000016</v>
          </cell>
          <cell r="BC562">
            <v>0</v>
          </cell>
          <cell r="BD562">
            <v>0</v>
          </cell>
          <cell r="BE562">
            <v>-71.130275200000014</v>
          </cell>
        </row>
        <row r="563">
          <cell r="A563" t="str">
            <v>BIC4100S</v>
          </cell>
          <cell r="B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 t="str">
            <v>err:Period code "1807ACM" is not recognized</v>
          </cell>
          <cell r="AV563" t="str">
            <v>err:Period code "1808ACM" is not recognized</v>
          </cell>
          <cell r="AW563" t="str">
            <v>err:Period code "1809ACM" is not recognized</v>
          </cell>
          <cell r="AX563" t="str">
            <v>err:Period code "1810ACM" is not recognized</v>
          </cell>
          <cell r="AY563" t="str">
            <v>err:Period code "1811ACM" is not recognized</v>
          </cell>
          <cell r="AZ563" t="str">
            <v>err:Period code "1812ACM" is not recognized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</row>
        <row r="564">
          <cell r="A564" t="str">
            <v>BIC4100X</v>
          </cell>
          <cell r="B564">
            <v>0</v>
          </cell>
          <cell r="E564">
            <v>-7.0216000000000003</v>
          </cell>
          <cell r="F564">
            <v>-6.8120000000000003</v>
          </cell>
          <cell r="G564">
            <v>-6.9803087999999995</v>
          </cell>
          <cell r="H564">
            <v>-8.047172800000002</v>
          </cell>
          <cell r="I564">
            <v>-6.4639592000000015</v>
          </cell>
          <cell r="J564">
            <v>-10.053359199999996</v>
          </cell>
          <cell r="K564">
            <v>-8.3840000000000003</v>
          </cell>
          <cell r="L564">
            <v>-15.405600000000007</v>
          </cell>
          <cell r="M564">
            <v>-11.947199999999995</v>
          </cell>
          <cell r="N564">
            <v>-11.423200000000008</v>
          </cell>
          <cell r="O564">
            <v>-6.1831999999999994</v>
          </cell>
          <cell r="P564">
            <v>-8.2366511999999972</v>
          </cell>
          <cell r="Q564">
            <v>-20.8139088</v>
          </cell>
          <cell r="R564">
            <v>-24.564491199999999</v>
          </cell>
          <cell r="S564">
            <v>-35.736800000000002</v>
          </cell>
          <cell r="T564">
            <v>-25.843051200000005</v>
          </cell>
          <cell r="U564">
            <v>-106.95825120000001</v>
          </cell>
          <cell r="W564">
            <v>-10.584800000000001</v>
          </cell>
          <cell r="X564">
            <v>-10.689599999999999</v>
          </cell>
          <cell r="Y564">
            <v>-10.584800000000001</v>
          </cell>
          <cell r="Z564">
            <v>-10.689599999999999</v>
          </cell>
          <cell r="AA564">
            <v>-10.584800000000001</v>
          </cell>
          <cell r="AB564">
            <v>-10.584800000000001</v>
          </cell>
          <cell r="AC564">
            <v>-10.689599999999999</v>
          </cell>
          <cell r="AD564">
            <v>-10.584800000000001</v>
          </cell>
          <cell r="AE564">
            <v>-10.689599999999999</v>
          </cell>
          <cell r="AF564">
            <v>-10.584800000000001</v>
          </cell>
          <cell r="AG564">
            <v>-10.584800000000001</v>
          </cell>
          <cell r="AH564">
            <v>-10.689599999999999</v>
          </cell>
          <cell r="AI564">
            <v>-31.859200000000001</v>
          </cell>
          <cell r="AJ564">
            <v>-31.859200000000001</v>
          </cell>
          <cell r="AK564">
            <v>-31.963999999999999</v>
          </cell>
          <cell r="AL564">
            <v>-31.859200000000001</v>
          </cell>
          <cell r="AM564">
            <v>-127.5416</v>
          </cell>
          <cell r="AO564">
            <v>-8.2664144000000004</v>
          </cell>
          <cell r="AP564">
            <v>-8.5044151999999986</v>
          </cell>
          <cell r="AQ564">
            <v>-12.1001032</v>
          </cell>
          <cell r="AR564">
            <v>-12.526534400000003</v>
          </cell>
          <cell r="AS564">
            <v>-15.202916800000004</v>
          </cell>
          <cell r="AT564">
            <v>-14.529891200000009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-28.870932799999999</v>
          </cell>
          <cell r="BB564">
            <v>-42.259342400000016</v>
          </cell>
          <cell r="BC564">
            <v>0</v>
          </cell>
          <cell r="BD564">
            <v>0</v>
          </cell>
          <cell r="BE564">
            <v>-71.130275200000014</v>
          </cell>
        </row>
        <row r="565">
          <cell r="A565">
            <v>0</v>
          </cell>
          <cell r="B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</row>
        <row r="566">
          <cell r="A566" t="str">
            <v>BIC4203E</v>
          </cell>
          <cell r="B566">
            <v>0</v>
          </cell>
          <cell r="E566">
            <v>-42.129600000000003</v>
          </cell>
          <cell r="F566">
            <v>-41.395999999999994</v>
          </cell>
          <cell r="G566">
            <v>-43.519981599999994</v>
          </cell>
          <cell r="H566">
            <v>-42.328196000000005</v>
          </cell>
          <cell r="I566">
            <v>-42.520504000000017</v>
          </cell>
          <cell r="J566">
            <v>-42.520504000000017</v>
          </cell>
          <cell r="K566">
            <v>-41.330814399999966</v>
          </cell>
          <cell r="L566">
            <v>-42.339199999999991</v>
          </cell>
          <cell r="M566">
            <v>-31.649600000000007</v>
          </cell>
          <cell r="N566">
            <v>-31.964000000000031</v>
          </cell>
          <cell r="O566">
            <v>-31.649600000000007</v>
          </cell>
          <cell r="P566">
            <v>-32.03253919999996</v>
          </cell>
          <cell r="Q566">
            <v>-127.04558159999999</v>
          </cell>
          <cell r="R566">
            <v>-127.36920400000004</v>
          </cell>
          <cell r="S566">
            <v>-115.31961439999996</v>
          </cell>
          <cell r="T566">
            <v>-95.646139199999993</v>
          </cell>
          <cell r="U566">
            <v>-465.38053919999999</v>
          </cell>
          <cell r="W566">
            <v>-50.723200000000006</v>
          </cell>
          <cell r="X566">
            <v>-50.618400000000001</v>
          </cell>
          <cell r="Y566">
            <v>-50.723200000000006</v>
          </cell>
          <cell r="Z566">
            <v>-50.618399999999994</v>
          </cell>
          <cell r="AA566">
            <v>-50.618400000000008</v>
          </cell>
          <cell r="AB566">
            <v>-50.723199999999991</v>
          </cell>
          <cell r="AC566">
            <v>-50.618399999999994</v>
          </cell>
          <cell r="AD566">
            <v>-50.723199999999991</v>
          </cell>
          <cell r="AE566">
            <v>-50.723199999999991</v>
          </cell>
          <cell r="AF566">
            <v>-50.618399999999994</v>
          </cell>
          <cell r="AG566">
            <v>-50.723199999999991</v>
          </cell>
          <cell r="AH566">
            <v>-50.618399999999994</v>
          </cell>
          <cell r="AI566">
            <v>-152.06479999999999</v>
          </cell>
          <cell r="AJ566">
            <v>-151.95999999999998</v>
          </cell>
          <cell r="AK566">
            <v>-152.06479999999999</v>
          </cell>
          <cell r="AL566">
            <v>-151.95999999999998</v>
          </cell>
          <cell r="AM566">
            <v>-608.04959999999994</v>
          </cell>
          <cell r="AO566">
            <v>-47.442331200000005</v>
          </cell>
          <cell r="AP566">
            <v>-43.2156424</v>
          </cell>
          <cell r="AQ566">
            <v>-43.215642399999993</v>
          </cell>
          <cell r="AR566">
            <v>-43.215642400000007</v>
          </cell>
          <cell r="AS566">
            <v>-43.215537599999976</v>
          </cell>
          <cell r="AT566">
            <v>-43.215537599999976</v>
          </cell>
          <cell r="AU566" t="str">
            <v>err:Period code "1807ACM" is not recognized</v>
          </cell>
          <cell r="AV566" t="str">
            <v>err:Period code "1808ACM" is not recognized</v>
          </cell>
          <cell r="AW566" t="str">
            <v>err:Period code "1809ACM" is not recognized</v>
          </cell>
          <cell r="AX566" t="str">
            <v>err:Period code "1810ACM" is not recognized</v>
          </cell>
          <cell r="AY566" t="str">
            <v>err:Period code "1811ACM" is not recognized</v>
          </cell>
          <cell r="AZ566" t="str">
            <v>err:Period code "1812ACM" is not recognized</v>
          </cell>
          <cell r="BA566">
            <v>-133.873616</v>
          </cell>
          <cell r="BB566">
            <v>-129.64671759999996</v>
          </cell>
          <cell r="BC566">
            <v>0</v>
          </cell>
          <cell r="BD566">
            <v>0</v>
          </cell>
          <cell r="BE566">
            <v>-263.52033359999996</v>
          </cell>
        </row>
        <row r="567">
          <cell r="A567" t="str">
            <v>BIC4203S</v>
          </cell>
          <cell r="B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 t="str">
            <v>err:Period code "1807ACM" is not recognized</v>
          </cell>
          <cell r="AV567" t="str">
            <v>err:Period code "1808ACM" is not recognized</v>
          </cell>
          <cell r="AW567" t="str">
            <v>err:Period code "1809ACM" is not recognized</v>
          </cell>
          <cell r="AX567" t="str">
            <v>err:Period code "1810ACM" is not recognized</v>
          </cell>
          <cell r="AY567" t="str">
            <v>err:Period code "1811ACM" is not recognized</v>
          </cell>
          <cell r="AZ567" t="str">
            <v>err:Period code "1812ACM" is not recognized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</row>
        <row r="568">
          <cell r="A568" t="str">
            <v>BIC420301X</v>
          </cell>
          <cell r="B568">
            <v>0</v>
          </cell>
          <cell r="E568">
            <v>-42.129600000000003</v>
          </cell>
          <cell r="F568">
            <v>-41.395999999999994</v>
          </cell>
          <cell r="G568">
            <v>-43.519981599999994</v>
          </cell>
          <cell r="H568">
            <v>-42.328196000000005</v>
          </cell>
          <cell r="I568">
            <v>-42.520504000000017</v>
          </cell>
          <cell r="J568">
            <v>-42.520504000000017</v>
          </cell>
          <cell r="K568">
            <v>-41.330814399999966</v>
          </cell>
          <cell r="L568">
            <v>-42.339199999999991</v>
          </cell>
          <cell r="M568">
            <v>-31.649600000000007</v>
          </cell>
          <cell r="N568">
            <v>-31.964000000000031</v>
          </cell>
          <cell r="O568">
            <v>-31.649600000000007</v>
          </cell>
          <cell r="P568">
            <v>-32.03253919999996</v>
          </cell>
          <cell r="Q568">
            <v>-127.04558159999999</v>
          </cell>
          <cell r="R568">
            <v>-127.36920400000004</v>
          </cell>
          <cell r="S568">
            <v>-115.31961439999996</v>
          </cell>
          <cell r="T568">
            <v>-95.646139199999993</v>
          </cell>
          <cell r="U568">
            <v>-465.38053919999999</v>
          </cell>
          <cell r="W568">
            <v>-50.723200000000006</v>
          </cell>
          <cell r="X568">
            <v>-50.618400000000001</v>
          </cell>
          <cell r="Y568">
            <v>-50.723200000000006</v>
          </cell>
          <cell r="Z568">
            <v>-50.618399999999994</v>
          </cell>
          <cell r="AA568">
            <v>-50.618400000000008</v>
          </cell>
          <cell r="AB568">
            <v>-50.723199999999991</v>
          </cell>
          <cell r="AC568">
            <v>-50.618399999999994</v>
          </cell>
          <cell r="AD568">
            <v>-50.723199999999991</v>
          </cell>
          <cell r="AE568">
            <v>-50.723199999999991</v>
          </cell>
          <cell r="AF568">
            <v>-50.618399999999994</v>
          </cell>
          <cell r="AG568">
            <v>-50.723199999999991</v>
          </cell>
          <cell r="AH568">
            <v>-50.618399999999994</v>
          </cell>
          <cell r="AI568">
            <v>-152.06479999999999</v>
          </cell>
          <cell r="AJ568">
            <v>-151.95999999999998</v>
          </cell>
          <cell r="AK568">
            <v>-152.06479999999999</v>
          </cell>
          <cell r="AL568">
            <v>-151.95999999999998</v>
          </cell>
          <cell r="AM568">
            <v>-608.04959999999994</v>
          </cell>
          <cell r="AO568">
            <v>-47.442331200000005</v>
          </cell>
          <cell r="AP568">
            <v>-43.2156424</v>
          </cell>
          <cell r="AQ568">
            <v>-43.215642399999993</v>
          </cell>
          <cell r="AR568">
            <v>-43.215642400000007</v>
          </cell>
          <cell r="AS568">
            <v>-43.215537599999976</v>
          </cell>
          <cell r="AT568">
            <v>-43.215537599999976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-133.873616</v>
          </cell>
          <cell r="BB568">
            <v>-129.64671759999996</v>
          </cell>
          <cell r="BC568">
            <v>0</v>
          </cell>
          <cell r="BD568">
            <v>0</v>
          </cell>
          <cell r="BE568">
            <v>-263.52033359999996</v>
          </cell>
        </row>
        <row r="569"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</row>
        <row r="570">
          <cell r="A570" t="str">
            <v>BIC4210E</v>
          </cell>
          <cell r="B570">
            <v>0</v>
          </cell>
          <cell r="E570">
            <v>-8.4887999999999995</v>
          </cell>
          <cell r="F570">
            <v>-8.3840000000000003</v>
          </cell>
          <cell r="G570">
            <v>-8.543924800000001</v>
          </cell>
          <cell r="H570">
            <v>-8.4722416000000003</v>
          </cell>
          <cell r="I570">
            <v>-8.4722416000000074</v>
          </cell>
          <cell r="J570">
            <v>-8.4722415999999932</v>
          </cell>
          <cell r="K570">
            <v>-8.4833504000000026</v>
          </cell>
          <cell r="L570">
            <v>-8.488800000000003</v>
          </cell>
          <cell r="M570">
            <v>-6.183200000000002</v>
          </cell>
          <cell r="N570">
            <v>-6.3927999999999994</v>
          </cell>
          <cell r="O570">
            <v>-6.3927999999999994</v>
          </cell>
          <cell r="P570">
            <v>-6.2527872000000038</v>
          </cell>
          <cell r="Q570">
            <v>-25.416724799999997</v>
          </cell>
          <cell r="R570">
            <v>-25.416724800000001</v>
          </cell>
          <cell r="S570">
            <v>-23.155350400000007</v>
          </cell>
          <cell r="T570">
            <v>-19.038387200000003</v>
          </cell>
          <cell r="U570">
            <v>-93.027187200000014</v>
          </cell>
          <cell r="W570">
            <v>-15.300799999999999</v>
          </cell>
          <cell r="X570">
            <v>-15.196</v>
          </cell>
          <cell r="Y570">
            <v>-15.300800000000002</v>
          </cell>
          <cell r="Z570">
            <v>-15.300799999999995</v>
          </cell>
          <cell r="AA570">
            <v>-15.196000000000003</v>
          </cell>
          <cell r="AB570">
            <v>-15.300800000000002</v>
          </cell>
          <cell r="AC570">
            <v>-15.300800000000002</v>
          </cell>
          <cell r="AD570">
            <v>-15.195999999999989</v>
          </cell>
          <cell r="AE570">
            <v>-15.300800000000002</v>
          </cell>
          <cell r="AF570">
            <v>-15.300800000000002</v>
          </cell>
          <cell r="AG570">
            <v>-15.196000000000003</v>
          </cell>
          <cell r="AH570">
            <v>-15.405599999999986</v>
          </cell>
          <cell r="AI570">
            <v>-45.797600000000003</v>
          </cell>
          <cell r="AJ570">
            <v>-45.797600000000003</v>
          </cell>
          <cell r="AK570">
            <v>-45.797599999999996</v>
          </cell>
          <cell r="AL570">
            <v>-45.902399999999993</v>
          </cell>
          <cell r="AM570">
            <v>-183.29519999999999</v>
          </cell>
          <cell r="AO570">
            <v>-17.963663199999999</v>
          </cell>
          <cell r="AP570">
            <v>-16.258252800000001</v>
          </cell>
          <cell r="AQ570">
            <v>-16.258357600000004</v>
          </cell>
          <cell r="AR570">
            <v>-16.258252800000001</v>
          </cell>
          <cell r="AS570">
            <v>-16.258252800000001</v>
          </cell>
          <cell r="AT570">
            <v>-16.258252800000001</v>
          </cell>
          <cell r="AU570" t="str">
            <v>err:Period code "1807ACM" is not recognized</v>
          </cell>
          <cell r="AV570" t="str">
            <v>err:Period code "1808ACM" is not recognized</v>
          </cell>
          <cell r="AW570" t="str">
            <v>err:Period code "1809ACM" is not recognized</v>
          </cell>
          <cell r="AX570" t="str">
            <v>err:Period code "1810ACM" is not recognized</v>
          </cell>
          <cell r="AY570" t="str">
            <v>err:Period code "1811ACM" is not recognized</v>
          </cell>
          <cell r="AZ570" t="str">
            <v>err:Period code "1812ACM" is not recognized</v>
          </cell>
          <cell r="BA570">
            <v>-50.480273600000004</v>
          </cell>
          <cell r="BB570">
            <v>-48.774758400000003</v>
          </cell>
          <cell r="BC570">
            <v>0</v>
          </cell>
          <cell r="BD570">
            <v>0</v>
          </cell>
          <cell r="BE570">
            <v>-99.255032</v>
          </cell>
        </row>
        <row r="571">
          <cell r="A571" t="str">
            <v>BIC4210S</v>
          </cell>
          <cell r="B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 t="str">
            <v>err:Period code "1807ACM" is not recognized</v>
          </cell>
          <cell r="AV571" t="str">
            <v>err:Period code "1808ACM" is not recognized</v>
          </cell>
          <cell r="AW571" t="str">
            <v>err:Period code "1809ACM" is not recognized</v>
          </cell>
          <cell r="AX571" t="str">
            <v>err:Period code "1810ACM" is not recognized</v>
          </cell>
          <cell r="AY571" t="str">
            <v>err:Period code "1811ACM" is not recognized</v>
          </cell>
          <cell r="AZ571" t="str">
            <v>err:Period code "1812ACM" is not recognized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</row>
        <row r="572">
          <cell r="A572" t="str">
            <v>BIC421001X</v>
          </cell>
          <cell r="B572">
            <v>0</v>
          </cell>
          <cell r="E572">
            <v>-8.4887999999999995</v>
          </cell>
          <cell r="F572">
            <v>-8.3840000000000003</v>
          </cell>
          <cell r="G572">
            <v>-8.543924800000001</v>
          </cell>
          <cell r="H572">
            <v>-8.4722416000000003</v>
          </cell>
          <cell r="I572">
            <v>-8.4722416000000074</v>
          </cell>
          <cell r="J572">
            <v>-8.4722415999999932</v>
          </cell>
          <cell r="K572">
            <v>-8.4833504000000026</v>
          </cell>
          <cell r="L572">
            <v>-8.488800000000003</v>
          </cell>
          <cell r="M572">
            <v>-6.183200000000002</v>
          </cell>
          <cell r="N572">
            <v>-6.3927999999999994</v>
          </cell>
          <cell r="O572">
            <v>-6.3927999999999994</v>
          </cell>
          <cell r="P572">
            <v>-6.2527872000000038</v>
          </cell>
          <cell r="Q572">
            <v>-25.416724799999997</v>
          </cell>
          <cell r="R572">
            <v>-25.416724800000001</v>
          </cell>
          <cell r="S572">
            <v>-23.155350400000007</v>
          </cell>
          <cell r="T572">
            <v>-19.038387200000003</v>
          </cell>
          <cell r="U572">
            <v>-93.027187200000014</v>
          </cell>
          <cell r="W572">
            <v>-15.300799999999999</v>
          </cell>
          <cell r="X572">
            <v>-15.196</v>
          </cell>
          <cell r="Y572">
            <v>-15.300800000000002</v>
          </cell>
          <cell r="Z572">
            <v>-15.300799999999995</v>
          </cell>
          <cell r="AA572">
            <v>-15.196000000000003</v>
          </cell>
          <cell r="AB572">
            <v>-15.300800000000002</v>
          </cell>
          <cell r="AC572">
            <v>-15.300800000000002</v>
          </cell>
          <cell r="AD572">
            <v>-15.195999999999989</v>
          </cell>
          <cell r="AE572">
            <v>-15.300800000000002</v>
          </cell>
          <cell r="AF572">
            <v>-15.300800000000002</v>
          </cell>
          <cell r="AG572">
            <v>-15.196000000000003</v>
          </cell>
          <cell r="AH572">
            <v>-15.405599999999986</v>
          </cell>
          <cell r="AI572">
            <v>-45.797600000000003</v>
          </cell>
          <cell r="AJ572">
            <v>-45.797600000000003</v>
          </cell>
          <cell r="AK572">
            <v>-45.797599999999996</v>
          </cell>
          <cell r="AL572">
            <v>-45.902399999999993</v>
          </cell>
          <cell r="AM572">
            <v>-183.29519999999999</v>
          </cell>
          <cell r="AO572">
            <v>-17.963663199999999</v>
          </cell>
          <cell r="AP572">
            <v>-16.258252800000001</v>
          </cell>
          <cell r="AQ572">
            <v>-16.258357600000004</v>
          </cell>
          <cell r="AR572">
            <v>-16.258252800000001</v>
          </cell>
          <cell r="AS572">
            <v>-16.258252800000001</v>
          </cell>
          <cell r="AT572">
            <v>-16.258252800000001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-50.480273600000004</v>
          </cell>
          <cell r="BB572">
            <v>-48.774758400000003</v>
          </cell>
          <cell r="BC572">
            <v>0</v>
          </cell>
          <cell r="BD572">
            <v>0</v>
          </cell>
          <cell r="BE572">
            <v>-99.255032</v>
          </cell>
        </row>
        <row r="573"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</row>
        <row r="574">
          <cell r="A574" t="str">
            <v>BIC4215E</v>
          </cell>
          <cell r="B574">
            <v>0</v>
          </cell>
          <cell r="E574">
            <v>-57.849600000000002</v>
          </cell>
          <cell r="F574">
            <v>-57.744800000000005</v>
          </cell>
          <cell r="G574">
            <v>-56.629204000000009</v>
          </cell>
          <cell r="H574">
            <v>-56.569468000000022</v>
          </cell>
          <cell r="I574">
            <v>-57.63496959999997</v>
          </cell>
          <cell r="J574">
            <v>-58.892359999999989</v>
          </cell>
          <cell r="K574">
            <v>-59.102798400000026</v>
          </cell>
          <cell r="L574">
            <v>-60.574400000000026</v>
          </cell>
          <cell r="M574">
            <v>-44.854399999999998</v>
          </cell>
          <cell r="N574">
            <v>-47.474399999999946</v>
          </cell>
          <cell r="O574">
            <v>-46.216800000000077</v>
          </cell>
          <cell r="P574">
            <v>-46.088524799999917</v>
          </cell>
          <cell r="Q574">
            <v>-172.22360400000002</v>
          </cell>
          <cell r="R574">
            <v>-173.09679759999997</v>
          </cell>
          <cell r="S574">
            <v>-164.53159840000006</v>
          </cell>
          <cell r="T574">
            <v>-139.77972479999994</v>
          </cell>
          <cell r="U574">
            <v>-649.63172480000003</v>
          </cell>
          <cell r="W574">
            <v>-66.443200000000004</v>
          </cell>
          <cell r="X574">
            <v>-66.548000000000002</v>
          </cell>
          <cell r="Y574">
            <v>-66.443200000000004</v>
          </cell>
          <cell r="Z574">
            <v>-66.548000000000002</v>
          </cell>
          <cell r="AA574">
            <v>-66.44319999999999</v>
          </cell>
          <cell r="AB574">
            <v>-66.54800000000003</v>
          </cell>
          <cell r="AC574">
            <v>-66.338399999999965</v>
          </cell>
          <cell r="AD574">
            <v>-66.54800000000003</v>
          </cell>
          <cell r="AE574">
            <v>-66.443199999999962</v>
          </cell>
          <cell r="AF574">
            <v>-66.548000000000087</v>
          </cell>
          <cell r="AG574">
            <v>-66.443199999999905</v>
          </cell>
          <cell r="AH574">
            <v>-66.443200000000019</v>
          </cell>
          <cell r="AI574">
            <v>-199.43439999999998</v>
          </cell>
          <cell r="AJ574">
            <v>-199.53920000000002</v>
          </cell>
          <cell r="AK574">
            <v>-199.32959999999994</v>
          </cell>
          <cell r="AL574">
            <v>-199.43440000000001</v>
          </cell>
          <cell r="AM574">
            <v>-797.73760000000004</v>
          </cell>
          <cell r="AO574">
            <v>-62.998738400000001</v>
          </cell>
          <cell r="AP574">
            <v>-58.118202400000008</v>
          </cell>
          <cell r="AQ574">
            <v>-58.118097599999999</v>
          </cell>
          <cell r="AR574">
            <v>-58.118097599999999</v>
          </cell>
          <cell r="AS574">
            <v>-58.118307199999975</v>
          </cell>
          <cell r="AT574">
            <v>-58.117888000000079</v>
          </cell>
          <cell r="AU574" t="str">
            <v>err:Period code "1807ACM" is not recognized</v>
          </cell>
          <cell r="AV574" t="str">
            <v>err:Period code "1808ACM" is not recognized</v>
          </cell>
          <cell r="AW574" t="str">
            <v>err:Period code "1809ACM" is not recognized</v>
          </cell>
          <cell r="AX574" t="str">
            <v>err:Period code "1810ACM" is not recognized</v>
          </cell>
          <cell r="AY574" t="str">
            <v>err:Period code "1811ACM" is not recognized</v>
          </cell>
          <cell r="AZ574" t="str">
            <v>err:Period code "1812ACM" is not recognized</v>
          </cell>
          <cell r="BA574">
            <v>-179.23503840000001</v>
          </cell>
          <cell r="BB574">
            <v>-174.35429280000005</v>
          </cell>
          <cell r="BC574">
            <v>0</v>
          </cell>
          <cell r="BD574">
            <v>0</v>
          </cell>
          <cell r="BE574">
            <v>-353.58933120000006</v>
          </cell>
        </row>
        <row r="575">
          <cell r="A575" t="str">
            <v>BIC4215S</v>
          </cell>
          <cell r="B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 t="str">
            <v>err:Period code "1807ACM" is not recognized</v>
          </cell>
          <cell r="AV575" t="str">
            <v>err:Period code "1808ACM" is not recognized</v>
          </cell>
          <cell r="AW575" t="str">
            <v>err:Period code "1809ACM" is not recognized</v>
          </cell>
          <cell r="AX575" t="str">
            <v>err:Period code "1810ACM" is not recognized</v>
          </cell>
          <cell r="AY575" t="str">
            <v>err:Period code "1811ACM" is not recognized</v>
          </cell>
          <cell r="AZ575" t="str">
            <v>err:Period code "1812ACM" is not recognized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</row>
        <row r="576">
          <cell r="A576" t="str">
            <v>BIC421501X</v>
          </cell>
          <cell r="B576">
            <v>0</v>
          </cell>
          <cell r="E576">
            <v>-57.849600000000002</v>
          </cell>
          <cell r="F576">
            <v>-57.744800000000005</v>
          </cell>
          <cell r="G576">
            <v>-56.629204000000009</v>
          </cell>
          <cell r="H576">
            <v>-56.569468000000022</v>
          </cell>
          <cell r="I576">
            <v>-57.63496959999997</v>
          </cell>
          <cell r="J576">
            <v>-58.892359999999989</v>
          </cell>
          <cell r="K576">
            <v>-59.102798400000026</v>
          </cell>
          <cell r="L576">
            <v>-60.574400000000026</v>
          </cell>
          <cell r="M576">
            <v>-44.854399999999998</v>
          </cell>
          <cell r="N576">
            <v>-47.474399999999946</v>
          </cell>
          <cell r="O576">
            <v>-46.216800000000077</v>
          </cell>
          <cell r="P576">
            <v>-46.088524799999917</v>
          </cell>
          <cell r="Q576">
            <v>-172.22360400000002</v>
          </cell>
          <cell r="R576">
            <v>-173.09679759999997</v>
          </cell>
          <cell r="S576">
            <v>-164.53159840000006</v>
          </cell>
          <cell r="T576">
            <v>-139.77972479999994</v>
          </cell>
          <cell r="U576">
            <v>-649.63172480000003</v>
          </cell>
          <cell r="W576">
            <v>-66.443200000000004</v>
          </cell>
          <cell r="X576">
            <v>-66.548000000000002</v>
          </cell>
          <cell r="Y576">
            <v>-66.443200000000004</v>
          </cell>
          <cell r="Z576">
            <v>-66.548000000000002</v>
          </cell>
          <cell r="AA576">
            <v>-66.44319999999999</v>
          </cell>
          <cell r="AB576">
            <v>-66.54800000000003</v>
          </cell>
          <cell r="AC576">
            <v>-66.338399999999965</v>
          </cell>
          <cell r="AD576">
            <v>-66.54800000000003</v>
          </cell>
          <cell r="AE576">
            <v>-66.443199999999962</v>
          </cell>
          <cell r="AF576">
            <v>-66.548000000000087</v>
          </cell>
          <cell r="AG576">
            <v>-66.443199999999905</v>
          </cell>
          <cell r="AH576">
            <v>-66.443200000000019</v>
          </cell>
          <cell r="AI576">
            <v>-199.43439999999998</v>
          </cell>
          <cell r="AJ576">
            <v>-199.53920000000002</v>
          </cell>
          <cell r="AK576">
            <v>-199.32959999999994</v>
          </cell>
          <cell r="AL576">
            <v>-199.43440000000001</v>
          </cell>
          <cell r="AM576">
            <v>-797.73760000000004</v>
          </cell>
          <cell r="AO576">
            <v>-62.998738400000001</v>
          </cell>
          <cell r="AP576">
            <v>-58.118202400000008</v>
          </cell>
          <cell r="AQ576">
            <v>-58.118097599999999</v>
          </cell>
          <cell r="AR576">
            <v>-58.118097599999999</v>
          </cell>
          <cell r="AS576">
            <v>-58.118307199999975</v>
          </cell>
          <cell r="AT576">
            <v>-58.117888000000079</v>
          </cell>
          <cell r="AU576">
            <v>0</v>
          </cell>
          <cell r="AV576">
            <v>0</v>
          </cell>
          <cell r="AW576">
            <v>0</v>
          </cell>
          <cell r="AX576">
            <v>0</v>
          </cell>
          <cell r="AY576">
            <v>0</v>
          </cell>
          <cell r="AZ576">
            <v>0</v>
          </cell>
          <cell r="BA576">
            <v>-179.23503840000001</v>
          </cell>
          <cell r="BB576">
            <v>-174.35429280000005</v>
          </cell>
          <cell r="BC576">
            <v>0</v>
          </cell>
          <cell r="BD576">
            <v>0</v>
          </cell>
          <cell r="BE576">
            <v>-353.58933120000006</v>
          </cell>
        </row>
        <row r="577"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</row>
        <row r="578">
          <cell r="A578" t="str">
            <v>BIC4218E</v>
          </cell>
          <cell r="B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 t="str">
            <v>err:Period code "1807ACM" is not recognized</v>
          </cell>
          <cell r="AV578" t="str">
            <v>err:Period code "1808ACM" is not recognized</v>
          </cell>
          <cell r="AW578" t="str">
            <v>err:Period code "1809ACM" is not recognized</v>
          </cell>
          <cell r="AX578" t="str">
            <v>err:Period code "1810ACM" is not recognized</v>
          </cell>
          <cell r="AY578" t="str">
            <v>err:Period code "1811ACM" is not recognized</v>
          </cell>
          <cell r="AZ578" t="str">
            <v>err:Period code "1812ACM" is not recognized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</row>
        <row r="579">
          <cell r="A579" t="str">
            <v>BIC4218S</v>
          </cell>
          <cell r="B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 t="str">
            <v>err:Period code "1807ACM" is not recognized</v>
          </cell>
          <cell r="AV579" t="str">
            <v>err:Period code "1808ACM" is not recognized</v>
          </cell>
          <cell r="AW579" t="str">
            <v>err:Period code "1809ACM" is not recognized</v>
          </cell>
          <cell r="AX579" t="str">
            <v>err:Period code "1810ACM" is not recognized</v>
          </cell>
          <cell r="AY579" t="str">
            <v>err:Period code "1811ACM" is not recognized</v>
          </cell>
          <cell r="AZ579" t="str">
            <v>err:Period code "1812ACM" is not recognized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</row>
        <row r="580">
          <cell r="A580" t="str">
            <v>BIC421801X</v>
          </cell>
          <cell r="B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</row>
        <row r="581"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</row>
        <row r="582">
          <cell r="A582" t="str">
            <v>BIC42PX</v>
          </cell>
          <cell r="B582">
            <v>0</v>
          </cell>
          <cell r="E582">
            <v>-115.4896</v>
          </cell>
          <cell r="F582">
            <v>-114.3368</v>
          </cell>
          <cell r="G582">
            <v>-115.67341920000001</v>
          </cell>
          <cell r="H582">
            <v>-115.41707840000004</v>
          </cell>
          <cell r="I582">
            <v>-115.09167439999999</v>
          </cell>
          <cell r="J582">
            <v>-119.93846479999999</v>
          </cell>
          <cell r="K582">
            <v>-117.3009632</v>
          </cell>
          <cell r="L582">
            <v>-126.80800000000002</v>
          </cell>
          <cell r="M582">
            <v>-94.634399999999999</v>
          </cell>
          <cell r="N582">
            <v>-97.254399999999976</v>
          </cell>
          <cell r="O582">
            <v>-90.442400000000077</v>
          </cell>
          <cell r="P582">
            <v>-92.610502399999874</v>
          </cell>
          <cell r="Q582">
            <v>-345.49981919999999</v>
          </cell>
          <cell r="R582">
            <v>-350.44721760000004</v>
          </cell>
          <cell r="S582">
            <v>-338.74336319999998</v>
          </cell>
          <cell r="T582">
            <v>-280.30730239999991</v>
          </cell>
          <cell r="U582">
            <v>-1314.9977024</v>
          </cell>
          <cell r="W582">
            <v>-143.05200000000002</v>
          </cell>
          <cell r="X582">
            <v>-143.05200000000002</v>
          </cell>
          <cell r="Y582">
            <v>-143.05200000000002</v>
          </cell>
          <cell r="Z582">
            <v>-143.15679999999998</v>
          </cell>
          <cell r="AA582">
            <v>-142.8424</v>
          </cell>
          <cell r="AB582">
            <v>-143.15680000000003</v>
          </cell>
          <cell r="AC582">
            <v>-142.94719999999995</v>
          </cell>
          <cell r="AD582">
            <v>-143.05200000000002</v>
          </cell>
          <cell r="AE582">
            <v>-143.15679999999995</v>
          </cell>
          <cell r="AF582">
            <v>-143.05200000000008</v>
          </cell>
          <cell r="AG582">
            <v>-142.9471999999999</v>
          </cell>
          <cell r="AH582">
            <v>-143.1568</v>
          </cell>
          <cell r="AI582">
            <v>-429.15600000000006</v>
          </cell>
          <cell r="AJ582">
            <v>-429.15600000000001</v>
          </cell>
          <cell r="AK582">
            <v>-429.15599999999995</v>
          </cell>
          <cell r="AL582">
            <v>-429.15599999999995</v>
          </cell>
          <cell r="AM582">
            <v>-1716.624</v>
          </cell>
          <cell r="AO582">
            <v>-136.67114720000001</v>
          </cell>
          <cell r="AP582">
            <v>-126.0965128</v>
          </cell>
          <cell r="AQ582">
            <v>-129.69220079999999</v>
          </cell>
          <cell r="AR582">
            <v>-130.11852720000002</v>
          </cell>
          <cell r="AS582">
            <v>-132.79501439999996</v>
          </cell>
          <cell r="AT582">
            <v>-132.12156960000007</v>
          </cell>
          <cell r="AU582" t="e">
            <v>#VALUE!</v>
          </cell>
          <cell r="AV582" t="e">
            <v>#VALUE!</v>
          </cell>
          <cell r="AW582" t="e">
            <v>#VALUE!</v>
          </cell>
          <cell r="AX582" t="e">
            <v>#VALUE!</v>
          </cell>
          <cell r="AY582" t="e">
            <v>#VALUE!</v>
          </cell>
          <cell r="AZ582" t="e">
            <v>#VALUE!</v>
          </cell>
          <cell r="BA582">
            <v>-392.4598608</v>
          </cell>
          <cell r="BB582">
            <v>-395.03511120000007</v>
          </cell>
          <cell r="BC582" t="e">
            <v>#VALUE!</v>
          </cell>
          <cell r="BD582" t="e">
            <v>#VALUE!</v>
          </cell>
          <cell r="BE582">
            <v>-787.49497200000008</v>
          </cell>
        </row>
        <row r="583">
          <cell r="A583" t="str">
            <v>BIC42TX</v>
          </cell>
          <cell r="B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 t="e">
            <v>#VALUE!</v>
          </cell>
          <cell r="AV583" t="e">
            <v>#VALUE!</v>
          </cell>
          <cell r="AW583" t="e">
            <v>#VALUE!</v>
          </cell>
          <cell r="AX583" t="e">
            <v>#VALUE!</v>
          </cell>
          <cell r="AY583" t="e">
            <v>#VALUE!</v>
          </cell>
          <cell r="AZ583" t="e">
            <v>#VALUE!</v>
          </cell>
          <cell r="BA583">
            <v>0</v>
          </cell>
          <cell r="BB583">
            <v>0</v>
          </cell>
          <cell r="BC583" t="e">
            <v>#VALUE!</v>
          </cell>
          <cell r="BD583" t="e">
            <v>#VALUE!</v>
          </cell>
          <cell r="BE583">
            <v>0</v>
          </cell>
        </row>
        <row r="584">
          <cell r="A584" t="str">
            <v>BIC42XX</v>
          </cell>
          <cell r="B584" t="str">
            <v>TA_Sal</v>
          </cell>
          <cell r="E584">
            <v>-115.4896</v>
          </cell>
          <cell r="F584">
            <v>-114.3368</v>
          </cell>
          <cell r="G584">
            <v>-115.67341920000001</v>
          </cell>
          <cell r="H584">
            <v>-115.41707840000004</v>
          </cell>
          <cell r="I584">
            <v>-115.09167439999999</v>
          </cell>
          <cell r="J584">
            <v>-119.93846479999999</v>
          </cell>
          <cell r="K584">
            <v>-117.3009632</v>
          </cell>
          <cell r="L584">
            <v>-126.80800000000002</v>
          </cell>
          <cell r="M584">
            <v>-94.634399999999999</v>
          </cell>
          <cell r="N584">
            <v>-97.254399999999976</v>
          </cell>
          <cell r="O584">
            <v>-90.442400000000077</v>
          </cell>
          <cell r="P584">
            <v>-92.610502399999874</v>
          </cell>
          <cell r="Q584">
            <v>-345.49981919999999</v>
          </cell>
          <cell r="R584">
            <v>-350.44721760000004</v>
          </cell>
          <cell r="S584">
            <v>-338.74336319999998</v>
          </cell>
          <cell r="T584">
            <v>-280.30730239999991</v>
          </cell>
          <cell r="U584">
            <v>-1314.9977024</v>
          </cell>
          <cell r="W584">
            <v>-143.05200000000002</v>
          </cell>
          <cell r="X584">
            <v>-143.05200000000002</v>
          </cell>
          <cell r="Y584">
            <v>-143.05200000000002</v>
          </cell>
          <cell r="Z584">
            <v>-143.15679999999998</v>
          </cell>
          <cell r="AA584">
            <v>-142.8424</v>
          </cell>
          <cell r="AB584">
            <v>-143.15680000000003</v>
          </cell>
          <cell r="AC584">
            <v>-142.94719999999995</v>
          </cell>
          <cell r="AD584">
            <v>-143.05200000000002</v>
          </cell>
          <cell r="AE584">
            <v>-143.15679999999995</v>
          </cell>
          <cell r="AF584">
            <v>-143.05200000000008</v>
          </cell>
          <cell r="AG584">
            <v>-142.9471999999999</v>
          </cell>
          <cell r="AH584">
            <v>-143.1568</v>
          </cell>
          <cell r="AI584">
            <v>-429.15600000000006</v>
          </cell>
          <cell r="AJ584">
            <v>-429.15600000000001</v>
          </cell>
          <cell r="AK584">
            <v>-429.15599999999995</v>
          </cell>
          <cell r="AL584">
            <v>-429.15599999999995</v>
          </cell>
          <cell r="AM584">
            <v>-1716.624</v>
          </cell>
          <cell r="AO584">
            <v>-136.67114720000001</v>
          </cell>
          <cell r="AP584">
            <v>-126.0965128</v>
          </cell>
          <cell r="AQ584">
            <v>-129.69220079999999</v>
          </cell>
          <cell r="AR584">
            <v>-130.11852720000002</v>
          </cell>
          <cell r="AS584">
            <v>-132.79501439999996</v>
          </cell>
          <cell r="AT584">
            <v>-132.12156960000007</v>
          </cell>
          <cell r="AU584" t="e">
            <v>#VALUE!</v>
          </cell>
          <cell r="AV584" t="e">
            <v>#VALUE!</v>
          </cell>
          <cell r="AW584" t="e">
            <v>#VALUE!</v>
          </cell>
          <cell r="AX584" t="e">
            <v>#VALUE!</v>
          </cell>
          <cell r="AY584" t="e">
            <v>#VALUE!</v>
          </cell>
          <cell r="AZ584" t="e">
            <v>#VALUE!</v>
          </cell>
          <cell r="BA584">
            <v>-392.4598608</v>
          </cell>
          <cell r="BB584">
            <v>-395.03511120000007</v>
          </cell>
          <cell r="BC584" t="e">
            <v>#VALUE!</v>
          </cell>
          <cell r="BD584" t="e">
            <v>#VALUE!</v>
          </cell>
          <cell r="BE584">
            <v>-787.49497200000008</v>
          </cell>
        </row>
        <row r="585"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</row>
        <row r="586"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</row>
        <row r="587">
          <cell r="A587" t="str">
            <v>BICEMP10</v>
          </cell>
          <cell r="B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 t="str">
            <v>err:Period code "1807AC" is not recognized</v>
          </cell>
          <cell r="AV587" t="str">
            <v>err:Period code "1808AC" is not recognized</v>
          </cell>
          <cell r="AW587" t="str">
            <v>err:Period code "1809AC" is not recognized</v>
          </cell>
          <cell r="AX587" t="str">
            <v>err:Period code "1810AC" is not recognized</v>
          </cell>
          <cell r="AY587" t="str">
            <v>err:Period code "1811AC" is not recognized</v>
          </cell>
          <cell r="AZ587" t="str">
            <v>err:Period code "1812AC" is not recognized</v>
          </cell>
          <cell r="BA587">
            <v>0</v>
          </cell>
          <cell r="BB587">
            <v>0</v>
          </cell>
          <cell r="BC587" t="str">
            <v>err:Period code "1809AC" is not recognized</v>
          </cell>
          <cell r="BD587" t="str">
            <v>err:Period code "1812AC" is not recognized</v>
          </cell>
          <cell r="BE587">
            <v>0</v>
          </cell>
        </row>
        <row r="588">
          <cell r="A588" t="str">
            <v>BICEMP12</v>
          </cell>
          <cell r="B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 t="str">
            <v>err:Period code "1807AC" is not recognized</v>
          </cell>
          <cell r="AV588" t="str">
            <v>err:Period code "1808AC" is not recognized</v>
          </cell>
          <cell r="AW588" t="str">
            <v>err:Period code "1809AC" is not recognized</v>
          </cell>
          <cell r="AX588" t="str">
            <v>err:Period code "1810AC" is not recognized</v>
          </cell>
          <cell r="AY588" t="str">
            <v>err:Period code "1811AC" is not recognized</v>
          </cell>
          <cell r="AZ588" t="str">
            <v>err:Period code "1812AC" is not recognized</v>
          </cell>
          <cell r="BA588">
            <v>0</v>
          </cell>
          <cell r="BB588">
            <v>0</v>
          </cell>
          <cell r="BC588" t="str">
            <v>err:Period code "1809AC" is not recognized</v>
          </cell>
          <cell r="BD588" t="str">
            <v>err:Period code "1812AC" is not recognized</v>
          </cell>
          <cell r="BE588">
            <v>0</v>
          </cell>
        </row>
        <row r="589">
          <cell r="A589" t="str">
            <v>BICEMP15</v>
          </cell>
          <cell r="B589">
            <v>0</v>
          </cell>
          <cell r="E589">
            <v>5</v>
          </cell>
          <cell r="F589">
            <v>5</v>
          </cell>
          <cell r="G589">
            <v>5</v>
          </cell>
          <cell r="H589">
            <v>5</v>
          </cell>
          <cell r="I589">
            <v>5</v>
          </cell>
          <cell r="J589">
            <v>5</v>
          </cell>
          <cell r="K589">
            <v>7</v>
          </cell>
          <cell r="L589">
            <v>6</v>
          </cell>
          <cell r="M589">
            <v>6</v>
          </cell>
          <cell r="N589">
            <v>6</v>
          </cell>
          <cell r="O589">
            <v>6</v>
          </cell>
          <cell r="P589">
            <v>6</v>
          </cell>
          <cell r="Q589">
            <v>5</v>
          </cell>
          <cell r="R589">
            <v>5</v>
          </cell>
          <cell r="S589">
            <v>6</v>
          </cell>
          <cell r="T589">
            <v>6</v>
          </cell>
          <cell r="U589">
            <v>6</v>
          </cell>
          <cell r="W589">
            <v>6</v>
          </cell>
          <cell r="X589">
            <v>6</v>
          </cell>
          <cell r="Y589">
            <v>7</v>
          </cell>
          <cell r="Z589">
            <v>7</v>
          </cell>
          <cell r="AA589">
            <v>8</v>
          </cell>
          <cell r="AB589">
            <v>8</v>
          </cell>
          <cell r="AC589">
            <v>8</v>
          </cell>
          <cell r="AD589">
            <v>8</v>
          </cell>
          <cell r="AE589">
            <v>8</v>
          </cell>
          <cell r="AF589">
            <v>8</v>
          </cell>
          <cell r="AG589">
            <v>8</v>
          </cell>
          <cell r="AH589">
            <v>8</v>
          </cell>
          <cell r="AI589">
            <v>7</v>
          </cell>
          <cell r="AJ589">
            <v>8</v>
          </cell>
          <cell r="AK589">
            <v>8</v>
          </cell>
          <cell r="AL589">
            <v>8</v>
          </cell>
          <cell r="AM589">
            <v>8</v>
          </cell>
          <cell r="AO589">
            <v>6</v>
          </cell>
          <cell r="AP589">
            <v>6</v>
          </cell>
          <cell r="AQ589">
            <v>6</v>
          </cell>
          <cell r="AR589">
            <v>6</v>
          </cell>
          <cell r="AS589">
            <v>6</v>
          </cell>
          <cell r="AT589">
            <v>6</v>
          </cell>
          <cell r="AU589" t="str">
            <v>err:Period code "1807AC" is not recognized</v>
          </cell>
          <cell r="AV589" t="str">
            <v>err:Period code "1808AC" is not recognized</v>
          </cell>
          <cell r="AW589" t="str">
            <v>err:Period code "1809AC" is not recognized</v>
          </cell>
          <cell r="AX589" t="str">
            <v>err:Period code "1810AC" is not recognized</v>
          </cell>
          <cell r="AY589" t="str">
            <v>err:Period code "1811AC" is not recognized</v>
          </cell>
          <cell r="AZ589" t="str">
            <v>err:Period code "1812AC" is not recognized</v>
          </cell>
          <cell r="BA589">
            <v>6</v>
          </cell>
          <cell r="BB589">
            <v>6</v>
          </cell>
          <cell r="BC589" t="str">
            <v>err:Period code "1809AC" is not recognized</v>
          </cell>
          <cell r="BD589" t="str">
            <v>err:Period code "1812AC" is not recognized</v>
          </cell>
          <cell r="BE589">
            <v>6</v>
          </cell>
        </row>
        <row r="590">
          <cell r="A590">
            <v>0</v>
          </cell>
          <cell r="B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</row>
        <row r="591">
          <cell r="A591" t="str">
            <v>BICEMP20</v>
          </cell>
          <cell r="B591">
            <v>0</v>
          </cell>
          <cell r="E591">
            <v>5</v>
          </cell>
          <cell r="F591">
            <v>5</v>
          </cell>
          <cell r="G591">
            <v>5</v>
          </cell>
          <cell r="H591">
            <v>5</v>
          </cell>
          <cell r="I591">
            <v>5</v>
          </cell>
          <cell r="J591">
            <v>5</v>
          </cell>
          <cell r="K591">
            <v>5</v>
          </cell>
          <cell r="L591">
            <v>5</v>
          </cell>
          <cell r="M591">
            <v>5</v>
          </cell>
          <cell r="N591">
            <v>5</v>
          </cell>
          <cell r="O591">
            <v>5</v>
          </cell>
          <cell r="P591">
            <v>5</v>
          </cell>
          <cell r="Q591">
            <v>5</v>
          </cell>
          <cell r="R591">
            <v>5</v>
          </cell>
          <cell r="S591">
            <v>5</v>
          </cell>
          <cell r="T591">
            <v>5</v>
          </cell>
          <cell r="U591">
            <v>5</v>
          </cell>
          <cell r="W591">
            <v>5</v>
          </cell>
          <cell r="X591">
            <v>5</v>
          </cell>
          <cell r="Y591">
            <v>6</v>
          </cell>
          <cell r="Z591">
            <v>6</v>
          </cell>
          <cell r="AA591">
            <v>6</v>
          </cell>
          <cell r="AB591">
            <v>6</v>
          </cell>
          <cell r="AC591">
            <v>6</v>
          </cell>
          <cell r="AD591">
            <v>6</v>
          </cell>
          <cell r="AE591">
            <v>6</v>
          </cell>
          <cell r="AF591">
            <v>6</v>
          </cell>
          <cell r="AG591">
            <v>6</v>
          </cell>
          <cell r="AH591">
            <v>6</v>
          </cell>
          <cell r="AI591">
            <v>6</v>
          </cell>
          <cell r="AJ591">
            <v>6</v>
          </cell>
          <cell r="AK591">
            <v>6</v>
          </cell>
          <cell r="AL591">
            <v>6</v>
          </cell>
          <cell r="AM591">
            <v>6</v>
          </cell>
          <cell r="AO591">
            <v>5</v>
          </cell>
          <cell r="AP591">
            <v>5</v>
          </cell>
          <cell r="AQ591">
            <v>5</v>
          </cell>
          <cell r="AR591">
            <v>5</v>
          </cell>
          <cell r="AS591">
            <v>5</v>
          </cell>
          <cell r="AT591">
            <v>5</v>
          </cell>
          <cell r="AU591" t="str">
            <v>err:Period code "1807AC" is not recognized</v>
          </cell>
          <cell r="AV591" t="str">
            <v>err:Period code "1808AC" is not recognized</v>
          </cell>
          <cell r="AW591" t="str">
            <v>err:Period code "1809AC" is not recognized</v>
          </cell>
          <cell r="AX591" t="str">
            <v>err:Period code "1810AC" is not recognized</v>
          </cell>
          <cell r="AY591" t="str">
            <v>err:Period code "1811AC" is not recognized</v>
          </cell>
          <cell r="AZ591" t="str">
            <v>err:Period code "1812AC" is not recognized</v>
          </cell>
          <cell r="BA591">
            <v>5</v>
          </cell>
          <cell r="BB591">
            <v>5</v>
          </cell>
          <cell r="BC591" t="str">
            <v>err:Period code "1809AC" is not recognized</v>
          </cell>
          <cell r="BD591" t="str">
            <v>err:Period code "1812AC" is not recognized</v>
          </cell>
          <cell r="BE591">
            <v>5</v>
          </cell>
        </row>
        <row r="592">
          <cell r="A592" t="str">
            <v>BICEMP20A</v>
          </cell>
          <cell r="B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 t="str">
            <v>err:Period code "1807AC" is not recognized</v>
          </cell>
          <cell r="AV592" t="str">
            <v>err:Period code "1808AC" is not recognized</v>
          </cell>
          <cell r="AW592" t="str">
            <v>err:Period code "1809AC" is not recognized</v>
          </cell>
          <cell r="AX592" t="str">
            <v>err:Period code "1810AC" is not recognized</v>
          </cell>
          <cell r="AY592" t="str">
            <v>err:Period code "1811AC" is not recognized</v>
          </cell>
          <cell r="AZ592" t="str">
            <v>err:Period code "1812AC" is not recognized</v>
          </cell>
          <cell r="BA592">
            <v>0</v>
          </cell>
          <cell r="BB592">
            <v>0</v>
          </cell>
          <cell r="BC592" t="str">
            <v>err:Period code "1809AC" is not recognized</v>
          </cell>
          <cell r="BD592" t="str">
            <v>err:Period code "1812AC" is not recognized</v>
          </cell>
          <cell r="BE592">
            <v>0</v>
          </cell>
        </row>
        <row r="593">
          <cell r="A593" t="str">
            <v>BICEMP20B</v>
          </cell>
          <cell r="B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 t="str">
            <v>err:Period code "1807AC" is not recognized</v>
          </cell>
          <cell r="AV593" t="str">
            <v>err:Period code "1808AC" is not recognized</v>
          </cell>
          <cell r="AW593" t="str">
            <v>err:Period code "1809AC" is not recognized</v>
          </cell>
          <cell r="AX593" t="str">
            <v>err:Period code "1810AC" is not recognized</v>
          </cell>
          <cell r="AY593" t="str">
            <v>err:Period code "1811AC" is not recognized</v>
          </cell>
          <cell r="AZ593" t="str">
            <v>err:Period code "1812AC" is not recognized</v>
          </cell>
          <cell r="BA593">
            <v>0</v>
          </cell>
          <cell r="BB593">
            <v>0</v>
          </cell>
          <cell r="BC593" t="str">
            <v>err:Period code "1809AC" is not recognized</v>
          </cell>
          <cell r="BD593" t="str">
            <v>err:Period code "1812AC" is not recognized</v>
          </cell>
          <cell r="BE593">
            <v>0</v>
          </cell>
        </row>
        <row r="594">
          <cell r="A594" t="str">
            <v>BICEMP20_S</v>
          </cell>
          <cell r="B594">
            <v>0</v>
          </cell>
          <cell r="E594">
            <v>5</v>
          </cell>
          <cell r="F594">
            <v>5</v>
          </cell>
          <cell r="G594">
            <v>5</v>
          </cell>
          <cell r="H594">
            <v>5</v>
          </cell>
          <cell r="I594">
            <v>5</v>
          </cell>
          <cell r="J594">
            <v>5</v>
          </cell>
          <cell r="K594">
            <v>5</v>
          </cell>
          <cell r="L594">
            <v>5</v>
          </cell>
          <cell r="M594">
            <v>5</v>
          </cell>
          <cell r="N594">
            <v>5</v>
          </cell>
          <cell r="O594">
            <v>5</v>
          </cell>
          <cell r="P594">
            <v>5</v>
          </cell>
          <cell r="Q594">
            <v>5</v>
          </cell>
          <cell r="R594">
            <v>5</v>
          </cell>
          <cell r="S594">
            <v>5</v>
          </cell>
          <cell r="T594">
            <v>5</v>
          </cell>
          <cell r="U594">
            <v>5</v>
          </cell>
          <cell r="W594">
            <v>5</v>
          </cell>
          <cell r="X594">
            <v>5</v>
          </cell>
          <cell r="Y594">
            <v>6</v>
          </cell>
          <cell r="Z594">
            <v>6</v>
          </cell>
          <cell r="AA594">
            <v>6</v>
          </cell>
          <cell r="AB594">
            <v>6</v>
          </cell>
          <cell r="AC594">
            <v>6</v>
          </cell>
          <cell r="AD594">
            <v>6</v>
          </cell>
          <cell r="AE594">
            <v>6</v>
          </cell>
          <cell r="AF594">
            <v>6</v>
          </cell>
          <cell r="AG594">
            <v>6</v>
          </cell>
          <cell r="AH594">
            <v>6</v>
          </cell>
          <cell r="AI594">
            <v>6</v>
          </cell>
          <cell r="AJ594">
            <v>6</v>
          </cell>
          <cell r="AK594">
            <v>6</v>
          </cell>
          <cell r="AL594">
            <v>6</v>
          </cell>
          <cell r="AM594">
            <v>6</v>
          </cell>
          <cell r="AO594">
            <v>5</v>
          </cell>
          <cell r="AP594">
            <v>5</v>
          </cell>
          <cell r="AQ594">
            <v>5</v>
          </cell>
          <cell r="AR594">
            <v>5</v>
          </cell>
          <cell r="AS594">
            <v>5</v>
          </cell>
          <cell r="AT594">
            <v>5</v>
          </cell>
          <cell r="AU594" t="str">
            <v>err:Period code "1807AC" is not recognized</v>
          </cell>
          <cell r="AV594" t="str">
            <v>err:Period code "1808AC" is not recognized</v>
          </cell>
          <cell r="AW594" t="str">
            <v>err:Period code "1809AC" is not recognized</v>
          </cell>
          <cell r="AX594" t="str">
            <v>err:Period code "1810AC" is not recognized</v>
          </cell>
          <cell r="AY594" t="str">
            <v>err:Period code "1811AC" is not recognized</v>
          </cell>
          <cell r="AZ594" t="str">
            <v>err:Period code "1812AC" is not recognized</v>
          </cell>
          <cell r="BA594">
            <v>5</v>
          </cell>
          <cell r="BB594">
            <v>5</v>
          </cell>
          <cell r="BC594" t="str">
            <v>err:Period code "1809AC" is not recognized</v>
          </cell>
          <cell r="BD594" t="str">
            <v>err:Period code "1812AC" is not recognized</v>
          </cell>
          <cell r="BE594">
            <v>5</v>
          </cell>
        </row>
        <row r="595">
          <cell r="A595" t="str">
            <v>BICEMP22</v>
          </cell>
          <cell r="B595">
            <v>0</v>
          </cell>
          <cell r="E595">
            <v>5</v>
          </cell>
          <cell r="F595">
            <v>5</v>
          </cell>
          <cell r="G595">
            <v>5</v>
          </cell>
          <cell r="H595">
            <v>5</v>
          </cell>
          <cell r="I595">
            <v>5</v>
          </cell>
          <cell r="J595">
            <v>5</v>
          </cell>
          <cell r="K595">
            <v>5</v>
          </cell>
          <cell r="L595">
            <v>5</v>
          </cell>
          <cell r="M595">
            <v>5</v>
          </cell>
          <cell r="N595">
            <v>5</v>
          </cell>
          <cell r="O595">
            <v>5</v>
          </cell>
          <cell r="P595">
            <v>5</v>
          </cell>
          <cell r="Q595">
            <v>5</v>
          </cell>
          <cell r="R595">
            <v>5</v>
          </cell>
          <cell r="S595">
            <v>5</v>
          </cell>
          <cell r="T595">
            <v>5</v>
          </cell>
          <cell r="U595">
            <v>5</v>
          </cell>
          <cell r="W595">
            <v>5</v>
          </cell>
          <cell r="X595">
            <v>5</v>
          </cell>
          <cell r="Y595">
            <v>6</v>
          </cell>
          <cell r="Z595">
            <v>6</v>
          </cell>
          <cell r="AA595">
            <v>6</v>
          </cell>
          <cell r="AB595">
            <v>6</v>
          </cell>
          <cell r="AC595">
            <v>6</v>
          </cell>
          <cell r="AD595">
            <v>6</v>
          </cell>
          <cell r="AE595">
            <v>6</v>
          </cell>
          <cell r="AF595">
            <v>6</v>
          </cell>
          <cell r="AG595">
            <v>6</v>
          </cell>
          <cell r="AH595">
            <v>6</v>
          </cell>
          <cell r="AI595">
            <v>6</v>
          </cell>
          <cell r="AJ595">
            <v>6</v>
          </cell>
          <cell r="AK595">
            <v>6</v>
          </cell>
          <cell r="AL595">
            <v>6</v>
          </cell>
          <cell r="AM595">
            <v>6</v>
          </cell>
          <cell r="AO595">
            <v>5</v>
          </cell>
          <cell r="AP595">
            <v>5</v>
          </cell>
          <cell r="AQ595">
            <v>5</v>
          </cell>
          <cell r="AR595">
            <v>5</v>
          </cell>
          <cell r="AS595">
            <v>5</v>
          </cell>
          <cell r="AT595">
            <v>5</v>
          </cell>
          <cell r="AU595" t="str">
            <v>err:Period code "1807AC" is not recognized</v>
          </cell>
          <cell r="AV595" t="str">
            <v>err:Period code "1808AC" is not recognized</v>
          </cell>
          <cell r="AW595" t="str">
            <v>err:Period code "1809AC" is not recognized</v>
          </cell>
          <cell r="AX595" t="str">
            <v>err:Period code "1810AC" is not recognized</v>
          </cell>
          <cell r="AY595" t="str">
            <v>err:Period code "1811AC" is not recognized</v>
          </cell>
          <cell r="AZ595" t="str">
            <v>err:Period code "1812AC" is not recognized</v>
          </cell>
          <cell r="BA595">
            <v>5</v>
          </cell>
          <cell r="BB595">
            <v>5</v>
          </cell>
          <cell r="BC595" t="str">
            <v>err:Period code "1809AC" is not recognized</v>
          </cell>
          <cell r="BD595" t="str">
            <v>err:Period code "1812AC" is not recognized</v>
          </cell>
          <cell r="BE595">
            <v>5</v>
          </cell>
        </row>
        <row r="596">
          <cell r="A596" t="str">
            <v>BICEMP25</v>
          </cell>
          <cell r="B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 t="str">
            <v>err:Period code "1807AC" is not recognized</v>
          </cell>
          <cell r="AV596" t="str">
            <v>err:Period code "1808AC" is not recognized</v>
          </cell>
          <cell r="AW596" t="str">
            <v>err:Period code "1809AC" is not recognized</v>
          </cell>
          <cell r="AX596" t="str">
            <v>err:Period code "1810AC" is not recognized</v>
          </cell>
          <cell r="AY596" t="str">
            <v>err:Period code "1811AC" is not recognized</v>
          </cell>
          <cell r="AZ596" t="str">
            <v>err:Period code "1812AC" is not recognized</v>
          </cell>
          <cell r="BA596">
            <v>0</v>
          </cell>
          <cell r="BB596">
            <v>0</v>
          </cell>
          <cell r="BC596" t="str">
            <v>err:Period code "1809AC" is not recognized</v>
          </cell>
          <cell r="BD596" t="str">
            <v>err:Period code "1812AC" is not recognized</v>
          </cell>
          <cell r="BE596">
            <v>0</v>
          </cell>
        </row>
        <row r="597"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</row>
        <row r="598">
          <cell r="A598" t="str">
            <v>BICEMP30</v>
          </cell>
          <cell r="B598">
            <v>0</v>
          </cell>
          <cell r="E598">
            <v>1</v>
          </cell>
          <cell r="F598">
            <v>1</v>
          </cell>
          <cell r="G598">
            <v>1</v>
          </cell>
          <cell r="H598">
            <v>1</v>
          </cell>
          <cell r="I598">
            <v>1</v>
          </cell>
          <cell r="J598">
            <v>1</v>
          </cell>
          <cell r="K598">
            <v>1</v>
          </cell>
          <cell r="L598">
            <v>1</v>
          </cell>
          <cell r="M598">
            <v>1</v>
          </cell>
          <cell r="N598">
            <v>1</v>
          </cell>
          <cell r="O598">
            <v>1</v>
          </cell>
          <cell r="P598">
            <v>1</v>
          </cell>
          <cell r="Q598">
            <v>1</v>
          </cell>
          <cell r="R598">
            <v>1</v>
          </cell>
          <cell r="S598">
            <v>1</v>
          </cell>
          <cell r="T598">
            <v>1</v>
          </cell>
          <cell r="U598">
            <v>1</v>
          </cell>
          <cell r="W598">
            <v>2</v>
          </cell>
          <cell r="X598">
            <v>2</v>
          </cell>
          <cell r="Y598">
            <v>2</v>
          </cell>
          <cell r="Z598">
            <v>2</v>
          </cell>
          <cell r="AA598">
            <v>2</v>
          </cell>
          <cell r="AB598">
            <v>2</v>
          </cell>
          <cell r="AC598">
            <v>2</v>
          </cell>
          <cell r="AD598">
            <v>2</v>
          </cell>
          <cell r="AE598">
            <v>2</v>
          </cell>
          <cell r="AF598">
            <v>2</v>
          </cell>
          <cell r="AG598">
            <v>2</v>
          </cell>
          <cell r="AH598">
            <v>2</v>
          </cell>
          <cell r="AI598">
            <v>2</v>
          </cell>
          <cell r="AJ598">
            <v>2</v>
          </cell>
          <cell r="AK598">
            <v>2</v>
          </cell>
          <cell r="AL598">
            <v>2</v>
          </cell>
          <cell r="AM598">
            <v>2</v>
          </cell>
          <cell r="AO598">
            <v>2</v>
          </cell>
          <cell r="AP598">
            <v>2</v>
          </cell>
          <cell r="AQ598">
            <v>2</v>
          </cell>
          <cell r="AR598">
            <v>2</v>
          </cell>
          <cell r="AS598">
            <v>2</v>
          </cell>
          <cell r="AT598">
            <v>2</v>
          </cell>
          <cell r="AU598" t="str">
            <v>err:Period code "1807AC" is not recognized</v>
          </cell>
          <cell r="AV598" t="str">
            <v>err:Period code "1808AC" is not recognized</v>
          </cell>
          <cell r="AW598" t="str">
            <v>err:Period code "1809AC" is not recognized</v>
          </cell>
          <cell r="AX598" t="str">
            <v>err:Period code "1810AC" is not recognized</v>
          </cell>
          <cell r="AY598" t="str">
            <v>err:Period code "1811AC" is not recognized</v>
          </cell>
          <cell r="AZ598" t="str">
            <v>err:Period code "1812AC" is not recognized</v>
          </cell>
          <cell r="BA598">
            <v>2</v>
          </cell>
          <cell r="BB598">
            <v>2</v>
          </cell>
          <cell r="BC598" t="str">
            <v>err:Period code "1809AC" is not recognized</v>
          </cell>
          <cell r="BD598" t="str">
            <v>err:Period code "1812AC" is not recognized</v>
          </cell>
          <cell r="BE598">
            <v>2</v>
          </cell>
        </row>
        <row r="599">
          <cell r="A599" t="str">
            <v>BICEMP30A</v>
          </cell>
          <cell r="B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 t="str">
            <v>err:Period code "1807AC" is not recognized</v>
          </cell>
          <cell r="AV599" t="str">
            <v>err:Period code "1808AC" is not recognized</v>
          </cell>
          <cell r="AW599" t="str">
            <v>err:Period code "1809AC" is not recognized</v>
          </cell>
          <cell r="AX599" t="str">
            <v>err:Period code "1810AC" is not recognized</v>
          </cell>
          <cell r="AY599" t="str">
            <v>err:Period code "1811AC" is not recognized</v>
          </cell>
          <cell r="AZ599" t="str">
            <v>err:Period code "1812AC" is not recognized</v>
          </cell>
          <cell r="BA599">
            <v>0</v>
          </cell>
          <cell r="BB599">
            <v>0</v>
          </cell>
          <cell r="BC599" t="str">
            <v>err:Period code "1809AC" is not recognized</v>
          </cell>
          <cell r="BD599" t="str">
            <v>err:Period code "1812AC" is not recognized</v>
          </cell>
          <cell r="BE599">
            <v>0</v>
          </cell>
        </row>
        <row r="600">
          <cell r="A600" t="str">
            <v>BICEMP30B</v>
          </cell>
          <cell r="B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 t="str">
            <v>err:Period code "1807AC" is not recognized</v>
          </cell>
          <cell r="AV600" t="str">
            <v>err:Period code "1808AC" is not recognized</v>
          </cell>
          <cell r="AW600" t="str">
            <v>err:Period code "1809AC" is not recognized</v>
          </cell>
          <cell r="AX600" t="str">
            <v>err:Period code "1810AC" is not recognized</v>
          </cell>
          <cell r="AY600" t="str">
            <v>err:Period code "1811AC" is not recognized</v>
          </cell>
          <cell r="AZ600" t="str">
            <v>err:Period code "1812AC" is not recognized</v>
          </cell>
          <cell r="BA600">
            <v>0</v>
          </cell>
          <cell r="BB600">
            <v>0</v>
          </cell>
          <cell r="BC600" t="str">
            <v>err:Period code "1809AC" is not recognized</v>
          </cell>
          <cell r="BD600" t="str">
            <v>err:Period code "1812AC" is not recognized</v>
          </cell>
          <cell r="BE600">
            <v>0</v>
          </cell>
        </row>
        <row r="601">
          <cell r="A601" t="str">
            <v>BICEMP30_S</v>
          </cell>
          <cell r="B601">
            <v>0</v>
          </cell>
          <cell r="E601">
            <v>1</v>
          </cell>
          <cell r="F601">
            <v>1</v>
          </cell>
          <cell r="G601">
            <v>1</v>
          </cell>
          <cell r="H601">
            <v>1</v>
          </cell>
          <cell r="I601">
            <v>1</v>
          </cell>
          <cell r="J601">
            <v>1</v>
          </cell>
          <cell r="K601">
            <v>1</v>
          </cell>
          <cell r="L601">
            <v>1</v>
          </cell>
          <cell r="M601">
            <v>1</v>
          </cell>
          <cell r="N601">
            <v>1</v>
          </cell>
          <cell r="O601">
            <v>1</v>
          </cell>
          <cell r="P601">
            <v>1</v>
          </cell>
          <cell r="Q601">
            <v>1</v>
          </cell>
          <cell r="R601">
            <v>1</v>
          </cell>
          <cell r="S601">
            <v>1</v>
          </cell>
          <cell r="T601">
            <v>1</v>
          </cell>
          <cell r="U601">
            <v>1</v>
          </cell>
          <cell r="W601">
            <v>2</v>
          </cell>
          <cell r="X601">
            <v>2</v>
          </cell>
          <cell r="Y601">
            <v>2</v>
          </cell>
          <cell r="Z601">
            <v>2</v>
          </cell>
          <cell r="AA601">
            <v>2</v>
          </cell>
          <cell r="AB601">
            <v>2</v>
          </cell>
          <cell r="AC601">
            <v>2</v>
          </cell>
          <cell r="AD601">
            <v>2</v>
          </cell>
          <cell r="AE601">
            <v>2</v>
          </cell>
          <cell r="AF601">
            <v>2</v>
          </cell>
          <cell r="AG601">
            <v>2</v>
          </cell>
          <cell r="AH601">
            <v>2</v>
          </cell>
          <cell r="AI601">
            <v>2</v>
          </cell>
          <cell r="AJ601">
            <v>2</v>
          </cell>
          <cell r="AK601">
            <v>2</v>
          </cell>
          <cell r="AL601">
            <v>2</v>
          </cell>
          <cell r="AM601">
            <v>2</v>
          </cell>
          <cell r="AO601">
            <v>2</v>
          </cell>
          <cell r="AP601">
            <v>2</v>
          </cell>
          <cell r="AQ601">
            <v>2</v>
          </cell>
          <cell r="AR601">
            <v>2</v>
          </cell>
          <cell r="AS601">
            <v>2</v>
          </cell>
          <cell r="AT601">
            <v>2</v>
          </cell>
          <cell r="AU601" t="str">
            <v>err:Period code "1807AC" is not recognized</v>
          </cell>
          <cell r="AV601" t="str">
            <v>err:Period code "1808AC" is not recognized</v>
          </cell>
          <cell r="AW601" t="str">
            <v>err:Period code "1809AC" is not recognized</v>
          </cell>
          <cell r="AX601" t="str">
            <v>err:Period code "1810AC" is not recognized</v>
          </cell>
          <cell r="AY601" t="str">
            <v>err:Period code "1811AC" is not recognized</v>
          </cell>
          <cell r="AZ601" t="str">
            <v>err:Period code "1812AC" is not recognized</v>
          </cell>
          <cell r="BA601">
            <v>2</v>
          </cell>
          <cell r="BB601">
            <v>2</v>
          </cell>
          <cell r="BC601" t="str">
            <v>err:Period code "1809AC" is not recognized</v>
          </cell>
          <cell r="BD601" t="str">
            <v>err:Period code "1812AC" is not recognized</v>
          </cell>
          <cell r="BE601">
            <v>2</v>
          </cell>
        </row>
        <row r="602">
          <cell r="A602" t="str">
            <v>BICEMP32</v>
          </cell>
          <cell r="B602">
            <v>0</v>
          </cell>
          <cell r="E602">
            <v>1</v>
          </cell>
          <cell r="F602">
            <v>1</v>
          </cell>
          <cell r="G602">
            <v>1</v>
          </cell>
          <cell r="H602">
            <v>1</v>
          </cell>
          <cell r="I602">
            <v>1</v>
          </cell>
          <cell r="J602">
            <v>1</v>
          </cell>
          <cell r="K602">
            <v>1</v>
          </cell>
          <cell r="L602">
            <v>1</v>
          </cell>
          <cell r="M602">
            <v>1</v>
          </cell>
          <cell r="N602">
            <v>1</v>
          </cell>
          <cell r="O602">
            <v>1</v>
          </cell>
          <cell r="P602">
            <v>1</v>
          </cell>
          <cell r="Q602">
            <v>1</v>
          </cell>
          <cell r="R602">
            <v>1</v>
          </cell>
          <cell r="S602">
            <v>1</v>
          </cell>
          <cell r="T602">
            <v>1</v>
          </cell>
          <cell r="U602">
            <v>1</v>
          </cell>
          <cell r="W602">
            <v>2</v>
          </cell>
          <cell r="X602">
            <v>2</v>
          </cell>
          <cell r="Y602">
            <v>2</v>
          </cell>
          <cell r="Z602">
            <v>2</v>
          </cell>
          <cell r="AA602">
            <v>2</v>
          </cell>
          <cell r="AB602">
            <v>2</v>
          </cell>
          <cell r="AC602">
            <v>2</v>
          </cell>
          <cell r="AD602">
            <v>2</v>
          </cell>
          <cell r="AE602">
            <v>2</v>
          </cell>
          <cell r="AF602">
            <v>2</v>
          </cell>
          <cell r="AG602">
            <v>2</v>
          </cell>
          <cell r="AH602">
            <v>2</v>
          </cell>
          <cell r="AI602">
            <v>2</v>
          </cell>
          <cell r="AJ602">
            <v>2</v>
          </cell>
          <cell r="AK602">
            <v>2</v>
          </cell>
          <cell r="AL602">
            <v>2</v>
          </cell>
          <cell r="AM602">
            <v>2</v>
          </cell>
          <cell r="AO602">
            <v>2</v>
          </cell>
          <cell r="AP602">
            <v>2</v>
          </cell>
          <cell r="AQ602">
            <v>2</v>
          </cell>
          <cell r="AR602">
            <v>2</v>
          </cell>
          <cell r="AS602">
            <v>2</v>
          </cell>
          <cell r="AT602">
            <v>2</v>
          </cell>
          <cell r="AU602" t="str">
            <v>err:Period code "1807AC" is not recognized</v>
          </cell>
          <cell r="AV602" t="str">
            <v>err:Period code "1808AC" is not recognized</v>
          </cell>
          <cell r="AW602" t="str">
            <v>err:Period code "1809AC" is not recognized</v>
          </cell>
          <cell r="AX602" t="str">
            <v>err:Period code "1810AC" is not recognized</v>
          </cell>
          <cell r="AY602" t="str">
            <v>err:Period code "1811AC" is not recognized</v>
          </cell>
          <cell r="AZ602" t="str">
            <v>err:Period code "1812AC" is not recognized</v>
          </cell>
          <cell r="BA602">
            <v>2</v>
          </cell>
          <cell r="BB602">
            <v>2</v>
          </cell>
          <cell r="BC602" t="str">
            <v>err:Period code "1809AC" is not recognized</v>
          </cell>
          <cell r="BD602" t="str">
            <v>err:Period code "1812AC" is not recognized</v>
          </cell>
          <cell r="BE602">
            <v>2</v>
          </cell>
        </row>
        <row r="603">
          <cell r="A603" t="str">
            <v>BICEMP35</v>
          </cell>
          <cell r="B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 t="str">
            <v>err:Period code "1807AC" is not recognized</v>
          </cell>
          <cell r="AV603" t="str">
            <v>err:Period code "1808AC" is not recognized</v>
          </cell>
          <cell r="AW603" t="str">
            <v>err:Period code "1809AC" is not recognized</v>
          </cell>
          <cell r="AX603" t="str">
            <v>err:Period code "1810AC" is not recognized</v>
          </cell>
          <cell r="AY603" t="str">
            <v>err:Period code "1811AC" is not recognized</v>
          </cell>
          <cell r="AZ603" t="str">
            <v>err:Period code "1812AC" is not recognized</v>
          </cell>
          <cell r="BA603">
            <v>0</v>
          </cell>
          <cell r="BB603">
            <v>0</v>
          </cell>
          <cell r="BC603" t="str">
            <v>err:Period code "1809AC" is not recognized</v>
          </cell>
          <cell r="BD603" t="str">
            <v>err:Period code "1812AC" is not recognized</v>
          </cell>
          <cell r="BE603">
            <v>0</v>
          </cell>
        </row>
        <row r="604"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</row>
        <row r="605">
          <cell r="A605" t="str">
            <v>BICEMP40</v>
          </cell>
          <cell r="B605">
            <v>0</v>
          </cell>
          <cell r="E605">
            <v>2</v>
          </cell>
          <cell r="F605">
            <v>2</v>
          </cell>
          <cell r="G605">
            <v>2</v>
          </cell>
          <cell r="H605">
            <v>2</v>
          </cell>
          <cell r="I605">
            <v>2</v>
          </cell>
          <cell r="J605">
            <v>2</v>
          </cell>
          <cell r="K605">
            <v>2</v>
          </cell>
          <cell r="L605">
            <v>2</v>
          </cell>
          <cell r="M605">
            <v>2</v>
          </cell>
          <cell r="N605">
            <v>2</v>
          </cell>
          <cell r="O605">
            <v>2</v>
          </cell>
          <cell r="P605">
            <v>2</v>
          </cell>
          <cell r="Q605">
            <v>2</v>
          </cell>
          <cell r="R605">
            <v>2</v>
          </cell>
          <cell r="S605">
            <v>2</v>
          </cell>
          <cell r="T605">
            <v>2</v>
          </cell>
          <cell r="U605">
            <v>2</v>
          </cell>
          <cell r="W605">
            <v>3</v>
          </cell>
          <cell r="X605">
            <v>3</v>
          </cell>
          <cell r="Y605">
            <v>3</v>
          </cell>
          <cell r="Z605">
            <v>3</v>
          </cell>
          <cell r="AA605">
            <v>3</v>
          </cell>
          <cell r="AB605">
            <v>3</v>
          </cell>
          <cell r="AC605">
            <v>3</v>
          </cell>
          <cell r="AD605">
            <v>3</v>
          </cell>
          <cell r="AE605">
            <v>3</v>
          </cell>
          <cell r="AF605">
            <v>3</v>
          </cell>
          <cell r="AG605">
            <v>3</v>
          </cell>
          <cell r="AH605">
            <v>3</v>
          </cell>
          <cell r="AI605">
            <v>3</v>
          </cell>
          <cell r="AJ605">
            <v>3</v>
          </cell>
          <cell r="AK605">
            <v>3</v>
          </cell>
          <cell r="AL605">
            <v>3</v>
          </cell>
          <cell r="AM605">
            <v>3</v>
          </cell>
          <cell r="AO605">
            <v>2</v>
          </cell>
          <cell r="AP605">
            <v>2</v>
          </cell>
          <cell r="AQ605">
            <v>2</v>
          </cell>
          <cell r="AR605">
            <v>2</v>
          </cell>
          <cell r="AS605">
            <v>2</v>
          </cell>
          <cell r="AT605">
            <v>2</v>
          </cell>
          <cell r="AU605" t="str">
            <v>err:Period code "1807AC" is not recognized</v>
          </cell>
          <cell r="AV605" t="str">
            <v>err:Period code "1808AC" is not recognized</v>
          </cell>
          <cell r="AW605" t="str">
            <v>err:Period code "1809AC" is not recognized</v>
          </cell>
          <cell r="AX605" t="str">
            <v>err:Period code "1810AC" is not recognized</v>
          </cell>
          <cell r="AY605" t="str">
            <v>err:Period code "1811AC" is not recognized</v>
          </cell>
          <cell r="AZ605" t="str">
            <v>err:Period code "1812AC" is not recognized</v>
          </cell>
          <cell r="BA605">
            <v>2</v>
          </cell>
          <cell r="BB605">
            <v>2</v>
          </cell>
          <cell r="BC605" t="str">
            <v>err:Period code "1809AC" is not recognized</v>
          </cell>
          <cell r="BD605" t="str">
            <v>err:Period code "1812AC" is not recognized</v>
          </cell>
          <cell r="BE605">
            <v>2</v>
          </cell>
        </row>
        <row r="606">
          <cell r="A606" t="str">
            <v>BICEMP40A</v>
          </cell>
          <cell r="B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 t="str">
            <v>err:Period code "1807AC" is not recognized</v>
          </cell>
          <cell r="AV606" t="str">
            <v>err:Period code "1808AC" is not recognized</v>
          </cell>
          <cell r="AW606" t="str">
            <v>err:Period code "1809AC" is not recognized</v>
          </cell>
          <cell r="AX606" t="str">
            <v>err:Period code "1810AC" is not recognized</v>
          </cell>
          <cell r="AY606" t="str">
            <v>err:Period code "1811AC" is not recognized</v>
          </cell>
          <cell r="AZ606" t="str">
            <v>err:Period code "1812AC" is not recognized</v>
          </cell>
          <cell r="BA606">
            <v>0</v>
          </cell>
          <cell r="BB606">
            <v>0</v>
          </cell>
          <cell r="BC606" t="str">
            <v>err:Period code "1809AC" is not recognized</v>
          </cell>
          <cell r="BD606" t="str">
            <v>err:Period code "1812AC" is not recognized</v>
          </cell>
          <cell r="BE606">
            <v>0</v>
          </cell>
        </row>
        <row r="607">
          <cell r="A607" t="str">
            <v>BICEMP40B</v>
          </cell>
          <cell r="B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 t="str">
            <v>err:Period code "1807AC" is not recognized</v>
          </cell>
          <cell r="AV607" t="str">
            <v>err:Period code "1808AC" is not recognized</v>
          </cell>
          <cell r="AW607" t="str">
            <v>err:Period code "1809AC" is not recognized</v>
          </cell>
          <cell r="AX607" t="str">
            <v>err:Period code "1810AC" is not recognized</v>
          </cell>
          <cell r="AY607" t="str">
            <v>err:Period code "1811AC" is not recognized</v>
          </cell>
          <cell r="AZ607" t="str">
            <v>err:Period code "1812AC" is not recognized</v>
          </cell>
          <cell r="BA607">
            <v>0</v>
          </cell>
          <cell r="BB607">
            <v>0</v>
          </cell>
          <cell r="BC607" t="str">
            <v>err:Period code "1809AC" is not recognized</v>
          </cell>
          <cell r="BD607" t="str">
            <v>err:Period code "1812AC" is not recognized</v>
          </cell>
          <cell r="BE607">
            <v>0</v>
          </cell>
        </row>
        <row r="608">
          <cell r="A608" t="str">
            <v>BICEMP40_S</v>
          </cell>
          <cell r="B608">
            <v>0</v>
          </cell>
          <cell r="E608">
            <v>2</v>
          </cell>
          <cell r="F608">
            <v>2</v>
          </cell>
          <cell r="G608">
            <v>2</v>
          </cell>
          <cell r="H608">
            <v>2</v>
          </cell>
          <cell r="I608">
            <v>2</v>
          </cell>
          <cell r="J608">
            <v>2</v>
          </cell>
          <cell r="K608">
            <v>2</v>
          </cell>
          <cell r="L608">
            <v>2</v>
          </cell>
          <cell r="M608">
            <v>2</v>
          </cell>
          <cell r="N608">
            <v>2</v>
          </cell>
          <cell r="O608">
            <v>2</v>
          </cell>
          <cell r="P608">
            <v>2</v>
          </cell>
          <cell r="Q608">
            <v>2</v>
          </cell>
          <cell r="R608">
            <v>2</v>
          </cell>
          <cell r="S608">
            <v>2</v>
          </cell>
          <cell r="T608">
            <v>2</v>
          </cell>
          <cell r="U608">
            <v>2</v>
          </cell>
          <cell r="W608">
            <v>3</v>
          </cell>
          <cell r="X608">
            <v>3</v>
          </cell>
          <cell r="Y608">
            <v>3</v>
          </cell>
          <cell r="Z608">
            <v>3</v>
          </cell>
          <cell r="AA608">
            <v>3</v>
          </cell>
          <cell r="AB608">
            <v>3</v>
          </cell>
          <cell r="AC608">
            <v>3</v>
          </cell>
          <cell r="AD608">
            <v>3</v>
          </cell>
          <cell r="AE608">
            <v>3</v>
          </cell>
          <cell r="AF608">
            <v>3</v>
          </cell>
          <cell r="AG608">
            <v>3</v>
          </cell>
          <cell r="AH608">
            <v>3</v>
          </cell>
          <cell r="AI608">
            <v>3</v>
          </cell>
          <cell r="AJ608">
            <v>3</v>
          </cell>
          <cell r="AK608">
            <v>3</v>
          </cell>
          <cell r="AL608">
            <v>3</v>
          </cell>
          <cell r="AM608">
            <v>3</v>
          </cell>
          <cell r="AO608">
            <v>2</v>
          </cell>
          <cell r="AP608">
            <v>2</v>
          </cell>
          <cell r="AQ608">
            <v>2</v>
          </cell>
          <cell r="AR608">
            <v>2</v>
          </cell>
          <cell r="AS608">
            <v>2</v>
          </cell>
          <cell r="AT608">
            <v>2</v>
          </cell>
          <cell r="AU608" t="str">
            <v>err:Period code "1807AC" is not recognized</v>
          </cell>
          <cell r="AV608" t="str">
            <v>err:Period code "1808AC" is not recognized</v>
          </cell>
          <cell r="AW608" t="str">
            <v>err:Period code "1809AC" is not recognized</v>
          </cell>
          <cell r="AX608" t="str">
            <v>err:Period code "1810AC" is not recognized</v>
          </cell>
          <cell r="AY608" t="str">
            <v>err:Period code "1811AC" is not recognized</v>
          </cell>
          <cell r="AZ608" t="str">
            <v>err:Period code "1812AC" is not recognized</v>
          </cell>
          <cell r="BA608">
            <v>2</v>
          </cell>
          <cell r="BB608">
            <v>2</v>
          </cell>
          <cell r="BC608" t="str">
            <v>err:Period code "1809AC" is not recognized</v>
          </cell>
          <cell r="BD608" t="str">
            <v>err:Period code "1812AC" is not recognized</v>
          </cell>
          <cell r="BE608">
            <v>2</v>
          </cell>
        </row>
        <row r="609">
          <cell r="A609" t="str">
            <v>BICEMP42</v>
          </cell>
          <cell r="B609">
            <v>0</v>
          </cell>
          <cell r="E609">
            <v>2</v>
          </cell>
          <cell r="F609">
            <v>2</v>
          </cell>
          <cell r="G609">
            <v>2</v>
          </cell>
          <cell r="H609">
            <v>2</v>
          </cell>
          <cell r="I609">
            <v>2</v>
          </cell>
          <cell r="J609">
            <v>2</v>
          </cell>
          <cell r="K609">
            <v>2</v>
          </cell>
          <cell r="L609">
            <v>2</v>
          </cell>
          <cell r="M609">
            <v>2</v>
          </cell>
          <cell r="N609">
            <v>2</v>
          </cell>
          <cell r="O609">
            <v>2</v>
          </cell>
          <cell r="P609">
            <v>2</v>
          </cell>
          <cell r="Q609">
            <v>2</v>
          </cell>
          <cell r="R609">
            <v>2</v>
          </cell>
          <cell r="S609">
            <v>2</v>
          </cell>
          <cell r="T609">
            <v>2</v>
          </cell>
          <cell r="U609">
            <v>2</v>
          </cell>
          <cell r="W609">
            <v>3</v>
          </cell>
          <cell r="X609">
            <v>3</v>
          </cell>
          <cell r="Y609">
            <v>3</v>
          </cell>
          <cell r="Z609">
            <v>3</v>
          </cell>
          <cell r="AA609">
            <v>3</v>
          </cell>
          <cell r="AB609">
            <v>3</v>
          </cell>
          <cell r="AC609">
            <v>3</v>
          </cell>
          <cell r="AD609">
            <v>3</v>
          </cell>
          <cell r="AE609">
            <v>3</v>
          </cell>
          <cell r="AF609">
            <v>3</v>
          </cell>
          <cell r="AG609">
            <v>3</v>
          </cell>
          <cell r="AH609">
            <v>3</v>
          </cell>
          <cell r="AI609">
            <v>3</v>
          </cell>
          <cell r="AJ609">
            <v>3</v>
          </cell>
          <cell r="AK609">
            <v>3</v>
          </cell>
          <cell r="AL609">
            <v>3</v>
          </cell>
          <cell r="AM609">
            <v>3</v>
          </cell>
          <cell r="AO609">
            <v>2</v>
          </cell>
          <cell r="AP609">
            <v>2</v>
          </cell>
          <cell r="AQ609">
            <v>2</v>
          </cell>
          <cell r="AR609">
            <v>2</v>
          </cell>
          <cell r="AS609">
            <v>2</v>
          </cell>
          <cell r="AT609">
            <v>2</v>
          </cell>
          <cell r="AU609" t="str">
            <v>err:Period code "1807AC" is not recognized</v>
          </cell>
          <cell r="AV609" t="str">
            <v>err:Period code "1808AC" is not recognized</v>
          </cell>
          <cell r="AW609" t="str">
            <v>err:Period code "1809AC" is not recognized</v>
          </cell>
          <cell r="AX609" t="str">
            <v>err:Period code "1810AC" is not recognized</v>
          </cell>
          <cell r="AY609" t="str">
            <v>err:Period code "1811AC" is not recognized</v>
          </cell>
          <cell r="AZ609" t="str">
            <v>err:Period code "1812AC" is not recognized</v>
          </cell>
          <cell r="BA609">
            <v>2</v>
          </cell>
          <cell r="BB609">
            <v>2</v>
          </cell>
          <cell r="BC609" t="str">
            <v>err:Period code "1809AC" is not recognized</v>
          </cell>
          <cell r="BD609" t="str">
            <v>err:Period code "1812AC" is not recognized</v>
          </cell>
          <cell r="BE609">
            <v>2</v>
          </cell>
        </row>
        <row r="610">
          <cell r="A610" t="str">
            <v>BICEMP45</v>
          </cell>
          <cell r="B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 t="str">
            <v>err:Period code "1807AC" is not recognized</v>
          </cell>
          <cell r="AV610" t="str">
            <v>err:Period code "1808AC" is not recognized</v>
          </cell>
          <cell r="AW610" t="str">
            <v>err:Period code "1809AC" is not recognized</v>
          </cell>
          <cell r="AX610" t="str">
            <v>err:Period code "1810AC" is not recognized</v>
          </cell>
          <cell r="AY610" t="str">
            <v>err:Period code "1811AC" is not recognized</v>
          </cell>
          <cell r="AZ610" t="str">
            <v>err:Period code "1812AC" is not recognized</v>
          </cell>
          <cell r="BA610">
            <v>0</v>
          </cell>
          <cell r="BB610">
            <v>0</v>
          </cell>
          <cell r="BC610" t="str">
            <v>err:Period code "1809AC" is not recognized</v>
          </cell>
          <cell r="BD610" t="str">
            <v>err:Period code "1812AC" is not recognized</v>
          </cell>
          <cell r="BE610">
            <v>0</v>
          </cell>
        </row>
        <row r="611"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</row>
        <row r="612">
          <cell r="A612" t="str">
            <v>BICEMP50</v>
          </cell>
          <cell r="B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 t="str">
            <v>err:Period code "1807AC" is not recognized</v>
          </cell>
          <cell r="AV612" t="str">
            <v>err:Period code "1808AC" is not recognized</v>
          </cell>
          <cell r="AW612" t="str">
            <v>err:Period code "1809AC" is not recognized</v>
          </cell>
          <cell r="AX612" t="str">
            <v>err:Period code "1810AC" is not recognized</v>
          </cell>
          <cell r="AY612" t="str">
            <v>err:Period code "1811AC" is not recognized</v>
          </cell>
          <cell r="AZ612" t="str">
            <v>err:Period code "1812AC" is not recognized</v>
          </cell>
          <cell r="BA612">
            <v>0</v>
          </cell>
          <cell r="BB612">
            <v>0</v>
          </cell>
          <cell r="BC612" t="str">
            <v>err:Period code "1809AC" is not recognized</v>
          </cell>
          <cell r="BD612" t="str">
            <v>err:Period code "1812AC" is not recognized</v>
          </cell>
          <cell r="BE612">
            <v>0</v>
          </cell>
        </row>
        <row r="613">
          <cell r="A613" t="str">
            <v>BICEMP50A</v>
          </cell>
          <cell r="B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 t="str">
            <v>err:Period code "1807AC" is not recognized</v>
          </cell>
          <cell r="AV613" t="str">
            <v>err:Period code "1808AC" is not recognized</v>
          </cell>
          <cell r="AW613" t="str">
            <v>err:Period code "1809AC" is not recognized</v>
          </cell>
          <cell r="AX613" t="str">
            <v>err:Period code "1810AC" is not recognized</v>
          </cell>
          <cell r="AY613" t="str">
            <v>err:Period code "1811AC" is not recognized</v>
          </cell>
          <cell r="AZ613" t="str">
            <v>err:Period code "1812AC" is not recognized</v>
          </cell>
          <cell r="BA613">
            <v>0</v>
          </cell>
          <cell r="BB613">
            <v>0</v>
          </cell>
          <cell r="BC613" t="str">
            <v>err:Period code "1809AC" is not recognized</v>
          </cell>
          <cell r="BD613" t="str">
            <v>err:Period code "1812AC" is not recognized</v>
          </cell>
          <cell r="BE613">
            <v>0</v>
          </cell>
        </row>
        <row r="614">
          <cell r="A614" t="str">
            <v>BICEMP50B</v>
          </cell>
          <cell r="B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 t="str">
            <v>err:Period code "1807AC" is not recognized</v>
          </cell>
          <cell r="AV614" t="str">
            <v>err:Period code "1808AC" is not recognized</v>
          </cell>
          <cell r="AW614" t="str">
            <v>err:Period code "1809AC" is not recognized</v>
          </cell>
          <cell r="AX614" t="str">
            <v>err:Period code "1810AC" is not recognized</v>
          </cell>
          <cell r="AY614" t="str">
            <v>err:Period code "1811AC" is not recognized</v>
          </cell>
          <cell r="AZ614" t="str">
            <v>err:Period code "1812AC" is not recognized</v>
          </cell>
          <cell r="BA614">
            <v>0</v>
          </cell>
          <cell r="BB614">
            <v>0</v>
          </cell>
          <cell r="BC614" t="str">
            <v>err:Period code "1809AC" is not recognized</v>
          </cell>
          <cell r="BD614" t="str">
            <v>err:Period code "1812AC" is not recognized</v>
          </cell>
          <cell r="BE614">
            <v>0</v>
          </cell>
        </row>
        <row r="615">
          <cell r="A615" t="str">
            <v>BICEMP50_S</v>
          </cell>
          <cell r="B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 t="str">
            <v>err:Period code "1807AC" is not recognized</v>
          </cell>
          <cell r="AV615" t="str">
            <v>err:Period code "1808AC" is not recognized</v>
          </cell>
          <cell r="AW615" t="str">
            <v>err:Period code "1809AC" is not recognized</v>
          </cell>
          <cell r="AX615" t="str">
            <v>err:Period code "1810AC" is not recognized</v>
          </cell>
          <cell r="AY615" t="str">
            <v>err:Period code "1811AC" is not recognized</v>
          </cell>
          <cell r="AZ615" t="str">
            <v>err:Period code "1812AC" is not recognized</v>
          </cell>
          <cell r="BA615">
            <v>0</v>
          </cell>
          <cell r="BB615">
            <v>0</v>
          </cell>
          <cell r="BC615" t="str">
            <v>err:Period code "1809AC" is not recognized</v>
          </cell>
          <cell r="BD615" t="str">
            <v>err:Period code "1812AC" is not recognized</v>
          </cell>
          <cell r="BE615">
            <v>0</v>
          </cell>
        </row>
        <row r="616">
          <cell r="A616" t="str">
            <v>BICEMP52</v>
          </cell>
          <cell r="B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 t="str">
            <v>err:Period code "1807AC" is not recognized</v>
          </cell>
          <cell r="AV616" t="str">
            <v>err:Period code "1808AC" is not recognized</v>
          </cell>
          <cell r="AW616" t="str">
            <v>err:Period code "1809AC" is not recognized</v>
          </cell>
          <cell r="AX616" t="str">
            <v>err:Period code "1810AC" is not recognized</v>
          </cell>
          <cell r="AY616" t="str">
            <v>err:Period code "1811AC" is not recognized</v>
          </cell>
          <cell r="AZ616" t="str">
            <v>err:Period code "1812AC" is not recognized</v>
          </cell>
          <cell r="BA616">
            <v>0</v>
          </cell>
          <cell r="BB616">
            <v>0</v>
          </cell>
          <cell r="BC616" t="str">
            <v>err:Period code "1809AC" is not recognized</v>
          </cell>
          <cell r="BD616" t="str">
            <v>err:Period code "1812AC" is not recognized</v>
          </cell>
          <cell r="BE616">
            <v>0</v>
          </cell>
        </row>
        <row r="617">
          <cell r="A617" t="str">
            <v>BICEMP55</v>
          </cell>
          <cell r="B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 t="str">
            <v>err:Period code "1807AC" is not recognized</v>
          </cell>
          <cell r="AV617" t="str">
            <v>err:Period code "1808AC" is not recognized</v>
          </cell>
          <cell r="AW617" t="str">
            <v>err:Period code "1809AC" is not recognized</v>
          </cell>
          <cell r="AX617" t="str">
            <v>err:Period code "1810AC" is not recognized</v>
          </cell>
          <cell r="AY617" t="str">
            <v>err:Period code "1811AC" is not recognized</v>
          </cell>
          <cell r="AZ617" t="str">
            <v>err:Period code "1812AC" is not recognized</v>
          </cell>
          <cell r="BA617">
            <v>0</v>
          </cell>
          <cell r="BB617">
            <v>0</v>
          </cell>
          <cell r="BC617" t="str">
            <v>err:Period code "1809AC" is not recognized</v>
          </cell>
          <cell r="BD617" t="str">
            <v>err:Period code "1812AC" is not recognized</v>
          </cell>
          <cell r="BE617">
            <v>0</v>
          </cell>
        </row>
        <row r="618"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</row>
        <row r="619">
          <cell r="A619" t="str">
            <v>BICEMPX0</v>
          </cell>
          <cell r="B619" t="str">
            <v>TA_HC</v>
          </cell>
          <cell r="E619">
            <v>8</v>
          </cell>
          <cell r="F619">
            <v>8</v>
          </cell>
          <cell r="G619">
            <v>8</v>
          </cell>
          <cell r="H619">
            <v>8</v>
          </cell>
          <cell r="I619">
            <v>8</v>
          </cell>
          <cell r="J619">
            <v>8</v>
          </cell>
          <cell r="K619">
            <v>8</v>
          </cell>
          <cell r="L619">
            <v>8</v>
          </cell>
          <cell r="M619">
            <v>8</v>
          </cell>
          <cell r="N619">
            <v>8</v>
          </cell>
          <cell r="O619">
            <v>8</v>
          </cell>
          <cell r="P619">
            <v>8</v>
          </cell>
          <cell r="Q619">
            <v>8</v>
          </cell>
          <cell r="R619">
            <v>8</v>
          </cell>
          <cell r="S619">
            <v>8</v>
          </cell>
          <cell r="T619">
            <v>8</v>
          </cell>
          <cell r="U619">
            <v>8</v>
          </cell>
          <cell r="W619">
            <v>10</v>
          </cell>
          <cell r="X619">
            <v>10</v>
          </cell>
          <cell r="Y619">
            <v>11</v>
          </cell>
          <cell r="Z619">
            <v>11</v>
          </cell>
          <cell r="AA619">
            <v>11</v>
          </cell>
          <cell r="AB619">
            <v>11</v>
          </cell>
          <cell r="AC619">
            <v>11</v>
          </cell>
          <cell r="AD619">
            <v>11</v>
          </cell>
          <cell r="AE619">
            <v>11</v>
          </cell>
          <cell r="AF619">
            <v>11</v>
          </cell>
          <cell r="AG619">
            <v>11</v>
          </cell>
          <cell r="AH619">
            <v>11</v>
          </cell>
          <cell r="AI619">
            <v>11</v>
          </cell>
          <cell r="AJ619">
            <v>11</v>
          </cell>
          <cell r="AK619">
            <v>11</v>
          </cell>
          <cell r="AL619">
            <v>11</v>
          </cell>
          <cell r="AM619">
            <v>11</v>
          </cell>
          <cell r="AO619">
            <v>9</v>
          </cell>
          <cell r="AP619">
            <v>9</v>
          </cell>
          <cell r="AQ619">
            <v>9</v>
          </cell>
          <cell r="AR619">
            <v>9</v>
          </cell>
          <cell r="AS619">
            <v>9</v>
          </cell>
          <cell r="AT619">
            <v>9</v>
          </cell>
          <cell r="AU619" t="str">
            <v>err:Period code "1807AC" is not recognized</v>
          </cell>
          <cell r="AV619" t="str">
            <v>err:Period code "1808AC" is not recognized</v>
          </cell>
          <cell r="AW619" t="str">
            <v>err:Period code "1809AC" is not recognized</v>
          </cell>
          <cell r="AX619" t="str">
            <v>err:Period code "1810AC" is not recognized</v>
          </cell>
          <cell r="AY619" t="str">
            <v>err:Period code "1811AC" is not recognized</v>
          </cell>
          <cell r="AZ619" t="str">
            <v>err:Period code "1812AC" is not recognized</v>
          </cell>
          <cell r="BA619">
            <v>9</v>
          </cell>
          <cell r="BB619">
            <v>9</v>
          </cell>
          <cell r="BC619" t="str">
            <v>err:Period code "1809AC" is not recognized</v>
          </cell>
          <cell r="BD619" t="str">
            <v>err:Period code "1812AC" is not recognized</v>
          </cell>
          <cell r="BE619">
            <v>9</v>
          </cell>
        </row>
        <row r="620">
          <cell r="A620" t="str">
            <v>BICEMPX0A</v>
          </cell>
          <cell r="B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 t="str">
            <v>err:Period code "1807AC" is not recognized</v>
          </cell>
          <cell r="AV620" t="str">
            <v>err:Period code "1808AC" is not recognized</v>
          </cell>
          <cell r="AW620" t="str">
            <v>err:Period code "1809AC" is not recognized</v>
          </cell>
          <cell r="AX620" t="str">
            <v>err:Period code "1810AC" is not recognized</v>
          </cell>
          <cell r="AY620" t="str">
            <v>err:Period code "1811AC" is not recognized</v>
          </cell>
          <cell r="AZ620" t="str">
            <v>err:Period code "1812AC" is not recognized</v>
          </cell>
          <cell r="BA620">
            <v>0</v>
          </cell>
          <cell r="BB620">
            <v>0</v>
          </cell>
          <cell r="BC620" t="str">
            <v>err:Period code "1809AC" is not recognized</v>
          </cell>
          <cell r="BD620" t="str">
            <v>err:Period code "1812AC" is not recognized</v>
          </cell>
          <cell r="BE620">
            <v>0</v>
          </cell>
        </row>
        <row r="621">
          <cell r="A621" t="str">
            <v>BICEMPX0B</v>
          </cell>
          <cell r="B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 t="str">
            <v>err:Period code "1807AC" is not recognized</v>
          </cell>
          <cell r="AV621" t="str">
            <v>err:Period code "1808AC" is not recognized</v>
          </cell>
          <cell r="AW621" t="str">
            <v>err:Period code "1809AC" is not recognized</v>
          </cell>
          <cell r="AX621" t="str">
            <v>err:Period code "1810AC" is not recognized</v>
          </cell>
          <cell r="AY621" t="str">
            <v>err:Period code "1811AC" is not recognized</v>
          </cell>
          <cell r="AZ621" t="str">
            <v>err:Period code "1812AC" is not recognized</v>
          </cell>
          <cell r="BA621">
            <v>0</v>
          </cell>
          <cell r="BB621">
            <v>0</v>
          </cell>
          <cell r="BC621" t="str">
            <v>err:Period code "1809AC" is not recognized</v>
          </cell>
          <cell r="BD621" t="str">
            <v>err:Period code "1812AC" is not recognized</v>
          </cell>
          <cell r="BE621">
            <v>0</v>
          </cell>
        </row>
        <row r="622">
          <cell r="A622" t="str">
            <v>BICEMPX0_S</v>
          </cell>
          <cell r="B622">
            <v>0</v>
          </cell>
          <cell r="E622">
            <v>8</v>
          </cell>
          <cell r="F622">
            <v>8</v>
          </cell>
          <cell r="G622">
            <v>8</v>
          </cell>
          <cell r="H622">
            <v>8</v>
          </cell>
          <cell r="I622">
            <v>8</v>
          </cell>
          <cell r="J622">
            <v>8</v>
          </cell>
          <cell r="K622">
            <v>8</v>
          </cell>
          <cell r="L622">
            <v>8</v>
          </cell>
          <cell r="M622">
            <v>8</v>
          </cell>
          <cell r="N622">
            <v>8</v>
          </cell>
          <cell r="O622">
            <v>8</v>
          </cell>
          <cell r="P622">
            <v>8</v>
          </cell>
          <cell r="Q622">
            <v>8</v>
          </cell>
          <cell r="R622">
            <v>8</v>
          </cell>
          <cell r="S622">
            <v>8</v>
          </cell>
          <cell r="T622">
            <v>8</v>
          </cell>
          <cell r="U622">
            <v>8</v>
          </cell>
          <cell r="W622">
            <v>10</v>
          </cell>
          <cell r="X622">
            <v>10</v>
          </cell>
          <cell r="Y622">
            <v>11</v>
          </cell>
          <cell r="Z622">
            <v>11</v>
          </cell>
          <cell r="AA622">
            <v>11</v>
          </cell>
          <cell r="AB622">
            <v>11</v>
          </cell>
          <cell r="AC622">
            <v>11</v>
          </cell>
          <cell r="AD622">
            <v>11</v>
          </cell>
          <cell r="AE622">
            <v>11</v>
          </cell>
          <cell r="AF622">
            <v>11</v>
          </cell>
          <cell r="AG622">
            <v>11</v>
          </cell>
          <cell r="AH622">
            <v>11</v>
          </cell>
          <cell r="AI622">
            <v>11</v>
          </cell>
          <cell r="AJ622">
            <v>11</v>
          </cell>
          <cell r="AK622">
            <v>11</v>
          </cell>
          <cell r="AL622">
            <v>11</v>
          </cell>
          <cell r="AM622">
            <v>11</v>
          </cell>
          <cell r="AO622">
            <v>9</v>
          </cell>
          <cell r="AP622">
            <v>9</v>
          </cell>
          <cell r="AQ622">
            <v>9</v>
          </cell>
          <cell r="AR622">
            <v>9</v>
          </cell>
          <cell r="AS622">
            <v>9</v>
          </cell>
          <cell r="AT622">
            <v>9</v>
          </cell>
          <cell r="AU622" t="str">
            <v>err:Period code "1807AC" is not recognized</v>
          </cell>
          <cell r="AV622" t="str">
            <v>err:Period code "1808AC" is not recognized</v>
          </cell>
          <cell r="AW622" t="str">
            <v>err:Period code "1809AC" is not recognized</v>
          </cell>
          <cell r="AX622" t="str">
            <v>err:Period code "1810AC" is not recognized</v>
          </cell>
          <cell r="AY622" t="str">
            <v>err:Period code "1811AC" is not recognized</v>
          </cell>
          <cell r="AZ622" t="str">
            <v>err:Period code "1812AC" is not recognized</v>
          </cell>
          <cell r="BA622">
            <v>9</v>
          </cell>
          <cell r="BB622">
            <v>9</v>
          </cell>
          <cell r="BC622" t="str">
            <v>err:Period code "1809AC" is not recognized</v>
          </cell>
          <cell r="BD622" t="str">
            <v>err:Period code "1812AC" is not recognized</v>
          </cell>
          <cell r="BE622">
            <v>9</v>
          </cell>
        </row>
        <row r="623">
          <cell r="A623" t="str">
            <v>BICEMPX2</v>
          </cell>
          <cell r="B623" t="str">
            <v>TA_HC_P</v>
          </cell>
          <cell r="E623">
            <v>8</v>
          </cell>
          <cell r="F623">
            <v>8</v>
          </cell>
          <cell r="G623">
            <v>8</v>
          </cell>
          <cell r="H623">
            <v>8</v>
          </cell>
          <cell r="I623">
            <v>8</v>
          </cell>
          <cell r="J623">
            <v>8</v>
          </cell>
          <cell r="K623">
            <v>8</v>
          </cell>
          <cell r="L623">
            <v>8</v>
          </cell>
          <cell r="M623">
            <v>8</v>
          </cell>
          <cell r="N623">
            <v>8</v>
          </cell>
          <cell r="O623">
            <v>8</v>
          </cell>
          <cell r="P623">
            <v>8</v>
          </cell>
          <cell r="Q623">
            <v>8</v>
          </cell>
          <cell r="R623">
            <v>8</v>
          </cell>
          <cell r="S623">
            <v>8</v>
          </cell>
          <cell r="T623">
            <v>8</v>
          </cell>
          <cell r="U623">
            <v>8</v>
          </cell>
          <cell r="W623">
            <v>10</v>
          </cell>
          <cell r="X623">
            <v>10</v>
          </cell>
          <cell r="Y623">
            <v>11</v>
          </cell>
          <cell r="Z623">
            <v>11</v>
          </cell>
          <cell r="AA623">
            <v>11</v>
          </cell>
          <cell r="AB623">
            <v>11</v>
          </cell>
          <cell r="AC623">
            <v>11</v>
          </cell>
          <cell r="AD623">
            <v>11</v>
          </cell>
          <cell r="AE623">
            <v>11</v>
          </cell>
          <cell r="AF623">
            <v>11</v>
          </cell>
          <cell r="AG623">
            <v>11</v>
          </cell>
          <cell r="AH623">
            <v>11</v>
          </cell>
          <cell r="AI623">
            <v>11</v>
          </cell>
          <cell r="AJ623">
            <v>11</v>
          </cell>
          <cell r="AK623">
            <v>11</v>
          </cell>
          <cell r="AL623">
            <v>11</v>
          </cell>
          <cell r="AM623">
            <v>11</v>
          </cell>
          <cell r="AO623">
            <v>9</v>
          </cell>
          <cell r="AP623">
            <v>9</v>
          </cell>
          <cell r="AQ623">
            <v>9</v>
          </cell>
          <cell r="AR623">
            <v>9</v>
          </cell>
          <cell r="AS623">
            <v>9</v>
          </cell>
          <cell r="AT623">
            <v>9</v>
          </cell>
          <cell r="AU623" t="str">
            <v>err:Period code "1807AC" is not recognized</v>
          </cell>
          <cell r="AV623" t="str">
            <v>err:Period code "1808AC" is not recognized</v>
          </cell>
          <cell r="AW623" t="str">
            <v>err:Period code "1809AC" is not recognized</v>
          </cell>
          <cell r="AX623" t="str">
            <v>err:Period code "1810AC" is not recognized</v>
          </cell>
          <cell r="AY623" t="str">
            <v>err:Period code "1811AC" is not recognized</v>
          </cell>
          <cell r="AZ623" t="str">
            <v>err:Period code "1812AC" is not recognized</v>
          </cell>
          <cell r="BA623">
            <v>9</v>
          </cell>
          <cell r="BB623">
            <v>9</v>
          </cell>
          <cell r="BC623" t="str">
            <v>err:Period code "1809AC" is not recognized</v>
          </cell>
          <cell r="BD623" t="str">
            <v>err:Period code "1812AC" is not recognized</v>
          </cell>
          <cell r="BE623">
            <v>9</v>
          </cell>
        </row>
        <row r="624">
          <cell r="A624" t="str">
            <v>BICEMPX5</v>
          </cell>
          <cell r="B624" t="str">
            <v>TA_HC_T</v>
          </cell>
          <cell r="E624">
            <v>5</v>
          </cell>
          <cell r="F624">
            <v>5</v>
          </cell>
          <cell r="G624">
            <v>5</v>
          </cell>
          <cell r="H624">
            <v>5</v>
          </cell>
          <cell r="I624">
            <v>5</v>
          </cell>
          <cell r="J624">
            <v>5</v>
          </cell>
          <cell r="K624">
            <v>7</v>
          </cell>
          <cell r="L624">
            <v>6</v>
          </cell>
          <cell r="M624">
            <v>6</v>
          </cell>
          <cell r="N624">
            <v>6</v>
          </cell>
          <cell r="O624">
            <v>6</v>
          </cell>
          <cell r="P624">
            <v>6</v>
          </cell>
          <cell r="Q624">
            <v>5</v>
          </cell>
          <cell r="R624">
            <v>5</v>
          </cell>
          <cell r="S624">
            <v>6</v>
          </cell>
          <cell r="T624">
            <v>6</v>
          </cell>
          <cell r="U624">
            <v>6</v>
          </cell>
          <cell r="W624">
            <v>6</v>
          </cell>
          <cell r="X624">
            <v>6</v>
          </cell>
          <cell r="Y624">
            <v>7</v>
          </cell>
          <cell r="Z624">
            <v>7</v>
          </cell>
          <cell r="AA624">
            <v>8</v>
          </cell>
          <cell r="AB624">
            <v>8</v>
          </cell>
          <cell r="AC624">
            <v>8</v>
          </cell>
          <cell r="AD624">
            <v>8</v>
          </cell>
          <cell r="AE624">
            <v>8</v>
          </cell>
          <cell r="AF624">
            <v>8</v>
          </cell>
          <cell r="AG624">
            <v>8</v>
          </cell>
          <cell r="AH624">
            <v>8</v>
          </cell>
          <cell r="AI624">
            <v>7</v>
          </cell>
          <cell r="AJ624">
            <v>8</v>
          </cell>
          <cell r="AK624">
            <v>8</v>
          </cell>
          <cell r="AL624">
            <v>8</v>
          </cell>
          <cell r="AM624">
            <v>8</v>
          </cell>
          <cell r="AO624">
            <v>6</v>
          </cell>
          <cell r="AP624">
            <v>6</v>
          </cell>
          <cell r="AQ624">
            <v>6</v>
          </cell>
          <cell r="AR624">
            <v>6</v>
          </cell>
          <cell r="AS624">
            <v>6</v>
          </cell>
          <cell r="AT624">
            <v>6</v>
          </cell>
          <cell r="AU624" t="str">
            <v>err:Period code "1807AC" is not recognized</v>
          </cell>
          <cell r="AV624" t="str">
            <v>err:Period code "1808AC" is not recognized</v>
          </cell>
          <cell r="AW624" t="str">
            <v>err:Period code "1809AC" is not recognized</v>
          </cell>
          <cell r="AX624" t="str">
            <v>err:Period code "1810AC" is not recognized</v>
          </cell>
          <cell r="AY624" t="str">
            <v>err:Period code "1811AC" is not recognized</v>
          </cell>
          <cell r="AZ624" t="str">
            <v>err:Period code "1812AC" is not recognized</v>
          </cell>
          <cell r="BA624">
            <v>6</v>
          </cell>
          <cell r="BB624">
            <v>6</v>
          </cell>
          <cell r="BC624" t="str">
            <v>err:Period code "1809AC" is not recognized</v>
          </cell>
          <cell r="BD624" t="str">
            <v>err:Period code "1812AC" is not recognized</v>
          </cell>
          <cell r="BE624">
            <v>6</v>
          </cell>
        </row>
        <row r="625"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</row>
        <row r="626"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</row>
        <row r="627"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</row>
        <row r="628"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</row>
        <row r="629">
          <cell r="A629" t="str">
            <v>299001</v>
          </cell>
          <cell r="B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 t="str">
            <v>err:Period code "1807ACM" is not recognized</v>
          </cell>
          <cell r="AV629" t="str">
            <v>err:Period code "1808ACM" is not recognized</v>
          </cell>
          <cell r="AW629" t="str">
            <v>err:Period code "1809ACM" is not recognized</v>
          </cell>
          <cell r="AX629" t="str">
            <v>err:Period code "1810ACM" is not recognized</v>
          </cell>
          <cell r="AY629" t="str">
            <v>err:Period code "1811ACM" is not recognized</v>
          </cell>
          <cell r="AZ629" t="str">
            <v>err:Period code "1812ACM" is not recognized</v>
          </cell>
          <cell r="BA629">
            <v>0</v>
          </cell>
          <cell r="BB629">
            <v>0</v>
          </cell>
          <cell r="BC629" t="str">
            <v>err:Period code "1809ACM" is not recognized</v>
          </cell>
          <cell r="BD629" t="str">
            <v>err:Period code "1812ACM" is not recognized</v>
          </cell>
          <cell r="BE629">
            <v>0</v>
          </cell>
        </row>
        <row r="630">
          <cell r="A630" t="str">
            <v>299002</v>
          </cell>
          <cell r="B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 t="str">
            <v>err:Period code "1807ACM" is not recognized</v>
          </cell>
          <cell r="AV630" t="str">
            <v>err:Period code "1808ACM" is not recognized</v>
          </cell>
          <cell r="AW630" t="str">
            <v>err:Period code "1809ACM" is not recognized</v>
          </cell>
          <cell r="AX630" t="str">
            <v>err:Period code "1810ACM" is not recognized</v>
          </cell>
          <cell r="AY630" t="str">
            <v>err:Period code "1811ACM" is not recognized</v>
          </cell>
          <cell r="AZ630" t="str">
            <v>err:Period code "1812ACM" is not recognized</v>
          </cell>
          <cell r="BA630">
            <v>0</v>
          </cell>
          <cell r="BB630">
            <v>0</v>
          </cell>
          <cell r="BC630" t="str">
            <v>err:Period code "1809ACM" is not recognized</v>
          </cell>
          <cell r="BD630" t="str">
            <v>err:Period code "1812ACM" is not recognized</v>
          </cell>
          <cell r="BE630">
            <v>0</v>
          </cell>
        </row>
        <row r="631">
          <cell r="A631" t="str">
            <v>299003</v>
          </cell>
          <cell r="B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 t="str">
            <v>err:Period code "1807ACM" is not recognized</v>
          </cell>
          <cell r="AV631" t="str">
            <v>err:Period code "1808ACM" is not recognized</v>
          </cell>
          <cell r="AW631" t="str">
            <v>err:Period code "1809ACM" is not recognized</v>
          </cell>
          <cell r="AX631" t="str">
            <v>err:Period code "1810ACM" is not recognized</v>
          </cell>
          <cell r="AY631" t="str">
            <v>err:Period code "1811ACM" is not recognized</v>
          </cell>
          <cell r="AZ631" t="str">
            <v>err:Period code "1812ACM" is not recognized</v>
          </cell>
          <cell r="BA631">
            <v>0</v>
          </cell>
          <cell r="BB631">
            <v>0</v>
          </cell>
          <cell r="BC631" t="str">
            <v>err:Period code "1809ACM" is not recognized</v>
          </cell>
          <cell r="BD631" t="str">
            <v>err:Period code "1812ACM" is not recognized</v>
          </cell>
          <cell r="BE631">
            <v>0</v>
          </cell>
        </row>
        <row r="632">
          <cell r="A632" t="str">
            <v>299004</v>
          </cell>
          <cell r="B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 t="str">
            <v>err:Period code "1807ACM" is not recognized</v>
          </cell>
          <cell r="AV632" t="str">
            <v>err:Period code "1808ACM" is not recognized</v>
          </cell>
          <cell r="AW632" t="str">
            <v>err:Period code "1809ACM" is not recognized</v>
          </cell>
          <cell r="AX632" t="str">
            <v>err:Period code "1810ACM" is not recognized</v>
          </cell>
          <cell r="AY632" t="str">
            <v>err:Period code "1811ACM" is not recognized</v>
          </cell>
          <cell r="AZ632" t="str">
            <v>err:Period code "1812ACM" is not recognized</v>
          </cell>
          <cell r="BA632">
            <v>0</v>
          </cell>
          <cell r="BB632">
            <v>0</v>
          </cell>
          <cell r="BC632" t="str">
            <v>err:Period code "1809ACM" is not recognized</v>
          </cell>
          <cell r="BD632" t="str">
            <v>err:Period code "1812ACM" is not recognized</v>
          </cell>
          <cell r="BE632">
            <v>0</v>
          </cell>
        </row>
        <row r="633">
          <cell r="A633" t="str">
            <v>299005</v>
          </cell>
          <cell r="B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 t="str">
            <v>err:Period code "1807ACM" is not recognized</v>
          </cell>
          <cell r="AV633" t="str">
            <v>err:Period code "1808ACM" is not recognized</v>
          </cell>
          <cell r="AW633" t="str">
            <v>err:Period code "1809ACM" is not recognized</v>
          </cell>
          <cell r="AX633" t="str">
            <v>err:Period code "1810ACM" is not recognized</v>
          </cell>
          <cell r="AY633" t="str">
            <v>err:Period code "1811ACM" is not recognized</v>
          </cell>
          <cell r="AZ633" t="str">
            <v>err:Period code "1812ACM" is not recognized</v>
          </cell>
          <cell r="BA633">
            <v>0</v>
          </cell>
          <cell r="BB633">
            <v>0</v>
          </cell>
          <cell r="BC633" t="str">
            <v>err:Period code "1809ACM" is not recognized</v>
          </cell>
          <cell r="BD633" t="str">
            <v>err:Period code "1812ACM" is not recognized</v>
          </cell>
          <cell r="BE633">
            <v>0</v>
          </cell>
        </row>
        <row r="634">
          <cell r="A634" t="str">
            <v>299006</v>
          </cell>
          <cell r="B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 t="str">
            <v>err:Period code "1807ACM" is not recognized</v>
          </cell>
          <cell r="AV634" t="str">
            <v>err:Period code "1808ACM" is not recognized</v>
          </cell>
          <cell r="AW634" t="str">
            <v>err:Period code "1809ACM" is not recognized</v>
          </cell>
          <cell r="AX634" t="str">
            <v>err:Period code "1810ACM" is not recognized</v>
          </cell>
          <cell r="AY634" t="str">
            <v>err:Period code "1811ACM" is not recognized</v>
          </cell>
          <cell r="AZ634" t="str">
            <v>err:Period code "1812ACM" is not recognized</v>
          </cell>
          <cell r="BA634">
            <v>0</v>
          </cell>
          <cell r="BB634">
            <v>0</v>
          </cell>
          <cell r="BC634" t="str">
            <v>err:Period code "1809ACM" is not recognized</v>
          </cell>
          <cell r="BD634" t="str">
            <v>err:Period code "1812ACM" is not recognized</v>
          </cell>
          <cell r="BE634">
            <v>0</v>
          </cell>
        </row>
        <row r="635">
          <cell r="A635" t="str">
            <v>299007</v>
          </cell>
          <cell r="B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 t="str">
            <v>err:Period code "1807ACM" is not recognized</v>
          </cell>
          <cell r="AV635" t="str">
            <v>err:Period code "1808ACM" is not recognized</v>
          </cell>
          <cell r="AW635" t="str">
            <v>err:Period code "1809ACM" is not recognized</v>
          </cell>
          <cell r="AX635" t="str">
            <v>err:Period code "1810ACM" is not recognized</v>
          </cell>
          <cell r="AY635" t="str">
            <v>err:Period code "1811ACM" is not recognized</v>
          </cell>
          <cell r="AZ635" t="str">
            <v>err:Period code "1812ACM" is not recognized</v>
          </cell>
          <cell r="BA635">
            <v>0</v>
          </cell>
          <cell r="BB635">
            <v>0</v>
          </cell>
          <cell r="BC635" t="str">
            <v>err:Period code "1809ACM" is not recognized</v>
          </cell>
          <cell r="BD635" t="str">
            <v>err:Period code "1812ACM" is not recognized</v>
          </cell>
          <cell r="BE635">
            <v>0</v>
          </cell>
        </row>
        <row r="636">
          <cell r="A636" t="str">
            <v>299019</v>
          </cell>
          <cell r="B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 t="str">
            <v>err:Period code "1807ACM" is not recognized</v>
          </cell>
          <cell r="AV636" t="str">
            <v>err:Period code "1808ACM" is not recognized</v>
          </cell>
          <cell r="AW636" t="str">
            <v>err:Period code "1809ACM" is not recognized</v>
          </cell>
          <cell r="AX636" t="str">
            <v>err:Period code "1810ACM" is not recognized</v>
          </cell>
          <cell r="AY636" t="str">
            <v>err:Period code "1811ACM" is not recognized</v>
          </cell>
          <cell r="AZ636" t="str">
            <v>err:Period code "1812ACM" is not recognized</v>
          </cell>
          <cell r="BA636">
            <v>0</v>
          </cell>
          <cell r="BB636">
            <v>0</v>
          </cell>
          <cell r="BC636" t="str">
            <v>err:Period code "1809ACM" is not recognized</v>
          </cell>
          <cell r="BD636" t="str">
            <v>err:Period code "1812ACM" is not recognized</v>
          </cell>
          <cell r="BE636">
            <v>0</v>
          </cell>
        </row>
        <row r="637">
          <cell r="A637" t="str">
            <v>299029</v>
          </cell>
          <cell r="B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 t="str">
            <v>err:Period code "1807ACM" is not recognized</v>
          </cell>
          <cell r="AV637" t="str">
            <v>err:Period code "1808ACM" is not recognized</v>
          </cell>
          <cell r="AW637" t="str">
            <v>err:Period code "1809ACM" is not recognized</v>
          </cell>
          <cell r="AX637" t="str">
            <v>err:Period code "1810ACM" is not recognized</v>
          </cell>
          <cell r="AY637" t="str">
            <v>err:Period code "1811ACM" is not recognized</v>
          </cell>
          <cell r="AZ637" t="str">
            <v>err:Period code "1812ACM" is not recognized</v>
          </cell>
          <cell r="BA637">
            <v>0</v>
          </cell>
          <cell r="BB637">
            <v>0</v>
          </cell>
          <cell r="BC637" t="str">
            <v>err:Period code "1809ACM" is not recognized</v>
          </cell>
          <cell r="BD637" t="str">
            <v>err:Period code "1812ACM" is not recognized</v>
          </cell>
          <cell r="BE637">
            <v>0</v>
          </cell>
        </row>
        <row r="638">
          <cell r="A638">
            <v>0</v>
          </cell>
          <cell r="B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</row>
        <row r="639"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</row>
        <row r="640"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0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</row>
        <row r="641"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0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</row>
        <row r="642"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</row>
        <row r="643">
          <cell r="A643" t="str">
            <v>BIC301001</v>
          </cell>
          <cell r="B643">
            <v>0</v>
          </cell>
          <cell r="E643">
            <v>2793.6536000000001</v>
          </cell>
          <cell r="F643">
            <v>2326.8744000000002</v>
          </cell>
          <cell r="G643">
            <v>3280.6314280000006</v>
          </cell>
          <cell r="H643">
            <v>3941.2270143999995</v>
          </cell>
          <cell r="I643">
            <v>3255.6711071999998</v>
          </cell>
          <cell r="J643">
            <v>3095.5875351999985</v>
          </cell>
          <cell r="K643">
            <v>4123.6205152000039</v>
          </cell>
          <cell r="L643">
            <v>4306.8607999999986</v>
          </cell>
          <cell r="M643">
            <v>1954.9392000000007</v>
          </cell>
          <cell r="N643">
            <v>2418.0504000000001</v>
          </cell>
          <cell r="O643">
            <v>2869.738400000002</v>
          </cell>
          <cell r="P643">
            <v>2809.5064863999942</v>
          </cell>
          <cell r="Q643">
            <v>8401.1594280000008</v>
          </cell>
          <cell r="R643">
            <v>10292.485656799998</v>
          </cell>
          <cell r="S643">
            <v>10385.420515200003</v>
          </cell>
          <cell r="T643">
            <v>8097.2952863999963</v>
          </cell>
          <cell r="U643">
            <v>37176.360886399998</v>
          </cell>
          <cell r="W643">
            <v>3654.2712000000001</v>
          </cell>
          <cell r="X643">
            <v>3745.8663999999999</v>
          </cell>
          <cell r="Y643">
            <v>3898.140800000001</v>
          </cell>
          <cell r="Z643">
            <v>3928.3231999999989</v>
          </cell>
          <cell r="AA643">
            <v>3776.6776000000009</v>
          </cell>
          <cell r="AB643">
            <v>3380.3240000000005</v>
          </cell>
          <cell r="AC643">
            <v>2923.2911999999997</v>
          </cell>
          <cell r="AD643">
            <v>3196.9239999999991</v>
          </cell>
          <cell r="AE643">
            <v>3836.2040000000015</v>
          </cell>
          <cell r="AF643">
            <v>3836.0991999999969</v>
          </cell>
          <cell r="AG643">
            <v>3836.2040000000052</v>
          </cell>
          <cell r="AH643">
            <v>3836.0991999999969</v>
          </cell>
          <cell r="AI643">
            <v>11298.278400000001</v>
          </cell>
          <cell r="AJ643">
            <v>11085.3248</v>
          </cell>
          <cell r="AK643">
            <v>9956.4192000000003</v>
          </cell>
          <cell r="AL643">
            <v>11508.402399999999</v>
          </cell>
          <cell r="AM643">
            <v>43848.424800000001</v>
          </cell>
          <cell r="AO643">
            <v>2730.566096</v>
          </cell>
          <cell r="AP643">
            <v>4243.2107296000013</v>
          </cell>
          <cell r="AQ643">
            <v>5200.4318168</v>
          </cell>
          <cell r="AR643">
            <v>4275.7791112000014</v>
          </cell>
          <cell r="AS643">
            <v>3920.4509384000012</v>
          </cell>
          <cell r="AT643">
            <v>3378.4503855999974</v>
          </cell>
          <cell r="AU643" t="str">
            <v>err:Period code "1807ACM" is not recognized</v>
          </cell>
          <cell r="AV643" t="str">
            <v>err:Period code "1808ACM" is not recognized</v>
          </cell>
          <cell r="AW643" t="str">
            <v>err:Period code "1809ACM" is not recognized</v>
          </cell>
          <cell r="AX643" t="str">
            <v>err:Period code "1810ACM" is not recognized</v>
          </cell>
          <cell r="AY643" t="str">
            <v>err:Period code "1811ACM" is not recognized</v>
          </cell>
          <cell r="AZ643" t="str">
            <v>err:Period code "1812ACM" is not recognized</v>
          </cell>
          <cell r="BA643">
            <v>12174.208642400001</v>
          </cell>
          <cell r="BB643">
            <v>11574.6804352</v>
          </cell>
          <cell r="BC643">
            <v>0</v>
          </cell>
          <cell r="BD643">
            <v>0</v>
          </cell>
          <cell r="BE643">
            <v>23748.889077600001</v>
          </cell>
        </row>
        <row r="644">
          <cell r="A644" t="str">
            <v>BIC301002</v>
          </cell>
          <cell r="B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 t="str">
            <v>err:Period code "1807ACM" is not recognized</v>
          </cell>
          <cell r="AV644" t="str">
            <v>err:Period code "1808ACM" is not recognized</v>
          </cell>
          <cell r="AW644" t="str">
            <v>err:Period code "1809ACM" is not recognized</v>
          </cell>
          <cell r="AX644" t="str">
            <v>err:Period code "1810ACM" is not recognized</v>
          </cell>
          <cell r="AY644" t="str">
            <v>err:Period code "1811ACM" is not recognized</v>
          </cell>
          <cell r="AZ644" t="str">
            <v>err:Period code "1812ACM" is not recognized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</row>
        <row r="645">
          <cell r="A645" t="str">
            <v>BIC301003</v>
          </cell>
          <cell r="B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 t="str">
            <v>err:Period code "1807ACM" is not recognized</v>
          </cell>
          <cell r="AV645" t="str">
            <v>err:Period code "1808ACM" is not recognized</v>
          </cell>
          <cell r="AW645" t="str">
            <v>err:Period code "1809ACM" is not recognized</v>
          </cell>
          <cell r="AX645" t="str">
            <v>err:Period code "1810ACM" is not recognized</v>
          </cell>
          <cell r="AY645" t="str">
            <v>err:Period code "1811ACM" is not recognized</v>
          </cell>
          <cell r="AZ645" t="str">
            <v>err:Period code "1812ACM" is not recognized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</row>
        <row r="646">
          <cell r="A646" t="str">
            <v>BIC301004</v>
          </cell>
          <cell r="B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 t="str">
            <v>err:Period code "1807ACM" is not recognized</v>
          </cell>
          <cell r="AV646" t="str">
            <v>err:Period code "1808ACM" is not recognized</v>
          </cell>
          <cell r="AW646" t="str">
            <v>err:Period code "1809ACM" is not recognized</v>
          </cell>
          <cell r="AX646" t="str">
            <v>err:Period code "1810ACM" is not recognized</v>
          </cell>
          <cell r="AY646" t="str">
            <v>err:Period code "1811ACM" is not recognized</v>
          </cell>
          <cell r="AZ646" t="str">
            <v>err:Period code "1812ACM" is not recognized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</row>
        <row r="647">
          <cell r="A647" t="str">
            <v>BIC301005</v>
          </cell>
          <cell r="B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 t="str">
            <v>err:Period code "1807ACM" is not recognized</v>
          </cell>
          <cell r="AV647" t="str">
            <v>err:Period code "1808ACM" is not recognized</v>
          </cell>
          <cell r="AW647" t="str">
            <v>err:Period code "1809ACM" is not recognized</v>
          </cell>
          <cell r="AX647" t="str">
            <v>err:Period code "1810ACM" is not recognized</v>
          </cell>
          <cell r="AY647" t="str">
            <v>err:Period code "1811ACM" is not recognized</v>
          </cell>
          <cell r="AZ647" t="str">
            <v>err:Period code "1812ACM" is not recognized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</row>
        <row r="648">
          <cell r="A648" t="str">
            <v xml:space="preserve">BIC3010  </v>
          </cell>
          <cell r="B648">
            <v>0</v>
          </cell>
          <cell r="E648">
            <v>2793.6536000000001</v>
          </cell>
          <cell r="F648">
            <v>2326.8744000000002</v>
          </cell>
          <cell r="G648">
            <v>3280.6314280000006</v>
          </cell>
          <cell r="H648">
            <v>3941.2270143999995</v>
          </cell>
          <cell r="I648">
            <v>3255.6711071999998</v>
          </cell>
          <cell r="J648">
            <v>3095.5875351999985</v>
          </cell>
          <cell r="K648">
            <v>4123.6205152000039</v>
          </cell>
          <cell r="L648">
            <v>4306.8607999999986</v>
          </cell>
          <cell r="M648">
            <v>1954.9392000000007</v>
          </cell>
          <cell r="N648">
            <v>2418.0504000000001</v>
          </cell>
          <cell r="O648">
            <v>2869.738400000002</v>
          </cell>
          <cell r="P648">
            <v>2809.5064863999942</v>
          </cell>
          <cell r="Q648">
            <v>8401.1594280000008</v>
          </cell>
          <cell r="R648">
            <v>10292.485656799998</v>
          </cell>
          <cell r="S648">
            <v>10385.420515200003</v>
          </cell>
          <cell r="T648">
            <v>8097.2952863999963</v>
          </cell>
          <cell r="U648">
            <v>37176.360886399998</v>
          </cell>
          <cell r="W648">
            <v>3654.2712000000001</v>
          </cell>
          <cell r="X648">
            <v>3745.8663999999999</v>
          </cell>
          <cell r="Y648">
            <v>3898.140800000001</v>
          </cell>
          <cell r="Z648">
            <v>3928.3231999999989</v>
          </cell>
          <cell r="AA648">
            <v>3776.6776000000009</v>
          </cell>
          <cell r="AB648">
            <v>3380.3240000000005</v>
          </cell>
          <cell r="AC648">
            <v>2923.2911999999997</v>
          </cell>
          <cell r="AD648">
            <v>3196.9239999999991</v>
          </cell>
          <cell r="AE648">
            <v>3836.2040000000015</v>
          </cell>
          <cell r="AF648">
            <v>3836.0991999999969</v>
          </cell>
          <cell r="AG648">
            <v>3836.2040000000052</v>
          </cell>
          <cell r="AH648">
            <v>3836.0991999999969</v>
          </cell>
          <cell r="AI648">
            <v>11298.278400000001</v>
          </cell>
          <cell r="AJ648">
            <v>11085.3248</v>
          </cell>
          <cell r="AK648">
            <v>9956.4192000000003</v>
          </cell>
          <cell r="AL648">
            <v>11508.402399999999</v>
          </cell>
          <cell r="AM648">
            <v>43848.424800000001</v>
          </cell>
          <cell r="AO648">
            <v>2730.566096</v>
          </cell>
          <cell r="AP648">
            <v>4243.2107296000013</v>
          </cell>
          <cell r="AQ648">
            <v>5200.4318168</v>
          </cell>
          <cell r="AR648">
            <v>4275.7791112000014</v>
          </cell>
          <cell r="AS648">
            <v>3920.4509384000012</v>
          </cell>
          <cell r="AT648">
            <v>3378.4503855999974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12174.208642400001</v>
          </cell>
          <cell r="BB648">
            <v>11574.6804352</v>
          </cell>
          <cell r="BC648">
            <v>0</v>
          </cell>
          <cell r="BD648">
            <v>0</v>
          </cell>
          <cell r="BE648">
            <v>23748.889077600001</v>
          </cell>
        </row>
        <row r="649">
          <cell r="A649">
            <v>0</v>
          </cell>
          <cell r="B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</row>
        <row r="650">
          <cell r="A650">
            <v>0</v>
          </cell>
          <cell r="B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</row>
        <row r="651">
          <cell r="A651">
            <v>0</v>
          </cell>
          <cell r="B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</row>
        <row r="652">
          <cell r="A652" t="str">
            <v>BIC401001</v>
          </cell>
          <cell r="B652">
            <v>0</v>
          </cell>
          <cell r="E652">
            <v>-1455.5672</v>
          </cell>
          <cell r="F652">
            <v>-1303.2928000000002</v>
          </cell>
          <cell r="G652">
            <v>-1816.09492</v>
          </cell>
          <cell r="H652">
            <v>-2233.2938688000004</v>
          </cell>
          <cell r="I652">
            <v>-1861.1116551999994</v>
          </cell>
          <cell r="J652">
            <v>-1815.3860528000005</v>
          </cell>
          <cell r="K652">
            <v>-2501.4407031999999</v>
          </cell>
          <cell r="L652">
            <v>-2546.7448000000004</v>
          </cell>
          <cell r="M652">
            <v>-1236.9543999999987</v>
          </cell>
          <cell r="N652">
            <v>-1602.7064000000028</v>
          </cell>
          <cell r="O652">
            <v>-1855.6935999999987</v>
          </cell>
          <cell r="P652">
            <v>-1844.6456887999993</v>
          </cell>
          <cell r="Q652">
            <v>-4574.9549200000001</v>
          </cell>
          <cell r="R652">
            <v>-5909.7915768000003</v>
          </cell>
          <cell r="S652">
            <v>-6285.139903199999</v>
          </cell>
          <cell r="T652">
            <v>-5303.0456888000008</v>
          </cell>
          <cell r="U652">
            <v>-22072.9320888</v>
          </cell>
          <cell r="W652">
            <v>-2228.5720000000001</v>
          </cell>
          <cell r="X652">
            <v>-2286.5263999999997</v>
          </cell>
          <cell r="Y652">
            <v>-2380.8464000000004</v>
          </cell>
          <cell r="Z652">
            <v>-2398.2431999999999</v>
          </cell>
          <cell r="AA652">
            <v>-2304.9712</v>
          </cell>
          <cell r="AB652">
            <v>-2065.2936000000009</v>
          </cell>
          <cell r="AC652">
            <v>-1786.525599999999</v>
          </cell>
          <cell r="AD652">
            <v>-1948.7560000000012</v>
          </cell>
          <cell r="AE652">
            <v>-2371.0999999999985</v>
          </cell>
          <cell r="AF652">
            <v>-2365.0216</v>
          </cell>
          <cell r="AG652">
            <v>-2369.3184000000001</v>
          </cell>
          <cell r="AH652">
            <v>-2373.8248000000021</v>
          </cell>
          <cell r="AI652">
            <v>-6895.9448000000002</v>
          </cell>
          <cell r="AJ652">
            <v>-6768.5080000000007</v>
          </cell>
          <cell r="AK652">
            <v>-6106.3815999999988</v>
          </cell>
          <cell r="AL652">
            <v>-7108.1648000000023</v>
          </cell>
          <cell r="AM652">
            <v>-26878.999200000002</v>
          </cell>
          <cell r="AO652">
            <v>-1768.3708864</v>
          </cell>
          <cell r="AP652">
            <v>-2808.1528896000009</v>
          </cell>
          <cell r="AQ652">
            <v>-3460.2760247999986</v>
          </cell>
          <cell r="AR652">
            <v>-2834.9221632000008</v>
          </cell>
          <cell r="AS652">
            <v>-2618.3367191999987</v>
          </cell>
          <cell r="AT652">
            <v>-2294.4241280000006</v>
          </cell>
          <cell r="AU652" t="str">
            <v>err:Period code "1807ACM" is not recognized</v>
          </cell>
          <cell r="AV652" t="str">
            <v>err:Period code "1808ACM" is not recognized</v>
          </cell>
          <cell r="AW652" t="str">
            <v>err:Period code "1809ACM" is not recognized</v>
          </cell>
          <cell r="AX652" t="str">
            <v>err:Period code "1810ACM" is not recognized</v>
          </cell>
          <cell r="AY652" t="str">
            <v>err:Period code "1811ACM" is not recognized</v>
          </cell>
          <cell r="AZ652" t="str">
            <v>err:Period code "1812ACM" is not recognized</v>
          </cell>
          <cell r="BA652">
            <v>-8036.7998007999995</v>
          </cell>
          <cell r="BB652">
            <v>-7747.6830104000001</v>
          </cell>
          <cell r="BC652">
            <v>0</v>
          </cell>
          <cell r="BD652">
            <v>0</v>
          </cell>
          <cell r="BE652">
            <v>-15784.4828112</v>
          </cell>
        </row>
        <row r="653">
          <cell r="A653" t="str">
            <v>BIC401002</v>
          </cell>
          <cell r="B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 t="str">
            <v>err:Period code "1807ACM" is not recognized</v>
          </cell>
          <cell r="AV653" t="str">
            <v>err:Period code "1808ACM" is not recognized</v>
          </cell>
          <cell r="AW653" t="str">
            <v>err:Period code "1809ACM" is not recognized</v>
          </cell>
          <cell r="AX653" t="str">
            <v>err:Period code "1810ACM" is not recognized</v>
          </cell>
          <cell r="AY653" t="str">
            <v>err:Period code "1811ACM" is not recognized</v>
          </cell>
          <cell r="AZ653" t="str">
            <v>err:Period code "1812ACM" is not recognized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</row>
        <row r="654">
          <cell r="A654" t="str">
            <v>BIC401003</v>
          </cell>
          <cell r="B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 t="str">
            <v>err:Period code "1807ACM" is not recognized</v>
          </cell>
          <cell r="AV654" t="str">
            <v>err:Period code "1808ACM" is not recognized</v>
          </cell>
          <cell r="AW654" t="str">
            <v>err:Period code "1809ACM" is not recognized</v>
          </cell>
          <cell r="AX654" t="str">
            <v>err:Period code "1810ACM" is not recognized</v>
          </cell>
          <cell r="AY654" t="str">
            <v>err:Period code "1811ACM" is not recognized</v>
          </cell>
          <cell r="AZ654" t="str">
            <v>err:Period code "1812ACM" is not recognized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</row>
        <row r="655">
          <cell r="A655" t="str">
            <v>BIC401004</v>
          </cell>
          <cell r="B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 t="str">
            <v>err:Period code "1807ACM" is not recognized</v>
          </cell>
          <cell r="AV655" t="str">
            <v>err:Period code "1808ACM" is not recognized</v>
          </cell>
          <cell r="AW655" t="str">
            <v>err:Period code "1809ACM" is not recognized</v>
          </cell>
          <cell r="AX655" t="str">
            <v>err:Period code "1810ACM" is not recognized</v>
          </cell>
          <cell r="AY655" t="str">
            <v>err:Period code "1811ACM" is not recognized</v>
          </cell>
          <cell r="AZ655" t="str">
            <v>err:Period code "1812ACM" is not recognized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</row>
        <row r="656">
          <cell r="A656" t="str">
            <v>BIC401005</v>
          </cell>
          <cell r="B656">
            <v>0</v>
          </cell>
          <cell r="E656">
            <v>0.83840000000000003</v>
          </cell>
          <cell r="F656">
            <v>0</v>
          </cell>
          <cell r="G656">
            <v>0</v>
          </cell>
          <cell r="H656">
            <v>0</v>
          </cell>
          <cell r="I656">
            <v>55.697427200000007</v>
          </cell>
          <cell r="J656">
            <v>5.3447999999999993</v>
          </cell>
          <cell r="K656">
            <v>-4.8627200000005644E-2</v>
          </cell>
          <cell r="L656">
            <v>5.4495999999999967</v>
          </cell>
          <cell r="M656">
            <v>8.4888000000000119</v>
          </cell>
          <cell r="N656">
            <v>0</v>
          </cell>
          <cell r="O656">
            <v>26.514399999999995</v>
          </cell>
          <cell r="P656">
            <v>24.058307200000016</v>
          </cell>
          <cell r="Q656">
            <v>0.83840000000000003</v>
          </cell>
          <cell r="R656">
            <v>61.042227200000006</v>
          </cell>
          <cell r="S656">
            <v>13.889772800000003</v>
          </cell>
          <cell r="T656">
            <v>50.572707200000011</v>
          </cell>
          <cell r="U656">
            <v>126.34310720000002</v>
          </cell>
          <cell r="W656">
            <v>10.48</v>
          </cell>
          <cell r="X656">
            <v>10.48</v>
          </cell>
          <cell r="Y656">
            <v>10.48</v>
          </cell>
          <cell r="Z656">
            <v>10.48</v>
          </cell>
          <cell r="AA656">
            <v>10.480000000000004</v>
          </cell>
          <cell r="AB656">
            <v>10.479999999999997</v>
          </cell>
          <cell r="AC656">
            <v>10.479999999999997</v>
          </cell>
          <cell r="AD656">
            <v>10.480000000000004</v>
          </cell>
          <cell r="AE656">
            <v>10.480000000000004</v>
          </cell>
          <cell r="AF656">
            <v>10.480000000000004</v>
          </cell>
          <cell r="AG656">
            <v>10.47999999999999</v>
          </cell>
          <cell r="AH656">
            <v>10.480000000000004</v>
          </cell>
          <cell r="AI656">
            <v>31.44</v>
          </cell>
          <cell r="AJ656">
            <v>31.44</v>
          </cell>
          <cell r="AK656">
            <v>31.440000000000005</v>
          </cell>
          <cell r="AL656">
            <v>31.439999999999998</v>
          </cell>
          <cell r="AM656">
            <v>125.76</v>
          </cell>
          <cell r="AO656">
            <v>19.932960000000001</v>
          </cell>
          <cell r="AP656">
            <v>8.3840000000000003</v>
          </cell>
          <cell r="AQ656">
            <v>38.398720000000004</v>
          </cell>
          <cell r="AR656">
            <v>15.60472</v>
          </cell>
          <cell r="AS656">
            <v>28.029493600000009</v>
          </cell>
          <cell r="AT656">
            <v>12.93231999999999</v>
          </cell>
          <cell r="AU656" t="str">
            <v>err:Period code "1807ACM" is not recognized</v>
          </cell>
          <cell r="AV656" t="str">
            <v>err:Period code "1808ACM" is not recognized</v>
          </cell>
          <cell r="AW656" t="str">
            <v>err:Period code "1809ACM" is not recognized</v>
          </cell>
          <cell r="AX656" t="str">
            <v>err:Period code "1810ACM" is not recognized</v>
          </cell>
          <cell r="AY656" t="str">
            <v>err:Period code "1811ACM" is not recognized</v>
          </cell>
          <cell r="AZ656" t="str">
            <v>err:Period code "1812ACM" is not recognized</v>
          </cell>
          <cell r="BA656">
            <v>66.715680000000006</v>
          </cell>
          <cell r="BB656">
            <v>56.5665336</v>
          </cell>
          <cell r="BC656">
            <v>0</v>
          </cell>
          <cell r="BD656">
            <v>0</v>
          </cell>
          <cell r="BE656">
            <v>123.28221360000001</v>
          </cell>
        </row>
        <row r="657">
          <cell r="A657" t="str">
            <v>BIC401006</v>
          </cell>
          <cell r="B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 t="str">
            <v>err:Period code "1807ACM" is not recognized</v>
          </cell>
          <cell r="AV657" t="str">
            <v>err:Period code "1808ACM" is not recognized</v>
          </cell>
          <cell r="AW657" t="str">
            <v>err:Period code "1809ACM" is not recognized</v>
          </cell>
          <cell r="AX657" t="str">
            <v>err:Period code "1810ACM" is not recognized</v>
          </cell>
          <cell r="AY657" t="str">
            <v>err:Period code "1811ACM" is not recognized</v>
          </cell>
          <cell r="AZ657" t="str">
            <v>err:Period code "1812ACM" is not recognized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</row>
        <row r="658">
          <cell r="A658" t="str">
            <v>BIC401007</v>
          </cell>
          <cell r="B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 t="str">
            <v>err:Period code "1807ACM" is not recognized</v>
          </cell>
          <cell r="AV658" t="str">
            <v>err:Period code "1808ACM" is not recognized</v>
          </cell>
          <cell r="AW658" t="str">
            <v>err:Period code "1809ACM" is not recognized</v>
          </cell>
          <cell r="AX658" t="str">
            <v>err:Period code "1810ACM" is not recognized</v>
          </cell>
          <cell r="AY658" t="str">
            <v>err:Period code "1811ACM" is not recognized</v>
          </cell>
          <cell r="AZ658" t="str">
            <v>err:Period code "1812ACM" is not recognized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</row>
        <row r="659">
          <cell r="A659" t="str">
            <v>BIC401008</v>
          </cell>
          <cell r="B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 t="str">
            <v>err:Period code "1807ACM" is not recognized</v>
          </cell>
          <cell r="AV659" t="str">
            <v>err:Period code "1808ACM" is not recognized</v>
          </cell>
          <cell r="AW659" t="str">
            <v>err:Period code "1809ACM" is not recognized</v>
          </cell>
          <cell r="AX659" t="str">
            <v>err:Period code "1810ACM" is not recognized</v>
          </cell>
          <cell r="AY659" t="str">
            <v>err:Period code "1811ACM" is not recognized</v>
          </cell>
          <cell r="AZ659" t="str">
            <v>err:Period code "1812ACM" is not recognized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</row>
        <row r="660">
          <cell r="A660" t="str">
            <v>BIC401009</v>
          </cell>
          <cell r="B660">
            <v>0</v>
          </cell>
          <cell r="E660">
            <v>0</v>
          </cell>
          <cell r="F660">
            <v>0</v>
          </cell>
          <cell r="G660">
            <v>12.237076800000001</v>
          </cell>
          <cell r="H660">
            <v>2.4523200000000855E-2</v>
          </cell>
          <cell r="I660">
            <v>0</v>
          </cell>
          <cell r="J660">
            <v>0</v>
          </cell>
          <cell r="K660">
            <v>0</v>
          </cell>
          <cell r="L660">
            <v>4.4015999999999984</v>
          </cell>
          <cell r="M660">
            <v>0</v>
          </cell>
          <cell r="N660">
            <v>0</v>
          </cell>
          <cell r="O660">
            <v>0</v>
          </cell>
          <cell r="P660">
            <v>4.5064000000003546E-3</v>
          </cell>
          <cell r="Q660">
            <v>12.237076800000001</v>
          </cell>
          <cell r="R660">
            <v>2.4523200000000855E-2</v>
          </cell>
          <cell r="S660">
            <v>4.4015999999999984</v>
          </cell>
          <cell r="T660">
            <v>4.5064000000003546E-3</v>
          </cell>
          <cell r="U660">
            <v>16.6677064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1.8249872000000003</v>
          </cell>
          <cell r="AT660">
            <v>0</v>
          </cell>
          <cell r="AU660" t="str">
            <v>err:Period code "1807ACM" is not recognized</v>
          </cell>
          <cell r="AV660" t="str">
            <v>err:Period code "1808ACM" is not recognized</v>
          </cell>
          <cell r="AW660" t="str">
            <v>err:Period code "1809ACM" is not recognized</v>
          </cell>
          <cell r="AX660" t="str">
            <v>err:Period code "1810ACM" is not recognized</v>
          </cell>
          <cell r="AY660" t="str">
            <v>err:Period code "1811ACM" is not recognized</v>
          </cell>
          <cell r="AZ660" t="str">
            <v>err:Period code "1812ACM" is not recognized</v>
          </cell>
          <cell r="BA660">
            <v>0</v>
          </cell>
          <cell r="BB660">
            <v>1.8249872000000003</v>
          </cell>
          <cell r="BC660">
            <v>0</v>
          </cell>
          <cell r="BD660">
            <v>0</v>
          </cell>
          <cell r="BE660">
            <v>1.8249872000000003</v>
          </cell>
        </row>
        <row r="661">
          <cell r="A661" t="str">
            <v>BIC401010</v>
          </cell>
          <cell r="B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 t="str">
            <v>err:Period code "1807ACM" is not recognized</v>
          </cell>
          <cell r="AV661" t="str">
            <v>err:Period code "1808ACM" is not recognized</v>
          </cell>
          <cell r="AW661" t="str">
            <v>err:Period code "1809ACM" is not recognized</v>
          </cell>
          <cell r="AX661" t="str">
            <v>err:Period code "1810ACM" is not recognized</v>
          </cell>
          <cell r="AY661" t="str">
            <v>err:Period code "1811ACM" is not recognized</v>
          </cell>
          <cell r="AZ661" t="str">
            <v>err:Period code "1812ACM" is not recognized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</row>
        <row r="662">
          <cell r="A662" t="str">
            <v xml:space="preserve">BIC4010  </v>
          </cell>
          <cell r="B662">
            <v>0</v>
          </cell>
          <cell r="E662">
            <v>-1454.7287999999999</v>
          </cell>
          <cell r="F662">
            <v>-1303.2928000000002</v>
          </cell>
          <cell r="G662">
            <v>-1803.8578431999999</v>
          </cell>
          <cell r="H662">
            <v>-2233.2693456000002</v>
          </cell>
          <cell r="I662">
            <v>-1805.4142279999994</v>
          </cell>
          <cell r="J662">
            <v>-1810.0412528000004</v>
          </cell>
          <cell r="K662">
            <v>-2501.4893303999997</v>
          </cell>
          <cell r="L662">
            <v>-2536.8936000000003</v>
          </cell>
          <cell r="M662">
            <v>-1228.4655999999986</v>
          </cell>
          <cell r="N662">
            <v>-1602.7064000000028</v>
          </cell>
          <cell r="O662">
            <v>-1829.1791999999987</v>
          </cell>
          <cell r="P662">
            <v>-1820.5828751999993</v>
          </cell>
          <cell r="Q662">
            <v>-4561.8794431999995</v>
          </cell>
          <cell r="R662">
            <v>-5848.7248264</v>
          </cell>
          <cell r="S662">
            <v>-6266.8485303999987</v>
          </cell>
          <cell r="T662">
            <v>-5252.4684752000012</v>
          </cell>
          <cell r="U662">
            <v>-21929.921275200002</v>
          </cell>
          <cell r="W662">
            <v>-2218.0920000000001</v>
          </cell>
          <cell r="X662">
            <v>-2276.0463999999997</v>
          </cell>
          <cell r="Y662">
            <v>-2370.3664000000003</v>
          </cell>
          <cell r="Z662">
            <v>-2387.7631999999999</v>
          </cell>
          <cell r="AA662">
            <v>-2294.4911999999999</v>
          </cell>
          <cell r="AB662">
            <v>-2054.8136000000009</v>
          </cell>
          <cell r="AC662">
            <v>-1776.045599999999</v>
          </cell>
          <cell r="AD662">
            <v>-1938.2760000000012</v>
          </cell>
          <cell r="AE662">
            <v>-2360.6199999999985</v>
          </cell>
          <cell r="AF662">
            <v>-2354.5416</v>
          </cell>
          <cell r="AG662">
            <v>-2358.8384000000001</v>
          </cell>
          <cell r="AH662">
            <v>-2363.3448000000021</v>
          </cell>
          <cell r="AI662">
            <v>-6864.5048000000006</v>
          </cell>
          <cell r="AJ662">
            <v>-6737.0680000000011</v>
          </cell>
          <cell r="AK662">
            <v>-6074.9415999999983</v>
          </cell>
          <cell r="AL662">
            <v>-7076.7248000000018</v>
          </cell>
          <cell r="AM662">
            <v>-26753.239200000004</v>
          </cell>
          <cell r="AO662">
            <v>-1748.4379263999999</v>
          </cell>
          <cell r="AP662">
            <v>-2799.7688896000009</v>
          </cell>
          <cell r="AQ662">
            <v>-3421.8773047999985</v>
          </cell>
          <cell r="AR662">
            <v>-2819.317443200001</v>
          </cell>
          <cell r="AS662">
            <v>-2588.4822383999986</v>
          </cell>
          <cell r="AT662">
            <v>-2281.4918080000007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-7970.0841207999993</v>
          </cell>
          <cell r="BB662">
            <v>-7689.2914896000002</v>
          </cell>
          <cell r="BC662">
            <v>0</v>
          </cell>
          <cell r="BD662">
            <v>0</v>
          </cell>
          <cell r="BE662">
            <v>-15659.3756104</v>
          </cell>
        </row>
        <row r="663">
          <cell r="A663">
            <v>0</v>
          </cell>
          <cell r="B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</row>
        <row r="664">
          <cell r="A664" t="str">
            <v>BIC401501</v>
          </cell>
          <cell r="B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 t="str">
            <v>err:Period code "1807ACM" is not recognized</v>
          </cell>
          <cell r="AV664" t="str">
            <v>err:Period code "1808ACM" is not recognized</v>
          </cell>
          <cell r="AW664" t="str">
            <v>err:Period code "1809ACM" is not recognized</v>
          </cell>
          <cell r="AX664" t="str">
            <v>err:Period code "1810ACM" is not recognized</v>
          </cell>
          <cell r="AY664" t="str">
            <v>err:Period code "1811ACM" is not recognized</v>
          </cell>
          <cell r="AZ664" t="str">
            <v>err:Period code "1812ACM" is not recognized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</row>
        <row r="665">
          <cell r="A665" t="str">
            <v>BIC401502</v>
          </cell>
          <cell r="B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 t="str">
            <v>err:Period code "1807ACM" is not recognized</v>
          </cell>
          <cell r="AV665" t="str">
            <v>err:Period code "1808ACM" is not recognized</v>
          </cell>
          <cell r="AW665" t="str">
            <v>err:Period code "1809ACM" is not recognized</v>
          </cell>
          <cell r="AX665" t="str">
            <v>err:Period code "1810ACM" is not recognized</v>
          </cell>
          <cell r="AY665" t="str">
            <v>err:Period code "1811ACM" is not recognized</v>
          </cell>
          <cell r="AZ665" t="str">
            <v>err:Period code "1812ACM" is not recognized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</row>
        <row r="666">
          <cell r="A666" t="str">
            <v>BIC401503</v>
          </cell>
          <cell r="B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 t="str">
            <v>err:Period code "1807ACM" is not recognized</v>
          </cell>
          <cell r="AV666" t="str">
            <v>err:Period code "1808ACM" is not recognized</v>
          </cell>
          <cell r="AW666" t="str">
            <v>err:Period code "1809ACM" is not recognized</v>
          </cell>
          <cell r="AX666" t="str">
            <v>err:Period code "1810ACM" is not recognized</v>
          </cell>
          <cell r="AY666" t="str">
            <v>err:Period code "1811ACM" is not recognized</v>
          </cell>
          <cell r="AZ666" t="str">
            <v>err:Period code "1812ACM" is not recognized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</row>
        <row r="667">
          <cell r="A667" t="str">
            <v>BIC401510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 t="str">
            <v>err:Period code "1807ACM" is not recognized</v>
          </cell>
          <cell r="AV667" t="str">
            <v>err:Period code "1808ACM" is not recognized</v>
          </cell>
          <cell r="AW667" t="str">
            <v>err:Period code "1809ACM" is not recognized</v>
          </cell>
          <cell r="AX667" t="str">
            <v>err:Period code "1810ACM" is not recognized</v>
          </cell>
          <cell r="AY667" t="str">
            <v>err:Period code "1811ACM" is not recognized</v>
          </cell>
          <cell r="AZ667" t="str">
            <v>err:Period code "1812ACM" is not recognized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</row>
        <row r="668">
          <cell r="A668" t="str">
            <v>BIC4015</v>
          </cell>
          <cell r="B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 t="str">
            <v>err:Period code "1807ACM" is not recognized</v>
          </cell>
          <cell r="AV668" t="str">
            <v>err:Period code "1808ACM" is not recognized</v>
          </cell>
          <cell r="AW668" t="str">
            <v>err:Period code "1809ACM" is not recognized</v>
          </cell>
          <cell r="AX668" t="str">
            <v>err:Period code "1810ACM" is not recognized</v>
          </cell>
          <cell r="AY668" t="str">
            <v>err:Period code "1811ACM" is not recognized</v>
          </cell>
          <cell r="AZ668" t="str">
            <v>err:Period code "1812ACM" is not recognized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</row>
        <row r="669">
          <cell r="A669">
            <v>0</v>
          </cell>
          <cell r="B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</row>
        <row r="670">
          <cell r="A670" t="str">
            <v>BEC402001</v>
          </cell>
          <cell r="B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 t="str">
            <v>err:Period code "1807ACM" is not recognized</v>
          </cell>
          <cell r="AV670" t="str">
            <v>err:Period code "1808ACM" is not recognized</v>
          </cell>
          <cell r="AW670" t="str">
            <v>err:Period code "1809ACM" is not recognized</v>
          </cell>
          <cell r="AX670" t="str">
            <v>err:Period code "1810ACM" is not recognized</v>
          </cell>
          <cell r="AY670" t="str">
            <v>err:Period code "1811ACM" is not recognized</v>
          </cell>
          <cell r="AZ670" t="str">
            <v>err:Period code "1812ACM" is not recognized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</row>
        <row r="671">
          <cell r="A671" t="str">
            <v>BEC402002</v>
          </cell>
          <cell r="B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 t="str">
            <v>err:Period code "1807ACM" is not recognized</v>
          </cell>
          <cell r="AV671" t="str">
            <v>err:Period code "1808ACM" is not recognized</v>
          </cell>
          <cell r="AW671" t="str">
            <v>err:Period code "1809ACM" is not recognized</v>
          </cell>
          <cell r="AX671" t="str">
            <v>err:Period code "1810ACM" is not recognized</v>
          </cell>
          <cell r="AY671" t="str">
            <v>err:Period code "1811ACM" is not recognized</v>
          </cell>
          <cell r="AZ671" t="str">
            <v>err:Period code "1812ACM" is not recognized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</row>
        <row r="672">
          <cell r="A672" t="str">
            <v xml:space="preserve">BIC4020  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  <cell r="AL672">
            <v>0</v>
          </cell>
          <cell r="AM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</row>
        <row r="673"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</row>
        <row r="674"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</row>
        <row r="675">
          <cell r="A675">
            <v>420301</v>
          </cell>
          <cell r="B675">
            <v>4</v>
          </cell>
          <cell r="E675">
            <v>-41.291200000000003</v>
          </cell>
          <cell r="F675">
            <v>-40.452799999999996</v>
          </cell>
          <cell r="G675">
            <v>-42.693004799999997</v>
          </cell>
          <cell r="H675">
            <v>-41.458670400000003</v>
          </cell>
          <cell r="I675">
            <v>-41.650978400000014</v>
          </cell>
          <cell r="J675">
            <v>-41.650978400000014</v>
          </cell>
          <cell r="K675">
            <v>-41.622367999999966</v>
          </cell>
          <cell r="L675">
            <v>-41.710399999999993</v>
          </cell>
          <cell r="M675">
            <v>-31.020800000000008</v>
          </cell>
          <cell r="N675">
            <v>-31.230400000000031</v>
          </cell>
          <cell r="O675">
            <v>-31.020800000000008</v>
          </cell>
          <cell r="P675">
            <v>-31.33415199999996</v>
          </cell>
          <cell r="Q675">
            <v>-124.4370048</v>
          </cell>
          <cell r="R675">
            <v>-124.76062720000003</v>
          </cell>
          <cell r="S675">
            <v>-114.35356799999997</v>
          </cell>
          <cell r="T675">
            <v>-93.585352</v>
          </cell>
          <cell r="U675">
            <v>-457.13655199999999</v>
          </cell>
          <cell r="W675">
            <v>-49.465600000000002</v>
          </cell>
          <cell r="X675">
            <v>-49.465600000000002</v>
          </cell>
          <cell r="Y675">
            <v>-49.465600000000009</v>
          </cell>
          <cell r="Z675">
            <v>-49.465599999999995</v>
          </cell>
          <cell r="AA675">
            <v>-49.360800000000012</v>
          </cell>
          <cell r="AB675">
            <v>-49.465599999999995</v>
          </cell>
          <cell r="AC675">
            <v>-49.465599999999995</v>
          </cell>
          <cell r="AD675">
            <v>-49.465599999999995</v>
          </cell>
          <cell r="AE675">
            <v>-49.465599999999995</v>
          </cell>
          <cell r="AF675">
            <v>-49.465599999999995</v>
          </cell>
          <cell r="AG675">
            <v>-49.465599999999995</v>
          </cell>
          <cell r="AH675">
            <v>-49.465599999999995</v>
          </cell>
          <cell r="AI675">
            <v>-148.39680000000001</v>
          </cell>
          <cell r="AJ675">
            <v>-148.292</v>
          </cell>
          <cell r="AK675">
            <v>-148.39679999999998</v>
          </cell>
          <cell r="AL675">
            <v>-148.39679999999998</v>
          </cell>
          <cell r="AM675">
            <v>-593.48239999999998</v>
          </cell>
          <cell r="AO675">
            <v>-46.320237600000006</v>
          </cell>
          <cell r="AP675">
            <v>-42.093548800000001</v>
          </cell>
          <cell r="AQ675">
            <v>-42.093548799999994</v>
          </cell>
          <cell r="AR675">
            <v>-42.093548800000008</v>
          </cell>
          <cell r="AS675">
            <v>-42.093548799999979</v>
          </cell>
          <cell r="AT675">
            <v>-42.093548799999979</v>
          </cell>
          <cell r="AU675" t="str">
            <v>err:Period code "1807ACM" is not recognized</v>
          </cell>
          <cell r="AV675" t="str">
            <v>err:Period code "1808ACM" is not recognized</v>
          </cell>
          <cell r="AW675" t="str">
            <v>err:Period code "1809ACM" is not recognized</v>
          </cell>
          <cell r="AX675" t="str">
            <v>err:Period code "1810ACM" is not recognized</v>
          </cell>
          <cell r="AY675" t="str">
            <v>err:Period code "1811ACM" is not recognized</v>
          </cell>
          <cell r="AZ675" t="str">
            <v>err:Period code "1812ACM" is not recognized</v>
          </cell>
          <cell r="BA675">
            <v>-130.5073352</v>
          </cell>
          <cell r="BB675">
            <v>-126.28064639999997</v>
          </cell>
          <cell r="BC675">
            <v>0</v>
          </cell>
          <cell r="BD675">
            <v>0</v>
          </cell>
          <cell r="BE675">
            <v>-256.78798159999997</v>
          </cell>
        </row>
        <row r="676">
          <cell r="A676">
            <v>420302</v>
          </cell>
          <cell r="B676">
            <v>4</v>
          </cell>
          <cell r="E676">
            <v>-0.83840000000000003</v>
          </cell>
          <cell r="F676">
            <v>-0.94320000000000004</v>
          </cell>
          <cell r="G676">
            <v>-0.82697679999999973</v>
          </cell>
          <cell r="H676">
            <v>-0.86952560000000068</v>
          </cell>
          <cell r="I676">
            <v>-0.86952559999999979</v>
          </cell>
          <cell r="J676">
            <v>-0.86952559999999934</v>
          </cell>
          <cell r="K676">
            <v>0.29155359999999941</v>
          </cell>
          <cell r="L676">
            <v>-0.62880000000000003</v>
          </cell>
          <cell r="M676">
            <v>-0.62880000000000003</v>
          </cell>
          <cell r="N676">
            <v>-0.73360000000000003</v>
          </cell>
          <cell r="O676">
            <v>-0.62880000000000003</v>
          </cell>
          <cell r="P676">
            <v>-0.69838720000000087</v>
          </cell>
          <cell r="Q676">
            <v>-2.6085767999999998</v>
          </cell>
          <cell r="R676">
            <v>-2.6085767999999998</v>
          </cell>
          <cell r="S676">
            <v>-0.96604640000000064</v>
          </cell>
          <cell r="T676">
            <v>-2.0607872000000009</v>
          </cell>
          <cell r="U676">
            <v>-8.2439872000000012</v>
          </cell>
          <cell r="W676">
            <v>-1.2576000000000001</v>
          </cell>
          <cell r="X676">
            <v>-1.1528</v>
          </cell>
          <cell r="Y676">
            <v>-1.2576000000000001</v>
          </cell>
          <cell r="Z676">
            <v>-1.1528</v>
          </cell>
          <cell r="AA676">
            <v>-1.2576000000000001</v>
          </cell>
          <cell r="AB676">
            <v>-1.2576000000000001</v>
          </cell>
          <cell r="AC676">
            <v>-1.1528000000000009</v>
          </cell>
          <cell r="AD676">
            <v>-1.2576000000000001</v>
          </cell>
          <cell r="AE676">
            <v>-1.2576000000000001</v>
          </cell>
          <cell r="AF676">
            <v>-1.1527999999999992</v>
          </cell>
          <cell r="AG676">
            <v>-1.2576000000000001</v>
          </cell>
          <cell r="AH676">
            <v>-1.1527999999999992</v>
          </cell>
          <cell r="AI676">
            <v>-3.6680000000000001</v>
          </cell>
          <cell r="AJ676">
            <v>-3.6680000000000001</v>
          </cell>
          <cell r="AK676">
            <v>-3.668000000000001</v>
          </cell>
          <cell r="AL676">
            <v>-3.5631999999999984</v>
          </cell>
          <cell r="AM676">
            <v>-14.5672</v>
          </cell>
          <cell r="AO676">
            <v>-1.1220936000000001</v>
          </cell>
          <cell r="AP676">
            <v>-1.1220936000000001</v>
          </cell>
          <cell r="AQ676">
            <v>-1.1220935999999999</v>
          </cell>
          <cell r="AR676">
            <v>-1.1220936000000004</v>
          </cell>
          <cell r="AS676">
            <v>-1.1219887999999996</v>
          </cell>
          <cell r="AT676">
            <v>-1.1219887999999996</v>
          </cell>
          <cell r="AU676" t="str">
            <v>err:Period code "1807ACM" is not recognized</v>
          </cell>
          <cell r="AV676" t="str">
            <v>err:Period code "1808ACM" is not recognized</v>
          </cell>
          <cell r="AW676" t="str">
            <v>err:Period code "1809ACM" is not recognized</v>
          </cell>
          <cell r="AX676" t="str">
            <v>err:Period code "1810ACM" is not recognized</v>
          </cell>
          <cell r="AY676" t="str">
            <v>err:Period code "1811ACM" is not recognized</v>
          </cell>
          <cell r="AZ676" t="str">
            <v>err:Period code "1812ACM" is not recognized</v>
          </cell>
          <cell r="BA676">
            <v>-3.3662808000000002</v>
          </cell>
          <cell r="BB676">
            <v>-3.3660711999999995</v>
          </cell>
          <cell r="BC676">
            <v>0</v>
          </cell>
          <cell r="BD676">
            <v>0</v>
          </cell>
          <cell r="BE676">
            <v>-6.7323519999999997</v>
          </cell>
        </row>
        <row r="677">
          <cell r="A677">
            <v>420303</v>
          </cell>
          <cell r="B677">
            <v>3</v>
          </cell>
          <cell r="E677">
            <v>-36.784800000000004</v>
          </cell>
          <cell r="F677">
            <v>-36.784800000000004</v>
          </cell>
          <cell r="G677">
            <v>-38.657890399999999</v>
          </cell>
          <cell r="H677">
            <v>-36.782389600000002</v>
          </cell>
          <cell r="I677">
            <v>-36.782389599999988</v>
          </cell>
          <cell r="J677">
            <v>-36.782389600000016</v>
          </cell>
          <cell r="K677">
            <v>-40.473340799999988</v>
          </cell>
          <cell r="L677">
            <v>-36.784800000000018</v>
          </cell>
          <cell r="M677">
            <v>-36.784800000000018</v>
          </cell>
          <cell r="N677">
            <v>-36.784799999999962</v>
          </cell>
          <cell r="O677">
            <v>-36.784800000000018</v>
          </cell>
          <cell r="P677">
            <v>-36.750006399999961</v>
          </cell>
          <cell r="Q677">
            <v>-112.22749040000001</v>
          </cell>
          <cell r="R677">
            <v>-110.34716880000001</v>
          </cell>
          <cell r="S677">
            <v>-114.04294080000003</v>
          </cell>
          <cell r="T677">
            <v>-110.31960639999994</v>
          </cell>
          <cell r="U677">
            <v>-446.93720639999998</v>
          </cell>
          <cell r="W677">
            <v>-38.671199999999999</v>
          </cell>
          <cell r="X677">
            <v>-38.566400000000002</v>
          </cell>
          <cell r="Y677">
            <v>-38.671199999999999</v>
          </cell>
          <cell r="Z677">
            <v>-38.566400000000002</v>
          </cell>
          <cell r="AA677">
            <v>-38.671199999999999</v>
          </cell>
          <cell r="AB677">
            <v>-38.566400000000016</v>
          </cell>
          <cell r="AC677">
            <v>-38.671199999999999</v>
          </cell>
          <cell r="AD677">
            <v>-38.566399999999987</v>
          </cell>
          <cell r="AE677">
            <v>-38.671199999999999</v>
          </cell>
          <cell r="AF677">
            <v>-38.566399999999987</v>
          </cell>
          <cell r="AG677">
            <v>-38.671200000000056</v>
          </cell>
          <cell r="AH677">
            <v>-38.566399999999987</v>
          </cell>
          <cell r="AI677">
            <v>-115.9088</v>
          </cell>
          <cell r="AJ677">
            <v>-115.80400000000002</v>
          </cell>
          <cell r="AK677">
            <v>-115.90879999999999</v>
          </cell>
          <cell r="AL677">
            <v>-115.80400000000003</v>
          </cell>
          <cell r="AM677">
            <v>-463.42560000000003</v>
          </cell>
          <cell r="AO677">
            <v>-40.784596800000003</v>
          </cell>
          <cell r="AP677">
            <v>-40.784596800000003</v>
          </cell>
          <cell r="AQ677">
            <v>-40.784596800000003</v>
          </cell>
          <cell r="AR677">
            <v>-40.784596800000003</v>
          </cell>
          <cell r="AS677">
            <v>-40.784596800000003</v>
          </cell>
          <cell r="AT677">
            <v>-40.784596800000003</v>
          </cell>
          <cell r="AU677" t="str">
            <v>err:Period code "1807ACM" is not recognized</v>
          </cell>
          <cell r="AV677" t="str">
            <v>err:Period code "1808ACM" is not recognized</v>
          </cell>
          <cell r="AW677" t="str">
            <v>err:Period code "1809ACM" is not recognized</v>
          </cell>
          <cell r="AX677" t="str">
            <v>err:Period code "1810ACM" is not recognized</v>
          </cell>
          <cell r="AY677" t="str">
            <v>err:Period code "1811ACM" is not recognized</v>
          </cell>
          <cell r="AZ677" t="str">
            <v>err:Period code "1812ACM" is not recognized</v>
          </cell>
          <cell r="BA677">
            <v>-122.35379040000001</v>
          </cell>
          <cell r="BB677">
            <v>-122.35379040000001</v>
          </cell>
          <cell r="BC677">
            <v>0</v>
          </cell>
          <cell r="BD677">
            <v>0</v>
          </cell>
          <cell r="BE677">
            <v>-244.70758080000002</v>
          </cell>
        </row>
        <row r="678">
          <cell r="A678">
            <v>420308</v>
          </cell>
          <cell r="B678">
            <v>2</v>
          </cell>
          <cell r="E678">
            <v>-5.3448000000000002</v>
          </cell>
          <cell r="F678">
            <v>-5.1352000000000002</v>
          </cell>
          <cell r="G678">
            <v>-5.8949999999999996</v>
          </cell>
          <cell r="H678">
            <v>-5.2680864000000014</v>
          </cell>
          <cell r="I678">
            <v>-5.2680864000000014</v>
          </cell>
          <cell r="J678">
            <v>-5.2680863999999943</v>
          </cell>
          <cell r="K678">
            <v>-5.2343408000000053</v>
          </cell>
          <cell r="L678">
            <v>-5.3447999999999993</v>
          </cell>
          <cell r="M678">
            <v>-6.7072000000000003</v>
          </cell>
          <cell r="N678">
            <v>-6.7072000000000003</v>
          </cell>
          <cell r="O678">
            <v>-6.7072000000000003</v>
          </cell>
          <cell r="P678">
            <v>-6.8172399999999911</v>
          </cell>
          <cell r="Q678">
            <v>-16.375</v>
          </cell>
          <cell r="R678">
            <v>-15.804259199999997</v>
          </cell>
          <cell r="S678">
            <v>-17.286340800000005</v>
          </cell>
          <cell r="T678">
            <v>-20.231639999999992</v>
          </cell>
          <cell r="U678">
            <v>-69.697239999999994</v>
          </cell>
          <cell r="W678">
            <v>-7.0216000000000003</v>
          </cell>
          <cell r="X678">
            <v>-6.9168000000000012</v>
          </cell>
          <cell r="Y678">
            <v>-7.0215999999999994</v>
          </cell>
          <cell r="Z678">
            <v>-7.0215999999999994</v>
          </cell>
          <cell r="AA678">
            <v>-6.9168000000000021</v>
          </cell>
          <cell r="AB678">
            <v>-7.0215999999999994</v>
          </cell>
          <cell r="AC678">
            <v>-7.0215999999999994</v>
          </cell>
          <cell r="AD678">
            <v>-6.9168000000000021</v>
          </cell>
          <cell r="AE678">
            <v>-7.0215999999999994</v>
          </cell>
          <cell r="AF678">
            <v>-7.0215999999999994</v>
          </cell>
          <cell r="AG678">
            <v>-6.916799999999995</v>
          </cell>
          <cell r="AH678">
            <v>-7.0216000000000065</v>
          </cell>
          <cell r="AI678">
            <v>-20.96</v>
          </cell>
          <cell r="AJ678">
            <v>-20.96</v>
          </cell>
          <cell r="AK678">
            <v>-20.96</v>
          </cell>
          <cell r="AL678">
            <v>-20.96</v>
          </cell>
          <cell r="AM678">
            <v>-83.84</v>
          </cell>
          <cell r="AO678">
            <v>-6.9014991999999999</v>
          </cell>
          <cell r="AP678">
            <v>-6.9013943999999992</v>
          </cell>
          <cell r="AQ678">
            <v>-6.9014992000000017</v>
          </cell>
          <cell r="AR678">
            <v>-6.9013943999999974</v>
          </cell>
          <cell r="AS678">
            <v>-6.9014991999999999</v>
          </cell>
          <cell r="AT678">
            <v>-6.9013944000000009</v>
          </cell>
          <cell r="AU678" t="str">
            <v>err:Period code "1807ACM" is not recognized</v>
          </cell>
          <cell r="AV678" t="str">
            <v>err:Period code "1808ACM" is not recognized</v>
          </cell>
          <cell r="AW678" t="str">
            <v>err:Period code "1809ACM" is not recognized</v>
          </cell>
          <cell r="AX678" t="str">
            <v>err:Period code "1810ACM" is not recognized</v>
          </cell>
          <cell r="AY678" t="str">
            <v>err:Period code "1811ACM" is not recognized</v>
          </cell>
          <cell r="AZ678" t="str">
            <v>err:Period code "1812ACM" is not recognized</v>
          </cell>
          <cell r="BA678">
            <v>-20.704392800000001</v>
          </cell>
          <cell r="BB678">
            <v>-20.704287999999998</v>
          </cell>
          <cell r="BC678">
            <v>0</v>
          </cell>
          <cell r="BD678">
            <v>0</v>
          </cell>
          <cell r="BE678">
            <v>-41.408680799999999</v>
          </cell>
        </row>
        <row r="679">
          <cell r="A679">
            <v>420315</v>
          </cell>
          <cell r="B679">
            <v>2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 t="str">
            <v>err:Period code "1807ACM" is not recognized</v>
          </cell>
          <cell r="AV679" t="str">
            <v>err:Period code "1808ACM" is not recognized</v>
          </cell>
          <cell r="AW679" t="str">
            <v>err:Period code "1809ACM" is not recognized</v>
          </cell>
          <cell r="AX679" t="str">
            <v>err:Period code "1810ACM" is not recognized</v>
          </cell>
          <cell r="AY679" t="str">
            <v>err:Period code "1811ACM" is not recognized</v>
          </cell>
          <cell r="AZ679" t="str">
            <v>err:Period code "1812ACM" is not recognized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</row>
        <row r="680">
          <cell r="A680">
            <v>420316</v>
          </cell>
          <cell r="B680">
            <v>4</v>
          </cell>
          <cell r="E680">
            <v>-5.0304000000000002</v>
          </cell>
          <cell r="F680">
            <v>-6.2880000000000003</v>
          </cell>
          <cell r="G680">
            <v>-10.258452800000001</v>
          </cell>
          <cell r="H680">
            <v>-12.995095199999998</v>
          </cell>
          <cell r="I680">
            <v>-6.8579024000000004</v>
          </cell>
          <cell r="J680">
            <v>-9.2203040000000058</v>
          </cell>
          <cell r="K680">
            <v>-6.885045599999998</v>
          </cell>
          <cell r="L680">
            <v>-10.480000000000004</v>
          </cell>
          <cell r="M680">
            <v>-4.715999999999994</v>
          </cell>
          <cell r="N680">
            <v>-5.3448000000000064</v>
          </cell>
          <cell r="O680">
            <v>-5.9735999999999905</v>
          </cell>
          <cell r="P680">
            <v>-2.4833408000000077</v>
          </cell>
          <cell r="Q680">
            <v>-21.576852800000001</v>
          </cell>
          <cell r="R680">
            <v>-29.073301600000004</v>
          </cell>
          <cell r="S680">
            <v>-22.081045599999996</v>
          </cell>
          <cell r="T680">
            <v>-13.801740800000005</v>
          </cell>
          <cell r="U680">
            <v>-86.532940800000006</v>
          </cell>
          <cell r="W680">
            <v>-9.2224000000000004</v>
          </cell>
          <cell r="X680">
            <v>-9.3272000000000013</v>
          </cell>
          <cell r="Y680">
            <v>-9.2224000000000004</v>
          </cell>
          <cell r="Z680">
            <v>-9.2223999999999968</v>
          </cell>
          <cell r="AA680">
            <v>-9.3272000000000048</v>
          </cell>
          <cell r="AB680">
            <v>-9.2224000000000004</v>
          </cell>
          <cell r="AC680">
            <v>-9.2224000000000004</v>
          </cell>
          <cell r="AD680">
            <v>-9.3272000000000048</v>
          </cell>
          <cell r="AE680">
            <v>-9.2223999999999933</v>
          </cell>
          <cell r="AF680">
            <v>-9.3272000000000048</v>
          </cell>
          <cell r="AG680">
            <v>-9.2223999999999933</v>
          </cell>
          <cell r="AH680">
            <v>-9.2224000000000075</v>
          </cell>
          <cell r="AI680">
            <v>-27.772000000000002</v>
          </cell>
          <cell r="AJ680">
            <v>-27.772000000000002</v>
          </cell>
          <cell r="AK680">
            <v>-27.771999999999998</v>
          </cell>
          <cell r="AL680">
            <v>-27.772000000000006</v>
          </cell>
          <cell r="AM680">
            <v>-111.08800000000001</v>
          </cell>
          <cell r="AO680">
            <v>-7.0374248000000001</v>
          </cell>
          <cell r="AP680">
            <v>-6.1132983999999997</v>
          </cell>
          <cell r="AQ680">
            <v>-8.7413680000000031</v>
          </cell>
          <cell r="AR680">
            <v>-8.8247888000000003</v>
          </cell>
          <cell r="AS680">
            <v>-8.7645288000000008</v>
          </cell>
          <cell r="AT680">
            <v>-8.3671271999999988</v>
          </cell>
          <cell r="AU680" t="str">
            <v>err:Period code "1807ACM" is not recognized</v>
          </cell>
          <cell r="AV680" t="str">
            <v>err:Period code "1808ACM" is not recognized</v>
          </cell>
          <cell r="AW680" t="str">
            <v>err:Period code "1809ACM" is not recognized</v>
          </cell>
          <cell r="AX680" t="str">
            <v>err:Period code "1810ACM" is not recognized</v>
          </cell>
          <cell r="AY680" t="str">
            <v>err:Period code "1811ACM" is not recognized</v>
          </cell>
          <cell r="AZ680" t="str">
            <v>err:Period code "1812ACM" is not recognized</v>
          </cell>
          <cell r="BA680">
            <v>-21.892091200000003</v>
          </cell>
          <cell r="BB680">
            <v>-25.9564448</v>
          </cell>
          <cell r="BC680">
            <v>0</v>
          </cell>
          <cell r="BD680">
            <v>0</v>
          </cell>
          <cell r="BE680">
            <v>-47.848536000000003</v>
          </cell>
        </row>
        <row r="681">
          <cell r="A681">
            <v>420317</v>
          </cell>
          <cell r="B681">
            <v>2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 t="str">
            <v>err:Period code "1807ACM" is not recognized</v>
          </cell>
          <cell r="AV681" t="str">
            <v>err:Period code "1808ACM" is not recognized</v>
          </cell>
          <cell r="AW681" t="str">
            <v>err:Period code "1809ACM" is not recognized</v>
          </cell>
          <cell r="AX681" t="str">
            <v>err:Period code "1810ACM" is not recognized</v>
          </cell>
          <cell r="AY681" t="str">
            <v>err:Period code "1811ACM" is not recognized</v>
          </cell>
          <cell r="AZ681" t="str">
            <v>err:Period code "1812ACM" is not recognized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</row>
        <row r="682">
          <cell r="A682">
            <v>420319</v>
          </cell>
          <cell r="B682">
            <v>2</v>
          </cell>
          <cell r="E682">
            <v>-1.048</v>
          </cell>
          <cell r="F682">
            <v>-0.20960000000000001</v>
          </cell>
          <cell r="G682">
            <v>-1.0286120000000003</v>
          </cell>
          <cell r="H682">
            <v>-12.064890399999998</v>
          </cell>
          <cell r="I682">
            <v>-11.972666400000005</v>
          </cell>
          <cell r="J682">
            <v>-9.2522680000000008</v>
          </cell>
          <cell r="K682">
            <v>-3.5143631999999982</v>
          </cell>
          <cell r="L682">
            <v>-22.008000000000003</v>
          </cell>
          <cell r="M682">
            <v>-0.73359999999999559</v>
          </cell>
          <cell r="N682">
            <v>-3.7727999999999966</v>
          </cell>
          <cell r="O682">
            <v>-2.9344000000000108</v>
          </cell>
          <cell r="P682">
            <v>-0.91448479999999677</v>
          </cell>
          <cell r="Q682">
            <v>-2.2862120000000004</v>
          </cell>
          <cell r="R682">
            <v>-33.289824800000005</v>
          </cell>
          <cell r="S682">
            <v>-26.255963199999997</v>
          </cell>
          <cell r="T682">
            <v>-7.6216848000000041</v>
          </cell>
          <cell r="U682">
            <v>-69.453684800000005</v>
          </cell>
          <cell r="W682">
            <v>-10.584800000000001</v>
          </cell>
          <cell r="X682">
            <v>-10.689599999999999</v>
          </cell>
          <cell r="Y682">
            <v>-10.584800000000001</v>
          </cell>
          <cell r="Z682">
            <v>-10.584800000000001</v>
          </cell>
          <cell r="AA682">
            <v>-10.689599999999999</v>
          </cell>
          <cell r="AB682">
            <v>-10.584800000000001</v>
          </cell>
          <cell r="AC682">
            <v>-8.6984000000000066</v>
          </cell>
          <cell r="AD682">
            <v>-8.6983999999999924</v>
          </cell>
          <cell r="AE682">
            <v>-8.6984000000000066</v>
          </cell>
          <cell r="AF682">
            <v>-8.593599999999995</v>
          </cell>
          <cell r="AG682">
            <v>-8.6984000000000066</v>
          </cell>
          <cell r="AH682">
            <v>-8.6983999999999924</v>
          </cell>
          <cell r="AI682">
            <v>-31.859200000000001</v>
          </cell>
          <cell r="AJ682">
            <v>-31.859200000000001</v>
          </cell>
          <cell r="AK682">
            <v>-26.095200000000006</v>
          </cell>
          <cell r="AL682">
            <v>-25.990399999999994</v>
          </cell>
          <cell r="AM682">
            <v>-115.804</v>
          </cell>
          <cell r="AO682">
            <v>-4.2821280000000002</v>
          </cell>
          <cell r="AP682">
            <v>-0.1048</v>
          </cell>
          <cell r="AQ682">
            <v>-3.2404160000000006</v>
          </cell>
          <cell r="AR682">
            <v>-2.3055999999999521E-2</v>
          </cell>
          <cell r="AS682">
            <v>2.3055999999999521E-2</v>
          </cell>
          <cell r="AT682">
            <v>0</v>
          </cell>
          <cell r="AU682" t="str">
            <v>err:Period code "1807ACM" is not recognized</v>
          </cell>
          <cell r="AV682" t="str">
            <v>err:Period code "1808ACM" is not recognized</v>
          </cell>
          <cell r="AW682" t="str">
            <v>err:Period code "1809ACM" is not recognized</v>
          </cell>
          <cell r="AX682" t="str">
            <v>err:Period code "1810ACM" is not recognized</v>
          </cell>
          <cell r="AY682" t="str">
            <v>err:Period code "1811ACM" is not recognized</v>
          </cell>
          <cell r="AZ682" t="str">
            <v>err:Period code "1812ACM" is not recognized</v>
          </cell>
          <cell r="BA682">
            <v>-7.6273440000000008</v>
          </cell>
          <cell r="BB682">
            <v>0</v>
          </cell>
          <cell r="BC682">
            <v>0</v>
          </cell>
          <cell r="BD682">
            <v>0</v>
          </cell>
          <cell r="BE682">
            <v>-7.6273440000000008</v>
          </cell>
        </row>
        <row r="683">
          <cell r="A683">
            <v>420320</v>
          </cell>
          <cell r="B683">
            <v>2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AO683">
            <v>0</v>
          </cell>
          <cell r="AP683">
            <v>-4.6552160000000002</v>
          </cell>
          <cell r="AQ683">
            <v>-4.6195840000000006</v>
          </cell>
          <cell r="AR683">
            <v>-10.402447999999998</v>
          </cell>
          <cell r="AS683">
            <v>-5.5900320000000008</v>
          </cell>
          <cell r="AT683">
            <v>-5.9715039999999995</v>
          </cell>
          <cell r="AU683" t="str">
            <v>err:Period code "1807ACM" is not recognized</v>
          </cell>
          <cell r="AV683" t="str">
            <v>err:Period code "1808ACM" is not recognized</v>
          </cell>
          <cell r="AW683" t="str">
            <v>err:Period code "1809ACM" is not recognized</v>
          </cell>
          <cell r="AX683" t="str">
            <v>err:Period code "1810ACM" is not recognized</v>
          </cell>
          <cell r="AY683" t="str">
            <v>err:Period code "1811ACM" is not recognized</v>
          </cell>
          <cell r="AZ683" t="str">
            <v>err:Period code "1812ACM" is not recognized</v>
          </cell>
          <cell r="BA683">
            <v>-9.2748000000000008</v>
          </cell>
          <cell r="BB683">
            <v>-21.963983999999996</v>
          </cell>
          <cell r="BC683">
            <v>0</v>
          </cell>
          <cell r="BD683">
            <v>0</v>
          </cell>
          <cell r="BE683">
            <v>-31.238783999999999</v>
          </cell>
        </row>
        <row r="684">
          <cell r="A684">
            <v>420321</v>
          </cell>
          <cell r="B684">
            <v>2</v>
          </cell>
          <cell r="E684">
            <v>-1.6768000000000001</v>
          </cell>
          <cell r="F684">
            <v>-0.20960000000000001</v>
          </cell>
          <cell r="G684">
            <v>-1.4837584000000001</v>
          </cell>
          <cell r="H684">
            <v>-11.2199928</v>
          </cell>
          <cell r="I684">
            <v>0</v>
          </cell>
          <cell r="J684">
            <v>-2.467201600000001</v>
          </cell>
          <cell r="K684">
            <v>-15.221047200000005</v>
          </cell>
          <cell r="L684">
            <v>-6.0783999999999949</v>
          </cell>
          <cell r="M684">
            <v>-0.41920000000000357</v>
          </cell>
          <cell r="N684">
            <v>-1.7815999999999974</v>
          </cell>
          <cell r="O684">
            <v>-5.3447999999999993</v>
          </cell>
          <cell r="P684">
            <v>-2.1275448000000026</v>
          </cell>
          <cell r="Q684">
            <v>-3.3701584000000002</v>
          </cell>
          <cell r="R684">
            <v>-13.687194400000001</v>
          </cell>
          <cell r="S684">
            <v>-21.718647200000003</v>
          </cell>
          <cell r="T684">
            <v>-9.2539447999999993</v>
          </cell>
          <cell r="U684">
            <v>-48.029944800000003</v>
          </cell>
          <cell r="W684">
            <v>-4.5064000000000002</v>
          </cell>
          <cell r="X684">
            <v>-4.4016000000000011</v>
          </cell>
          <cell r="Y684">
            <v>-4.5063999999999993</v>
          </cell>
          <cell r="Z684">
            <v>-4.401600000000002</v>
          </cell>
          <cell r="AA684">
            <v>-4.5063999999999993</v>
          </cell>
          <cell r="AB684">
            <v>-4.4015999999999984</v>
          </cell>
          <cell r="AC684">
            <v>-2.9344000000000001</v>
          </cell>
          <cell r="AD684">
            <v>-3.039200000000001</v>
          </cell>
          <cell r="AE684">
            <v>-2.9344000000000037</v>
          </cell>
          <cell r="AF684">
            <v>-2.9343999999999966</v>
          </cell>
          <cell r="AG684">
            <v>-3.039200000000001</v>
          </cell>
          <cell r="AH684">
            <v>-2.9343999999999966</v>
          </cell>
          <cell r="AI684">
            <v>-13.414400000000001</v>
          </cell>
          <cell r="AJ684">
            <v>-13.3096</v>
          </cell>
          <cell r="AK684">
            <v>-8.9080000000000048</v>
          </cell>
          <cell r="AL684">
            <v>-8.9079999999999941</v>
          </cell>
          <cell r="AM684">
            <v>-44.54</v>
          </cell>
          <cell r="AO684">
            <v>-0.62817120000000004</v>
          </cell>
          <cell r="AP684">
            <v>-1.2993104</v>
          </cell>
          <cell r="AQ684">
            <v>-1.4067304000000003</v>
          </cell>
          <cell r="AR684">
            <v>-1.6053264000000005</v>
          </cell>
          <cell r="AS684">
            <v>-0.21808879999999942</v>
          </cell>
          <cell r="AT684">
            <v>-0.77709199999999967</v>
          </cell>
          <cell r="AU684" t="str">
            <v>err:Period code "1807ACM" is not recognized</v>
          </cell>
          <cell r="AV684" t="str">
            <v>err:Period code "1808ACM" is not recognized</v>
          </cell>
          <cell r="AW684" t="str">
            <v>err:Period code "1809ACM" is not recognized</v>
          </cell>
          <cell r="AX684" t="str">
            <v>err:Period code "1810ACM" is not recognized</v>
          </cell>
          <cell r="AY684" t="str">
            <v>err:Period code "1811ACM" is not recognized</v>
          </cell>
          <cell r="AZ684" t="str">
            <v>err:Period code "1812ACM" is not recognized</v>
          </cell>
          <cell r="BA684">
            <v>-3.3342120000000004</v>
          </cell>
          <cell r="BB684">
            <v>-2.6005071999999996</v>
          </cell>
          <cell r="BC684">
            <v>0</v>
          </cell>
          <cell r="BD684">
            <v>0</v>
          </cell>
          <cell r="BE684">
            <v>-5.9347192</v>
          </cell>
        </row>
        <row r="685">
          <cell r="A685">
            <v>420322</v>
          </cell>
          <cell r="B685">
            <v>2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 t="str">
            <v>err:Period code "1807ACM" is not recognized</v>
          </cell>
          <cell r="AV685" t="str">
            <v>err:Period code "1808ACM" is not recognized</v>
          </cell>
          <cell r="AW685" t="str">
            <v>err:Period code "1809ACM" is not recognized</v>
          </cell>
          <cell r="AX685" t="str">
            <v>err:Period code "1810ACM" is not recognized</v>
          </cell>
          <cell r="AY685" t="str">
            <v>err:Period code "1811ACM" is not recognized</v>
          </cell>
          <cell r="AZ685" t="str">
            <v>err:Period code "1812ACM" is not recognized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</row>
        <row r="686">
          <cell r="A686">
            <v>420352</v>
          </cell>
          <cell r="B686">
            <v>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 t="str">
            <v>err:Period code "1807ACM" is not recognized</v>
          </cell>
          <cell r="AV686" t="str">
            <v>err:Period code "1808ACM" is not recognized</v>
          </cell>
          <cell r="AW686" t="str">
            <v>err:Period code "1809ACM" is not recognized</v>
          </cell>
          <cell r="AX686" t="str">
            <v>err:Period code "1810ACM" is not recognized</v>
          </cell>
          <cell r="AY686" t="str">
            <v>err:Period code "1811ACM" is not recognized</v>
          </cell>
          <cell r="AZ686" t="str">
            <v>err:Period code "1812ACM" is not recognized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</row>
        <row r="687">
          <cell r="A687">
            <v>420354</v>
          </cell>
          <cell r="B687">
            <v>2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 t="str">
            <v>err:Period code "1807ACM" is not recognized</v>
          </cell>
          <cell r="AV687" t="str">
            <v>err:Period code "1808ACM" is not recognized</v>
          </cell>
          <cell r="AW687" t="str">
            <v>err:Period code "1809ACM" is not recognized</v>
          </cell>
          <cell r="AX687" t="str">
            <v>err:Period code "1810ACM" is not recognized</v>
          </cell>
          <cell r="AY687" t="str">
            <v>err:Period code "1811ACM" is not recognized</v>
          </cell>
          <cell r="AZ687" t="str">
            <v>err:Period code "1812ACM" is not recognized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</row>
        <row r="688">
          <cell r="A688" t="str">
            <v>420355</v>
          </cell>
          <cell r="B688">
            <v>2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 t="str">
            <v>err:Period code "1807ACM" is not recognized</v>
          </cell>
          <cell r="AV688" t="str">
            <v>err:Period code "1808ACM" is not recognized</v>
          </cell>
          <cell r="AW688" t="str">
            <v>err:Period code "1809ACM" is not recognized</v>
          </cell>
          <cell r="AX688" t="str">
            <v>err:Period code "1810ACM" is not recognized</v>
          </cell>
          <cell r="AY688" t="str">
            <v>err:Period code "1811ACM" is not recognized</v>
          </cell>
          <cell r="AZ688" t="str">
            <v>err:Period code "1812ACM" is not recognized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</row>
        <row r="689">
          <cell r="A689" t="str">
            <v>420356</v>
          </cell>
          <cell r="B689">
            <v>2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 t="str">
            <v>err:Period code "1807ACM" is not recognized</v>
          </cell>
          <cell r="AV689" t="str">
            <v>err:Period code "1808ACM" is not recognized</v>
          </cell>
          <cell r="AW689" t="str">
            <v>err:Period code "1809ACM" is not recognized</v>
          </cell>
          <cell r="AX689" t="str">
            <v>err:Period code "1810ACM" is not recognized</v>
          </cell>
          <cell r="AY689" t="str">
            <v>err:Period code "1811ACM" is not recognized</v>
          </cell>
          <cell r="AZ689" t="str">
            <v>err:Period code "1812ACM" is not recognized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</row>
        <row r="690">
          <cell r="A690">
            <v>420399</v>
          </cell>
          <cell r="B690">
            <v>2</v>
          </cell>
          <cell r="E690">
            <v>-35.108000000000004</v>
          </cell>
          <cell r="F690">
            <v>-35.212800000000001</v>
          </cell>
          <cell r="G690">
            <v>-38.180631199999993</v>
          </cell>
          <cell r="H690">
            <v>-39.019450400000025</v>
          </cell>
          <cell r="I690">
            <v>-35.162810399999984</v>
          </cell>
          <cell r="J690">
            <v>-37.27977039999999</v>
          </cell>
          <cell r="K690">
            <v>-35.853337600000003</v>
          </cell>
          <cell r="L690">
            <v>-54.076799999999992</v>
          </cell>
          <cell r="M690">
            <v>-35.212800000000016</v>
          </cell>
          <cell r="N690">
            <v>-35.108000000000004</v>
          </cell>
          <cell r="O690">
            <v>-35.317600000000027</v>
          </cell>
          <cell r="P690">
            <v>-42.759552800000051</v>
          </cell>
          <cell r="Q690">
            <v>-108.5014312</v>
          </cell>
          <cell r="R690">
            <v>-111.4620312</v>
          </cell>
          <cell r="S690">
            <v>-125.14293760000001</v>
          </cell>
          <cell r="T690">
            <v>-113.18515280000008</v>
          </cell>
          <cell r="U690">
            <v>-458.29155280000009</v>
          </cell>
          <cell r="W690">
            <v>-39.719200000000001</v>
          </cell>
          <cell r="X690">
            <v>-40.662400000000005</v>
          </cell>
          <cell r="Y690">
            <v>-42.339200000000005</v>
          </cell>
          <cell r="Z690">
            <v>-42.758400000000009</v>
          </cell>
          <cell r="AA690">
            <v>-40.976799999999997</v>
          </cell>
          <cell r="AB690">
            <v>-36.680000000000007</v>
          </cell>
          <cell r="AC690">
            <v>-31.859199999999987</v>
          </cell>
          <cell r="AD690">
            <v>-34.793600000000026</v>
          </cell>
          <cell r="AE690">
            <v>-41.605599999999981</v>
          </cell>
          <cell r="AF690">
            <v>-41.710399999999993</v>
          </cell>
          <cell r="AG690">
            <v>-41.710399999999993</v>
          </cell>
          <cell r="AH690">
            <v>-41.710399999999993</v>
          </cell>
          <cell r="AI690">
            <v>-122.72080000000001</v>
          </cell>
          <cell r="AJ690">
            <v>-120.41520000000001</v>
          </cell>
          <cell r="AK690">
            <v>-108.25839999999999</v>
          </cell>
          <cell r="AL690">
            <v>-125.13119999999998</v>
          </cell>
          <cell r="AM690">
            <v>-476.5256</v>
          </cell>
          <cell r="AO690">
            <v>-39.344330400000004</v>
          </cell>
          <cell r="AP690">
            <v>-42.812686400000004</v>
          </cell>
          <cell r="AQ690">
            <v>-45.877248000000009</v>
          </cell>
          <cell r="AR690">
            <v>-48.105400799999984</v>
          </cell>
          <cell r="AS690">
            <v>-31.208811200000014</v>
          </cell>
          <cell r="AT690">
            <v>-20.177458400000006</v>
          </cell>
          <cell r="AU690" t="str">
            <v>err:Period code "1807ACM" is not recognized</v>
          </cell>
          <cell r="AV690" t="str">
            <v>err:Period code "1808ACM" is not recognized</v>
          </cell>
          <cell r="AW690" t="str">
            <v>err:Period code "1809ACM" is not recognized</v>
          </cell>
          <cell r="AX690" t="str">
            <v>err:Period code "1810ACM" is not recognized</v>
          </cell>
          <cell r="AY690" t="str">
            <v>err:Period code "1811ACM" is not recognized</v>
          </cell>
          <cell r="AZ690" t="str">
            <v>err:Period code "1812ACM" is not recognized</v>
          </cell>
          <cell r="BA690">
            <v>-128.03426480000002</v>
          </cell>
          <cell r="BB690">
            <v>-99.491670400000004</v>
          </cell>
          <cell r="BC690">
            <v>0</v>
          </cell>
          <cell r="BD690">
            <v>0</v>
          </cell>
          <cell r="BE690">
            <v>-227.52593520000002</v>
          </cell>
        </row>
        <row r="691">
          <cell r="A691">
            <v>0</v>
          </cell>
          <cell r="B691">
            <v>0</v>
          </cell>
          <cell r="E691">
            <v>-127.12240000000001</v>
          </cell>
          <cell r="F691">
            <v>-125.23599999999999</v>
          </cell>
          <cell r="G691">
            <v>-139.02432639999998</v>
          </cell>
          <cell r="H691">
            <v>-159.67810080000004</v>
          </cell>
          <cell r="I691">
            <v>-138.56435920000001</v>
          </cell>
          <cell r="J691">
            <v>-142.790524</v>
          </cell>
          <cell r="K691">
            <v>-148.51228959999997</v>
          </cell>
          <cell r="L691">
            <v>-177.11199999999999</v>
          </cell>
          <cell r="M691">
            <v>-116.22320000000003</v>
          </cell>
          <cell r="N691">
            <v>-121.4632</v>
          </cell>
          <cell r="O691">
            <v>-124.71200000000005</v>
          </cell>
          <cell r="P691">
            <v>-123.88470879999997</v>
          </cell>
          <cell r="Q691">
            <v>-391.38272640000002</v>
          </cell>
          <cell r="R691">
            <v>-441.03298400000006</v>
          </cell>
          <cell r="S691">
            <v>-441.84748960000002</v>
          </cell>
          <cell r="T691">
            <v>-370.05990880000002</v>
          </cell>
          <cell r="U691">
            <v>-1644.3231088000002</v>
          </cell>
          <cell r="W691">
            <v>-160.44880000000001</v>
          </cell>
          <cell r="X691">
            <v>-161.1824</v>
          </cell>
          <cell r="Y691">
            <v>-163.06880000000001</v>
          </cell>
          <cell r="Z691">
            <v>-163.17360000000002</v>
          </cell>
          <cell r="AA691">
            <v>-161.7064</v>
          </cell>
          <cell r="AB691">
            <v>-157.20000000000002</v>
          </cell>
          <cell r="AC691">
            <v>-149.02559999999997</v>
          </cell>
          <cell r="AD691">
            <v>-152.06479999999999</v>
          </cell>
          <cell r="AE691">
            <v>-158.87679999999997</v>
          </cell>
          <cell r="AF691">
            <v>-158.77199999999996</v>
          </cell>
          <cell r="AG691">
            <v>-158.98160000000004</v>
          </cell>
          <cell r="AH691">
            <v>-158.77199999999999</v>
          </cell>
          <cell r="AI691">
            <v>-484.70000000000005</v>
          </cell>
          <cell r="AJ691">
            <v>-482.08000000000004</v>
          </cell>
          <cell r="AK691">
            <v>-459.96719999999993</v>
          </cell>
          <cell r="AL691">
            <v>-476.5256</v>
          </cell>
          <cell r="AM691">
            <v>-1903.2727999999997</v>
          </cell>
          <cell r="AO691">
            <v>-146.42048160000002</v>
          </cell>
          <cell r="AP691">
            <v>-145.88694480000001</v>
          </cell>
          <cell r="AQ691">
            <v>-154.7870848</v>
          </cell>
          <cell r="AR691">
            <v>-159.86265359999999</v>
          </cell>
          <cell r="AS691">
            <v>-136.66003840000002</v>
          </cell>
          <cell r="AT691">
            <v>-126.19471039999998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-447.09451120000006</v>
          </cell>
          <cell r="BB691">
            <v>-422.71740239999997</v>
          </cell>
          <cell r="BC691">
            <v>0</v>
          </cell>
          <cell r="BD691">
            <v>0</v>
          </cell>
          <cell r="BE691">
            <v>-869.81191360000003</v>
          </cell>
        </row>
        <row r="692">
          <cell r="A692">
            <v>0</v>
          </cell>
          <cell r="B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</row>
        <row r="693">
          <cell r="A693">
            <v>0</v>
          </cell>
          <cell r="B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</row>
        <row r="694">
          <cell r="A694">
            <v>421001</v>
          </cell>
          <cell r="B694">
            <v>4</v>
          </cell>
          <cell r="E694">
            <v>-8.2791999999999994</v>
          </cell>
          <cell r="F694">
            <v>-8.2791999999999994</v>
          </cell>
          <cell r="G694">
            <v>-8.3483680000000007</v>
          </cell>
          <cell r="H694">
            <v>-8.3022559999999999</v>
          </cell>
          <cell r="I694">
            <v>-8.302256000000007</v>
          </cell>
          <cell r="J694">
            <v>-8.3022559999999928</v>
          </cell>
          <cell r="K694">
            <v>-8.3504640000000023</v>
          </cell>
          <cell r="L694">
            <v>-8.279200000000003</v>
          </cell>
          <cell r="M694">
            <v>-6.078400000000002</v>
          </cell>
          <cell r="N694">
            <v>-6.1831999999999994</v>
          </cell>
          <cell r="O694">
            <v>-6.1831999999999994</v>
          </cell>
          <cell r="P694">
            <v>-6.0993600000000043</v>
          </cell>
          <cell r="Q694">
            <v>-24.906768</v>
          </cell>
          <cell r="R694">
            <v>-24.906768</v>
          </cell>
          <cell r="S694">
            <v>-22.708064000000007</v>
          </cell>
          <cell r="T694">
            <v>-18.465760000000003</v>
          </cell>
          <cell r="U694">
            <v>-90.98736000000001</v>
          </cell>
          <cell r="W694">
            <v>-14.9864</v>
          </cell>
          <cell r="X694">
            <v>-14.9864</v>
          </cell>
          <cell r="Y694">
            <v>-14.986400000000003</v>
          </cell>
          <cell r="Z694">
            <v>-14.986399999999996</v>
          </cell>
          <cell r="AA694">
            <v>-14.986400000000003</v>
          </cell>
          <cell r="AB694">
            <v>-14.986400000000003</v>
          </cell>
          <cell r="AC694">
            <v>-14.986400000000003</v>
          </cell>
          <cell r="AD694">
            <v>-14.986399999999989</v>
          </cell>
          <cell r="AE694">
            <v>-14.986400000000003</v>
          </cell>
          <cell r="AF694">
            <v>-14.986400000000003</v>
          </cell>
          <cell r="AG694">
            <v>-14.986400000000003</v>
          </cell>
          <cell r="AH694">
            <v>-15.091199999999986</v>
          </cell>
          <cell r="AI694">
            <v>-44.959200000000003</v>
          </cell>
          <cell r="AJ694">
            <v>-44.959200000000003</v>
          </cell>
          <cell r="AK694">
            <v>-44.959199999999996</v>
          </cell>
          <cell r="AL694">
            <v>-45.063999999999993</v>
          </cell>
          <cell r="AM694">
            <v>-179.94159999999999</v>
          </cell>
          <cell r="AO694">
            <v>-17.754063200000001</v>
          </cell>
          <cell r="AP694">
            <v>-16.048652800000003</v>
          </cell>
          <cell r="AQ694">
            <v>-16.048757600000002</v>
          </cell>
          <cell r="AR694">
            <v>-16.048652799999999</v>
          </cell>
          <cell r="AS694">
            <v>-16.048652799999999</v>
          </cell>
          <cell r="AT694">
            <v>-16.048652799999999</v>
          </cell>
          <cell r="AU694" t="str">
            <v>err:Period code "1807ACM" is not recognized</v>
          </cell>
          <cell r="AV694" t="str">
            <v>err:Period code "1808ACM" is not recognized</v>
          </cell>
          <cell r="AW694" t="str">
            <v>err:Period code "1809ACM" is not recognized</v>
          </cell>
          <cell r="AX694" t="str">
            <v>err:Period code "1810ACM" is not recognized</v>
          </cell>
          <cell r="AY694" t="str">
            <v>err:Period code "1811ACM" is not recognized</v>
          </cell>
          <cell r="AZ694" t="str">
            <v>err:Period code "1812ACM" is not recognized</v>
          </cell>
          <cell r="BA694">
            <v>-49.851473600000006</v>
          </cell>
          <cell r="BB694">
            <v>-48.145958399999998</v>
          </cell>
          <cell r="BC694">
            <v>0</v>
          </cell>
          <cell r="BD694">
            <v>0</v>
          </cell>
          <cell r="BE694">
            <v>-97.997432000000003</v>
          </cell>
        </row>
        <row r="695">
          <cell r="A695">
            <v>421002</v>
          </cell>
          <cell r="B695">
            <v>4</v>
          </cell>
          <cell r="E695">
            <v>-0.20960000000000001</v>
          </cell>
          <cell r="F695">
            <v>-0.1048</v>
          </cell>
          <cell r="G695">
            <v>-0.19555679999999998</v>
          </cell>
          <cell r="H695">
            <v>-0.16998560000000007</v>
          </cell>
          <cell r="I695">
            <v>-0.16998559999999996</v>
          </cell>
          <cell r="J695">
            <v>-0.16998559999999996</v>
          </cell>
          <cell r="K695">
            <v>-0.13288640000000007</v>
          </cell>
          <cell r="L695">
            <v>-0.20960000000000001</v>
          </cell>
          <cell r="M695">
            <v>-0.1048</v>
          </cell>
          <cell r="N695">
            <v>-0.20960000000000001</v>
          </cell>
          <cell r="O695">
            <v>-0.20960000000000001</v>
          </cell>
          <cell r="P695">
            <v>-0.15342719999999987</v>
          </cell>
          <cell r="Q695">
            <v>-0.50995679999999999</v>
          </cell>
          <cell r="R695">
            <v>-0.50995679999999999</v>
          </cell>
          <cell r="S695">
            <v>-0.44728640000000008</v>
          </cell>
          <cell r="T695">
            <v>-0.57262719999999989</v>
          </cell>
          <cell r="U695">
            <v>-2.0398272</v>
          </cell>
          <cell r="W695">
            <v>-0.31440000000000001</v>
          </cell>
          <cell r="X695">
            <v>-0.20960000000000001</v>
          </cell>
          <cell r="Y695">
            <v>-0.31440000000000001</v>
          </cell>
          <cell r="Z695">
            <v>-0.31440000000000001</v>
          </cell>
          <cell r="AA695">
            <v>-0.20960000000000001</v>
          </cell>
          <cell r="AB695">
            <v>-0.31440000000000001</v>
          </cell>
          <cell r="AC695">
            <v>-0.31440000000000001</v>
          </cell>
          <cell r="AD695">
            <v>-0.20960000000000001</v>
          </cell>
          <cell r="AE695">
            <v>-0.31440000000000001</v>
          </cell>
          <cell r="AF695">
            <v>-0.31440000000000001</v>
          </cell>
          <cell r="AG695">
            <v>-0.20960000000000001</v>
          </cell>
          <cell r="AH695">
            <v>-0.31440000000000001</v>
          </cell>
          <cell r="AI695">
            <v>-0.83840000000000003</v>
          </cell>
          <cell r="AJ695">
            <v>-0.83840000000000003</v>
          </cell>
          <cell r="AK695">
            <v>-0.83840000000000003</v>
          </cell>
          <cell r="AL695">
            <v>-0.83840000000000003</v>
          </cell>
          <cell r="AM695">
            <v>-3.3536000000000001</v>
          </cell>
          <cell r="AO695">
            <v>-0.20960000000000001</v>
          </cell>
          <cell r="AP695">
            <v>-0.20960000000000001</v>
          </cell>
          <cell r="AQ695">
            <v>-0.20960000000000001</v>
          </cell>
          <cell r="AR695">
            <v>-0.20960000000000001</v>
          </cell>
          <cell r="AS695">
            <v>-0.20960000000000001</v>
          </cell>
          <cell r="AT695">
            <v>-0.20960000000000001</v>
          </cell>
          <cell r="AU695" t="str">
            <v>err:Period code "1807ACM" is not recognized</v>
          </cell>
          <cell r="AV695" t="str">
            <v>err:Period code "1808ACM" is not recognized</v>
          </cell>
          <cell r="AW695" t="str">
            <v>err:Period code "1809ACM" is not recognized</v>
          </cell>
          <cell r="AX695" t="str">
            <v>err:Period code "1810ACM" is not recognized</v>
          </cell>
          <cell r="AY695" t="str">
            <v>err:Period code "1811ACM" is not recognized</v>
          </cell>
          <cell r="AZ695" t="str">
            <v>err:Period code "1812ACM" is not recognized</v>
          </cell>
          <cell r="BA695">
            <v>-0.62880000000000003</v>
          </cell>
          <cell r="BB695">
            <v>-0.62880000000000003</v>
          </cell>
          <cell r="BC695">
            <v>0</v>
          </cell>
          <cell r="BD695">
            <v>0</v>
          </cell>
          <cell r="BE695">
            <v>-1.2576000000000001</v>
          </cell>
        </row>
        <row r="696">
          <cell r="A696">
            <v>421003</v>
          </cell>
          <cell r="B696">
            <v>3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 t="str">
            <v>err:Period code "1807ACM" is not recognized</v>
          </cell>
          <cell r="AV696" t="str">
            <v>err:Period code "1808ACM" is not recognized</v>
          </cell>
          <cell r="AW696" t="str">
            <v>err:Period code "1809ACM" is not recognized</v>
          </cell>
          <cell r="AX696" t="str">
            <v>err:Period code "1810ACM" is not recognized</v>
          </cell>
          <cell r="AY696" t="str">
            <v>err:Period code "1811ACM" is not recognized</v>
          </cell>
          <cell r="AZ696" t="str">
            <v>err:Period code "1812ACM" is not recognized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</row>
        <row r="697">
          <cell r="A697">
            <v>421005</v>
          </cell>
          <cell r="B697">
            <v>6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 t="str">
            <v>err:Period code "1807ACM" is not recognized</v>
          </cell>
          <cell r="AV697" t="str">
            <v>err:Period code "1808ACM" is not recognized</v>
          </cell>
          <cell r="AW697" t="str">
            <v>err:Period code "1809ACM" is not recognized</v>
          </cell>
          <cell r="AX697" t="str">
            <v>err:Period code "1810ACM" is not recognized</v>
          </cell>
          <cell r="AY697" t="str">
            <v>err:Period code "1811ACM" is not recognized</v>
          </cell>
          <cell r="AZ697" t="str">
            <v>err:Period code "1812ACM" is not recognized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</row>
        <row r="698">
          <cell r="A698">
            <v>421006</v>
          </cell>
          <cell r="B698">
            <v>5</v>
          </cell>
          <cell r="E698">
            <v>10.48</v>
          </cell>
          <cell r="F698">
            <v>-15.091200000000001</v>
          </cell>
          <cell r="G698">
            <v>57.608559999999997</v>
          </cell>
          <cell r="H698">
            <v>-108.89872800000001</v>
          </cell>
          <cell r="I698">
            <v>0</v>
          </cell>
          <cell r="J698">
            <v>0</v>
          </cell>
          <cell r="K698">
            <v>74.450968000000003</v>
          </cell>
          <cell r="L698">
            <v>-20.96</v>
          </cell>
          <cell r="M698">
            <v>58.583200000000005</v>
          </cell>
          <cell r="N698">
            <v>0</v>
          </cell>
          <cell r="O698">
            <v>41.920000000000009</v>
          </cell>
          <cell r="P698">
            <v>-21.766960000000012</v>
          </cell>
          <cell r="Q698">
            <v>52.99736</v>
          </cell>
          <cell r="R698">
            <v>-108.89872800000001</v>
          </cell>
          <cell r="S698">
            <v>112.07416800000001</v>
          </cell>
          <cell r="T698">
            <v>20.153039999999997</v>
          </cell>
          <cell r="U698">
            <v>76.325839999999999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 t="str">
            <v>err:Period code "1807ACM" is not recognized</v>
          </cell>
          <cell r="AV698" t="str">
            <v>err:Period code "1808ACM" is not recognized</v>
          </cell>
          <cell r="AW698" t="str">
            <v>err:Period code "1809ACM" is not recognized</v>
          </cell>
          <cell r="AX698" t="str">
            <v>err:Period code "1810ACM" is not recognized</v>
          </cell>
          <cell r="AY698" t="str">
            <v>err:Period code "1811ACM" is not recognized</v>
          </cell>
          <cell r="AZ698" t="str">
            <v>err:Period code "1812ACM" is not recognized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</row>
        <row r="699">
          <cell r="A699">
            <v>421007</v>
          </cell>
          <cell r="B699">
            <v>5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  <cell r="AO699">
            <v>-173.32966320000003</v>
          </cell>
          <cell r="AP699">
            <v>152.00915120000002</v>
          </cell>
          <cell r="AQ699">
            <v>-83.079571200000004</v>
          </cell>
          <cell r="AR699">
            <v>27.140055999999987</v>
          </cell>
          <cell r="AS699">
            <v>-41.218992800000009</v>
          </cell>
          <cell r="AT699">
            <v>-9.5407823999999835</v>
          </cell>
          <cell r="AU699" t="str">
            <v>err:Period code "1807ACM" is not recognized</v>
          </cell>
          <cell r="AV699" t="str">
            <v>err:Period code "1808ACM" is not recognized</v>
          </cell>
          <cell r="AW699" t="str">
            <v>err:Period code "1809ACM" is not recognized</v>
          </cell>
          <cell r="AX699" t="str">
            <v>err:Period code "1810ACM" is not recognized</v>
          </cell>
          <cell r="AY699" t="str">
            <v>err:Period code "1811ACM" is not recognized</v>
          </cell>
          <cell r="AZ699" t="str">
            <v>err:Period code "1812ACM" is not recognized</v>
          </cell>
          <cell r="BA699">
            <v>-104.40008320000001</v>
          </cell>
          <cell r="BB699">
            <v>-23.619719200000006</v>
          </cell>
          <cell r="BC699">
            <v>0</v>
          </cell>
          <cell r="BD699">
            <v>0</v>
          </cell>
          <cell r="BE699">
            <v>-128.0198024</v>
          </cell>
        </row>
        <row r="700">
          <cell r="A700">
            <v>421008</v>
          </cell>
          <cell r="B700">
            <v>9</v>
          </cell>
          <cell r="E700">
            <v>0</v>
          </cell>
          <cell r="F700">
            <v>0</v>
          </cell>
          <cell r="G700">
            <v>-0.1002936</v>
          </cell>
          <cell r="H700">
            <v>-3.3431200000000008E-2</v>
          </cell>
          <cell r="I700">
            <v>-3.3431199999999994E-2</v>
          </cell>
          <cell r="J700">
            <v>-3.3431199999999994E-2</v>
          </cell>
          <cell r="K700">
            <v>-9.0128000000000152E-3</v>
          </cell>
          <cell r="L700">
            <v>-0.1048</v>
          </cell>
          <cell r="M700">
            <v>-3.3536000000000001</v>
          </cell>
          <cell r="N700">
            <v>-3.4584000000000001</v>
          </cell>
          <cell r="O700">
            <v>-3.458400000000001</v>
          </cell>
          <cell r="P700">
            <v>-3.3888128000000002</v>
          </cell>
          <cell r="Q700">
            <v>-0.1002936</v>
          </cell>
          <cell r="R700">
            <v>-0.1002936</v>
          </cell>
          <cell r="S700">
            <v>-3.4674128</v>
          </cell>
          <cell r="T700">
            <v>-10.305612800000002</v>
          </cell>
          <cell r="U700">
            <v>-13.973612800000001</v>
          </cell>
          <cell r="W700">
            <v>-6.0784000000000002</v>
          </cell>
          <cell r="X700">
            <v>-6.1832000000000011</v>
          </cell>
          <cell r="Y700">
            <v>-6.0783999999999985</v>
          </cell>
          <cell r="Z700">
            <v>-6.078400000000002</v>
          </cell>
          <cell r="AA700">
            <v>-6.1831999999999994</v>
          </cell>
          <cell r="AB700">
            <v>-6.0783999999999985</v>
          </cell>
          <cell r="AC700">
            <v>-6.078400000000002</v>
          </cell>
          <cell r="AD700">
            <v>-6.1831999999999994</v>
          </cell>
          <cell r="AE700">
            <v>-6.078400000000002</v>
          </cell>
          <cell r="AF700">
            <v>-6.078400000000002</v>
          </cell>
          <cell r="AG700">
            <v>-6.0783999999999949</v>
          </cell>
          <cell r="AH700">
            <v>-6.1831999999999994</v>
          </cell>
          <cell r="AI700">
            <v>-18.34</v>
          </cell>
          <cell r="AJ700">
            <v>-18.34</v>
          </cell>
          <cell r="AK700">
            <v>-18.340000000000003</v>
          </cell>
          <cell r="AL700">
            <v>-18.339999999999996</v>
          </cell>
          <cell r="AM700">
            <v>-73.36</v>
          </cell>
          <cell r="AO700">
            <v>-3.6049104000000005</v>
          </cell>
          <cell r="AP700">
            <v>-3.6049104000000005</v>
          </cell>
          <cell r="AQ700">
            <v>-3.6049103999999996</v>
          </cell>
          <cell r="AR700">
            <v>-3.6049104000000014</v>
          </cell>
          <cell r="AS700">
            <v>-3.6049104000000014</v>
          </cell>
          <cell r="AT700">
            <v>-3.6049103999999978</v>
          </cell>
          <cell r="AU700" t="str">
            <v>err:Period code "1807ACM" is not recognized</v>
          </cell>
          <cell r="AV700" t="str">
            <v>err:Period code "1808ACM" is not recognized</v>
          </cell>
          <cell r="AW700" t="str">
            <v>err:Period code "1809ACM" is not recognized</v>
          </cell>
          <cell r="AX700" t="str">
            <v>err:Period code "1810ACM" is not recognized</v>
          </cell>
          <cell r="AY700" t="str">
            <v>err:Period code "1811ACM" is not recognized</v>
          </cell>
          <cell r="AZ700" t="str">
            <v>err:Period code "1812ACM" is not recognized</v>
          </cell>
          <cell r="BA700">
            <v>-10.814731200000001</v>
          </cell>
          <cell r="BB700">
            <v>-10.814731200000001</v>
          </cell>
          <cell r="BC700">
            <v>0</v>
          </cell>
          <cell r="BD700">
            <v>0</v>
          </cell>
          <cell r="BE700">
            <v>-21.629462400000001</v>
          </cell>
        </row>
        <row r="701">
          <cell r="A701">
            <v>421009</v>
          </cell>
          <cell r="B701">
            <v>9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 t="str">
            <v>err:Period code "1807ACM" is not recognized</v>
          </cell>
          <cell r="AV701" t="str">
            <v>err:Period code "1808ACM" is not recognized</v>
          </cell>
          <cell r="AW701" t="str">
            <v>err:Period code "1809ACM" is not recognized</v>
          </cell>
          <cell r="AX701" t="str">
            <v>err:Period code "1810ACM" is not recognized</v>
          </cell>
          <cell r="AY701" t="str">
            <v>err:Period code "1811ACM" is not recognized</v>
          </cell>
          <cell r="AZ701" t="str">
            <v>err:Period code "1812ACM" is not recognized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</row>
        <row r="702">
          <cell r="A702">
            <v>421010</v>
          </cell>
          <cell r="B702">
            <v>9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 t="str">
            <v>err:Period code "1807ACM" is not recognized</v>
          </cell>
          <cell r="AV702" t="str">
            <v>err:Period code "1808ACM" is not recognized</v>
          </cell>
          <cell r="AW702" t="str">
            <v>err:Period code "1809ACM" is not recognized</v>
          </cell>
          <cell r="AX702" t="str">
            <v>err:Period code "1810ACM" is not recognized</v>
          </cell>
          <cell r="AY702" t="str">
            <v>err:Period code "1811ACM" is not recognized</v>
          </cell>
          <cell r="AZ702" t="str">
            <v>err:Period code "1812ACM" is not recognized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</row>
        <row r="703">
          <cell r="A703">
            <v>421011</v>
          </cell>
          <cell r="B703">
            <v>7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-10.48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-26.2</v>
          </cell>
          <cell r="O703">
            <v>0</v>
          </cell>
          <cell r="P703">
            <v>-7.526212000000001</v>
          </cell>
          <cell r="Q703">
            <v>0</v>
          </cell>
          <cell r="R703">
            <v>-10.48</v>
          </cell>
          <cell r="S703">
            <v>0</v>
          </cell>
          <cell r="T703">
            <v>-33.726212000000004</v>
          </cell>
          <cell r="U703">
            <v>-44.206212000000001</v>
          </cell>
          <cell r="W703">
            <v>-4.1920000000000002</v>
          </cell>
          <cell r="X703">
            <v>-4.1920000000000002</v>
          </cell>
          <cell r="Y703">
            <v>-4.1920000000000002</v>
          </cell>
          <cell r="Z703">
            <v>-4.1920000000000002</v>
          </cell>
          <cell r="AA703">
            <v>-4.1920000000000002</v>
          </cell>
          <cell r="AB703">
            <v>-4.1920000000000002</v>
          </cell>
          <cell r="AC703">
            <v>-2.8295999999999992</v>
          </cell>
          <cell r="AD703">
            <v>-2.7248000000000019</v>
          </cell>
          <cell r="AE703">
            <v>-2.8295999999999992</v>
          </cell>
          <cell r="AF703">
            <v>-2.8295999999999992</v>
          </cell>
          <cell r="AG703">
            <v>-2.7248000000000019</v>
          </cell>
          <cell r="AH703">
            <v>-2.8295999999999992</v>
          </cell>
          <cell r="AI703">
            <v>-12.576000000000001</v>
          </cell>
          <cell r="AJ703">
            <v>-12.576000000000001</v>
          </cell>
          <cell r="AK703">
            <v>-8.3840000000000003</v>
          </cell>
          <cell r="AL703">
            <v>-8.3840000000000003</v>
          </cell>
          <cell r="AM703">
            <v>-41.92</v>
          </cell>
          <cell r="AO703">
            <v>-3.4932984</v>
          </cell>
          <cell r="AP703">
            <v>-3.4932984</v>
          </cell>
          <cell r="AQ703">
            <v>-3.4932983999999996</v>
          </cell>
          <cell r="AR703">
            <v>-3.4932984000000005</v>
          </cell>
          <cell r="AS703">
            <v>-3.4932983999999987</v>
          </cell>
          <cell r="AT703">
            <v>-3.4932984000000005</v>
          </cell>
          <cell r="AU703" t="str">
            <v>err:Period code "1807ACM" is not recognized</v>
          </cell>
          <cell r="AV703" t="str">
            <v>err:Period code "1808ACM" is not recognized</v>
          </cell>
          <cell r="AW703" t="str">
            <v>err:Period code "1809ACM" is not recognized</v>
          </cell>
          <cell r="AX703" t="str">
            <v>err:Period code "1810ACM" is not recognized</v>
          </cell>
          <cell r="AY703" t="str">
            <v>err:Period code "1811ACM" is not recognized</v>
          </cell>
          <cell r="AZ703" t="str">
            <v>err:Period code "1812ACM" is not recognized</v>
          </cell>
          <cell r="BA703">
            <v>-10.4798952</v>
          </cell>
          <cell r="BB703">
            <v>-10.4798952</v>
          </cell>
          <cell r="BC703">
            <v>0</v>
          </cell>
          <cell r="BD703">
            <v>0</v>
          </cell>
          <cell r="BE703">
            <v>-20.959790399999999</v>
          </cell>
        </row>
        <row r="704">
          <cell r="A704">
            <v>421013</v>
          </cell>
          <cell r="B704">
            <v>8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AO704">
            <v>-2.8820000000000001</v>
          </cell>
          <cell r="AP704">
            <v>-16.9945776</v>
          </cell>
          <cell r="AQ704">
            <v>-41.324421600000008</v>
          </cell>
          <cell r="AR704">
            <v>-22.256690399999989</v>
          </cell>
          <cell r="AS704">
            <v>-20.917032000000006</v>
          </cell>
          <cell r="AT704">
            <v>-16.75678640000001</v>
          </cell>
          <cell r="AU704" t="str">
            <v>err:Period code "1807ACM" is not recognized</v>
          </cell>
          <cell r="AV704" t="str">
            <v>err:Period code "1808ACM" is not recognized</v>
          </cell>
          <cell r="AW704" t="str">
            <v>err:Period code "1809ACM" is not recognized</v>
          </cell>
          <cell r="AX704" t="str">
            <v>err:Period code "1810ACM" is not recognized</v>
          </cell>
          <cell r="AY704" t="str">
            <v>err:Period code "1811ACM" is not recognized</v>
          </cell>
          <cell r="AZ704" t="str">
            <v>err:Period code "1812ACM" is not recognized</v>
          </cell>
          <cell r="BA704">
            <v>-61.200999200000012</v>
          </cell>
          <cell r="BB704">
            <v>-59.930508800000005</v>
          </cell>
          <cell r="BC704">
            <v>0</v>
          </cell>
          <cell r="BD704">
            <v>0</v>
          </cell>
          <cell r="BE704">
            <v>-121.13150800000001</v>
          </cell>
        </row>
        <row r="705">
          <cell r="A705">
            <v>421015</v>
          </cell>
          <cell r="B705">
            <v>9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 t="str">
            <v>err:Period code "1807ACM" is not recognized</v>
          </cell>
          <cell r="AV705" t="str">
            <v>err:Period code "1808ACM" is not recognized</v>
          </cell>
          <cell r="AW705" t="str">
            <v>err:Period code "1809ACM" is not recognized</v>
          </cell>
          <cell r="AX705" t="str">
            <v>err:Period code "1810ACM" is not recognized</v>
          </cell>
          <cell r="AY705" t="str">
            <v>err:Period code "1811ACM" is not recognized</v>
          </cell>
          <cell r="AZ705" t="str">
            <v>err:Period code "1812ACM" is not recognized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</row>
        <row r="706">
          <cell r="A706">
            <v>421016</v>
          </cell>
          <cell r="B706">
            <v>4</v>
          </cell>
          <cell r="E706">
            <v>-1.048</v>
          </cell>
          <cell r="F706">
            <v>-1.1528</v>
          </cell>
          <cell r="G706">
            <v>-2.1145496000000001</v>
          </cell>
          <cell r="H706">
            <v>-2.5990400000000005</v>
          </cell>
          <cell r="I706">
            <v>-1.3716223999999988</v>
          </cell>
          <cell r="J706">
            <v>-4.0448608000000004</v>
          </cell>
          <cell r="K706">
            <v>0.80287279999999939</v>
          </cell>
          <cell r="L706">
            <v>-2.0960000000000001</v>
          </cell>
          <cell r="M706">
            <v>-0.94319999999999915</v>
          </cell>
          <cell r="N706">
            <v>-1.0480000000000018</v>
          </cell>
          <cell r="O706">
            <v>-1.1527999999999992</v>
          </cell>
          <cell r="P706">
            <v>-1.6228280000000019</v>
          </cell>
          <cell r="Q706">
            <v>-4.3153496000000002</v>
          </cell>
          <cell r="R706">
            <v>-8.0155232000000005</v>
          </cell>
          <cell r="S706">
            <v>-2.2363271999999998</v>
          </cell>
          <cell r="T706">
            <v>-3.8236280000000029</v>
          </cell>
          <cell r="U706">
            <v>-18.390828000000003</v>
          </cell>
          <cell r="W706">
            <v>-2.5152000000000001</v>
          </cell>
          <cell r="X706">
            <v>-2.5152000000000001</v>
          </cell>
          <cell r="Y706">
            <v>-2.5152000000000001</v>
          </cell>
          <cell r="Z706">
            <v>-2.5152000000000001</v>
          </cell>
          <cell r="AA706">
            <v>-2.4103999999999992</v>
          </cell>
          <cell r="AB706">
            <v>-2.620000000000001</v>
          </cell>
          <cell r="AC706">
            <v>-2.5152000000000001</v>
          </cell>
          <cell r="AD706">
            <v>-2.5152000000000001</v>
          </cell>
          <cell r="AE706">
            <v>-2.4103999999999992</v>
          </cell>
          <cell r="AF706">
            <v>-2.5152000000000001</v>
          </cell>
          <cell r="AG706">
            <v>-2.620000000000001</v>
          </cell>
          <cell r="AH706">
            <v>-2.5152000000000001</v>
          </cell>
          <cell r="AI706">
            <v>-7.5456000000000003</v>
          </cell>
          <cell r="AJ706">
            <v>-7.5456000000000003</v>
          </cell>
          <cell r="AK706">
            <v>-7.4407999999999994</v>
          </cell>
          <cell r="AL706">
            <v>-7.6504000000000012</v>
          </cell>
          <cell r="AM706">
            <v>-30.182400000000001</v>
          </cell>
          <cell r="AO706">
            <v>-2.8149280000000001</v>
          </cell>
          <cell r="AP706">
            <v>-2.4454032000000003</v>
          </cell>
          <cell r="AQ706">
            <v>-3.4965472000000011</v>
          </cell>
          <cell r="AR706">
            <v>-3.5298735999999984</v>
          </cell>
          <cell r="AS706">
            <v>-3.5057696000000007</v>
          </cell>
          <cell r="AT706">
            <v>-3.3468927999999991</v>
          </cell>
          <cell r="AU706" t="str">
            <v>err:Period code "1807ACM" is not recognized</v>
          </cell>
          <cell r="AV706" t="str">
            <v>err:Period code "1808ACM" is not recognized</v>
          </cell>
          <cell r="AW706" t="str">
            <v>err:Period code "1809ACM" is not recognized</v>
          </cell>
          <cell r="AX706" t="str">
            <v>err:Period code "1810ACM" is not recognized</v>
          </cell>
          <cell r="AY706" t="str">
            <v>err:Period code "1811ACM" is not recognized</v>
          </cell>
          <cell r="AZ706" t="str">
            <v>err:Period code "1812ACM" is not recognized</v>
          </cell>
          <cell r="BA706">
            <v>-8.7568784000000015</v>
          </cell>
          <cell r="BB706">
            <v>-10.382535999999998</v>
          </cell>
          <cell r="BC706">
            <v>0</v>
          </cell>
          <cell r="BD706">
            <v>0</v>
          </cell>
          <cell r="BE706">
            <v>-19.1394144</v>
          </cell>
        </row>
        <row r="707">
          <cell r="A707">
            <v>421017</v>
          </cell>
          <cell r="B707">
            <v>9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 t="str">
            <v>err:Period code "1807ACM" is not recognized</v>
          </cell>
          <cell r="AV707" t="str">
            <v>err:Period code "1808ACM" is not recognized</v>
          </cell>
          <cell r="AW707" t="str">
            <v>err:Period code "1809ACM" is not recognized</v>
          </cell>
          <cell r="AX707" t="str">
            <v>err:Period code "1810ACM" is not recognized</v>
          </cell>
          <cell r="AY707" t="str">
            <v>err:Period code "1811ACM" is not recognized</v>
          </cell>
          <cell r="AZ707" t="str">
            <v>err:Period code "1812ACM" is not recognized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</row>
        <row r="708">
          <cell r="A708">
            <v>421019</v>
          </cell>
          <cell r="B708">
            <v>9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 t="str">
            <v>err:Period code "1807ACM" is not recognized</v>
          </cell>
          <cell r="AV708" t="str">
            <v>err:Period code "1808ACM" is not recognized</v>
          </cell>
          <cell r="AW708" t="str">
            <v>err:Period code "1809ACM" is not recognized</v>
          </cell>
          <cell r="AX708" t="str">
            <v>err:Period code "1810ACM" is not recognized</v>
          </cell>
          <cell r="AY708" t="str">
            <v>err:Period code "1811ACM" is not recognized</v>
          </cell>
          <cell r="AZ708" t="str">
            <v>err:Period code "1812ACM" is not recognized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</row>
        <row r="709">
          <cell r="A709">
            <v>421020</v>
          </cell>
          <cell r="B709">
            <v>9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 t="str">
            <v>err:Period code "1807ACM" is not recognized</v>
          </cell>
          <cell r="AV709" t="str">
            <v>err:Period code "1808ACM" is not recognized</v>
          </cell>
          <cell r="AW709" t="str">
            <v>err:Period code "1809ACM" is not recognized</v>
          </cell>
          <cell r="AX709" t="str">
            <v>err:Period code "1810ACM" is not recognized</v>
          </cell>
          <cell r="AY709" t="str">
            <v>err:Period code "1811ACM" is not recognized</v>
          </cell>
          <cell r="AZ709" t="str">
            <v>err:Period code "1812ACM" is not recognized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</row>
        <row r="710">
          <cell r="A710">
            <v>421021</v>
          </cell>
          <cell r="B710">
            <v>9</v>
          </cell>
          <cell r="E710">
            <v>-0.62880000000000003</v>
          </cell>
          <cell r="F710">
            <v>-0.52400000000000002</v>
          </cell>
          <cell r="G710">
            <v>-0.28610400000000014</v>
          </cell>
          <cell r="H710">
            <v>-0.81827839999999985</v>
          </cell>
          <cell r="I710">
            <v>-0.62880000000000003</v>
          </cell>
          <cell r="J710">
            <v>-1.0479999999999996</v>
          </cell>
          <cell r="K710">
            <v>-0.15321760000000051</v>
          </cell>
          <cell r="L710">
            <v>-0.94320000000000004</v>
          </cell>
          <cell r="M710">
            <v>-0.41920000000000002</v>
          </cell>
          <cell r="N710">
            <v>-0.31440000000000001</v>
          </cell>
          <cell r="O710">
            <v>-0.62880000000000003</v>
          </cell>
          <cell r="P710">
            <v>-1.0262016000000003</v>
          </cell>
          <cell r="Q710">
            <v>-1.4389040000000002</v>
          </cell>
          <cell r="R710">
            <v>-2.4950783999999997</v>
          </cell>
          <cell r="S710">
            <v>-1.5156176000000006</v>
          </cell>
          <cell r="T710">
            <v>-1.9694016000000003</v>
          </cell>
          <cell r="U710">
            <v>-7.4190016000000005</v>
          </cell>
          <cell r="W710">
            <v>-3.6680000000000001</v>
          </cell>
          <cell r="X710">
            <v>-3.6680000000000001</v>
          </cell>
          <cell r="Y710">
            <v>-3.668000000000001</v>
          </cell>
          <cell r="Z710">
            <v>-3.6679999999999993</v>
          </cell>
          <cell r="AA710">
            <v>-3.6679999999999993</v>
          </cell>
          <cell r="AB710">
            <v>-3.6680000000000028</v>
          </cell>
          <cell r="AC710">
            <v>-2.4103999999999992</v>
          </cell>
          <cell r="AD710">
            <v>-2.4103999999999992</v>
          </cell>
          <cell r="AE710">
            <v>-2.5152000000000001</v>
          </cell>
          <cell r="AF710">
            <v>-2.5152000000000001</v>
          </cell>
          <cell r="AG710">
            <v>-2.4104000000000028</v>
          </cell>
          <cell r="AH710">
            <v>-2.4103999999999957</v>
          </cell>
          <cell r="AI710">
            <v>-11.004000000000001</v>
          </cell>
          <cell r="AJ710">
            <v>-11.004000000000001</v>
          </cell>
          <cell r="AK710">
            <v>-7.3359999999999985</v>
          </cell>
          <cell r="AL710">
            <v>-7.3359999999999985</v>
          </cell>
          <cell r="AM710">
            <v>-36.68</v>
          </cell>
          <cell r="AO710">
            <v>-0.83840000000000003</v>
          </cell>
          <cell r="AP710">
            <v>-3.7628440000000003</v>
          </cell>
          <cell r="AQ710">
            <v>-2.5309200000000009</v>
          </cell>
          <cell r="AR710">
            <v>-2.9367055999999998</v>
          </cell>
          <cell r="AS710">
            <v>-6.267983199999998</v>
          </cell>
          <cell r="AT710">
            <v>-2.4706600000000023</v>
          </cell>
          <cell r="AU710" t="str">
            <v>err:Period code "1807ACM" is not recognized</v>
          </cell>
          <cell r="AV710" t="str">
            <v>err:Period code "1808ACM" is not recognized</v>
          </cell>
          <cell r="AW710" t="str">
            <v>err:Period code "1809ACM" is not recognized</v>
          </cell>
          <cell r="AX710" t="str">
            <v>err:Period code "1810ACM" is not recognized</v>
          </cell>
          <cell r="AY710" t="str">
            <v>err:Period code "1811ACM" is not recognized</v>
          </cell>
          <cell r="AZ710" t="str">
            <v>err:Period code "1812ACM" is not recognized</v>
          </cell>
          <cell r="BA710">
            <v>-7.1321640000000013</v>
          </cell>
          <cell r="BB710">
            <v>-11.6753488</v>
          </cell>
          <cell r="BC710">
            <v>0</v>
          </cell>
          <cell r="BD710">
            <v>0</v>
          </cell>
          <cell r="BE710">
            <v>-18.807512800000001</v>
          </cell>
        </row>
        <row r="711">
          <cell r="A711">
            <v>421022</v>
          </cell>
          <cell r="B711">
            <v>9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 t="str">
            <v>err:Period code "1807ACM" is not recognized</v>
          </cell>
          <cell r="AV711" t="str">
            <v>err:Period code "1808ACM" is not recognized</v>
          </cell>
          <cell r="AW711" t="str">
            <v>err:Period code "1809ACM" is not recognized</v>
          </cell>
          <cell r="AX711" t="str">
            <v>err:Period code "1810ACM" is not recognized</v>
          </cell>
          <cell r="AY711" t="str">
            <v>err:Period code "1811ACM" is not recognized</v>
          </cell>
          <cell r="AZ711" t="str">
            <v>err:Period code "1812ACM" is not recognized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</row>
        <row r="712">
          <cell r="A712">
            <v>421052</v>
          </cell>
          <cell r="B712">
            <v>4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L712">
            <v>0</v>
          </cell>
          <cell r="AM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 t="str">
            <v>err:Period code "1807ACM" is not recognized</v>
          </cell>
          <cell r="AV712" t="str">
            <v>err:Period code "1808ACM" is not recognized</v>
          </cell>
          <cell r="AW712" t="str">
            <v>err:Period code "1809ACM" is not recognized</v>
          </cell>
          <cell r="AX712" t="str">
            <v>err:Period code "1810ACM" is not recognized</v>
          </cell>
          <cell r="AY712" t="str">
            <v>err:Period code "1811ACM" is not recognized</v>
          </cell>
          <cell r="AZ712" t="str">
            <v>err:Period code "1812ACM" is not recognized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</row>
        <row r="713">
          <cell r="A713">
            <v>421099</v>
          </cell>
          <cell r="B713">
            <v>9</v>
          </cell>
          <cell r="E713">
            <v>-0.1048</v>
          </cell>
          <cell r="F713">
            <v>-0.20960000000000001</v>
          </cell>
          <cell r="G713">
            <v>-2.9441464000000002</v>
          </cell>
          <cell r="H713">
            <v>-2.1449416000000001</v>
          </cell>
          <cell r="I713">
            <v>-0.1048</v>
          </cell>
          <cell r="J713">
            <v>-0.54757999999999996</v>
          </cell>
          <cell r="K713">
            <v>-1.280132</v>
          </cell>
          <cell r="L713">
            <v>-0.1048</v>
          </cell>
          <cell r="M713">
            <v>-1.9912000000000001</v>
          </cell>
          <cell r="N713">
            <v>-3.8775999999999993</v>
          </cell>
          <cell r="O713">
            <v>-0.10480000000000089</v>
          </cell>
          <cell r="P713">
            <v>-7.3898672000000012</v>
          </cell>
          <cell r="Q713">
            <v>-3.2585464000000002</v>
          </cell>
          <cell r="R713">
            <v>-2.7973216000000001</v>
          </cell>
          <cell r="S713">
            <v>-3.3761320000000001</v>
          </cell>
          <cell r="T713">
            <v>-11.372267200000001</v>
          </cell>
          <cell r="U713">
            <v>-20.804267200000002</v>
          </cell>
          <cell r="W713">
            <v>-1.9912000000000001</v>
          </cell>
          <cell r="X713">
            <v>-1.9912000000000001</v>
          </cell>
          <cell r="Y713">
            <v>-2.0960000000000001</v>
          </cell>
          <cell r="Z713">
            <v>-2.0960000000000001</v>
          </cell>
          <cell r="AA713">
            <v>-1.991200000000001</v>
          </cell>
          <cell r="AB713">
            <v>-1.7815999999999992</v>
          </cell>
          <cell r="AC713">
            <v>-1.572000000000001</v>
          </cell>
          <cell r="AD713">
            <v>-1.7815999999999992</v>
          </cell>
          <cell r="AE713">
            <v>-1.991200000000001</v>
          </cell>
          <cell r="AF713">
            <v>-2.0960000000000001</v>
          </cell>
          <cell r="AG713">
            <v>-1.9911999999999992</v>
          </cell>
          <cell r="AH713">
            <v>-2.0960000000000001</v>
          </cell>
          <cell r="AI713">
            <v>-6.0784000000000002</v>
          </cell>
          <cell r="AJ713">
            <v>-5.8688000000000002</v>
          </cell>
          <cell r="AK713">
            <v>-5.3448000000000011</v>
          </cell>
          <cell r="AL713">
            <v>-6.1831999999999994</v>
          </cell>
          <cell r="AM713">
            <v>-23.475200000000001</v>
          </cell>
          <cell r="AO713">
            <v>-0.25152000000000002</v>
          </cell>
          <cell r="AP713">
            <v>-0.7412504000000002</v>
          </cell>
          <cell r="AQ713">
            <v>-6.6947288</v>
          </cell>
          <cell r="AR713">
            <v>-0.82655760000000011</v>
          </cell>
          <cell r="AS713">
            <v>-2.817862400000001</v>
          </cell>
          <cell r="AT713">
            <v>-2.4676208000000006</v>
          </cell>
          <cell r="AU713" t="str">
            <v>err:Period code "1807ACM" is not recognized</v>
          </cell>
          <cell r="AV713" t="str">
            <v>err:Period code "1808ACM" is not recognized</v>
          </cell>
          <cell r="AW713" t="str">
            <v>err:Period code "1809ACM" is not recognized</v>
          </cell>
          <cell r="AX713" t="str">
            <v>err:Period code "1810ACM" is not recognized</v>
          </cell>
          <cell r="AY713" t="str">
            <v>err:Period code "1811ACM" is not recognized</v>
          </cell>
          <cell r="AZ713" t="str">
            <v>err:Period code "1812ACM" is not recognized</v>
          </cell>
          <cell r="BA713">
            <v>-7.6874992000000004</v>
          </cell>
          <cell r="BB713">
            <v>-6.1120408000000017</v>
          </cell>
          <cell r="BC713">
            <v>0</v>
          </cell>
          <cell r="BD713">
            <v>0</v>
          </cell>
          <cell r="BE713">
            <v>-13.799540000000002</v>
          </cell>
        </row>
        <row r="714">
          <cell r="A714">
            <v>0</v>
          </cell>
          <cell r="B714">
            <v>0</v>
          </cell>
          <cell r="E714">
            <v>0.2096000000000009</v>
          </cell>
          <cell r="F714">
            <v>-25.361600000000003</v>
          </cell>
          <cell r="G714">
            <v>43.619541599999991</v>
          </cell>
          <cell r="H714">
            <v>-122.9666608</v>
          </cell>
          <cell r="I714">
            <v>-21.090895200000009</v>
          </cell>
          <cell r="J714">
            <v>-14.146113599999994</v>
          </cell>
          <cell r="K714">
            <v>65.328128000000007</v>
          </cell>
          <cell r="L714">
            <v>-32.697600000000001</v>
          </cell>
          <cell r="M714">
            <v>45.692800000000013</v>
          </cell>
          <cell r="N714">
            <v>-41.291199999999996</v>
          </cell>
          <cell r="O714">
            <v>30.182400000000012</v>
          </cell>
          <cell r="P714">
            <v>-48.973668800000027</v>
          </cell>
          <cell r="Q714">
            <v>18.46754159999999</v>
          </cell>
          <cell r="R714">
            <v>-158.20366960000001</v>
          </cell>
          <cell r="S714">
            <v>78.323328000000018</v>
          </cell>
          <cell r="T714">
            <v>-60.082468800000015</v>
          </cell>
          <cell r="U714">
            <v>-121.49526880000002</v>
          </cell>
          <cell r="W714">
            <v>-33.745599999999996</v>
          </cell>
          <cell r="X714">
            <v>-33.745600000000003</v>
          </cell>
          <cell r="Y714">
            <v>-33.850400000000008</v>
          </cell>
          <cell r="Z714">
            <v>-33.850399999999993</v>
          </cell>
          <cell r="AA714">
            <v>-33.640800000000006</v>
          </cell>
          <cell r="AB714">
            <v>-33.640800000000006</v>
          </cell>
          <cell r="AC714">
            <v>-30.706400000000002</v>
          </cell>
          <cell r="AD714">
            <v>-30.811199999999992</v>
          </cell>
          <cell r="AE714">
            <v>-31.125600000000006</v>
          </cell>
          <cell r="AF714">
            <v>-31.335200000000004</v>
          </cell>
          <cell r="AG714">
            <v>-31.020800000000005</v>
          </cell>
          <cell r="AH714">
            <v>-31.43999999999998</v>
          </cell>
          <cell r="AI714">
            <v>-101.3416</v>
          </cell>
          <cell r="AJ714">
            <v>-101.13200000000001</v>
          </cell>
          <cell r="AK714">
            <v>-92.643200000000007</v>
          </cell>
          <cell r="AL714">
            <v>-93.795999999999992</v>
          </cell>
          <cell r="AM714">
            <v>-388.91280000000006</v>
          </cell>
          <cell r="AO714">
            <v>-205.17838320000001</v>
          </cell>
          <cell r="AP714">
            <v>104.70861440000003</v>
          </cell>
          <cell r="AQ714">
            <v>-160.48275520000004</v>
          </cell>
          <cell r="AR714">
            <v>-25.766232800000004</v>
          </cell>
          <cell r="AS714">
            <v>-98.084101600000025</v>
          </cell>
          <cell r="AT714">
            <v>-57.939203999999997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-260.95252400000004</v>
          </cell>
          <cell r="BB714">
            <v>-181.78953840000003</v>
          </cell>
          <cell r="BC714">
            <v>0</v>
          </cell>
          <cell r="BD714">
            <v>0</v>
          </cell>
          <cell r="BE714">
            <v>-442.74206239999995</v>
          </cell>
        </row>
        <row r="715">
          <cell r="A715">
            <v>0</v>
          </cell>
          <cell r="B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</row>
        <row r="716">
          <cell r="A716">
            <v>0</v>
          </cell>
          <cell r="B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</row>
        <row r="717">
          <cell r="A717">
            <v>421501</v>
          </cell>
          <cell r="B717">
            <v>4</v>
          </cell>
          <cell r="E717">
            <v>-56.2776</v>
          </cell>
          <cell r="F717">
            <v>-56.172800000000002</v>
          </cell>
          <cell r="G717">
            <v>-54.980490400000008</v>
          </cell>
          <cell r="H717">
            <v>-54.971896800000025</v>
          </cell>
          <cell r="I717">
            <v>-56.037398399999972</v>
          </cell>
          <cell r="J717">
            <v>-57.294788799999992</v>
          </cell>
          <cell r="K717">
            <v>-57.474625600000024</v>
          </cell>
          <cell r="L717">
            <v>-59.002400000000023</v>
          </cell>
          <cell r="M717">
            <v>-43.282399999999996</v>
          </cell>
          <cell r="N717">
            <v>-45.902399999999943</v>
          </cell>
          <cell r="O717">
            <v>-44.540000000000077</v>
          </cell>
          <cell r="P717">
            <v>-44.524070399999914</v>
          </cell>
          <cell r="Q717">
            <v>-167.43089040000001</v>
          </cell>
          <cell r="R717">
            <v>-168.30408399999999</v>
          </cell>
          <cell r="S717">
            <v>-159.75942560000004</v>
          </cell>
          <cell r="T717">
            <v>-134.96647039999993</v>
          </cell>
          <cell r="U717">
            <v>-630.46087039999998</v>
          </cell>
          <cell r="W717">
            <v>-63.613600000000005</v>
          </cell>
          <cell r="X717">
            <v>-63.718400000000003</v>
          </cell>
          <cell r="Y717">
            <v>-63.613600000000005</v>
          </cell>
          <cell r="Z717">
            <v>-63.718400000000003</v>
          </cell>
          <cell r="AA717">
            <v>-63.613599999999991</v>
          </cell>
          <cell r="AB717">
            <v>-63.718400000000031</v>
          </cell>
          <cell r="AC717">
            <v>-63.613599999999963</v>
          </cell>
          <cell r="AD717">
            <v>-63.718400000000031</v>
          </cell>
          <cell r="AE717">
            <v>-63.613599999999963</v>
          </cell>
          <cell r="AF717">
            <v>-63.718400000000088</v>
          </cell>
          <cell r="AG717">
            <v>-63.613599999999906</v>
          </cell>
          <cell r="AH717">
            <v>-63.613600000000019</v>
          </cell>
          <cell r="AI717">
            <v>-190.94560000000001</v>
          </cell>
          <cell r="AJ717">
            <v>-191.05040000000002</v>
          </cell>
          <cell r="AK717">
            <v>-190.94559999999996</v>
          </cell>
          <cell r="AL717">
            <v>-190.94560000000001</v>
          </cell>
          <cell r="AM717">
            <v>-763.88720000000001</v>
          </cell>
          <cell r="AO717">
            <v>-61.1265912</v>
          </cell>
          <cell r="AP717">
            <v>-56.246055200000008</v>
          </cell>
          <cell r="AQ717">
            <v>-56.245950399999998</v>
          </cell>
          <cell r="AR717">
            <v>-56.245950399999998</v>
          </cell>
          <cell r="AS717">
            <v>-56.246159999999975</v>
          </cell>
          <cell r="AT717">
            <v>-56.245740800000078</v>
          </cell>
          <cell r="AU717" t="str">
            <v>err:Period code "1807ACM" is not recognized</v>
          </cell>
          <cell r="AV717" t="str">
            <v>err:Period code "1808ACM" is not recognized</v>
          </cell>
          <cell r="AW717" t="str">
            <v>err:Period code "1809ACM" is not recognized</v>
          </cell>
          <cell r="AX717" t="str">
            <v>err:Period code "1810ACM" is not recognized</v>
          </cell>
          <cell r="AY717" t="str">
            <v>err:Period code "1811ACM" is not recognized</v>
          </cell>
          <cell r="AZ717" t="str">
            <v>err:Period code "1812ACM" is not recognized</v>
          </cell>
          <cell r="BA717">
            <v>-173.61859680000001</v>
          </cell>
          <cell r="BB717">
            <v>-168.73785120000005</v>
          </cell>
          <cell r="BC717">
            <v>0</v>
          </cell>
          <cell r="BD717">
            <v>0</v>
          </cell>
          <cell r="BE717">
            <v>-342.35644800000006</v>
          </cell>
        </row>
        <row r="718">
          <cell r="A718">
            <v>421502</v>
          </cell>
          <cell r="B718">
            <v>4</v>
          </cell>
          <cell r="E718">
            <v>-1.5720000000000001</v>
          </cell>
          <cell r="F718">
            <v>-1.5720000000000001</v>
          </cell>
          <cell r="G718">
            <v>-1.6487135999999998</v>
          </cell>
          <cell r="H718">
            <v>-1.5975712</v>
          </cell>
          <cell r="I718">
            <v>-1.5975712</v>
          </cell>
          <cell r="J718">
            <v>-1.5975712</v>
          </cell>
          <cell r="K718">
            <v>-1.6281727999999998</v>
          </cell>
          <cell r="L718">
            <v>-1.572000000000001</v>
          </cell>
          <cell r="M718">
            <v>-1.572000000000001</v>
          </cell>
          <cell r="N718">
            <v>-1.5719999999999992</v>
          </cell>
          <cell r="O718">
            <v>-1.6768000000000001</v>
          </cell>
          <cell r="P718">
            <v>-1.5644543999999989</v>
          </cell>
          <cell r="Q718">
            <v>-4.7927135999999999</v>
          </cell>
          <cell r="R718">
            <v>-4.7927135999999999</v>
          </cell>
          <cell r="S718">
            <v>-4.7721728000000017</v>
          </cell>
          <cell r="T718">
            <v>-4.8132543999999982</v>
          </cell>
          <cell r="U718">
            <v>-19.1708544</v>
          </cell>
          <cell r="W718">
            <v>-2.8296000000000001</v>
          </cell>
          <cell r="X718">
            <v>-2.8296000000000001</v>
          </cell>
          <cell r="Y718">
            <v>-2.829600000000001</v>
          </cell>
          <cell r="Z718">
            <v>-2.8295999999999992</v>
          </cell>
          <cell r="AA718">
            <v>-2.8295999999999992</v>
          </cell>
          <cell r="AB718">
            <v>-2.8296000000000028</v>
          </cell>
          <cell r="AC718">
            <v>-2.7247999999999983</v>
          </cell>
          <cell r="AD718">
            <v>-2.8295999999999992</v>
          </cell>
          <cell r="AE718">
            <v>-2.8296000000000028</v>
          </cell>
          <cell r="AF718">
            <v>-2.8295999999999992</v>
          </cell>
          <cell r="AG718">
            <v>-2.8295999999999992</v>
          </cell>
          <cell r="AH718">
            <v>-2.8295999999999992</v>
          </cell>
          <cell r="AI718">
            <v>-8.4888000000000012</v>
          </cell>
          <cell r="AJ718">
            <v>-8.4888000000000012</v>
          </cell>
          <cell r="AK718">
            <v>-8.3840000000000003</v>
          </cell>
          <cell r="AL718">
            <v>-8.4887999999999977</v>
          </cell>
          <cell r="AM718">
            <v>-33.8504</v>
          </cell>
          <cell r="AO718">
            <v>-1.8721472000000001</v>
          </cell>
          <cell r="AP718">
            <v>-1.8721472000000001</v>
          </cell>
          <cell r="AQ718">
            <v>-1.8721471999999997</v>
          </cell>
          <cell r="AR718">
            <v>-1.8721472000000006</v>
          </cell>
          <cell r="AS718">
            <v>-1.8721471999999988</v>
          </cell>
          <cell r="AT718">
            <v>-1.8721472000000006</v>
          </cell>
          <cell r="AU718" t="str">
            <v>err:Period code "1807ACM" is not recognized</v>
          </cell>
          <cell r="AV718" t="str">
            <v>err:Period code "1808ACM" is not recognized</v>
          </cell>
          <cell r="AW718" t="str">
            <v>err:Period code "1809ACM" is not recognized</v>
          </cell>
          <cell r="AX718" t="str">
            <v>err:Period code "1810ACM" is not recognized</v>
          </cell>
          <cell r="AY718" t="str">
            <v>err:Period code "1811ACM" is not recognized</v>
          </cell>
          <cell r="AZ718" t="str">
            <v>err:Period code "1812ACM" is not recognized</v>
          </cell>
          <cell r="BA718">
            <v>-5.6164415999999999</v>
          </cell>
          <cell r="BB718">
            <v>-5.6164415999999999</v>
          </cell>
          <cell r="BC718">
            <v>0</v>
          </cell>
          <cell r="BD718">
            <v>0</v>
          </cell>
          <cell r="BE718">
            <v>-11.2328832</v>
          </cell>
        </row>
        <row r="719">
          <cell r="A719">
            <v>421503</v>
          </cell>
          <cell r="B719">
            <v>3</v>
          </cell>
          <cell r="E719">
            <v>-3.2488000000000001</v>
          </cell>
          <cell r="F719">
            <v>-3.1440000000000001</v>
          </cell>
          <cell r="G719">
            <v>-3.2374815999999997</v>
          </cell>
          <cell r="H719">
            <v>-3.2101287999999997</v>
          </cell>
          <cell r="I719">
            <v>-3.2101287999999997</v>
          </cell>
          <cell r="J719">
            <v>-3.2101287999999997</v>
          </cell>
          <cell r="K719">
            <v>-3.1665320000000001</v>
          </cell>
          <cell r="L719">
            <v>-3.2488000000000028</v>
          </cell>
          <cell r="M719">
            <v>-3.2487999999999992</v>
          </cell>
          <cell r="N719">
            <v>-3.1440000000000019</v>
          </cell>
          <cell r="O719">
            <v>-3.2487999999999957</v>
          </cell>
          <cell r="P719">
            <v>-3.2036312000000038</v>
          </cell>
          <cell r="Q719">
            <v>-9.6302816</v>
          </cell>
          <cell r="R719">
            <v>-9.630386399999999</v>
          </cell>
          <cell r="S719">
            <v>-9.6641320000000022</v>
          </cell>
          <cell r="T719">
            <v>-9.5964312000000014</v>
          </cell>
          <cell r="U719">
            <v>-38.521231200000003</v>
          </cell>
          <cell r="W719">
            <v>-3.3536000000000001</v>
          </cell>
          <cell r="X719">
            <v>-3.3536000000000001</v>
          </cell>
          <cell r="Y719">
            <v>-3.3536000000000001</v>
          </cell>
          <cell r="Z719">
            <v>-3.458400000000001</v>
          </cell>
          <cell r="AA719">
            <v>-3.3536000000000001</v>
          </cell>
          <cell r="AB719">
            <v>-3.3536000000000001</v>
          </cell>
          <cell r="AC719">
            <v>-3.3536000000000001</v>
          </cell>
          <cell r="AD719">
            <v>-3.3536000000000001</v>
          </cell>
          <cell r="AE719">
            <v>-3.3536000000000001</v>
          </cell>
          <cell r="AF719">
            <v>-3.458400000000001</v>
          </cell>
          <cell r="AG719">
            <v>-3.3536000000000001</v>
          </cell>
          <cell r="AH719">
            <v>-3.3536000000000001</v>
          </cell>
          <cell r="AI719">
            <v>-10.0608</v>
          </cell>
          <cell r="AJ719">
            <v>-10.165600000000001</v>
          </cell>
          <cell r="AK719">
            <v>-10.0608</v>
          </cell>
          <cell r="AL719">
            <v>-10.165600000000001</v>
          </cell>
          <cell r="AM719">
            <v>-40.452800000000003</v>
          </cell>
          <cell r="AO719">
            <v>-3.3705775999999998</v>
          </cell>
          <cell r="AP719">
            <v>-3.3705775999999998</v>
          </cell>
          <cell r="AQ719">
            <v>-3.3705776000000007</v>
          </cell>
          <cell r="AR719">
            <v>-3.370577599999999</v>
          </cell>
          <cell r="AS719">
            <v>-3.3705776000000007</v>
          </cell>
          <cell r="AT719">
            <v>-3.3705776000000007</v>
          </cell>
          <cell r="AU719" t="str">
            <v>err:Period code "1807ACM" is not recognized</v>
          </cell>
          <cell r="AV719" t="str">
            <v>err:Period code "1808ACM" is not recognized</v>
          </cell>
          <cell r="AW719" t="str">
            <v>err:Period code "1809ACM" is not recognized</v>
          </cell>
          <cell r="AX719" t="str">
            <v>err:Period code "1810ACM" is not recognized</v>
          </cell>
          <cell r="AY719" t="str">
            <v>err:Period code "1811ACM" is not recognized</v>
          </cell>
          <cell r="AZ719" t="str">
            <v>err:Period code "1812ACM" is not recognized</v>
          </cell>
          <cell r="BA719">
            <v>-10.1117328</v>
          </cell>
          <cell r="BB719">
            <v>-10.1117328</v>
          </cell>
          <cell r="BC719">
            <v>0</v>
          </cell>
          <cell r="BD719">
            <v>0</v>
          </cell>
          <cell r="BE719">
            <v>-20.223465600000001</v>
          </cell>
        </row>
        <row r="720">
          <cell r="A720">
            <v>421508</v>
          </cell>
          <cell r="B720">
            <v>9</v>
          </cell>
          <cell r="E720">
            <v>-3.3536000000000001</v>
          </cell>
          <cell r="F720">
            <v>-3.0392000000000001</v>
          </cell>
          <cell r="G720">
            <v>-3.5178215999999987</v>
          </cell>
          <cell r="H720">
            <v>-3.2181984000000021</v>
          </cell>
          <cell r="I720">
            <v>-3.3954151999999986</v>
          </cell>
          <cell r="J720">
            <v>-3.3957295999999992</v>
          </cell>
          <cell r="K720">
            <v>-3.6600352000000029</v>
          </cell>
          <cell r="L720">
            <v>-2.9344000000000001</v>
          </cell>
          <cell r="M720">
            <v>-3.3536000000000001</v>
          </cell>
          <cell r="N720">
            <v>-3.2487999999999957</v>
          </cell>
          <cell r="O720">
            <v>-3.2488000000000028</v>
          </cell>
          <cell r="P720">
            <v>-3.2534112000000022</v>
          </cell>
          <cell r="Q720">
            <v>-9.9106215999999989</v>
          </cell>
          <cell r="R720">
            <v>-10.0093432</v>
          </cell>
          <cell r="S720">
            <v>-9.9480352000000032</v>
          </cell>
          <cell r="T720">
            <v>-9.7510112000000007</v>
          </cell>
          <cell r="U720">
            <v>-39.619011200000003</v>
          </cell>
          <cell r="W720">
            <v>-3.4584000000000001</v>
          </cell>
          <cell r="X720">
            <v>-3.5632000000000001</v>
          </cell>
          <cell r="Y720">
            <v>-3.4584000000000001</v>
          </cell>
          <cell r="Z720">
            <v>-3.458400000000001</v>
          </cell>
          <cell r="AA720">
            <v>-3.4583999999999975</v>
          </cell>
          <cell r="AB720">
            <v>-3.5632000000000019</v>
          </cell>
          <cell r="AC720">
            <v>-3.458400000000001</v>
          </cell>
          <cell r="AD720">
            <v>-3.5631999999999984</v>
          </cell>
          <cell r="AE720">
            <v>-3.458400000000001</v>
          </cell>
          <cell r="AF720">
            <v>-3.458400000000001</v>
          </cell>
          <cell r="AG720">
            <v>-3.5632000000000019</v>
          </cell>
          <cell r="AH720">
            <v>-3.4583999999999975</v>
          </cell>
          <cell r="AI720">
            <v>-10.48</v>
          </cell>
          <cell r="AJ720">
            <v>-10.48</v>
          </cell>
          <cell r="AK720">
            <v>-10.48</v>
          </cell>
          <cell r="AL720">
            <v>-10.48</v>
          </cell>
          <cell r="AM720">
            <v>-41.92</v>
          </cell>
          <cell r="AO720">
            <v>-4.6959831999999997</v>
          </cell>
          <cell r="AP720">
            <v>-4.6960880000000005</v>
          </cell>
          <cell r="AQ720">
            <v>-4.6960880000000014</v>
          </cell>
          <cell r="AR720">
            <v>-4.6959831999999988</v>
          </cell>
          <cell r="AS720">
            <v>-4.5180328000000003</v>
          </cell>
          <cell r="AT720">
            <v>-4.5179280000000013</v>
          </cell>
          <cell r="AU720" t="str">
            <v>err:Period code "1807ACM" is not recognized</v>
          </cell>
          <cell r="AV720" t="str">
            <v>err:Period code "1808ACM" is not recognized</v>
          </cell>
          <cell r="AW720" t="str">
            <v>err:Period code "1809ACM" is not recognized</v>
          </cell>
          <cell r="AX720" t="str">
            <v>err:Period code "1810ACM" is not recognized</v>
          </cell>
          <cell r="AY720" t="str">
            <v>err:Period code "1811ACM" is not recognized</v>
          </cell>
          <cell r="AZ720" t="str">
            <v>err:Period code "1812ACM" is not recognized</v>
          </cell>
          <cell r="BA720">
            <v>-14.088159200000002</v>
          </cell>
          <cell r="BB720">
            <v>-13.731944</v>
          </cell>
          <cell r="BC720">
            <v>0</v>
          </cell>
          <cell r="BD720">
            <v>0</v>
          </cell>
          <cell r="BE720">
            <v>-27.820103200000002</v>
          </cell>
        </row>
        <row r="721">
          <cell r="A721">
            <v>421515</v>
          </cell>
          <cell r="B721">
            <v>9</v>
          </cell>
          <cell r="E721">
            <v>-10.3752</v>
          </cell>
          <cell r="F721">
            <v>-5.1352000000000011</v>
          </cell>
          <cell r="G721">
            <v>-5.2384280000000025</v>
          </cell>
          <cell r="H721">
            <v>-6.1074295999999997</v>
          </cell>
          <cell r="I721">
            <v>-5.2591783999999997</v>
          </cell>
          <cell r="J721">
            <v>-13.644121599999998</v>
          </cell>
          <cell r="K721">
            <v>-6.3260423999999986</v>
          </cell>
          <cell r="L721">
            <v>-6.4976000000000056</v>
          </cell>
          <cell r="M721">
            <v>-6.392799999999994</v>
          </cell>
          <cell r="N721">
            <v>-6.4976000000000056</v>
          </cell>
          <cell r="O721">
            <v>-6.4976000000000056</v>
          </cell>
          <cell r="P721">
            <v>-6.5625759999999929</v>
          </cell>
          <cell r="Q721">
            <v>-20.748828000000003</v>
          </cell>
          <cell r="R721">
            <v>-25.010729599999998</v>
          </cell>
          <cell r="S721">
            <v>-19.216442399999998</v>
          </cell>
          <cell r="T721">
            <v>-19.557776000000004</v>
          </cell>
          <cell r="U721">
            <v>-84.533776000000003</v>
          </cell>
          <cell r="W721">
            <v>-7.7552000000000003</v>
          </cell>
          <cell r="X721">
            <v>-7.7552000000000003</v>
          </cell>
          <cell r="Y721">
            <v>-7.7551999999999985</v>
          </cell>
          <cell r="Z721">
            <v>-7.7552000000000021</v>
          </cell>
          <cell r="AA721">
            <v>-7.8599999999999994</v>
          </cell>
          <cell r="AB721">
            <v>-7.7552000000000021</v>
          </cell>
          <cell r="AC721">
            <v>-7.7552000000000021</v>
          </cell>
          <cell r="AD721">
            <v>-7.755199999999995</v>
          </cell>
          <cell r="AE721">
            <v>-7.7552000000000021</v>
          </cell>
          <cell r="AF721">
            <v>-7.8599999999999994</v>
          </cell>
          <cell r="AG721">
            <v>-7.7552000000000021</v>
          </cell>
          <cell r="AH721">
            <v>-7.7552000000000021</v>
          </cell>
          <cell r="AI721">
            <v>-23.265599999999999</v>
          </cell>
          <cell r="AJ721">
            <v>-23.370400000000004</v>
          </cell>
          <cell r="AK721">
            <v>-23.265599999999999</v>
          </cell>
          <cell r="AL721">
            <v>-23.370400000000004</v>
          </cell>
          <cell r="AM721">
            <v>-93.272000000000006</v>
          </cell>
          <cell r="AO721">
            <v>-7.2473391999999999</v>
          </cell>
          <cell r="AP721">
            <v>-7.2473391999999999</v>
          </cell>
          <cell r="AQ721">
            <v>-7.2603344000000032</v>
          </cell>
          <cell r="AR721">
            <v>-7.9863887999999967</v>
          </cell>
          <cell r="AS721">
            <v>-8.7933488000000004</v>
          </cell>
          <cell r="AT721">
            <v>-8.7981696000000014</v>
          </cell>
          <cell r="AU721" t="str">
            <v>err:Period code "1807ACM" is not recognized</v>
          </cell>
          <cell r="AV721" t="str">
            <v>err:Period code "1808ACM" is not recognized</v>
          </cell>
          <cell r="AW721" t="str">
            <v>err:Period code "1809ACM" is not recognized</v>
          </cell>
          <cell r="AX721" t="str">
            <v>err:Period code "1810ACM" is not recognized</v>
          </cell>
          <cell r="AY721" t="str">
            <v>err:Period code "1811ACM" is not recognized</v>
          </cell>
          <cell r="AZ721" t="str">
            <v>err:Period code "1812ACM" is not recognized</v>
          </cell>
          <cell r="BA721">
            <v>-21.755012800000003</v>
          </cell>
          <cell r="BB721">
            <v>-25.577907199999999</v>
          </cell>
          <cell r="BC721">
            <v>0</v>
          </cell>
          <cell r="BD721">
            <v>0</v>
          </cell>
          <cell r="BE721">
            <v>-47.332920000000001</v>
          </cell>
        </row>
        <row r="722">
          <cell r="A722">
            <v>421516</v>
          </cell>
          <cell r="B722">
            <v>4</v>
          </cell>
          <cell r="E722">
            <v>-1.9912000000000001</v>
          </cell>
          <cell r="F722">
            <v>-2.5152000000000001</v>
          </cell>
          <cell r="G722">
            <v>-4.1244040000000011</v>
          </cell>
          <cell r="H722">
            <v>-5.1979752000000001</v>
          </cell>
          <cell r="I722">
            <v>-2.7431399999999986</v>
          </cell>
          <cell r="J722">
            <v>-2.8497216000000023</v>
          </cell>
          <cell r="K722">
            <v>-3.6343591999999987</v>
          </cell>
          <cell r="L722">
            <v>-4.1920000000000002</v>
          </cell>
          <cell r="M722">
            <v>-1.8863999999999983</v>
          </cell>
          <cell r="N722">
            <v>-2.0960000000000036</v>
          </cell>
          <cell r="O722">
            <v>-2.4103999999999957</v>
          </cell>
          <cell r="P722">
            <v>-0.97243920000000372</v>
          </cell>
          <cell r="Q722">
            <v>-8.6308040000000013</v>
          </cell>
          <cell r="R722">
            <v>-10.790836800000001</v>
          </cell>
          <cell r="S722">
            <v>-9.7127591999999972</v>
          </cell>
          <cell r="T722">
            <v>-5.478839200000003</v>
          </cell>
          <cell r="U722">
            <v>-34.613239200000002</v>
          </cell>
          <cell r="W722">
            <v>-3.8776000000000002</v>
          </cell>
          <cell r="X722">
            <v>-3.8776000000000002</v>
          </cell>
          <cell r="Y722">
            <v>-3.8775999999999993</v>
          </cell>
          <cell r="Z722">
            <v>-3.7728000000000002</v>
          </cell>
          <cell r="AA722">
            <v>-3.877600000000001</v>
          </cell>
          <cell r="AB722">
            <v>-3.877600000000001</v>
          </cell>
          <cell r="AC722">
            <v>-3.877600000000001</v>
          </cell>
          <cell r="AD722">
            <v>-3.8775999999999975</v>
          </cell>
          <cell r="AE722">
            <v>-3.8775999999999975</v>
          </cell>
          <cell r="AF722">
            <v>-3.7728000000000037</v>
          </cell>
          <cell r="AG722">
            <v>-3.877600000000001</v>
          </cell>
          <cell r="AH722">
            <v>-3.877600000000001</v>
          </cell>
          <cell r="AI722">
            <v>-11.6328</v>
          </cell>
          <cell r="AJ722">
            <v>-11.528000000000002</v>
          </cell>
          <cell r="AK722">
            <v>-11.632799999999996</v>
          </cell>
          <cell r="AL722">
            <v>-11.528000000000006</v>
          </cell>
          <cell r="AM722">
            <v>-46.321600000000004</v>
          </cell>
          <cell r="AO722">
            <v>-2.8149280000000001</v>
          </cell>
          <cell r="AP722">
            <v>-2.4454032000000003</v>
          </cell>
          <cell r="AQ722">
            <v>-3.4965472000000011</v>
          </cell>
          <cell r="AR722">
            <v>-3.5298735999999984</v>
          </cell>
          <cell r="AS722">
            <v>-3.5057696000000007</v>
          </cell>
          <cell r="AT722">
            <v>-3.3468927999999991</v>
          </cell>
          <cell r="AU722" t="str">
            <v>err:Period code "1807ACM" is not recognized</v>
          </cell>
          <cell r="AV722" t="str">
            <v>err:Period code "1808ACM" is not recognized</v>
          </cell>
          <cell r="AW722" t="str">
            <v>err:Period code "1809ACM" is not recognized</v>
          </cell>
          <cell r="AX722" t="str">
            <v>err:Period code "1810ACM" is not recognized</v>
          </cell>
          <cell r="AY722" t="str">
            <v>err:Period code "1811ACM" is not recognized</v>
          </cell>
          <cell r="AZ722" t="str">
            <v>err:Period code "1812ACM" is not recognized</v>
          </cell>
          <cell r="BA722">
            <v>-8.7568784000000015</v>
          </cell>
          <cell r="BB722">
            <v>-10.382535999999998</v>
          </cell>
          <cell r="BC722">
            <v>0</v>
          </cell>
          <cell r="BD722">
            <v>0</v>
          </cell>
          <cell r="BE722">
            <v>-19.1394144</v>
          </cell>
        </row>
        <row r="723">
          <cell r="A723">
            <v>421517</v>
          </cell>
          <cell r="B723">
            <v>9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 t="str">
            <v>err:Period code "1807ACM" is not recognized</v>
          </cell>
          <cell r="AV723" t="str">
            <v>err:Period code "1808ACM" is not recognized</v>
          </cell>
          <cell r="AW723" t="str">
            <v>err:Period code "1809ACM" is not recognized</v>
          </cell>
          <cell r="AX723" t="str">
            <v>err:Period code "1810ACM" is not recognized</v>
          </cell>
          <cell r="AY723" t="str">
            <v>err:Period code "1811ACM" is not recognized</v>
          </cell>
          <cell r="AZ723" t="str">
            <v>err:Period code "1812ACM" is not recognized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</row>
        <row r="724">
          <cell r="A724">
            <v>421519</v>
          </cell>
          <cell r="B724">
            <v>9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 t="str">
            <v>err:Period code "1807ACM" is not recognized</v>
          </cell>
          <cell r="AV724" t="str">
            <v>err:Period code "1808ACM" is not recognized</v>
          </cell>
          <cell r="AW724" t="str">
            <v>err:Period code "1809ACM" is not recognized</v>
          </cell>
          <cell r="AX724" t="str">
            <v>err:Period code "1810ACM" is not recognized</v>
          </cell>
          <cell r="AY724" t="str">
            <v>err:Period code "1811ACM" is not recognized</v>
          </cell>
          <cell r="AZ724" t="str">
            <v>err:Period code "1812ACM" is not recognized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</row>
        <row r="725">
          <cell r="A725">
            <v>421520</v>
          </cell>
          <cell r="B725">
            <v>9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 t="str">
            <v>err:Period code "1807ACM" is not recognized</v>
          </cell>
          <cell r="AV725" t="str">
            <v>err:Period code "1808ACM" is not recognized</v>
          </cell>
          <cell r="AW725" t="str">
            <v>err:Period code "1809ACM" is not recognized</v>
          </cell>
          <cell r="AX725" t="str">
            <v>err:Period code "1810ACM" is not recognized</v>
          </cell>
          <cell r="AY725" t="str">
            <v>err:Period code "1811ACM" is not recognized</v>
          </cell>
          <cell r="AZ725" t="str">
            <v>err:Period code "1812ACM" is not recognized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</row>
        <row r="726">
          <cell r="A726">
            <v>421521</v>
          </cell>
          <cell r="B726">
            <v>9</v>
          </cell>
          <cell r="E726">
            <v>0</v>
          </cell>
          <cell r="F726">
            <v>0</v>
          </cell>
          <cell r="G726">
            <v>-21.484000000000002</v>
          </cell>
          <cell r="H726">
            <v>-7.6507143999999982</v>
          </cell>
          <cell r="I726">
            <v>-3.1439999999999984</v>
          </cell>
          <cell r="J726">
            <v>0</v>
          </cell>
          <cell r="K726">
            <v>3.1439999999349766E-4</v>
          </cell>
          <cell r="L726">
            <v>-15.719999999999999</v>
          </cell>
          <cell r="M726">
            <v>-2.0959999999999965</v>
          </cell>
          <cell r="N726">
            <v>-5.240000000000002</v>
          </cell>
          <cell r="O726">
            <v>0</v>
          </cell>
          <cell r="P726">
            <v>-1.0254679999999965</v>
          </cell>
          <cell r="Q726">
            <v>-21.484000000000002</v>
          </cell>
          <cell r="R726">
            <v>-10.794714399999997</v>
          </cell>
          <cell r="S726">
            <v>-17.815685600000002</v>
          </cell>
          <cell r="T726">
            <v>-6.2654679999999985</v>
          </cell>
          <cell r="U726">
            <v>-56.359867999999999</v>
          </cell>
          <cell r="W726">
            <v>-10.8992</v>
          </cell>
          <cell r="X726">
            <v>-10.8992</v>
          </cell>
          <cell r="Y726">
            <v>-10.794400000000003</v>
          </cell>
          <cell r="Z726">
            <v>-10.8992</v>
          </cell>
          <cell r="AA726">
            <v>-10.8992</v>
          </cell>
          <cell r="AB726">
            <v>-10.8992</v>
          </cell>
          <cell r="AC726">
            <v>-10.794399999999996</v>
          </cell>
          <cell r="AD726">
            <v>-10.899200000000008</v>
          </cell>
          <cell r="AE726">
            <v>-10.899199999999993</v>
          </cell>
          <cell r="AF726">
            <v>-10.899200000000008</v>
          </cell>
          <cell r="AG726">
            <v>-10.794399999999996</v>
          </cell>
          <cell r="AH726">
            <v>-10.899199999999993</v>
          </cell>
          <cell r="AI726">
            <v>-32.592800000000004</v>
          </cell>
          <cell r="AJ726">
            <v>-32.697600000000001</v>
          </cell>
          <cell r="AK726">
            <v>-32.592799999999997</v>
          </cell>
          <cell r="AL726">
            <v>-32.592799999999997</v>
          </cell>
          <cell r="AM726">
            <v>-130.476</v>
          </cell>
          <cell r="AO726">
            <v>-5.6536456000000008</v>
          </cell>
          <cell r="AP726">
            <v>-11.6933744</v>
          </cell>
          <cell r="AQ726">
            <v>-16.365463200000001</v>
          </cell>
          <cell r="AR726">
            <v>-10.743572</v>
          </cell>
          <cell r="AS726">
            <v>-1.9621704000000051</v>
          </cell>
          <cell r="AT726">
            <v>-6.9943519999999921</v>
          </cell>
          <cell r="AU726" t="str">
            <v>err:Period code "1807ACM" is not recognized</v>
          </cell>
          <cell r="AV726" t="str">
            <v>err:Period code "1808ACM" is not recognized</v>
          </cell>
          <cell r="AW726" t="str">
            <v>err:Period code "1809ACM" is not recognized</v>
          </cell>
          <cell r="AX726" t="str">
            <v>err:Period code "1810ACM" is not recognized</v>
          </cell>
          <cell r="AY726" t="str">
            <v>err:Period code "1811ACM" is not recognized</v>
          </cell>
          <cell r="AZ726" t="str">
            <v>err:Period code "1812ACM" is not recognized</v>
          </cell>
          <cell r="BA726">
            <v>-33.712483200000001</v>
          </cell>
          <cell r="BB726">
            <v>-19.700094399999998</v>
          </cell>
          <cell r="BC726">
            <v>0</v>
          </cell>
          <cell r="BD726">
            <v>0</v>
          </cell>
          <cell r="BE726">
            <v>-53.412577599999999</v>
          </cell>
        </row>
        <row r="727">
          <cell r="A727">
            <v>421522</v>
          </cell>
          <cell r="B727">
            <v>9</v>
          </cell>
          <cell r="E727">
            <v>-9.0128000000000004</v>
          </cell>
          <cell r="F727">
            <v>-9.1176000000000013</v>
          </cell>
          <cell r="G727">
            <v>-13.4534904</v>
          </cell>
          <cell r="H727">
            <v>-9.1868727999999962</v>
          </cell>
          <cell r="I727">
            <v>-12.738230400000006</v>
          </cell>
          <cell r="J727">
            <v>-12.738230399999999</v>
          </cell>
          <cell r="K727">
            <v>-14.239176</v>
          </cell>
          <cell r="L727">
            <v>-20.016800000000003</v>
          </cell>
          <cell r="M727">
            <v>-12.995199999999997</v>
          </cell>
          <cell r="N727">
            <v>-9.2224000000000075</v>
          </cell>
          <cell r="O727">
            <v>-9.1175999999999959</v>
          </cell>
          <cell r="P727">
            <v>-8.5175151999999912</v>
          </cell>
          <cell r="Q727">
            <v>-31.583890400000001</v>
          </cell>
          <cell r="R727">
            <v>-34.663333600000001</v>
          </cell>
          <cell r="S727">
            <v>-47.251176000000001</v>
          </cell>
          <cell r="T727">
            <v>-26.857515199999995</v>
          </cell>
          <cell r="U727">
            <v>-140.3559152</v>
          </cell>
          <cell r="W727">
            <v>-13.204800000000001</v>
          </cell>
          <cell r="X727">
            <v>-13.204800000000001</v>
          </cell>
          <cell r="Y727">
            <v>-13.099999999999998</v>
          </cell>
          <cell r="Z727">
            <v>-13.204800000000006</v>
          </cell>
          <cell r="AA727">
            <v>-13.204799999999999</v>
          </cell>
          <cell r="AB727">
            <v>-13.204800000000006</v>
          </cell>
          <cell r="AC727">
            <v>-13.099999999999994</v>
          </cell>
          <cell r="AD727">
            <v>-13.204800000000006</v>
          </cell>
          <cell r="AE727">
            <v>-13.204799999999992</v>
          </cell>
          <cell r="AF727">
            <v>-13.204800000000006</v>
          </cell>
          <cell r="AG727">
            <v>-13.099999999999994</v>
          </cell>
          <cell r="AH727">
            <v>-13.204800000000006</v>
          </cell>
          <cell r="AI727">
            <v>-39.509599999999999</v>
          </cell>
          <cell r="AJ727">
            <v>-39.61440000000001</v>
          </cell>
          <cell r="AK727">
            <v>-39.509599999999992</v>
          </cell>
          <cell r="AL727">
            <v>-39.509600000000006</v>
          </cell>
          <cell r="AM727">
            <v>-158.14320000000001</v>
          </cell>
          <cell r="AO727">
            <v>-8.7332984000000007</v>
          </cell>
          <cell r="AP727">
            <v>-8.7332984000000007</v>
          </cell>
          <cell r="AQ727">
            <v>-8.7332983999999989</v>
          </cell>
          <cell r="AR727">
            <v>-3.7028983999999987</v>
          </cell>
          <cell r="AS727">
            <v>-11.439444000000005</v>
          </cell>
          <cell r="AT727">
            <v>-11.518463199999999</v>
          </cell>
          <cell r="AU727" t="str">
            <v>err:Period code "1807ACM" is not recognized</v>
          </cell>
          <cell r="AV727" t="str">
            <v>err:Period code "1808ACM" is not recognized</v>
          </cell>
          <cell r="AW727" t="str">
            <v>err:Period code "1809ACM" is not recognized</v>
          </cell>
          <cell r="AX727" t="str">
            <v>err:Period code "1810ACM" is not recognized</v>
          </cell>
          <cell r="AY727" t="str">
            <v>err:Period code "1811ACM" is not recognized</v>
          </cell>
          <cell r="AZ727" t="str">
            <v>err:Period code "1812ACM" is not recognized</v>
          </cell>
          <cell r="BA727">
            <v>-26.1998952</v>
          </cell>
          <cell r="BB727">
            <v>-26.660805600000003</v>
          </cell>
          <cell r="BC727">
            <v>0</v>
          </cell>
          <cell r="BD727">
            <v>0</v>
          </cell>
          <cell r="BE727">
            <v>-52.860700800000004</v>
          </cell>
        </row>
        <row r="728">
          <cell r="A728">
            <v>421552</v>
          </cell>
          <cell r="B728">
            <v>4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 t="str">
            <v>err:Period code "1807ACM" is not recognized</v>
          </cell>
          <cell r="AV728" t="str">
            <v>err:Period code "1808ACM" is not recognized</v>
          </cell>
          <cell r="AW728" t="str">
            <v>err:Period code "1809ACM" is not recognized</v>
          </cell>
          <cell r="AX728" t="str">
            <v>err:Period code "1810ACM" is not recognized</v>
          </cell>
          <cell r="AY728" t="str">
            <v>err:Period code "1811ACM" is not recognized</v>
          </cell>
          <cell r="AZ728" t="str">
            <v>err:Period code "1812ACM" is not recognized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</row>
        <row r="729">
          <cell r="A729">
            <v>421599</v>
          </cell>
          <cell r="B729">
            <v>9</v>
          </cell>
          <cell r="E729">
            <v>-14.252800000000001</v>
          </cell>
          <cell r="F729">
            <v>-10.7944</v>
          </cell>
          <cell r="G729">
            <v>-14.194740800000002</v>
          </cell>
          <cell r="H729">
            <v>-13.202913600000002</v>
          </cell>
          <cell r="I729">
            <v>-12.040052799999991</v>
          </cell>
          <cell r="J729">
            <v>-15.061541599999998</v>
          </cell>
          <cell r="K729">
            <v>-25.987151200000014</v>
          </cell>
          <cell r="L729">
            <v>-8.8032000000000039</v>
          </cell>
          <cell r="M729">
            <v>-15.405599999999993</v>
          </cell>
          <cell r="N729">
            <v>-19.5976</v>
          </cell>
          <cell r="O729">
            <v>-8.9080000000000155</v>
          </cell>
          <cell r="P729">
            <v>-23.353422399999971</v>
          </cell>
          <cell r="Q729">
            <v>-39.241940800000002</v>
          </cell>
          <cell r="R729">
            <v>-40.304507999999991</v>
          </cell>
          <cell r="S729">
            <v>-50.19595120000001</v>
          </cell>
          <cell r="T729">
            <v>-51.859022399999986</v>
          </cell>
          <cell r="U729">
            <v>-181.60142239999999</v>
          </cell>
          <cell r="W729">
            <v>-23.265599999999999</v>
          </cell>
          <cell r="X729">
            <v>-23.7896</v>
          </cell>
          <cell r="Y729">
            <v>-24.837600000000009</v>
          </cell>
          <cell r="Z729">
            <v>-24.942399999999992</v>
          </cell>
          <cell r="AA729">
            <v>-24.103999999999999</v>
          </cell>
          <cell r="AB729">
            <v>-21.484000000000009</v>
          </cell>
          <cell r="AC729">
            <v>-18.549599999999998</v>
          </cell>
          <cell r="AD729">
            <v>-20.331199999999995</v>
          </cell>
          <cell r="AE729">
            <v>-24.523200000000003</v>
          </cell>
          <cell r="AF729">
            <v>-24.418399999999991</v>
          </cell>
          <cell r="AG729">
            <v>-24.313600000000008</v>
          </cell>
          <cell r="AH729">
            <v>-24.418399999999991</v>
          </cell>
          <cell r="AI729">
            <v>-71.892800000000008</v>
          </cell>
          <cell r="AJ729">
            <v>-70.5304</v>
          </cell>
          <cell r="AK729">
            <v>-63.403999999999996</v>
          </cell>
          <cell r="AL729">
            <v>-73.150399999999991</v>
          </cell>
          <cell r="AM729">
            <v>-278.9776</v>
          </cell>
          <cell r="AO729">
            <v>-13.763698400000001</v>
          </cell>
          <cell r="AP729">
            <v>-10.968996800000001</v>
          </cell>
          <cell r="AQ729">
            <v>-13.255732800000004</v>
          </cell>
          <cell r="AR729">
            <v>-9.045811999999998</v>
          </cell>
          <cell r="AS729">
            <v>-8.3501495999999946</v>
          </cell>
          <cell r="AT729">
            <v>-9.1261936000000006</v>
          </cell>
          <cell r="AU729" t="str">
            <v>err:Period code "1807ACM" is not recognized</v>
          </cell>
          <cell r="AV729" t="str">
            <v>err:Period code "1808ACM" is not recognized</v>
          </cell>
          <cell r="AW729" t="str">
            <v>err:Period code "1809ACM" is not recognized</v>
          </cell>
          <cell r="AX729" t="str">
            <v>err:Period code "1810ACM" is not recognized</v>
          </cell>
          <cell r="AY729" t="str">
            <v>err:Period code "1811ACM" is not recognized</v>
          </cell>
          <cell r="AZ729" t="str">
            <v>err:Period code "1812ACM" is not recognized</v>
          </cell>
          <cell r="BA729">
            <v>-37.988428000000006</v>
          </cell>
          <cell r="BB729">
            <v>-26.522155199999993</v>
          </cell>
          <cell r="BC729">
            <v>0</v>
          </cell>
          <cell r="BD729">
            <v>0</v>
          </cell>
          <cell r="BE729">
            <v>-64.510583199999999</v>
          </cell>
        </row>
        <row r="730">
          <cell r="A730">
            <v>0</v>
          </cell>
          <cell r="B730">
            <v>0</v>
          </cell>
          <cell r="E730">
            <v>-100.084</v>
          </cell>
          <cell r="F730">
            <v>-91.490400000000008</v>
          </cell>
          <cell r="G730">
            <v>-121.87957040000001</v>
          </cell>
          <cell r="H730">
            <v>-104.34370080000004</v>
          </cell>
          <cell r="I730">
            <v>-100.16511519999997</v>
          </cell>
          <cell r="J730">
            <v>-109.79183359999999</v>
          </cell>
          <cell r="K730">
            <v>-116.11578000000007</v>
          </cell>
          <cell r="L730">
            <v>-121.98720000000004</v>
          </cell>
          <cell r="M730">
            <v>-90.232799999999969</v>
          </cell>
          <cell r="N730">
            <v>-96.520799999999966</v>
          </cell>
          <cell r="O730">
            <v>-79.648000000000081</v>
          </cell>
          <cell r="P730">
            <v>-92.976987999999878</v>
          </cell>
          <cell r="Q730">
            <v>-313.4539704</v>
          </cell>
          <cell r="R730">
            <v>-314.30064960000004</v>
          </cell>
          <cell r="S730">
            <v>-328.33578000000011</v>
          </cell>
          <cell r="T730">
            <v>-269.14578799999992</v>
          </cell>
          <cell r="U730">
            <v>-1225.2361880000001</v>
          </cell>
          <cell r="W730">
            <v>-132.25760000000002</v>
          </cell>
          <cell r="X730">
            <v>-132.99120000000002</v>
          </cell>
          <cell r="Y730">
            <v>-133.62</v>
          </cell>
          <cell r="Z730">
            <v>-134.03919999999999</v>
          </cell>
          <cell r="AA730">
            <v>-133.20080000000002</v>
          </cell>
          <cell r="AB730">
            <v>-130.68560000000005</v>
          </cell>
          <cell r="AC730">
            <v>-127.22719999999995</v>
          </cell>
          <cell r="AD730">
            <v>-129.53280000000004</v>
          </cell>
          <cell r="AE730">
            <v>-133.51519999999994</v>
          </cell>
          <cell r="AF730">
            <v>-133.62000000000009</v>
          </cell>
          <cell r="AG730">
            <v>-133.2007999999999</v>
          </cell>
          <cell r="AH730">
            <v>-133.41040000000001</v>
          </cell>
          <cell r="AI730">
            <v>-398.86880000000008</v>
          </cell>
          <cell r="AJ730">
            <v>-397.92560000000003</v>
          </cell>
          <cell r="AK730">
            <v>-390.27519999999993</v>
          </cell>
          <cell r="AL730">
            <v>-400.23119999999994</v>
          </cell>
          <cell r="AM730">
            <v>-1587.3008</v>
          </cell>
          <cell r="AO730">
            <v>-109.27820879999999</v>
          </cell>
          <cell r="AP730">
            <v>-107.27328</v>
          </cell>
          <cell r="AQ730">
            <v>-115.2961392</v>
          </cell>
          <cell r="AR730">
            <v>-101.19320319999999</v>
          </cell>
          <cell r="AS730">
            <v>-100.05779999999999</v>
          </cell>
          <cell r="AT730">
            <v>-105.79046480000008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-331.84762799999999</v>
          </cell>
          <cell r="BB730">
            <v>-307.04146800000001</v>
          </cell>
          <cell r="BC730">
            <v>0</v>
          </cell>
          <cell r="BD730">
            <v>0</v>
          </cell>
          <cell r="BE730">
            <v>-638.88909600000011</v>
          </cell>
        </row>
        <row r="731">
          <cell r="A731">
            <v>0</v>
          </cell>
          <cell r="B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</row>
        <row r="732">
          <cell r="A732">
            <v>0</v>
          </cell>
          <cell r="B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</row>
        <row r="733">
          <cell r="A733">
            <v>421801</v>
          </cell>
          <cell r="B733">
            <v>4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 t="str">
            <v>err:Period code "1807ACM" is not recognized</v>
          </cell>
          <cell r="AV733" t="str">
            <v>err:Period code "1808ACM" is not recognized</v>
          </cell>
          <cell r="AW733" t="str">
            <v>err:Period code "1809ACM" is not recognized</v>
          </cell>
          <cell r="AX733" t="str">
            <v>err:Period code "1810ACM" is not recognized</v>
          </cell>
          <cell r="AY733" t="str">
            <v>err:Period code "1811ACM" is not recognized</v>
          </cell>
          <cell r="AZ733" t="str">
            <v>err:Period code "1812ACM" is not recognized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</row>
        <row r="734">
          <cell r="A734">
            <v>421802</v>
          </cell>
          <cell r="B734">
            <v>4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 t="str">
            <v>err:Period code "1807ACM" is not recognized</v>
          </cell>
          <cell r="AV734" t="str">
            <v>err:Period code "1808ACM" is not recognized</v>
          </cell>
          <cell r="AW734" t="str">
            <v>err:Period code "1809ACM" is not recognized</v>
          </cell>
          <cell r="AX734" t="str">
            <v>err:Period code "1810ACM" is not recognized</v>
          </cell>
          <cell r="AY734" t="str">
            <v>err:Period code "1811ACM" is not recognized</v>
          </cell>
          <cell r="AZ734" t="str">
            <v>err:Period code "1812ACM" is not recognized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</row>
        <row r="735">
          <cell r="A735">
            <v>421803</v>
          </cell>
          <cell r="B735">
            <v>3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 t="str">
            <v>err:Period code "1807ACM" is not recognized</v>
          </cell>
          <cell r="AV735" t="str">
            <v>err:Period code "1808ACM" is not recognized</v>
          </cell>
          <cell r="AW735" t="str">
            <v>err:Period code "1809ACM" is not recognized</v>
          </cell>
          <cell r="AX735" t="str">
            <v>err:Period code "1810ACM" is not recognized</v>
          </cell>
          <cell r="AY735" t="str">
            <v>err:Period code "1811ACM" is not recognized</v>
          </cell>
          <cell r="AZ735" t="str">
            <v>err:Period code "1812ACM" is not recognized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</row>
        <row r="736">
          <cell r="A736">
            <v>421808</v>
          </cell>
          <cell r="B736">
            <v>9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0</v>
          </cell>
          <cell r="AS736">
            <v>0</v>
          </cell>
          <cell r="AT736">
            <v>0</v>
          </cell>
          <cell r="AU736" t="str">
            <v>err:Period code "1807ACM" is not recognized</v>
          </cell>
          <cell r="AV736" t="str">
            <v>err:Period code "1808ACM" is not recognized</v>
          </cell>
          <cell r="AW736" t="str">
            <v>err:Period code "1809ACM" is not recognized</v>
          </cell>
          <cell r="AX736" t="str">
            <v>err:Period code "1810ACM" is not recognized</v>
          </cell>
          <cell r="AY736" t="str">
            <v>err:Period code "1811ACM" is not recognized</v>
          </cell>
          <cell r="AZ736" t="str">
            <v>err:Period code "1812ACM" is not recognized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</row>
        <row r="737">
          <cell r="A737">
            <v>421815</v>
          </cell>
          <cell r="B737">
            <v>9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AO737">
            <v>0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 t="str">
            <v>err:Period code "1807ACM" is not recognized</v>
          </cell>
          <cell r="AV737" t="str">
            <v>err:Period code "1808ACM" is not recognized</v>
          </cell>
          <cell r="AW737" t="str">
            <v>err:Period code "1809ACM" is not recognized</v>
          </cell>
          <cell r="AX737" t="str">
            <v>err:Period code "1810ACM" is not recognized</v>
          </cell>
          <cell r="AY737" t="str">
            <v>err:Period code "1811ACM" is not recognized</v>
          </cell>
          <cell r="AZ737" t="str">
            <v>err:Period code "1812ACM" is not recognized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</row>
        <row r="738">
          <cell r="A738">
            <v>421816</v>
          </cell>
          <cell r="B738">
            <v>4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 t="str">
            <v>err:Period code "1807ACM" is not recognized</v>
          </cell>
          <cell r="AV738" t="str">
            <v>err:Period code "1808ACM" is not recognized</v>
          </cell>
          <cell r="AW738" t="str">
            <v>err:Period code "1809ACM" is not recognized</v>
          </cell>
          <cell r="AX738" t="str">
            <v>err:Period code "1810ACM" is not recognized</v>
          </cell>
          <cell r="AY738" t="str">
            <v>err:Period code "1811ACM" is not recognized</v>
          </cell>
          <cell r="AZ738" t="str">
            <v>err:Period code "1812ACM" is not recognized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</row>
        <row r="739">
          <cell r="A739">
            <v>421817</v>
          </cell>
          <cell r="B739">
            <v>9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 t="str">
            <v>err:Period code "1807ACM" is not recognized</v>
          </cell>
          <cell r="AV739" t="str">
            <v>err:Period code "1808ACM" is not recognized</v>
          </cell>
          <cell r="AW739" t="str">
            <v>err:Period code "1809ACM" is not recognized</v>
          </cell>
          <cell r="AX739" t="str">
            <v>err:Period code "1810ACM" is not recognized</v>
          </cell>
          <cell r="AY739" t="str">
            <v>err:Period code "1811ACM" is not recognized</v>
          </cell>
          <cell r="AZ739" t="str">
            <v>err:Period code "1812ACM" is not recognized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</row>
        <row r="740">
          <cell r="A740">
            <v>421819</v>
          </cell>
          <cell r="B740">
            <v>9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 t="str">
            <v>err:Period code "1807ACM" is not recognized</v>
          </cell>
          <cell r="AV740" t="str">
            <v>err:Period code "1808ACM" is not recognized</v>
          </cell>
          <cell r="AW740" t="str">
            <v>err:Period code "1809ACM" is not recognized</v>
          </cell>
          <cell r="AX740" t="str">
            <v>err:Period code "1810ACM" is not recognized</v>
          </cell>
          <cell r="AY740" t="str">
            <v>err:Period code "1811ACM" is not recognized</v>
          </cell>
          <cell r="AZ740" t="str">
            <v>err:Period code "1812ACM" is not recognized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</row>
        <row r="741">
          <cell r="A741">
            <v>421820</v>
          </cell>
          <cell r="B741">
            <v>9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 t="str">
            <v>err:Period code "1807ACM" is not recognized</v>
          </cell>
          <cell r="AV741" t="str">
            <v>err:Period code "1808ACM" is not recognized</v>
          </cell>
          <cell r="AW741" t="str">
            <v>err:Period code "1809ACM" is not recognized</v>
          </cell>
          <cell r="AX741" t="str">
            <v>err:Period code "1810ACM" is not recognized</v>
          </cell>
          <cell r="AY741" t="str">
            <v>err:Period code "1811ACM" is not recognized</v>
          </cell>
          <cell r="AZ741" t="str">
            <v>err:Period code "1812ACM" is not recognized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</row>
        <row r="742">
          <cell r="A742">
            <v>421821</v>
          </cell>
          <cell r="B742">
            <v>9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 t="str">
            <v>err:Period code "1807ACM" is not recognized</v>
          </cell>
          <cell r="AV742" t="str">
            <v>err:Period code "1808ACM" is not recognized</v>
          </cell>
          <cell r="AW742" t="str">
            <v>err:Period code "1809ACM" is not recognized</v>
          </cell>
          <cell r="AX742" t="str">
            <v>err:Period code "1810ACM" is not recognized</v>
          </cell>
          <cell r="AY742" t="str">
            <v>err:Period code "1811ACM" is not recognized</v>
          </cell>
          <cell r="AZ742" t="str">
            <v>err:Period code "1812ACM" is not recognized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</row>
        <row r="743">
          <cell r="A743">
            <v>421822</v>
          </cell>
          <cell r="B743">
            <v>9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 t="str">
            <v>err:Period code "1807ACM" is not recognized</v>
          </cell>
          <cell r="AV743" t="str">
            <v>err:Period code "1808ACM" is not recognized</v>
          </cell>
          <cell r="AW743" t="str">
            <v>err:Period code "1809ACM" is not recognized</v>
          </cell>
          <cell r="AX743" t="str">
            <v>err:Period code "1810ACM" is not recognized</v>
          </cell>
          <cell r="AY743" t="str">
            <v>err:Period code "1811ACM" is not recognized</v>
          </cell>
          <cell r="AZ743" t="str">
            <v>err:Period code "1812ACM" is not recognized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</row>
        <row r="744">
          <cell r="A744">
            <v>421852</v>
          </cell>
          <cell r="B744">
            <v>4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 t="str">
            <v>err:Period code "1807ACM" is not recognized</v>
          </cell>
          <cell r="AV744" t="str">
            <v>err:Period code "1808ACM" is not recognized</v>
          </cell>
          <cell r="AW744" t="str">
            <v>err:Period code "1809ACM" is not recognized</v>
          </cell>
          <cell r="AX744" t="str">
            <v>err:Period code "1810ACM" is not recognized</v>
          </cell>
          <cell r="AY744" t="str">
            <v>err:Period code "1811ACM" is not recognized</v>
          </cell>
          <cell r="AZ744" t="str">
            <v>err:Period code "1812ACM" is not recognized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</row>
        <row r="745">
          <cell r="A745">
            <v>421899</v>
          </cell>
          <cell r="B745">
            <v>9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 t="str">
            <v>err:Period code "1807ACM" is not recognized</v>
          </cell>
          <cell r="AV745" t="str">
            <v>err:Period code "1808ACM" is not recognized</v>
          </cell>
          <cell r="AW745" t="str">
            <v>err:Period code "1809ACM" is not recognized</v>
          </cell>
          <cell r="AX745" t="str">
            <v>err:Period code "1810ACM" is not recognized</v>
          </cell>
          <cell r="AY745" t="str">
            <v>err:Period code "1811ACM" is not recognized</v>
          </cell>
          <cell r="AZ745" t="str">
            <v>err:Period code "1812ACM" is not recognized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</row>
        <row r="746">
          <cell r="A746">
            <v>0</v>
          </cell>
          <cell r="B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</row>
        <row r="747">
          <cell r="A747">
            <v>0</v>
          </cell>
          <cell r="B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</row>
        <row r="748">
          <cell r="A748">
            <v>0</v>
          </cell>
          <cell r="B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</row>
        <row r="749">
          <cell r="A749">
            <v>432501</v>
          </cell>
          <cell r="B749">
            <v>10</v>
          </cell>
          <cell r="E749">
            <v>0.83840000000000003</v>
          </cell>
          <cell r="F749">
            <v>-7.6504000000000003</v>
          </cell>
          <cell r="G749">
            <v>-7.0881479999999994</v>
          </cell>
          <cell r="H749">
            <v>-32.601498400000004</v>
          </cell>
          <cell r="I749">
            <v>-1.8878672000000023</v>
          </cell>
          <cell r="J749">
            <v>48.389513600000008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-13.900148</v>
          </cell>
          <cell r="R749">
            <v>13.900148000000002</v>
          </cell>
          <cell r="S749">
            <v>0</v>
          </cell>
          <cell r="T749">
            <v>0</v>
          </cell>
          <cell r="U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 t="str">
            <v>err:Period code "1807ACM" is not recognized</v>
          </cell>
          <cell r="AV749" t="str">
            <v>err:Period code "1808ACM" is not recognized</v>
          </cell>
          <cell r="AW749" t="str">
            <v>err:Period code "1809ACM" is not recognized</v>
          </cell>
          <cell r="AX749" t="str">
            <v>err:Period code "1810ACM" is not recognized</v>
          </cell>
          <cell r="AY749" t="str">
            <v>err:Period code "1811ACM" is not recognized</v>
          </cell>
          <cell r="AZ749" t="str">
            <v>err:Period code "1812ACM" is not recognized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</row>
        <row r="750">
          <cell r="A750">
            <v>432502</v>
          </cell>
          <cell r="B750">
            <v>15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57.64</v>
          </cell>
          <cell r="Q750">
            <v>0</v>
          </cell>
          <cell r="R750">
            <v>0</v>
          </cell>
          <cell r="S750">
            <v>0</v>
          </cell>
          <cell r="T750">
            <v>57.64</v>
          </cell>
          <cell r="U750">
            <v>57.64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AO750">
            <v>0</v>
          </cell>
          <cell r="AP750">
            <v>51.436992799999999</v>
          </cell>
          <cell r="AQ750">
            <v>0</v>
          </cell>
          <cell r="AR750">
            <v>1.9807200000002467E-2</v>
          </cell>
          <cell r="AS750">
            <v>0</v>
          </cell>
          <cell r="AT750">
            <v>-1.9807200000002467E-2</v>
          </cell>
          <cell r="AU750" t="str">
            <v>err:Period code "1807ACM" is not recognized</v>
          </cell>
          <cell r="AV750" t="str">
            <v>err:Period code "1808ACM" is not recognized</v>
          </cell>
          <cell r="AW750" t="str">
            <v>err:Period code "1809ACM" is not recognized</v>
          </cell>
          <cell r="AX750" t="str">
            <v>err:Period code "1810ACM" is not recognized</v>
          </cell>
          <cell r="AY750" t="str">
            <v>err:Period code "1811ACM" is not recognized</v>
          </cell>
          <cell r="AZ750" t="str">
            <v>err:Period code "1812ACM" is not recognized</v>
          </cell>
          <cell r="BA750">
            <v>51.436992799999999</v>
          </cell>
          <cell r="BB750">
            <v>0</v>
          </cell>
          <cell r="BC750">
            <v>0</v>
          </cell>
          <cell r="BD750">
            <v>0</v>
          </cell>
          <cell r="BE750">
            <v>51.436992799999999</v>
          </cell>
        </row>
        <row r="751">
          <cell r="A751" t="str">
            <v>432502A</v>
          </cell>
          <cell r="B751">
            <v>15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57.64</v>
          </cell>
          <cell r="M751">
            <v>0</v>
          </cell>
          <cell r="N751">
            <v>0</v>
          </cell>
          <cell r="O751">
            <v>0</v>
          </cell>
          <cell r="P751">
            <v>-57.64</v>
          </cell>
          <cell r="Q751">
            <v>0</v>
          </cell>
          <cell r="R751">
            <v>0</v>
          </cell>
          <cell r="S751">
            <v>57.64</v>
          </cell>
          <cell r="T751">
            <v>-57.64</v>
          </cell>
          <cell r="U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 t="str">
            <v>err:Period code "1807ACM" is not recognized</v>
          </cell>
          <cell r="AV751" t="str">
            <v>err:Period code "1808ACM" is not recognized</v>
          </cell>
          <cell r="AW751" t="str">
            <v>err:Period code "1809ACM" is not recognized</v>
          </cell>
          <cell r="AX751" t="str">
            <v>err:Period code "1810ACM" is not recognized</v>
          </cell>
          <cell r="AY751" t="str">
            <v>err:Period code "1811ACM" is not recognized</v>
          </cell>
          <cell r="AZ751" t="str">
            <v>err:Period code "1812ACM" is not recognized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</row>
        <row r="752">
          <cell r="A752">
            <v>432503</v>
          </cell>
          <cell r="B752">
            <v>11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 t="str">
            <v>err:Period code "1807ACM" is not recognized</v>
          </cell>
          <cell r="AV752" t="str">
            <v>err:Period code "1808ACM" is not recognized</v>
          </cell>
          <cell r="AW752" t="str">
            <v>err:Period code "1809ACM" is not recognized</v>
          </cell>
          <cell r="AX752" t="str">
            <v>err:Period code "1810ACM" is not recognized</v>
          </cell>
          <cell r="AY752" t="str">
            <v>err:Period code "1811ACM" is not recognized</v>
          </cell>
          <cell r="AZ752" t="str">
            <v>err:Period code "1812ACM" is not recognized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</row>
        <row r="753">
          <cell r="A753">
            <v>432504</v>
          </cell>
          <cell r="B753">
            <v>11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 t="str">
            <v>err:Period code "1807ACM" is not recognized</v>
          </cell>
          <cell r="AV753" t="str">
            <v>err:Period code "1808ACM" is not recognized</v>
          </cell>
          <cell r="AW753" t="str">
            <v>err:Period code "1809ACM" is not recognized</v>
          </cell>
          <cell r="AX753" t="str">
            <v>err:Period code "1810ACM" is not recognized</v>
          </cell>
          <cell r="AY753" t="str">
            <v>err:Period code "1811ACM" is not recognized</v>
          </cell>
          <cell r="AZ753" t="str">
            <v>err:Period code "1812ACM" is not recognized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</row>
        <row r="754">
          <cell r="A754">
            <v>432505</v>
          </cell>
          <cell r="B754">
            <v>11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T754">
            <v>0</v>
          </cell>
          <cell r="AU754" t="str">
            <v>err:Period code "1807ACM" is not recognized</v>
          </cell>
          <cell r="AV754" t="str">
            <v>err:Period code "1808ACM" is not recognized</v>
          </cell>
          <cell r="AW754" t="str">
            <v>err:Period code "1809ACM" is not recognized</v>
          </cell>
          <cell r="AX754" t="str">
            <v>err:Period code "1810ACM" is not recognized</v>
          </cell>
          <cell r="AY754" t="str">
            <v>err:Period code "1811ACM" is not recognized</v>
          </cell>
          <cell r="AZ754" t="str">
            <v>err:Period code "1812ACM" is not recognized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</row>
        <row r="755">
          <cell r="A755">
            <v>432506</v>
          </cell>
          <cell r="B755">
            <v>11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 t="str">
            <v>err:Period code "1807ACM" is not recognized</v>
          </cell>
          <cell r="AV755" t="str">
            <v>err:Period code "1808ACM" is not recognized</v>
          </cell>
          <cell r="AW755" t="str">
            <v>err:Period code "1809ACM" is not recognized</v>
          </cell>
          <cell r="AX755" t="str">
            <v>err:Period code "1810ACM" is not recognized</v>
          </cell>
          <cell r="AY755" t="str">
            <v>err:Period code "1811ACM" is not recognized</v>
          </cell>
          <cell r="AZ755" t="str">
            <v>err:Period code "1812ACM" is not recognized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</row>
        <row r="756">
          <cell r="A756">
            <v>432510</v>
          </cell>
          <cell r="B756">
            <v>11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 t="str">
            <v>err:Period code "1807ACM" is not recognized</v>
          </cell>
          <cell r="AV756" t="str">
            <v>err:Period code "1808ACM" is not recognized</v>
          </cell>
          <cell r="AW756" t="str">
            <v>err:Period code "1809ACM" is not recognized</v>
          </cell>
          <cell r="AX756" t="str">
            <v>err:Period code "1810ACM" is not recognized</v>
          </cell>
          <cell r="AY756" t="str">
            <v>err:Period code "1811ACM" is not recognized</v>
          </cell>
          <cell r="AZ756" t="str">
            <v>err:Period code "1812ACM" is not recognized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</row>
        <row r="757">
          <cell r="A757">
            <v>432515</v>
          </cell>
          <cell r="B757">
            <v>11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 t="str">
            <v>err:Period code "1807ACM" is not recognized</v>
          </cell>
          <cell r="AV757" t="str">
            <v>err:Period code "1808ACM" is not recognized</v>
          </cell>
          <cell r="AW757" t="str">
            <v>err:Period code "1809ACM" is not recognized</v>
          </cell>
          <cell r="AX757" t="str">
            <v>err:Period code "1810ACM" is not recognized</v>
          </cell>
          <cell r="AY757" t="str">
            <v>err:Period code "1811ACM" is not recognized</v>
          </cell>
          <cell r="AZ757" t="str">
            <v>err:Period code "1812ACM" is not recognized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</row>
        <row r="758">
          <cell r="A758">
            <v>432520</v>
          </cell>
          <cell r="B758">
            <v>11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 t="str">
            <v>err:Period code "1807ACM" is not recognized</v>
          </cell>
          <cell r="AV758" t="str">
            <v>err:Period code "1808ACM" is not recognized</v>
          </cell>
          <cell r="AW758" t="str">
            <v>err:Period code "1809ACM" is not recognized</v>
          </cell>
          <cell r="AX758" t="str">
            <v>err:Period code "1810ACM" is not recognized</v>
          </cell>
          <cell r="AY758" t="str">
            <v>err:Period code "1811ACM" is not recognized</v>
          </cell>
          <cell r="AZ758" t="str">
            <v>err:Period code "1812ACM" is not recognized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</row>
        <row r="759">
          <cell r="A759">
            <v>432599</v>
          </cell>
          <cell r="B759">
            <v>11</v>
          </cell>
          <cell r="E759">
            <v>7.0216000000000003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-7.0216000000000003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7.0216000000000003</v>
          </cell>
          <cell r="R759">
            <v>-7.0216000000000003</v>
          </cell>
          <cell r="S759">
            <v>0</v>
          </cell>
          <cell r="T759">
            <v>0</v>
          </cell>
          <cell r="U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AO759">
            <v>4.9979120000000004</v>
          </cell>
          <cell r="AP759">
            <v>13.709202399999999</v>
          </cell>
          <cell r="AQ759">
            <v>0</v>
          </cell>
          <cell r="AR759">
            <v>5.2085600000001619E-2</v>
          </cell>
          <cell r="AS759">
            <v>27.3579352</v>
          </cell>
          <cell r="AT759">
            <v>0</v>
          </cell>
          <cell r="AU759" t="str">
            <v>err:Period code "1807ACM" is not recognized</v>
          </cell>
          <cell r="AV759" t="str">
            <v>err:Period code "1808ACM" is not recognized</v>
          </cell>
          <cell r="AW759" t="str">
            <v>err:Period code "1809ACM" is not recognized</v>
          </cell>
          <cell r="AX759" t="str">
            <v>err:Period code "1810ACM" is not recognized</v>
          </cell>
          <cell r="AY759" t="str">
            <v>err:Period code "1811ACM" is not recognized</v>
          </cell>
          <cell r="AZ759" t="str">
            <v>err:Period code "1812ACM" is not recognized</v>
          </cell>
          <cell r="BA759">
            <v>18.707114399999998</v>
          </cell>
          <cell r="BB759">
            <v>27.410020800000002</v>
          </cell>
          <cell r="BC759">
            <v>0</v>
          </cell>
          <cell r="BD759">
            <v>0</v>
          </cell>
          <cell r="BE759">
            <v>46.1171352</v>
          </cell>
        </row>
        <row r="760">
          <cell r="A760">
            <v>0</v>
          </cell>
          <cell r="B760">
            <v>0</v>
          </cell>
          <cell r="E760">
            <v>7.86</v>
          </cell>
          <cell r="F760">
            <v>-7.6504000000000003</v>
          </cell>
          <cell r="G760">
            <v>-7.0881479999999994</v>
          </cell>
          <cell r="H760">
            <v>-32.601498400000004</v>
          </cell>
          <cell r="I760">
            <v>-1.8878672000000023</v>
          </cell>
          <cell r="J760">
            <v>41.367913600000009</v>
          </cell>
          <cell r="K760">
            <v>0</v>
          </cell>
          <cell r="L760">
            <v>57.64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-6.8785479999999994</v>
          </cell>
          <cell r="R760">
            <v>6.8785480000000021</v>
          </cell>
          <cell r="S760">
            <v>57.64</v>
          </cell>
          <cell r="T760">
            <v>0</v>
          </cell>
          <cell r="U760">
            <v>57.64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  <cell r="AL760">
            <v>0</v>
          </cell>
          <cell r="AM760">
            <v>0</v>
          </cell>
          <cell r="AO760">
            <v>4.9979120000000004</v>
          </cell>
          <cell r="AP760">
            <v>65.146195199999994</v>
          </cell>
          <cell r="AQ760">
            <v>0</v>
          </cell>
          <cell r="AR760">
            <v>7.1892800000004087E-2</v>
          </cell>
          <cell r="AS760">
            <v>27.3579352</v>
          </cell>
          <cell r="AT760">
            <v>-1.9807200000002467E-2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70.144107199999993</v>
          </cell>
          <cell r="BB760">
            <v>27.410020800000002</v>
          </cell>
          <cell r="BC760">
            <v>0</v>
          </cell>
          <cell r="BD760">
            <v>0</v>
          </cell>
          <cell r="BE760">
            <v>97.554127999999992</v>
          </cell>
        </row>
        <row r="761">
          <cell r="A761">
            <v>0</v>
          </cell>
          <cell r="B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>
            <v>0</v>
          </cell>
          <cell r="AO761">
            <v>0</v>
          </cell>
          <cell r="AP761">
            <v>0</v>
          </cell>
          <cell r="AQ761">
            <v>0</v>
          </cell>
          <cell r="AR761">
            <v>0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</row>
        <row r="762">
          <cell r="A762">
            <v>0</v>
          </cell>
          <cell r="B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0</v>
          </cell>
          <cell r="AS762">
            <v>0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</row>
        <row r="763">
          <cell r="A763">
            <v>4330</v>
          </cell>
          <cell r="B763">
            <v>11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0</v>
          </cell>
          <cell r="AS763">
            <v>0</v>
          </cell>
          <cell r="AT763">
            <v>0</v>
          </cell>
          <cell r="AU763" t="str">
            <v>err:Period code "1807ACM" is not recognized</v>
          </cell>
          <cell r="AV763" t="str">
            <v>err:Period code "1808ACM" is not recognized</v>
          </cell>
          <cell r="AW763" t="str">
            <v>err:Period code "1809ACM" is not recognized</v>
          </cell>
          <cell r="AX763" t="str">
            <v>err:Period code "1810ACM" is not recognized</v>
          </cell>
          <cell r="AY763" t="str">
            <v>err:Period code "1811ACM" is not recognized</v>
          </cell>
          <cell r="AZ763" t="str">
            <v>err:Period code "1812ACM" is not recognized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</row>
        <row r="764">
          <cell r="A764">
            <v>4331</v>
          </cell>
          <cell r="B764">
            <v>11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AO764">
            <v>0</v>
          </cell>
          <cell r="AP764">
            <v>0</v>
          </cell>
          <cell r="AQ764">
            <v>0</v>
          </cell>
          <cell r="AR764">
            <v>0</v>
          </cell>
          <cell r="AS764">
            <v>0</v>
          </cell>
          <cell r="AT764">
            <v>0</v>
          </cell>
          <cell r="AU764" t="str">
            <v>err:Period code "1807ACM" is not recognized</v>
          </cell>
          <cell r="AV764" t="str">
            <v>err:Period code "1808ACM" is not recognized</v>
          </cell>
          <cell r="AW764" t="str">
            <v>err:Period code "1809ACM" is not recognized</v>
          </cell>
          <cell r="AX764" t="str">
            <v>err:Period code "1810ACM" is not recognized</v>
          </cell>
          <cell r="AY764" t="str">
            <v>err:Period code "1811ACM" is not recognized</v>
          </cell>
          <cell r="AZ764" t="str">
            <v>err:Period code "1812ACM" is not recognized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</row>
        <row r="765">
          <cell r="A765">
            <v>4332</v>
          </cell>
          <cell r="B765">
            <v>11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 t="str">
            <v>err:Period code "1807ACM" is not recognized</v>
          </cell>
          <cell r="AV765" t="str">
            <v>err:Period code "1808ACM" is not recognized</v>
          </cell>
          <cell r="AW765" t="str">
            <v>err:Period code "1809ACM" is not recognized</v>
          </cell>
          <cell r="AX765" t="str">
            <v>err:Period code "1810ACM" is not recognized</v>
          </cell>
          <cell r="AY765" t="str">
            <v>err:Period code "1811ACM" is not recognized</v>
          </cell>
          <cell r="AZ765" t="str">
            <v>err:Period code "1812ACM" is not recognized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</row>
        <row r="766">
          <cell r="A766">
            <v>0</v>
          </cell>
          <cell r="B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</row>
        <row r="767">
          <cell r="A767">
            <v>0</v>
          </cell>
          <cell r="B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</row>
        <row r="768">
          <cell r="A768">
            <v>0</v>
          </cell>
          <cell r="B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</row>
        <row r="769">
          <cell r="A769">
            <v>433501</v>
          </cell>
          <cell r="B769">
            <v>10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-51.876000000000005</v>
          </cell>
          <cell r="K769">
            <v>-39.1952</v>
          </cell>
          <cell r="L769">
            <v>76.608800000000002</v>
          </cell>
          <cell r="M769">
            <v>-26.933599999999998</v>
          </cell>
          <cell r="N769">
            <v>97.883200000000002</v>
          </cell>
          <cell r="O769">
            <v>-76.818399999999997</v>
          </cell>
          <cell r="P769">
            <v>25.719701600000004</v>
          </cell>
          <cell r="Q769">
            <v>0</v>
          </cell>
          <cell r="R769">
            <v>-51.876000000000005</v>
          </cell>
          <cell r="S769">
            <v>10.480000000000004</v>
          </cell>
          <cell r="T769">
            <v>46.784501600000013</v>
          </cell>
          <cell r="U769">
            <v>5.3885016000000006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AO769">
            <v>-8.2293152000000003</v>
          </cell>
          <cell r="AP769">
            <v>-4.5471672000000005</v>
          </cell>
          <cell r="AQ769">
            <v>-3.4969663999999998</v>
          </cell>
          <cell r="AR769">
            <v>-3.6975535999999991</v>
          </cell>
          <cell r="AS769">
            <v>-12.521818400000004</v>
          </cell>
          <cell r="AT769">
            <v>-13.994677600000003</v>
          </cell>
          <cell r="AU769" t="str">
            <v>err:Period code "1807ACM" is not recognized</v>
          </cell>
          <cell r="AV769" t="str">
            <v>err:Period code "1808ACM" is not recognized</v>
          </cell>
          <cell r="AW769" t="str">
            <v>err:Period code "1809ACM" is not recognized</v>
          </cell>
          <cell r="AX769" t="str">
            <v>err:Period code "1810ACM" is not recognized</v>
          </cell>
          <cell r="AY769" t="str">
            <v>err:Period code "1811ACM" is not recognized</v>
          </cell>
          <cell r="AZ769" t="str">
            <v>err:Period code "1812ACM" is not recognized</v>
          </cell>
          <cell r="BA769">
            <v>-16.273448800000001</v>
          </cell>
          <cell r="BB769">
            <v>-30.214049600000006</v>
          </cell>
          <cell r="BC769">
            <v>0</v>
          </cell>
          <cell r="BD769">
            <v>0</v>
          </cell>
          <cell r="BE769">
            <v>-46.487498400000007</v>
          </cell>
        </row>
        <row r="770">
          <cell r="A770">
            <v>433502</v>
          </cell>
          <cell r="B770">
            <v>15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 t="str">
            <v>err:Period code "1807ACM" is not recognized</v>
          </cell>
          <cell r="AV770" t="str">
            <v>err:Period code "1808ACM" is not recognized</v>
          </cell>
          <cell r="AW770" t="str">
            <v>err:Period code "1809ACM" is not recognized</v>
          </cell>
          <cell r="AX770" t="str">
            <v>err:Period code "1810ACM" is not recognized</v>
          </cell>
          <cell r="AY770" t="str">
            <v>err:Period code "1811ACM" is not recognized</v>
          </cell>
          <cell r="AZ770" t="str">
            <v>err:Period code "1812ACM" is not recognized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</row>
        <row r="771">
          <cell r="A771" t="str">
            <v>433502A</v>
          </cell>
          <cell r="B771">
            <v>15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 t="str">
            <v>err:Period code "1807ACM" is not recognized</v>
          </cell>
          <cell r="AV771" t="str">
            <v>err:Period code "1808ACM" is not recognized</v>
          </cell>
          <cell r="AW771" t="str">
            <v>err:Period code "1809ACM" is not recognized</v>
          </cell>
          <cell r="AX771" t="str">
            <v>err:Period code "1810ACM" is not recognized</v>
          </cell>
          <cell r="AY771" t="str">
            <v>err:Period code "1811ACM" is not recognized</v>
          </cell>
          <cell r="AZ771" t="str">
            <v>err:Period code "1812ACM" is not recognized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</row>
        <row r="772">
          <cell r="A772">
            <v>433503</v>
          </cell>
          <cell r="B772">
            <v>11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 t="str">
            <v>err:Period code "1807ACM" is not recognized</v>
          </cell>
          <cell r="AV772" t="str">
            <v>err:Period code "1808ACM" is not recognized</v>
          </cell>
          <cell r="AW772" t="str">
            <v>err:Period code "1809ACM" is not recognized</v>
          </cell>
          <cell r="AX772" t="str">
            <v>err:Period code "1810ACM" is not recognized</v>
          </cell>
          <cell r="AY772" t="str">
            <v>err:Period code "1811ACM" is not recognized</v>
          </cell>
          <cell r="AZ772" t="str">
            <v>err:Period code "1812ACM" is not recognized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</row>
        <row r="773">
          <cell r="A773">
            <v>433510</v>
          </cell>
          <cell r="B773">
            <v>11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 t="str">
            <v>err:Period code "1807ACM" is not recognized</v>
          </cell>
          <cell r="AV773" t="str">
            <v>err:Period code "1808ACM" is not recognized</v>
          </cell>
          <cell r="AW773" t="str">
            <v>err:Period code "1809ACM" is not recognized</v>
          </cell>
          <cell r="AX773" t="str">
            <v>err:Period code "1810ACM" is not recognized</v>
          </cell>
          <cell r="AY773" t="str">
            <v>err:Period code "1811ACM" is not recognized</v>
          </cell>
          <cell r="AZ773" t="str">
            <v>err:Period code "1812ACM" is not recognized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</row>
        <row r="774">
          <cell r="A774">
            <v>433515</v>
          </cell>
          <cell r="B774">
            <v>11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 t="str">
            <v>err:Period code "1807ACM" is not recognized</v>
          </cell>
          <cell r="AV774" t="str">
            <v>err:Period code "1808ACM" is not recognized</v>
          </cell>
          <cell r="AW774" t="str">
            <v>err:Period code "1809ACM" is not recognized</v>
          </cell>
          <cell r="AX774" t="str">
            <v>err:Period code "1810ACM" is not recognized</v>
          </cell>
          <cell r="AY774" t="str">
            <v>err:Period code "1811ACM" is not recognized</v>
          </cell>
          <cell r="AZ774" t="str">
            <v>err:Period code "1812ACM" is not recognized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</row>
        <row r="775">
          <cell r="A775">
            <v>433520</v>
          </cell>
          <cell r="B775">
            <v>11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  <cell r="AL775">
            <v>0</v>
          </cell>
          <cell r="AM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 t="str">
            <v>err:Period code "1807ACM" is not recognized</v>
          </cell>
          <cell r="AV775" t="str">
            <v>err:Period code "1808ACM" is not recognized</v>
          </cell>
          <cell r="AW775" t="str">
            <v>err:Period code "1809ACM" is not recognized</v>
          </cell>
          <cell r="AX775" t="str">
            <v>err:Period code "1810ACM" is not recognized</v>
          </cell>
          <cell r="AY775" t="str">
            <v>err:Period code "1811ACM" is not recognized</v>
          </cell>
          <cell r="AZ775" t="str">
            <v>err:Period code "1812ACM" is not recognized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</row>
        <row r="776">
          <cell r="A776">
            <v>433599</v>
          </cell>
          <cell r="B776">
            <v>14</v>
          </cell>
          <cell r="E776">
            <v>-52.714400000000005</v>
          </cell>
          <cell r="F776">
            <v>-36.051200000000001</v>
          </cell>
          <cell r="G776">
            <v>-55.220587200000011</v>
          </cell>
          <cell r="H776">
            <v>-117.75453759999999</v>
          </cell>
          <cell r="I776">
            <v>-2.0795464000000266</v>
          </cell>
          <cell r="J776">
            <v>-47.15004399999998</v>
          </cell>
          <cell r="K776">
            <v>-65.366484800000023</v>
          </cell>
          <cell r="L776">
            <v>-76.713599999999985</v>
          </cell>
          <cell r="M776">
            <v>0</v>
          </cell>
          <cell r="N776">
            <v>-52.819200000000023</v>
          </cell>
          <cell r="O776">
            <v>-38.98559999999992</v>
          </cell>
          <cell r="P776">
            <v>-35.701482400000032</v>
          </cell>
          <cell r="Q776">
            <v>-143.98618720000002</v>
          </cell>
          <cell r="R776">
            <v>-166.984128</v>
          </cell>
          <cell r="S776">
            <v>-142.08008480000001</v>
          </cell>
          <cell r="T776">
            <v>-127.50628239999998</v>
          </cell>
          <cell r="U776">
            <v>-580.5566824</v>
          </cell>
          <cell r="W776">
            <v>-52.714400000000005</v>
          </cell>
          <cell r="X776">
            <v>-53.552799999999998</v>
          </cell>
          <cell r="Y776">
            <v>-55.963200000000001</v>
          </cell>
          <cell r="Z776">
            <v>-56.172799999999995</v>
          </cell>
          <cell r="AA776">
            <v>-53.13360000000003</v>
          </cell>
          <cell r="AB776">
            <v>-45.483200000000011</v>
          </cell>
          <cell r="AC776">
            <v>-36.575199999999995</v>
          </cell>
          <cell r="AD776">
            <v>-41.186399999999992</v>
          </cell>
          <cell r="AE776">
            <v>-51.980799999999988</v>
          </cell>
          <cell r="AF776">
            <v>-51.561599999999999</v>
          </cell>
          <cell r="AG776">
            <v>-46.950400000000002</v>
          </cell>
          <cell r="AH776">
            <v>-47.055200000000013</v>
          </cell>
          <cell r="AI776">
            <v>-162.2304</v>
          </cell>
          <cell r="AJ776">
            <v>-154.78960000000004</v>
          </cell>
          <cell r="AK776">
            <v>-129.74239999999998</v>
          </cell>
          <cell r="AL776">
            <v>-145.56720000000001</v>
          </cell>
          <cell r="AM776">
            <v>-592.32960000000003</v>
          </cell>
          <cell r="AO776">
            <v>-26.879523199999998</v>
          </cell>
          <cell r="AP776">
            <v>-65.752672800000013</v>
          </cell>
          <cell r="AQ776">
            <v>-73.37006079999999</v>
          </cell>
          <cell r="AR776">
            <v>-47.504163200000022</v>
          </cell>
          <cell r="AS776">
            <v>-47.957737600000002</v>
          </cell>
          <cell r="AT776">
            <v>-33.12518399999999</v>
          </cell>
          <cell r="AU776" t="str">
            <v>err:Period code "1807ACM" is not recognized</v>
          </cell>
          <cell r="AV776" t="str">
            <v>err:Period code "1808ACM" is not recognized</v>
          </cell>
          <cell r="AW776" t="str">
            <v>err:Period code "1809ACM" is not recognized</v>
          </cell>
          <cell r="AX776" t="str">
            <v>err:Period code "1810ACM" is not recognized</v>
          </cell>
          <cell r="AY776" t="str">
            <v>err:Period code "1811ACM" is not recognized</v>
          </cell>
          <cell r="AZ776" t="str">
            <v>err:Period code "1812ACM" is not recognized</v>
          </cell>
          <cell r="BA776">
            <v>-166.0022568</v>
          </cell>
          <cell r="BB776">
            <v>-128.58708480000001</v>
          </cell>
          <cell r="BC776">
            <v>0</v>
          </cell>
          <cell r="BD776">
            <v>0</v>
          </cell>
          <cell r="BE776">
            <v>-294.58934160000001</v>
          </cell>
        </row>
        <row r="777">
          <cell r="A777">
            <v>0</v>
          </cell>
          <cell r="B777">
            <v>0</v>
          </cell>
          <cell r="E777">
            <v>-52.714400000000005</v>
          </cell>
          <cell r="F777">
            <v>-36.051200000000001</v>
          </cell>
          <cell r="G777">
            <v>-55.220587200000011</v>
          </cell>
          <cell r="H777">
            <v>-117.75453759999999</v>
          </cell>
          <cell r="I777">
            <v>-2.0795464000000266</v>
          </cell>
          <cell r="J777">
            <v>-99.026043999999985</v>
          </cell>
          <cell r="K777">
            <v>-104.56168480000002</v>
          </cell>
          <cell r="L777">
            <v>-0.10479999999998313</v>
          </cell>
          <cell r="M777">
            <v>-26.933599999999998</v>
          </cell>
          <cell r="N777">
            <v>45.063999999999979</v>
          </cell>
          <cell r="O777">
            <v>-115.80399999999992</v>
          </cell>
          <cell r="P777">
            <v>-9.9817808000000277</v>
          </cell>
          <cell r="Q777">
            <v>-143.98618720000002</v>
          </cell>
          <cell r="R777">
            <v>-218.860128</v>
          </cell>
          <cell r="S777">
            <v>-131.60008479999999</v>
          </cell>
          <cell r="T777">
            <v>-80.721780799999962</v>
          </cell>
          <cell r="U777">
            <v>-575.16818079999996</v>
          </cell>
          <cell r="W777">
            <v>-52.714400000000005</v>
          </cell>
          <cell r="X777">
            <v>-53.552799999999998</v>
          </cell>
          <cell r="Y777">
            <v>-55.963200000000001</v>
          </cell>
          <cell r="Z777">
            <v>-56.172799999999995</v>
          </cell>
          <cell r="AA777">
            <v>-53.13360000000003</v>
          </cell>
          <cell r="AB777">
            <v>-45.483200000000011</v>
          </cell>
          <cell r="AC777">
            <v>-36.575199999999995</v>
          </cell>
          <cell r="AD777">
            <v>-41.186399999999992</v>
          </cell>
          <cell r="AE777">
            <v>-51.980799999999988</v>
          </cell>
          <cell r="AF777">
            <v>-51.561599999999999</v>
          </cell>
          <cell r="AG777">
            <v>-46.950400000000002</v>
          </cell>
          <cell r="AH777">
            <v>-47.055200000000013</v>
          </cell>
          <cell r="AI777">
            <v>-162.2304</v>
          </cell>
          <cell r="AJ777">
            <v>-154.78960000000004</v>
          </cell>
          <cell r="AK777">
            <v>-129.74239999999998</v>
          </cell>
          <cell r="AL777">
            <v>-145.56720000000001</v>
          </cell>
          <cell r="AM777">
            <v>-592.32960000000003</v>
          </cell>
          <cell r="AO777">
            <v>-35.108838399999996</v>
          </cell>
          <cell r="AP777">
            <v>-70.299840000000017</v>
          </cell>
          <cell r="AQ777">
            <v>-76.867027199999995</v>
          </cell>
          <cell r="AR777">
            <v>-51.201716800000021</v>
          </cell>
          <cell r="AS777">
            <v>-60.479556000000002</v>
          </cell>
          <cell r="AT777">
            <v>-47.119861599999993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-182.27570560000001</v>
          </cell>
          <cell r="BB777">
            <v>-158.80113440000002</v>
          </cell>
          <cell r="BC777">
            <v>0</v>
          </cell>
          <cell r="BD777">
            <v>0</v>
          </cell>
          <cell r="BE777">
            <v>-341.07684</v>
          </cell>
        </row>
        <row r="778">
          <cell r="A778">
            <v>0</v>
          </cell>
          <cell r="B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0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</row>
        <row r="779">
          <cell r="A779">
            <v>0</v>
          </cell>
          <cell r="B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</row>
        <row r="780">
          <cell r="A780">
            <v>4340</v>
          </cell>
          <cell r="B780">
            <v>11</v>
          </cell>
          <cell r="E780">
            <v>-26.409600000000001</v>
          </cell>
          <cell r="F780">
            <v>-22.636800000000004</v>
          </cell>
          <cell r="G780">
            <v>-30.706400000000002</v>
          </cell>
          <cell r="H780">
            <v>-37.623199999999997</v>
          </cell>
          <cell r="I780">
            <v>-30.287200000000013</v>
          </cell>
          <cell r="J780">
            <v>-29.029599999999988</v>
          </cell>
          <cell r="K780">
            <v>-38.356799999999993</v>
          </cell>
          <cell r="L780">
            <v>-39.928800000000024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-79.752800000000008</v>
          </cell>
          <cell r="R780">
            <v>-96.94</v>
          </cell>
          <cell r="S780">
            <v>-78.285600000000017</v>
          </cell>
          <cell r="T780">
            <v>0</v>
          </cell>
          <cell r="U780">
            <v>-254.97840000000002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  <cell r="AL780">
            <v>0</v>
          </cell>
          <cell r="AM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 t="str">
            <v>err:Period code "1807ACM" is not recognized</v>
          </cell>
          <cell r="AV780" t="str">
            <v>err:Period code "1808ACM" is not recognized</v>
          </cell>
          <cell r="AW780" t="str">
            <v>err:Period code "1809ACM" is not recognized</v>
          </cell>
          <cell r="AX780" t="str">
            <v>err:Period code "1810ACM" is not recognized</v>
          </cell>
          <cell r="AY780" t="str">
            <v>err:Period code "1811ACM" is not recognized</v>
          </cell>
          <cell r="AZ780" t="str">
            <v>err:Period code "1812ACM" is not recognized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</row>
        <row r="781">
          <cell r="A781">
            <v>4342</v>
          </cell>
          <cell r="B781">
            <v>11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 t="str">
            <v>err:Period code "1807ACM" is not recognized</v>
          </cell>
          <cell r="AV781" t="str">
            <v>err:Period code "1808ACM" is not recognized</v>
          </cell>
          <cell r="AW781" t="str">
            <v>err:Period code "1809ACM" is not recognized</v>
          </cell>
          <cell r="AX781" t="str">
            <v>err:Period code "1810ACM" is not recognized</v>
          </cell>
          <cell r="AY781" t="str">
            <v>err:Period code "1811ACM" is not recognized</v>
          </cell>
          <cell r="AZ781" t="str">
            <v>err:Period code "1812ACM" is not recognized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</row>
        <row r="782">
          <cell r="A782">
            <v>4345</v>
          </cell>
          <cell r="B782">
            <v>11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 t="str">
            <v>err:Period code "1807ACM" is not recognized</v>
          </cell>
          <cell r="AV782" t="str">
            <v>err:Period code "1808ACM" is not recognized</v>
          </cell>
          <cell r="AW782" t="str">
            <v>err:Period code "1809ACM" is not recognized</v>
          </cell>
          <cell r="AX782" t="str">
            <v>err:Period code "1810ACM" is not recognized</v>
          </cell>
          <cell r="AY782" t="str">
            <v>err:Period code "1811ACM" is not recognized</v>
          </cell>
          <cell r="AZ782" t="str">
            <v>err:Period code "1812ACM" is not recognized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</row>
        <row r="783">
          <cell r="A783">
            <v>0</v>
          </cell>
          <cell r="B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</row>
        <row r="784">
          <cell r="A784">
            <v>0</v>
          </cell>
          <cell r="B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</row>
        <row r="785">
          <cell r="A785">
            <v>435004</v>
          </cell>
          <cell r="B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 t="str">
            <v>err:Period code "1807ACM" is not recognized</v>
          </cell>
          <cell r="AV785" t="str">
            <v>err:Period code "1808ACM" is not recognized</v>
          </cell>
          <cell r="AW785" t="str">
            <v>err:Period code "1809ACM" is not recognized</v>
          </cell>
          <cell r="AX785" t="str">
            <v>err:Period code "1810ACM" is not recognized</v>
          </cell>
          <cell r="AY785" t="str">
            <v>err:Period code "1811ACM" is not recognized</v>
          </cell>
          <cell r="AZ785" t="str">
            <v>err:Period code "1812ACM" is not recognized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</row>
        <row r="786">
          <cell r="A786">
            <v>435005</v>
          </cell>
          <cell r="B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 t="str">
            <v>err:Period code "1807ACM" is not recognized</v>
          </cell>
          <cell r="AV786" t="str">
            <v>err:Period code "1808ACM" is not recognized</v>
          </cell>
          <cell r="AW786" t="str">
            <v>err:Period code "1809ACM" is not recognized</v>
          </cell>
          <cell r="AX786" t="str">
            <v>err:Period code "1810ACM" is not recognized</v>
          </cell>
          <cell r="AY786" t="str">
            <v>err:Period code "1811ACM" is not recognized</v>
          </cell>
          <cell r="AZ786" t="str">
            <v>err:Period code "1812ACM" is not recognized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</row>
        <row r="787">
          <cell r="A787">
            <v>435006</v>
          </cell>
          <cell r="B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 t="str">
            <v>err:Period code "1807ACM" is not recognized</v>
          </cell>
          <cell r="AV787" t="str">
            <v>err:Period code "1808ACM" is not recognized</v>
          </cell>
          <cell r="AW787" t="str">
            <v>err:Period code "1809ACM" is not recognized</v>
          </cell>
          <cell r="AX787" t="str">
            <v>err:Period code "1810ACM" is not recognized</v>
          </cell>
          <cell r="AY787" t="str">
            <v>err:Period code "1811ACM" is not recognized</v>
          </cell>
          <cell r="AZ787" t="str">
            <v>err:Period code "1812ACM" is not recognized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</row>
        <row r="788">
          <cell r="A788">
            <v>435007</v>
          </cell>
          <cell r="B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>
            <v>0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 t="str">
            <v>err:Period code "1807ACM" is not recognized</v>
          </cell>
          <cell r="AV788" t="str">
            <v>err:Period code "1808ACM" is not recognized</v>
          </cell>
          <cell r="AW788" t="str">
            <v>err:Period code "1809ACM" is not recognized</v>
          </cell>
          <cell r="AX788" t="str">
            <v>err:Period code "1810ACM" is not recognized</v>
          </cell>
          <cell r="AY788" t="str">
            <v>err:Period code "1811ACM" is not recognized</v>
          </cell>
          <cell r="AZ788" t="str">
            <v>err:Period code "1812ACM" is not recognized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</row>
        <row r="789">
          <cell r="A789">
            <v>435019</v>
          </cell>
          <cell r="B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 t="str">
            <v>err:Period code "1807ACM" is not recognized</v>
          </cell>
          <cell r="AV789" t="str">
            <v>err:Period code "1808ACM" is not recognized</v>
          </cell>
          <cell r="AW789" t="str">
            <v>err:Period code "1809ACM" is not recognized</v>
          </cell>
          <cell r="AX789" t="str">
            <v>err:Period code "1810ACM" is not recognized</v>
          </cell>
          <cell r="AY789" t="str">
            <v>err:Period code "1811ACM" is not recognized</v>
          </cell>
          <cell r="AZ789" t="str">
            <v>err:Period code "1812ACM" is not recognized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</row>
        <row r="790">
          <cell r="A790">
            <v>435020</v>
          </cell>
          <cell r="B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 t="str">
            <v>err:Period code "1807ACM" is not recognized</v>
          </cell>
          <cell r="AV790" t="str">
            <v>err:Period code "1808ACM" is not recognized</v>
          </cell>
          <cell r="AW790" t="str">
            <v>err:Period code "1809ACM" is not recognized</v>
          </cell>
          <cell r="AX790" t="str">
            <v>err:Period code "1810ACM" is not recognized</v>
          </cell>
          <cell r="AY790" t="str">
            <v>err:Period code "1811ACM" is not recognized</v>
          </cell>
          <cell r="AZ790" t="str">
            <v>err:Period code "1812ACM" is not recognized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</row>
        <row r="791">
          <cell r="A791">
            <v>435030</v>
          </cell>
          <cell r="B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 t="str">
            <v>err:Period code "1807ACM" is not recognized</v>
          </cell>
          <cell r="AV791" t="str">
            <v>err:Period code "1808ACM" is not recognized</v>
          </cell>
          <cell r="AW791" t="str">
            <v>err:Period code "1809ACM" is not recognized</v>
          </cell>
          <cell r="AX791" t="str">
            <v>err:Period code "1810ACM" is not recognized</v>
          </cell>
          <cell r="AY791" t="str">
            <v>err:Period code "1811ACM" is not recognized</v>
          </cell>
          <cell r="AZ791" t="str">
            <v>err:Period code "1812ACM" is not recognized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</row>
        <row r="792">
          <cell r="A792">
            <v>435081</v>
          </cell>
          <cell r="B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 t="str">
            <v>err:Period code "1807ACM" is not recognized</v>
          </cell>
          <cell r="AV792" t="str">
            <v>err:Period code "1808ACM" is not recognized</v>
          </cell>
          <cell r="AW792" t="str">
            <v>err:Period code "1809ACM" is not recognized</v>
          </cell>
          <cell r="AX792" t="str">
            <v>err:Period code "1810ACM" is not recognized</v>
          </cell>
          <cell r="AY792" t="str">
            <v>err:Period code "1811ACM" is not recognized</v>
          </cell>
          <cell r="AZ792" t="str">
            <v>err:Period code "1812ACM" is not recognized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</row>
        <row r="793">
          <cell r="A793">
            <v>435099</v>
          </cell>
          <cell r="B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 t="str">
            <v>err:Period code "1807ACM" is not recognized</v>
          </cell>
          <cell r="AV793" t="str">
            <v>err:Period code "1808ACM" is not recognized</v>
          </cell>
          <cell r="AW793" t="str">
            <v>err:Period code "1809ACM" is not recognized</v>
          </cell>
          <cell r="AX793" t="str">
            <v>err:Period code "1810ACM" is not recognized</v>
          </cell>
          <cell r="AY793" t="str">
            <v>err:Period code "1811ACM" is not recognized</v>
          </cell>
          <cell r="AZ793" t="str">
            <v>err:Period code "1812ACM" is not recognized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</row>
        <row r="794">
          <cell r="A794">
            <v>0</v>
          </cell>
          <cell r="B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</row>
        <row r="795">
          <cell r="A795">
            <v>0</v>
          </cell>
          <cell r="B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>
            <v>0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</row>
        <row r="796">
          <cell r="A796">
            <v>0</v>
          </cell>
          <cell r="B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0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</row>
        <row r="797">
          <cell r="A797" t="str">
            <v>43509910B</v>
          </cell>
          <cell r="B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>
            <v>0</v>
          </cell>
          <cell r="AO797">
            <v>0</v>
          </cell>
          <cell r="AP797">
            <v>0</v>
          </cell>
          <cell r="AQ797">
            <v>0</v>
          </cell>
          <cell r="AR797">
            <v>0</v>
          </cell>
          <cell r="AS797">
            <v>0</v>
          </cell>
          <cell r="AT797">
            <v>0</v>
          </cell>
          <cell r="AU797" t="str">
            <v>err:Period code "1807ACM" is not recognized</v>
          </cell>
          <cell r="AV797" t="str">
            <v>err:Period code "1808ACM" is not recognized</v>
          </cell>
          <cell r="AW797" t="str">
            <v>err:Period code "1809ACM" is not recognized</v>
          </cell>
          <cell r="AX797" t="str">
            <v>err:Period code "1810ACM" is not recognized</v>
          </cell>
          <cell r="AY797" t="str">
            <v>err:Period code "1811ACM" is not recognized</v>
          </cell>
          <cell r="AZ797" t="str">
            <v>err:Period code "1812ACM" is not recognized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</row>
        <row r="798">
          <cell r="A798" t="str">
            <v>43509911B</v>
          </cell>
          <cell r="B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 t="str">
            <v>err:Period code "1807ACM" is not recognized</v>
          </cell>
          <cell r="AV798" t="str">
            <v>err:Period code "1808ACM" is not recognized</v>
          </cell>
          <cell r="AW798" t="str">
            <v>err:Period code "1809ACM" is not recognized</v>
          </cell>
          <cell r="AX798" t="str">
            <v>err:Period code "1810ACM" is not recognized</v>
          </cell>
          <cell r="AY798" t="str">
            <v>err:Period code "1811ACM" is not recognized</v>
          </cell>
          <cell r="AZ798" t="str">
            <v>err:Period code "1812ACM" is not recognized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</row>
        <row r="799">
          <cell r="A799" t="str">
            <v>43509912B</v>
          </cell>
          <cell r="B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 t="str">
            <v>err:Period code "1807ACM" is not recognized</v>
          </cell>
          <cell r="AV799" t="str">
            <v>err:Period code "1808ACM" is not recognized</v>
          </cell>
          <cell r="AW799" t="str">
            <v>err:Period code "1809ACM" is not recognized</v>
          </cell>
          <cell r="AX799" t="str">
            <v>err:Period code "1810ACM" is not recognized</v>
          </cell>
          <cell r="AY799" t="str">
            <v>err:Period code "1811ACM" is not recognized</v>
          </cell>
          <cell r="AZ799" t="str">
            <v>err:Period code "1812ACM" is not recognized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</row>
        <row r="800">
          <cell r="A800" t="str">
            <v>43509920B</v>
          </cell>
          <cell r="B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 t="str">
            <v>err:Period code "1807ACM" is not recognized</v>
          </cell>
          <cell r="AV800" t="str">
            <v>err:Period code "1808ACM" is not recognized</v>
          </cell>
          <cell r="AW800" t="str">
            <v>err:Period code "1809ACM" is not recognized</v>
          </cell>
          <cell r="AX800" t="str">
            <v>err:Period code "1810ACM" is not recognized</v>
          </cell>
          <cell r="AY800" t="str">
            <v>err:Period code "1811ACM" is not recognized</v>
          </cell>
          <cell r="AZ800" t="str">
            <v>err:Period code "1812ACM" is not recognized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</row>
        <row r="801">
          <cell r="A801" t="str">
            <v>43509930B</v>
          </cell>
          <cell r="B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 t="str">
            <v>err:Period code "1807ACM" is not recognized</v>
          </cell>
          <cell r="AV801" t="str">
            <v>err:Period code "1808ACM" is not recognized</v>
          </cell>
          <cell r="AW801" t="str">
            <v>err:Period code "1809ACM" is not recognized</v>
          </cell>
          <cell r="AX801" t="str">
            <v>err:Period code "1810ACM" is not recognized</v>
          </cell>
          <cell r="AY801" t="str">
            <v>err:Period code "1811ACM" is not recognized</v>
          </cell>
          <cell r="AZ801" t="str">
            <v>err:Period code "1812ACM" is not recognized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</row>
        <row r="802">
          <cell r="A802" t="str">
            <v>43509940B</v>
          </cell>
          <cell r="B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 t="str">
            <v>err:Period code "1807ACM" is not recognized</v>
          </cell>
          <cell r="AV802" t="str">
            <v>err:Period code "1808ACM" is not recognized</v>
          </cell>
          <cell r="AW802" t="str">
            <v>err:Period code "1809ACM" is not recognized</v>
          </cell>
          <cell r="AX802" t="str">
            <v>err:Period code "1810ACM" is not recognized</v>
          </cell>
          <cell r="AY802" t="str">
            <v>err:Period code "1811ACM" is not recognized</v>
          </cell>
          <cell r="AZ802" t="str">
            <v>err:Period code "1812ACM" is not recognized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</row>
        <row r="803">
          <cell r="A803" t="str">
            <v>43509999B</v>
          </cell>
          <cell r="B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 t="str">
            <v>err:Period code "1807ACM" is not recognized</v>
          </cell>
          <cell r="AV803" t="str">
            <v>err:Period code "1808ACM" is not recognized</v>
          </cell>
          <cell r="AW803" t="str">
            <v>err:Period code "1809ACM" is not recognized</v>
          </cell>
          <cell r="AX803" t="str">
            <v>err:Period code "1810ACM" is not recognized</v>
          </cell>
          <cell r="AY803" t="str">
            <v>err:Period code "1811ACM" is not recognized</v>
          </cell>
          <cell r="AZ803" t="str">
            <v>err:Period code "1812ACM" is not recognized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</row>
        <row r="804">
          <cell r="A804">
            <v>0</v>
          </cell>
          <cell r="B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</row>
        <row r="805">
          <cell r="A805">
            <v>0</v>
          </cell>
          <cell r="B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</row>
        <row r="806">
          <cell r="A806">
            <v>0</v>
          </cell>
          <cell r="B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0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</row>
        <row r="807">
          <cell r="A807">
            <v>4360</v>
          </cell>
          <cell r="B807">
            <v>12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 t="str">
            <v>err:Period code "1807ACM" is not recognized</v>
          </cell>
          <cell r="AV807" t="str">
            <v>err:Period code "1808ACM" is not recognized</v>
          </cell>
          <cell r="AW807" t="str">
            <v>err:Period code "1809ACM" is not recognized</v>
          </cell>
          <cell r="AX807" t="str">
            <v>err:Period code "1810ACM" is not recognized</v>
          </cell>
          <cell r="AY807" t="str">
            <v>err:Period code "1811ACM" is not recognized</v>
          </cell>
          <cell r="AZ807" t="str">
            <v>err:Period code "1812ACM" is not recognized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</row>
        <row r="808">
          <cell r="A808">
            <v>4361</v>
          </cell>
          <cell r="B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  <cell r="AL808">
            <v>0</v>
          </cell>
          <cell r="AM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 t="str">
            <v>err:Period code "1807ACM" is not recognized</v>
          </cell>
          <cell r="AV808" t="str">
            <v>err:Period code "1808ACM" is not recognized</v>
          </cell>
          <cell r="AW808" t="str">
            <v>err:Period code "1809ACM" is not recognized</v>
          </cell>
          <cell r="AX808" t="str">
            <v>err:Period code "1810ACM" is not recognized</v>
          </cell>
          <cell r="AY808" t="str">
            <v>err:Period code "1811ACM" is not recognized</v>
          </cell>
          <cell r="AZ808" t="str">
            <v>err:Period code "1812ACM" is not recognized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</row>
        <row r="809">
          <cell r="A809">
            <v>4362</v>
          </cell>
          <cell r="B809">
            <v>12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 t="str">
            <v>err:Period code "1807ACM" is not recognized</v>
          </cell>
          <cell r="AV809" t="str">
            <v>err:Period code "1808ACM" is not recognized</v>
          </cell>
          <cell r="AW809" t="str">
            <v>err:Period code "1809ACM" is not recognized</v>
          </cell>
          <cell r="AX809" t="str">
            <v>err:Period code "1810ACM" is not recognized</v>
          </cell>
          <cell r="AY809" t="str">
            <v>err:Period code "1811ACM" is not recognized</v>
          </cell>
          <cell r="AZ809" t="str">
            <v>err:Period code "1812ACM" is not recognized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</row>
        <row r="810">
          <cell r="A810">
            <v>4363</v>
          </cell>
          <cell r="B810">
            <v>12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-9.1175999999999995</v>
          </cell>
          <cell r="N810">
            <v>-9.1175999999999995</v>
          </cell>
          <cell r="O810">
            <v>-9.117600000000003</v>
          </cell>
          <cell r="P810">
            <v>-8.9080000000000013</v>
          </cell>
          <cell r="Q810">
            <v>0</v>
          </cell>
          <cell r="R810">
            <v>0</v>
          </cell>
          <cell r="S810">
            <v>-9.1175999999999995</v>
          </cell>
          <cell r="T810">
            <v>-27.143200000000004</v>
          </cell>
          <cell r="U810">
            <v>-36.260800000000003</v>
          </cell>
          <cell r="W810">
            <v>-11.3184</v>
          </cell>
          <cell r="X810">
            <v>-11.3184</v>
          </cell>
          <cell r="Y810">
            <v>-11.318400000000004</v>
          </cell>
          <cell r="Z810">
            <v>-11.318399999999997</v>
          </cell>
          <cell r="AA810">
            <v>-11.318399999999997</v>
          </cell>
          <cell r="AB810">
            <v>-11.318400000000011</v>
          </cell>
          <cell r="AC810">
            <v>-11.318399999999997</v>
          </cell>
          <cell r="AD810">
            <v>-11.318399999999997</v>
          </cell>
          <cell r="AE810">
            <v>-11.318399999999997</v>
          </cell>
          <cell r="AF810">
            <v>-11.318399999999997</v>
          </cell>
          <cell r="AG810">
            <v>-11.318400000000011</v>
          </cell>
          <cell r="AH810">
            <v>-11.720831999999987</v>
          </cell>
          <cell r="AI810">
            <v>-33.955200000000005</v>
          </cell>
          <cell r="AJ810">
            <v>-33.955200000000005</v>
          </cell>
          <cell r="AK810">
            <v>-33.955199999999991</v>
          </cell>
          <cell r="AL810">
            <v>-34.357631999999995</v>
          </cell>
          <cell r="AM810">
            <v>-136.223232</v>
          </cell>
          <cell r="AO810">
            <v>39.614400000000003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-0.83840000000000003</v>
          </cell>
          <cell r="AU810" t="str">
            <v>err:Period code "1807ACM" is not recognized</v>
          </cell>
          <cell r="AV810" t="str">
            <v>err:Period code "1808ACM" is not recognized</v>
          </cell>
          <cell r="AW810" t="str">
            <v>err:Period code "1809ACM" is not recognized</v>
          </cell>
          <cell r="AX810" t="str">
            <v>err:Period code "1810ACM" is not recognized</v>
          </cell>
          <cell r="AY810" t="str">
            <v>err:Period code "1811ACM" is not recognized</v>
          </cell>
          <cell r="AZ810" t="str">
            <v>err:Period code "1812ACM" is not recognized</v>
          </cell>
          <cell r="BA810">
            <v>39.614400000000003</v>
          </cell>
          <cell r="BB810">
            <v>-0.83840000000000003</v>
          </cell>
          <cell r="BC810">
            <v>0</v>
          </cell>
          <cell r="BD810">
            <v>0</v>
          </cell>
          <cell r="BE810">
            <v>38.776000000000003</v>
          </cell>
        </row>
        <row r="811">
          <cell r="A811">
            <v>0</v>
          </cell>
          <cell r="B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-9.1175999999999995</v>
          </cell>
          <cell r="N811">
            <v>-9.1175999999999995</v>
          </cell>
          <cell r="O811">
            <v>-9.117600000000003</v>
          </cell>
          <cell r="P811">
            <v>-8.9080000000000013</v>
          </cell>
          <cell r="Q811">
            <v>0</v>
          </cell>
          <cell r="R811">
            <v>0</v>
          </cell>
          <cell r="S811">
            <v>-9.1175999999999995</v>
          </cell>
          <cell r="T811">
            <v>-27.143200000000004</v>
          </cell>
          <cell r="U811">
            <v>-36.260800000000003</v>
          </cell>
          <cell r="W811">
            <v>-11.3184</v>
          </cell>
          <cell r="X811">
            <v>-11.3184</v>
          </cell>
          <cell r="Y811">
            <v>-11.318400000000004</v>
          </cell>
          <cell r="Z811">
            <v>-11.318399999999997</v>
          </cell>
          <cell r="AA811">
            <v>-11.318399999999997</v>
          </cell>
          <cell r="AB811">
            <v>-11.318400000000011</v>
          </cell>
          <cell r="AC811">
            <v>-11.318399999999997</v>
          </cell>
          <cell r="AD811">
            <v>-11.318399999999997</v>
          </cell>
          <cell r="AE811">
            <v>-11.318399999999997</v>
          </cell>
          <cell r="AF811">
            <v>-11.318399999999997</v>
          </cell>
          <cell r="AG811">
            <v>-11.318400000000011</v>
          </cell>
          <cell r="AH811">
            <v>-11.720831999999987</v>
          </cell>
          <cell r="AI811">
            <v>-33.955200000000005</v>
          </cell>
          <cell r="AJ811">
            <v>-33.955200000000005</v>
          </cell>
          <cell r="AK811">
            <v>-33.955199999999991</v>
          </cell>
          <cell r="AL811">
            <v>-34.357631999999995</v>
          </cell>
          <cell r="AM811">
            <v>-136.223232</v>
          </cell>
          <cell r="AO811">
            <v>39.614400000000003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-0.83840000000000003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39.614400000000003</v>
          </cell>
          <cell r="BB811">
            <v>-0.83840000000000003</v>
          </cell>
          <cell r="BC811">
            <v>0</v>
          </cell>
          <cell r="BD811">
            <v>0</v>
          </cell>
          <cell r="BE811">
            <v>38.776000000000003</v>
          </cell>
        </row>
        <row r="812">
          <cell r="A812">
            <v>0</v>
          </cell>
          <cell r="B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  <cell r="AL812">
            <v>0</v>
          </cell>
          <cell r="AM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</row>
        <row r="813">
          <cell r="A813">
            <v>0</v>
          </cell>
          <cell r="B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-9.1175999999999995</v>
          </cell>
          <cell r="N813">
            <v>-9.1175999999999995</v>
          </cell>
          <cell r="O813">
            <v>-9.117600000000003</v>
          </cell>
          <cell r="P813">
            <v>-8.9080000000000013</v>
          </cell>
          <cell r="Q813">
            <v>0</v>
          </cell>
          <cell r="R813">
            <v>0</v>
          </cell>
          <cell r="S813">
            <v>-9.1175999999999995</v>
          </cell>
          <cell r="T813">
            <v>-27.143200000000004</v>
          </cell>
          <cell r="U813">
            <v>-36.260800000000003</v>
          </cell>
          <cell r="W813">
            <v>-11.3184</v>
          </cell>
          <cell r="X813">
            <v>-11.3184</v>
          </cell>
          <cell r="Y813">
            <v>-11.318400000000004</v>
          </cell>
          <cell r="Z813">
            <v>-11.318399999999997</v>
          </cell>
          <cell r="AA813">
            <v>-11.318399999999997</v>
          </cell>
          <cell r="AB813">
            <v>-11.318400000000011</v>
          </cell>
          <cell r="AC813">
            <v>-11.318399999999997</v>
          </cell>
          <cell r="AD813">
            <v>-11.318399999999997</v>
          </cell>
          <cell r="AE813">
            <v>-11.318399999999997</v>
          </cell>
          <cell r="AF813">
            <v>-11.318399999999997</v>
          </cell>
          <cell r="AG813">
            <v>-11.318400000000011</v>
          </cell>
          <cell r="AH813">
            <v>-11.720831999999987</v>
          </cell>
          <cell r="AI813">
            <v>-33.955200000000005</v>
          </cell>
          <cell r="AJ813">
            <v>-33.955200000000005</v>
          </cell>
          <cell r="AK813">
            <v>-33.955199999999991</v>
          </cell>
          <cell r="AL813">
            <v>-34.357631999999995</v>
          </cell>
          <cell r="AM813">
            <v>-136.223232</v>
          </cell>
          <cell r="AO813">
            <v>39.614400000000003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-0.83840000000000003</v>
          </cell>
          <cell r="AU813" t="e">
            <v>#VALUE!</v>
          </cell>
          <cell r="AV813" t="e">
            <v>#VALUE!</v>
          </cell>
          <cell r="AW813" t="e">
            <v>#VALUE!</v>
          </cell>
          <cell r="AX813" t="e">
            <v>#VALUE!</v>
          </cell>
          <cell r="AY813" t="e">
            <v>#VALUE!</v>
          </cell>
          <cell r="AZ813" t="e">
            <v>#VALUE!</v>
          </cell>
          <cell r="BA813">
            <v>39.614400000000003</v>
          </cell>
          <cell r="BB813">
            <v>-0.83840000000000003</v>
          </cell>
          <cell r="BC813">
            <v>0</v>
          </cell>
          <cell r="BD813">
            <v>0</v>
          </cell>
          <cell r="BE813">
            <v>38.776000000000003</v>
          </cell>
        </row>
        <row r="814"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</row>
        <row r="815"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</row>
        <row r="816">
          <cell r="E816">
            <v>-7.0216000000000003</v>
          </cell>
          <cell r="F816">
            <v>-6.8120000000000003</v>
          </cell>
          <cell r="G816">
            <v>-6.9803087999999995</v>
          </cell>
          <cell r="H816">
            <v>-8.047172800000002</v>
          </cell>
          <cell r="I816">
            <v>-6.4639592000000015</v>
          </cell>
          <cell r="J816">
            <v>-10.060380799999997</v>
          </cell>
          <cell r="K816">
            <v>-8.3769783999999987</v>
          </cell>
          <cell r="L816">
            <v>-15.405600000000007</v>
          </cell>
          <cell r="M816">
            <v>-11.947199999999995</v>
          </cell>
          <cell r="N816">
            <v>-11.423200000000008</v>
          </cell>
          <cell r="O816">
            <v>-6.1831999999999994</v>
          </cell>
          <cell r="P816">
            <v>-8.2366511999999972</v>
          </cell>
          <cell r="Q816">
            <v>-20.8139088</v>
          </cell>
          <cell r="R816">
            <v>-24.571512800000001</v>
          </cell>
          <cell r="S816">
            <v>-35.729778400000001</v>
          </cell>
          <cell r="T816">
            <v>-25.843051200000005</v>
          </cell>
          <cell r="U816">
            <v>-106.95825120000001</v>
          </cell>
          <cell r="W816">
            <v>-10.584800000000001</v>
          </cell>
          <cell r="X816">
            <v>-10.689599999999999</v>
          </cell>
          <cell r="Y816">
            <v>-10.584800000000001</v>
          </cell>
          <cell r="Z816">
            <v>-10.689599999999999</v>
          </cell>
          <cell r="AA816">
            <v>-10.584800000000001</v>
          </cell>
          <cell r="AB816">
            <v>-10.584800000000001</v>
          </cell>
          <cell r="AC816">
            <v>-10.689599999999999</v>
          </cell>
          <cell r="AD816">
            <v>-10.584800000000001</v>
          </cell>
          <cell r="AE816">
            <v>-10.689599999999999</v>
          </cell>
          <cell r="AF816">
            <v>-10.584800000000001</v>
          </cell>
          <cell r="AG816">
            <v>-10.584800000000001</v>
          </cell>
          <cell r="AH816">
            <v>-10.689599999999999</v>
          </cell>
          <cell r="AI816">
            <v>-31.859200000000001</v>
          </cell>
          <cell r="AJ816">
            <v>-31.859200000000001</v>
          </cell>
          <cell r="AK816">
            <v>-31.963999999999999</v>
          </cell>
          <cell r="AL816">
            <v>-31.859200000000001</v>
          </cell>
          <cell r="AM816">
            <v>-127.5416</v>
          </cell>
          <cell r="AO816">
            <v>-8.2664144000000004</v>
          </cell>
          <cell r="AP816">
            <v>-8.5044151999999986</v>
          </cell>
          <cell r="AQ816">
            <v>-12.1001032</v>
          </cell>
          <cell r="AR816">
            <v>-12.526534400000003</v>
          </cell>
          <cell r="AS816">
            <v>-15.202916800000004</v>
          </cell>
          <cell r="AT816">
            <v>-14.529891200000009</v>
          </cell>
          <cell r="AU816" t="str">
            <v>err:Period code "1807ACM" is not recognized</v>
          </cell>
          <cell r="AV816" t="str">
            <v>err:Period code "1808ACM" is not recognized</v>
          </cell>
          <cell r="AW816" t="str">
            <v>err:Period code "1809ACM" is not recognized</v>
          </cell>
          <cell r="AX816" t="str">
            <v>err:Period code "1810ACM" is not recognized</v>
          </cell>
          <cell r="AY816" t="str">
            <v>err:Period code "1811ACM" is not recognized</v>
          </cell>
          <cell r="AZ816" t="str">
            <v>err:Period code "1812ACM" is not recognized</v>
          </cell>
          <cell r="BA816">
            <v>-28.870932799999999</v>
          </cell>
          <cell r="BB816">
            <v>-42.259342400000016</v>
          </cell>
          <cell r="BC816">
            <v>0</v>
          </cell>
          <cell r="BD816">
            <v>0</v>
          </cell>
          <cell r="BE816">
            <v>-71.130275200000014</v>
          </cell>
        </row>
        <row r="817">
          <cell r="E817">
            <v>-16.348800000000001</v>
          </cell>
          <cell r="F817">
            <v>-12.680800000000001</v>
          </cell>
          <cell r="G817">
            <v>-11.656694399999999</v>
          </cell>
          <cell r="H817">
            <v>-17.766010399999999</v>
          </cell>
          <cell r="I817">
            <v>-31.314449599999996</v>
          </cell>
          <cell r="J817">
            <v>-28.975313600000021</v>
          </cell>
          <cell r="K817">
            <v>-24.309931999999975</v>
          </cell>
          <cell r="L817">
            <v>-37.728000000000009</v>
          </cell>
          <cell r="M817">
            <v>-16.034400000000005</v>
          </cell>
          <cell r="N817">
            <v>-26.200000000000017</v>
          </cell>
          <cell r="O817">
            <v>-16.767999999999972</v>
          </cell>
          <cell r="P817">
            <v>-22.087962399999981</v>
          </cell>
          <cell r="Q817">
            <v>-40.686294400000001</v>
          </cell>
          <cell r="R817">
            <v>-78.055773600000009</v>
          </cell>
          <cell r="S817">
            <v>-78.072331999999989</v>
          </cell>
          <cell r="T817">
            <v>-65.05596239999997</v>
          </cell>
          <cell r="U817">
            <v>-261.87036239999998</v>
          </cell>
          <cell r="W817">
            <v>-23.580000000000002</v>
          </cell>
          <cell r="X817">
            <v>-24.2088</v>
          </cell>
          <cell r="Y817">
            <v>-25.256800000000005</v>
          </cell>
          <cell r="Z817">
            <v>-25.361599999999996</v>
          </cell>
          <cell r="AA817">
            <v>-24.418400000000005</v>
          </cell>
          <cell r="AB817">
            <v>-21.903199999999998</v>
          </cell>
          <cell r="AC817">
            <v>-18.864000000000004</v>
          </cell>
          <cell r="AD817">
            <v>-20.645600000000002</v>
          </cell>
          <cell r="AE817">
            <v>-24.837600000000009</v>
          </cell>
          <cell r="AF817">
            <v>-24.837599999999981</v>
          </cell>
          <cell r="AG817">
            <v>-24.732800000000026</v>
          </cell>
          <cell r="AH817">
            <v>-24.837600000000009</v>
          </cell>
          <cell r="AI817">
            <v>-73.045600000000007</v>
          </cell>
          <cell r="AJ817">
            <v>-71.683199999999999</v>
          </cell>
          <cell r="AK817">
            <v>-64.347200000000015</v>
          </cell>
          <cell r="AL817">
            <v>-74.408000000000015</v>
          </cell>
          <cell r="AM817">
            <v>-283.48400000000004</v>
          </cell>
          <cell r="AO817">
            <v>-11.629132</v>
          </cell>
          <cell r="AP817">
            <v>-16.360956800000004</v>
          </cell>
          <cell r="AQ817">
            <v>-27.837499999999999</v>
          </cell>
          <cell r="AR817">
            <v>-23.320305599999998</v>
          </cell>
          <cell r="AS817">
            <v>-22.691610400000002</v>
          </cell>
          <cell r="AT817">
            <v>-17.991959200000011</v>
          </cell>
          <cell r="AU817" t="str">
            <v>err:Period code "1807ACM" is not recognized</v>
          </cell>
          <cell r="AV817" t="str">
            <v>err:Period code "1808ACM" is not recognized</v>
          </cell>
          <cell r="AW817" t="str">
            <v>err:Period code "1809ACM" is not recognized</v>
          </cell>
          <cell r="AX817" t="str">
            <v>err:Period code "1810ACM" is not recognized</v>
          </cell>
          <cell r="AY817" t="str">
            <v>err:Period code "1811ACM" is not recognized</v>
          </cell>
          <cell r="AZ817" t="str">
            <v>err:Period code "1812ACM" is not recognized</v>
          </cell>
          <cell r="BA817">
            <v>-55.827588800000001</v>
          </cell>
          <cell r="BB817">
            <v>-64.00387520000001</v>
          </cell>
          <cell r="BC817">
            <v>0</v>
          </cell>
          <cell r="BD817">
            <v>0</v>
          </cell>
          <cell r="BE817">
            <v>-119.83146400000001</v>
          </cell>
        </row>
        <row r="818">
          <cell r="A818" t="str">
            <v>1</v>
          </cell>
          <cell r="B818">
            <v>0</v>
          </cell>
          <cell r="E818">
            <v>-105.84800000000001</v>
          </cell>
          <cell r="F818">
            <v>-104.90479999999999</v>
          </cell>
          <cell r="G818">
            <v>-106.02186320000001</v>
          </cell>
          <cell r="H818">
            <v>-104.73282320000003</v>
          </cell>
          <cell r="I818">
            <v>-105.99063279999999</v>
          </cell>
          <cell r="J818">
            <v>-107.24802320000001</v>
          </cell>
          <cell r="K818">
            <v>-107.44745759999999</v>
          </cell>
          <cell r="L818">
            <v>-108.99200000000002</v>
          </cell>
          <cell r="M818">
            <v>-80.381600000000006</v>
          </cell>
          <cell r="N818">
            <v>-83.315999999999974</v>
          </cell>
          <cell r="O818">
            <v>-81.744000000000085</v>
          </cell>
          <cell r="P818">
            <v>-81.957582399999879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-1178.5847824</v>
          </cell>
          <cell r="W818">
            <v>-128.06560000000002</v>
          </cell>
          <cell r="X818">
            <v>-128.1704</v>
          </cell>
          <cell r="Y818">
            <v>-128.06560000000002</v>
          </cell>
          <cell r="Z818">
            <v>-128.1704</v>
          </cell>
          <cell r="AA818">
            <v>-127.96080000000001</v>
          </cell>
          <cell r="AB818">
            <v>-128.17040000000003</v>
          </cell>
          <cell r="AC818">
            <v>-128.06559999999996</v>
          </cell>
          <cell r="AD818">
            <v>-128.17040000000003</v>
          </cell>
          <cell r="AE818">
            <v>-128.06559999999996</v>
          </cell>
          <cell r="AF818">
            <v>-128.17040000000009</v>
          </cell>
          <cell r="AG818">
            <v>-128.0655999999999</v>
          </cell>
          <cell r="AH818">
            <v>-128.1704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-1537.3112000000001</v>
          </cell>
          <cell r="AO818">
            <v>-125.20089200000001</v>
          </cell>
          <cell r="AP818">
            <v>-114.38825680000002</v>
          </cell>
          <cell r="AQ818">
            <v>-114.38825679999999</v>
          </cell>
          <cell r="AR818">
            <v>-114.38815200000001</v>
          </cell>
          <cell r="AS818">
            <v>-114.38836159999995</v>
          </cell>
          <cell r="AT818">
            <v>-114.38794240000006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-697.14186160000008</v>
          </cell>
        </row>
        <row r="819">
          <cell r="A819" t="str">
            <v>2</v>
          </cell>
          <cell r="B819">
            <v>0</v>
          </cell>
          <cell r="E819">
            <v>-2.62</v>
          </cell>
          <cell r="F819">
            <v>-2.62</v>
          </cell>
          <cell r="G819">
            <v>-2.6712471999999994</v>
          </cell>
          <cell r="H819">
            <v>-2.6370824000000006</v>
          </cell>
          <cell r="I819">
            <v>-2.6370823999999997</v>
          </cell>
          <cell r="J819">
            <v>-2.6370823999999993</v>
          </cell>
          <cell r="K819">
            <v>-1.4695056000000004</v>
          </cell>
          <cell r="L819">
            <v>-2.410400000000001</v>
          </cell>
          <cell r="M819">
            <v>-2.305600000000001</v>
          </cell>
          <cell r="N819">
            <v>-2.5151999999999992</v>
          </cell>
          <cell r="O819">
            <v>-2.5152000000000001</v>
          </cell>
          <cell r="P819">
            <v>-2.4162687999999997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-29.4546688</v>
          </cell>
          <cell r="W819">
            <v>-4.4016000000000002</v>
          </cell>
          <cell r="X819">
            <v>-4.1920000000000002</v>
          </cell>
          <cell r="Y819">
            <v>-4.4016000000000011</v>
          </cell>
          <cell r="Z819">
            <v>-4.2967999999999993</v>
          </cell>
          <cell r="AA819">
            <v>-4.2967999999999993</v>
          </cell>
          <cell r="AB819">
            <v>-4.4016000000000028</v>
          </cell>
          <cell r="AC819">
            <v>-4.1919999999999993</v>
          </cell>
          <cell r="AD819">
            <v>-4.2967999999999993</v>
          </cell>
          <cell r="AE819">
            <v>-4.4016000000000028</v>
          </cell>
          <cell r="AF819">
            <v>-4.2967999999999984</v>
          </cell>
          <cell r="AG819">
            <v>-4.2967999999999993</v>
          </cell>
          <cell r="AH819">
            <v>-4.2967999999999984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>
            <v>-51.7712</v>
          </cell>
          <cell r="AO819">
            <v>-3.2038408</v>
          </cell>
          <cell r="AP819">
            <v>-3.2038408</v>
          </cell>
          <cell r="AQ819">
            <v>-3.2038407999999996</v>
          </cell>
          <cell r="AR819">
            <v>-3.2038408000000009</v>
          </cell>
          <cell r="AS819">
            <v>-3.2037359999999984</v>
          </cell>
          <cell r="AT819">
            <v>-3.2037360000000001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-19.222835199999999</v>
          </cell>
        </row>
        <row r="820">
          <cell r="A820" t="str">
            <v>3</v>
          </cell>
          <cell r="B820">
            <v>0</v>
          </cell>
          <cell r="E820">
            <v>-40.033600000000007</v>
          </cell>
          <cell r="F820">
            <v>-39.928800000000003</v>
          </cell>
          <cell r="G820">
            <v>-41.895372000000002</v>
          </cell>
          <cell r="H820">
            <v>-39.992518400000002</v>
          </cell>
          <cell r="I820">
            <v>-39.992518399999987</v>
          </cell>
          <cell r="J820">
            <v>-39.992518400000016</v>
          </cell>
          <cell r="K820">
            <v>-43.639872799999992</v>
          </cell>
          <cell r="L820">
            <v>-40.033600000000021</v>
          </cell>
          <cell r="M820">
            <v>-40.033600000000021</v>
          </cell>
          <cell r="N820">
            <v>-39.928799999999967</v>
          </cell>
          <cell r="O820">
            <v>-40.033600000000014</v>
          </cell>
          <cell r="P820">
            <v>-39.953637599999965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-485.45843759999997</v>
          </cell>
          <cell r="W820">
            <v>-42.024799999999999</v>
          </cell>
          <cell r="X820">
            <v>-41.92</v>
          </cell>
          <cell r="Y820">
            <v>-42.024799999999999</v>
          </cell>
          <cell r="Z820">
            <v>-42.024799999999999</v>
          </cell>
          <cell r="AA820">
            <v>-42.024799999999999</v>
          </cell>
          <cell r="AB820">
            <v>-41.920000000000016</v>
          </cell>
          <cell r="AC820">
            <v>-42.024799999999999</v>
          </cell>
          <cell r="AD820">
            <v>-41.919999999999987</v>
          </cell>
          <cell r="AE820">
            <v>-42.024799999999999</v>
          </cell>
          <cell r="AF820">
            <v>-42.024799999999985</v>
          </cell>
          <cell r="AG820">
            <v>-42.024800000000056</v>
          </cell>
          <cell r="AH820">
            <v>-41.919999999999987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>
            <v>-503.87840000000006</v>
          </cell>
          <cell r="AO820">
            <v>-44.1551744</v>
          </cell>
          <cell r="AP820">
            <v>-44.1551744</v>
          </cell>
          <cell r="AQ820">
            <v>-44.155174400000007</v>
          </cell>
          <cell r="AR820">
            <v>-44.1551744</v>
          </cell>
          <cell r="AS820">
            <v>-44.155174400000007</v>
          </cell>
          <cell r="AT820">
            <v>-44.155174400000007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-264.93104640000001</v>
          </cell>
        </row>
        <row r="821">
          <cell r="A821" t="str">
            <v>5</v>
          </cell>
          <cell r="B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>
            <v>0</v>
          </cell>
          <cell r="AO821">
            <v>0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</row>
        <row r="822">
          <cell r="A822" t="str">
            <v>6</v>
          </cell>
          <cell r="B822">
            <v>0</v>
          </cell>
          <cell r="E822">
            <v>10.48</v>
          </cell>
          <cell r="F822">
            <v>-15.091200000000001</v>
          </cell>
          <cell r="G822">
            <v>57.608559999999997</v>
          </cell>
          <cell r="H822">
            <v>-108.89872800000001</v>
          </cell>
          <cell r="I822">
            <v>0</v>
          </cell>
          <cell r="J822">
            <v>0</v>
          </cell>
          <cell r="K822">
            <v>74.450968000000003</v>
          </cell>
          <cell r="L822">
            <v>-20.96</v>
          </cell>
          <cell r="M822">
            <v>58.583200000000005</v>
          </cell>
          <cell r="N822">
            <v>0</v>
          </cell>
          <cell r="O822">
            <v>41.920000000000009</v>
          </cell>
          <cell r="P822">
            <v>-21.766960000000012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76.325839999999999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0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</row>
        <row r="823">
          <cell r="A823" t="str">
            <v>7</v>
          </cell>
          <cell r="B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>
            <v>0</v>
          </cell>
          <cell r="AO823">
            <v>-173.32966320000003</v>
          </cell>
          <cell r="AP823">
            <v>152.00915120000002</v>
          </cell>
          <cell r="AQ823">
            <v>-83.079571200000004</v>
          </cell>
          <cell r="AR823">
            <v>27.140055999999987</v>
          </cell>
          <cell r="AS823">
            <v>-41.218992800000009</v>
          </cell>
          <cell r="AT823">
            <v>-9.5407823999999835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-128.0198024</v>
          </cell>
        </row>
        <row r="824">
          <cell r="A824" t="str">
            <v>8</v>
          </cell>
          <cell r="B824">
            <v>0</v>
          </cell>
          <cell r="E824">
            <v>-8.6983999999999995</v>
          </cell>
          <cell r="F824">
            <v>-8.1744000000000003</v>
          </cell>
          <cell r="G824">
            <v>-9.5131151999999979</v>
          </cell>
          <cell r="H824">
            <v>-8.5197160000000025</v>
          </cell>
          <cell r="I824">
            <v>-8.696932799999999</v>
          </cell>
          <cell r="J824">
            <v>-8.6972471999999925</v>
          </cell>
          <cell r="K824">
            <v>-8.903388800000009</v>
          </cell>
          <cell r="L824">
            <v>-8.3840000000000003</v>
          </cell>
          <cell r="M824">
            <v>-13.414400000000001</v>
          </cell>
          <cell r="N824">
            <v>-13.414399999999997</v>
          </cell>
          <cell r="O824">
            <v>-13.414400000000004</v>
          </cell>
          <cell r="P824">
            <v>-13.459463999999993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-123.28986399999999</v>
          </cell>
          <cell r="W824">
            <v>-16.558400000000002</v>
          </cell>
          <cell r="X824">
            <v>-16.663200000000003</v>
          </cell>
          <cell r="Y824">
            <v>-16.558399999999999</v>
          </cell>
          <cell r="Z824">
            <v>-16.558400000000002</v>
          </cell>
          <cell r="AA824">
            <v>-16.558399999999999</v>
          </cell>
          <cell r="AB824">
            <v>-16.6632</v>
          </cell>
          <cell r="AC824">
            <v>-16.558400000000002</v>
          </cell>
          <cell r="AD824">
            <v>-16.6632</v>
          </cell>
          <cell r="AE824">
            <v>-16.558400000000002</v>
          </cell>
          <cell r="AF824">
            <v>-16.558400000000002</v>
          </cell>
          <cell r="AG824">
            <v>-16.558399999999992</v>
          </cell>
          <cell r="AH824">
            <v>-16.663200000000003</v>
          </cell>
          <cell r="AI824">
            <v>0</v>
          </cell>
          <cell r="AJ824">
            <v>0</v>
          </cell>
          <cell r="AK824">
            <v>0</v>
          </cell>
          <cell r="AL824">
            <v>0</v>
          </cell>
          <cell r="AM824">
            <v>-199.12</v>
          </cell>
          <cell r="AO824">
            <v>-15.202392800000002</v>
          </cell>
          <cell r="AP824">
            <v>-15.202392799999998</v>
          </cell>
          <cell r="AQ824">
            <v>-15.202497600000003</v>
          </cell>
          <cell r="AR824">
            <v>-15.202287999999998</v>
          </cell>
          <cell r="AS824">
            <v>-15.024442400000002</v>
          </cell>
          <cell r="AT824">
            <v>-15.0242328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-90.858246399999999</v>
          </cell>
        </row>
        <row r="825">
          <cell r="A825" t="str">
            <v>9</v>
          </cell>
          <cell r="B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0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</row>
        <row r="826">
          <cell r="A826" t="str">
            <v>10</v>
          </cell>
          <cell r="B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0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</row>
        <row r="827">
          <cell r="A827" t="str">
            <v>11</v>
          </cell>
          <cell r="B827" t="str">
            <v/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-10.48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-26.2</v>
          </cell>
          <cell r="O827">
            <v>0</v>
          </cell>
          <cell r="P827">
            <v>-7.526212000000001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-44.206212000000001</v>
          </cell>
          <cell r="W827">
            <v>-4.1920000000000002</v>
          </cell>
          <cell r="X827">
            <v>-4.1920000000000002</v>
          </cell>
          <cell r="Y827">
            <v>-4.1920000000000002</v>
          </cell>
          <cell r="Z827">
            <v>-4.1920000000000002</v>
          </cell>
          <cell r="AA827">
            <v>-4.1920000000000002</v>
          </cell>
          <cell r="AB827">
            <v>-4.1920000000000002</v>
          </cell>
          <cell r="AC827">
            <v>-2.8295999999999992</v>
          </cell>
          <cell r="AD827">
            <v>-2.7248000000000019</v>
          </cell>
          <cell r="AE827">
            <v>-2.8295999999999992</v>
          </cell>
          <cell r="AF827">
            <v>-2.8295999999999992</v>
          </cell>
          <cell r="AG827">
            <v>-2.7248000000000019</v>
          </cell>
          <cell r="AH827">
            <v>-2.8295999999999992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-41.92</v>
          </cell>
          <cell r="AO827">
            <v>-3.4932984</v>
          </cell>
          <cell r="AP827">
            <v>-3.4932984</v>
          </cell>
          <cell r="AQ827">
            <v>-3.4932983999999996</v>
          </cell>
          <cell r="AR827">
            <v>-3.4932984000000005</v>
          </cell>
          <cell r="AS827">
            <v>-3.4932983999999987</v>
          </cell>
          <cell r="AT827">
            <v>-3.4932984000000005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-20.959790399999999</v>
          </cell>
        </row>
        <row r="828">
          <cell r="A828" t="str">
            <v>13</v>
          </cell>
          <cell r="B828" t="str">
            <v/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</v>
          </cell>
          <cell r="AO828">
            <v>-2.8820000000000001</v>
          </cell>
          <cell r="AP828">
            <v>-16.9945776</v>
          </cell>
          <cell r="AQ828">
            <v>-41.324421600000008</v>
          </cell>
          <cell r="AR828">
            <v>-22.256690399999989</v>
          </cell>
          <cell r="AS828">
            <v>-20.917032000000006</v>
          </cell>
          <cell r="AT828">
            <v>-16.75678640000001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-121.13150800000001</v>
          </cell>
        </row>
        <row r="829">
          <cell r="A829" t="str">
            <v>15</v>
          </cell>
          <cell r="B829" t="str">
            <v/>
          </cell>
          <cell r="E829">
            <v>-10.3752</v>
          </cell>
          <cell r="F829">
            <v>-5.1352000000000011</v>
          </cell>
          <cell r="G829">
            <v>-5.2384280000000025</v>
          </cell>
          <cell r="H829">
            <v>-6.1074295999999997</v>
          </cell>
          <cell r="I829">
            <v>-5.2591783999999997</v>
          </cell>
          <cell r="J829">
            <v>-13.644121599999998</v>
          </cell>
          <cell r="K829">
            <v>-6.3260423999999986</v>
          </cell>
          <cell r="L829">
            <v>-6.4976000000000056</v>
          </cell>
          <cell r="M829">
            <v>-6.392799999999994</v>
          </cell>
          <cell r="N829">
            <v>-6.4976000000000056</v>
          </cell>
          <cell r="O829">
            <v>-6.4976000000000056</v>
          </cell>
          <cell r="P829">
            <v>-6.5625759999999929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-84.533776000000003</v>
          </cell>
          <cell r="W829">
            <v>-7.7552000000000003</v>
          </cell>
          <cell r="X829">
            <v>-7.7552000000000003</v>
          </cell>
          <cell r="Y829">
            <v>-7.7551999999999985</v>
          </cell>
          <cell r="Z829">
            <v>-7.7552000000000021</v>
          </cell>
          <cell r="AA829">
            <v>-7.8599999999999994</v>
          </cell>
          <cell r="AB829">
            <v>-7.7552000000000021</v>
          </cell>
          <cell r="AC829">
            <v>-7.7552000000000021</v>
          </cell>
          <cell r="AD829">
            <v>-7.755199999999995</v>
          </cell>
          <cell r="AE829">
            <v>-7.7552000000000021</v>
          </cell>
          <cell r="AF829">
            <v>-7.8599999999999994</v>
          </cell>
          <cell r="AG829">
            <v>-7.7552000000000021</v>
          </cell>
          <cell r="AH829">
            <v>-7.7552000000000021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>
            <v>-93.272000000000006</v>
          </cell>
          <cell r="AO829">
            <v>-7.2473391999999999</v>
          </cell>
          <cell r="AP829">
            <v>-7.2473391999999999</v>
          </cell>
          <cell r="AQ829">
            <v>-7.2603344000000032</v>
          </cell>
          <cell r="AR829">
            <v>-7.9863887999999967</v>
          </cell>
          <cell r="AS829">
            <v>-8.7933488000000004</v>
          </cell>
          <cell r="AT829">
            <v>-8.7981696000000014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-47.332920000000001</v>
          </cell>
        </row>
        <row r="830">
          <cell r="A830" t="str">
            <v>16</v>
          </cell>
          <cell r="B830" t="str">
            <v/>
          </cell>
          <cell r="E830">
            <v>-8.0696000000000012</v>
          </cell>
          <cell r="F830">
            <v>-9.9559999999999995</v>
          </cell>
          <cell r="G830">
            <v>-16.497406400000003</v>
          </cell>
          <cell r="H830">
            <v>-20.792110399999999</v>
          </cell>
          <cell r="I830">
            <v>-10.972664799999999</v>
          </cell>
          <cell r="J830">
            <v>-16.11488640000001</v>
          </cell>
          <cell r="K830">
            <v>-9.7165319999999973</v>
          </cell>
          <cell r="L830">
            <v>-16.768000000000004</v>
          </cell>
          <cell r="M830">
            <v>-7.5455999999999914</v>
          </cell>
          <cell r="N830">
            <v>-8.4888000000000119</v>
          </cell>
          <cell r="O830">
            <v>-9.5367999999999853</v>
          </cell>
          <cell r="P830">
            <v>-5.0786080000000133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-139.53700800000001</v>
          </cell>
          <cell r="W830">
            <v>-15.615200000000002</v>
          </cell>
          <cell r="X830">
            <v>-15.720000000000002</v>
          </cell>
          <cell r="Y830">
            <v>-15.6152</v>
          </cell>
          <cell r="Z830">
            <v>-15.510399999999997</v>
          </cell>
          <cell r="AA830">
            <v>-15.615200000000005</v>
          </cell>
          <cell r="AB830">
            <v>-15.720000000000002</v>
          </cell>
          <cell r="AC830">
            <v>-15.615200000000002</v>
          </cell>
          <cell r="AD830">
            <v>-15.720000000000002</v>
          </cell>
          <cell r="AE830">
            <v>-15.51039999999999</v>
          </cell>
          <cell r="AF830">
            <v>-15.615200000000009</v>
          </cell>
          <cell r="AG830">
            <v>-15.719999999999995</v>
          </cell>
          <cell r="AH830">
            <v>-15.615200000000009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-187.59199999999998</v>
          </cell>
          <cell r="AO830">
            <v>-12.6672808</v>
          </cell>
          <cell r="AP830">
            <v>-11.0041048</v>
          </cell>
          <cell r="AQ830">
            <v>-15.734462400000005</v>
          </cell>
          <cell r="AR830">
            <v>-15.884535999999997</v>
          </cell>
          <cell r="AS830">
            <v>-15.776068000000002</v>
          </cell>
          <cell r="AT830">
            <v>-15.060912799999997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-86.127364800000009</v>
          </cell>
        </row>
        <row r="831">
          <cell r="A831" t="str">
            <v>17</v>
          </cell>
          <cell r="B831" t="str">
            <v/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</row>
        <row r="832">
          <cell r="A832" t="str">
            <v>19</v>
          </cell>
          <cell r="B832" t="str">
            <v/>
          </cell>
          <cell r="E832">
            <v>-1.048</v>
          </cell>
          <cell r="F832">
            <v>-0.20960000000000001</v>
          </cell>
          <cell r="G832">
            <v>-1.0286120000000003</v>
          </cell>
          <cell r="H832">
            <v>-12.064890399999998</v>
          </cell>
          <cell r="I832">
            <v>-11.972666400000005</v>
          </cell>
          <cell r="J832">
            <v>-9.2522680000000008</v>
          </cell>
          <cell r="K832">
            <v>-3.5143631999999982</v>
          </cell>
          <cell r="L832">
            <v>-22.008000000000003</v>
          </cell>
          <cell r="M832">
            <v>-0.73359999999999559</v>
          </cell>
          <cell r="N832">
            <v>-3.7727999999999966</v>
          </cell>
          <cell r="O832">
            <v>-2.9344000000000108</v>
          </cell>
          <cell r="P832">
            <v>-0.91448479999999677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-69.453684800000005</v>
          </cell>
          <cell r="W832">
            <v>-10.584800000000001</v>
          </cell>
          <cell r="X832">
            <v>-10.689599999999999</v>
          </cell>
          <cell r="Y832">
            <v>-10.584800000000001</v>
          </cell>
          <cell r="Z832">
            <v>-10.584800000000001</v>
          </cell>
          <cell r="AA832">
            <v>-10.689599999999999</v>
          </cell>
          <cell r="AB832">
            <v>-10.584800000000001</v>
          </cell>
          <cell r="AC832">
            <v>-8.6984000000000066</v>
          </cell>
          <cell r="AD832">
            <v>-8.6983999999999924</v>
          </cell>
          <cell r="AE832">
            <v>-8.6984000000000066</v>
          </cell>
          <cell r="AF832">
            <v>-8.593599999999995</v>
          </cell>
          <cell r="AG832">
            <v>-8.6984000000000066</v>
          </cell>
          <cell r="AH832">
            <v>-8.6983999999999924</v>
          </cell>
          <cell r="AI832">
            <v>0</v>
          </cell>
          <cell r="AJ832">
            <v>0</v>
          </cell>
          <cell r="AK832">
            <v>0</v>
          </cell>
          <cell r="AL832">
            <v>0</v>
          </cell>
          <cell r="AM832">
            <v>-115.804</v>
          </cell>
          <cell r="AO832">
            <v>-4.2821280000000002</v>
          </cell>
          <cell r="AP832">
            <v>-0.1048</v>
          </cell>
          <cell r="AQ832">
            <v>-3.2404160000000006</v>
          </cell>
          <cell r="AR832">
            <v>-2.3055999999999521E-2</v>
          </cell>
          <cell r="AS832">
            <v>2.3055999999999521E-2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-7.6273440000000008</v>
          </cell>
        </row>
        <row r="833">
          <cell r="A833" t="str">
            <v>20</v>
          </cell>
          <cell r="B833" t="str">
            <v/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AO833">
            <v>0</v>
          </cell>
          <cell r="AP833">
            <v>-4.6552160000000002</v>
          </cell>
          <cell r="AQ833">
            <v>-4.6195840000000006</v>
          </cell>
          <cell r="AR833">
            <v>-10.402447999999998</v>
          </cell>
          <cell r="AS833">
            <v>-5.5900320000000008</v>
          </cell>
          <cell r="AT833">
            <v>-5.9715039999999995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-31.238783999999999</v>
          </cell>
        </row>
        <row r="834">
          <cell r="A834" t="str">
            <v>21</v>
          </cell>
          <cell r="B834" t="str">
            <v/>
          </cell>
          <cell r="E834">
            <v>-2.3056000000000001</v>
          </cell>
          <cell r="F834">
            <v>-0.73360000000000003</v>
          </cell>
          <cell r="G834">
            <v>-23.253862400000003</v>
          </cell>
          <cell r="H834">
            <v>-19.688985599999999</v>
          </cell>
          <cell r="I834">
            <v>-3.7727999999999984</v>
          </cell>
          <cell r="J834">
            <v>-3.5152016000000006</v>
          </cell>
          <cell r="K834">
            <v>-15.373950400000012</v>
          </cell>
          <cell r="L834">
            <v>-22.741599999999995</v>
          </cell>
          <cell r="M834">
            <v>-2.9344000000000001</v>
          </cell>
          <cell r="N834">
            <v>-7.3359999999999994</v>
          </cell>
          <cell r="O834">
            <v>-5.9735999999999994</v>
          </cell>
          <cell r="P834">
            <v>-4.1792143999999993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-111.8088144</v>
          </cell>
          <cell r="W834">
            <v>-19.073599999999999</v>
          </cell>
          <cell r="X834">
            <v>-18.968800000000002</v>
          </cell>
          <cell r="Y834">
            <v>-18.968800000000002</v>
          </cell>
          <cell r="Z834">
            <v>-18.968800000000002</v>
          </cell>
          <cell r="AA834">
            <v>-19.073599999999999</v>
          </cell>
          <cell r="AB834">
            <v>-18.968800000000002</v>
          </cell>
          <cell r="AC834">
            <v>-16.139199999999995</v>
          </cell>
          <cell r="AD834">
            <v>-16.348800000000008</v>
          </cell>
          <cell r="AE834">
            <v>-16.348799999999997</v>
          </cell>
          <cell r="AF834">
            <v>-16.348800000000004</v>
          </cell>
          <cell r="AG834">
            <v>-16.244</v>
          </cell>
          <cell r="AH834">
            <v>-16.243999999999986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-211.696</v>
          </cell>
          <cell r="AO834">
            <v>-7.1202168000000015</v>
          </cell>
          <cell r="AP834">
            <v>-16.7555288</v>
          </cell>
          <cell r="AQ834">
            <v>-20.303113600000003</v>
          </cell>
          <cell r="AR834">
            <v>-15.285604000000001</v>
          </cell>
          <cell r="AS834">
            <v>-8.4482424000000016</v>
          </cell>
          <cell r="AT834">
            <v>-10.242103999999994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-78.154809599999993</v>
          </cell>
        </row>
        <row r="835">
          <cell r="A835" t="str">
            <v>22</v>
          </cell>
          <cell r="B835" t="str">
            <v/>
          </cell>
          <cell r="E835">
            <v>-9.0128000000000004</v>
          </cell>
          <cell r="F835">
            <v>-9.1176000000000013</v>
          </cell>
          <cell r="G835">
            <v>-13.4534904</v>
          </cell>
          <cell r="H835">
            <v>-9.1868727999999962</v>
          </cell>
          <cell r="I835">
            <v>-12.738230400000006</v>
          </cell>
          <cell r="J835">
            <v>-12.738230399999999</v>
          </cell>
          <cell r="K835">
            <v>-14.239176</v>
          </cell>
          <cell r="L835">
            <v>-20.016800000000003</v>
          </cell>
          <cell r="M835">
            <v>-12.995199999999997</v>
          </cell>
          <cell r="N835">
            <v>-9.2224000000000075</v>
          </cell>
          <cell r="O835">
            <v>-9.1175999999999959</v>
          </cell>
          <cell r="P835">
            <v>-8.5175151999999912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-140.3559152</v>
          </cell>
          <cell r="W835">
            <v>-13.204800000000001</v>
          </cell>
          <cell r="X835">
            <v>-13.204800000000001</v>
          </cell>
          <cell r="Y835">
            <v>-13.099999999999998</v>
          </cell>
          <cell r="Z835">
            <v>-13.204800000000006</v>
          </cell>
          <cell r="AA835">
            <v>-13.204799999999999</v>
          </cell>
          <cell r="AB835">
            <v>-13.204800000000006</v>
          </cell>
          <cell r="AC835">
            <v>-13.099999999999994</v>
          </cell>
          <cell r="AD835">
            <v>-13.204800000000006</v>
          </cell>
          <cell r="AE835">
            <v>-13.204799999999992</v>
          </cell>
          <cell r="AF835">
            <v>-13.204800000000006</v>
          </cell>
          <cell r="AG835">
            <v>-13.099999999999994</v>
          </cell>
          <cell r="AH835">
            <v>-13.204800000000006</v>
          </cell>
          <cell r="AI835">
            <v>0</v>
          </cell>
          <cell r="AJ835">
            <v>0</v>
          </cell>
          <cell r="AK835">
            <v>0</v>
          </cell>
          <cell r="AL835">
            <v>0</v>
          </cell>
          <cell r="AM835">
            <v>-158.14320000000001</v>
          </cell>
          <cell r="AO835">
            <v>-8.7332984000000007</v>
          </cell>
          <cell r="AP835">
            <v>-8.7332984000000007</v>
          </cell>
          <cell r="AQ835">
            <v>-8.7332983999999989</v>
          </cell>
          <cell r="AR835">
            <v>-3.7028983999999987</v>
          </cell>
          <cell r="AS835">
            <v>-11.439444000000005</v>
          </cell>
          <cell r="AT835">
            <v>-11.518463199999999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-52.860700800000004</v>
          </cell>
        </row>
        <row r="836">
          <cell r="A836" t="str">
            <v>52</v>
          </cell>
          <cell r="B836" t="str">
            <v/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</row>
        <row r="837">
          <cell r="A837" t="str">
            <v>54</v>
          </cell>
          <cell r="B837" t="str">
            <v/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</row>
        <row r="838">
          <cell r="A838" t="str">
            <v>99</v>
          </cell>
          <cell r="B838" t="str">
            <v/>
          </cell>
          <cell r="E838">
            <v>-49.465600000000002</v>
          </cell>
          <cell r="F838">
            <v>-46.216800000000006</v>
          </cell>
          <cell r="G838">
            <v>-55.319518399999993</v>
          </cell>
          <cell r="H838">
            <v>-54.36730560000003</v>
          </cell>
          <cell r="I838">
            <v>-47.307663199999972</v>
          </cell>
          <cell r="J838">
            <v>-52.888891999999984</v>
          </cell>
          <cell r="K838">
            <v>-63.120620800000019</v>
          </cell>
          <cell r="L838">
            <v>-62.984799999999993</v>
          </cell>
          <cell r="M838">
            <v>-52.609600000000007</v>
          </cell>
          <cell r="N838">
            <v>-58.583200000000005</v>
          </cell>
          <cell r="O838">
            <v>-44.33040000000004</v>
          </cell>
          <cell r="P838">
            <v>-73.50284240000002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-660.69724240000005</v>
          </cell>
          <cell r="W838">
            <v>-64.975999999999999</v>
          </cell>
          <cell r="X838">
            <v>-66.443200000000004</v>
          </cell>
          <cell r="Y838">
            <v>-69.272800000000018</v>
          </cell>
          <cell r="Z838">
            <v>-69.796800000000005</v>
          </cell>
          <cell r="AA838">
            <v>-67.072000000000003</v>
          </cell>
          <cell r="AB838">
            <v>-59.945600000000013</v>
          </cell>
          <cell r="AC838">
            <v>-51.980799999999988</v>
          </cell>
          <cell r="AD838">
            <v>-56.906400000000019</v>
          </cell>
          <cell r="AE838">
            <v>-68.119999999999976</v>
          </cell>
          <cell r="AF838">
            <v>-68.224799999999988</v>
          </cell>
          <cell r="AG838">
            <v>-68.015199999999993</v>
          </cell>
          <cell r="AH838">
            <v>-68.224799999999988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-778.97839999999997</v>
          </cell>
          <cell r="AO838">
            <v>-53.359548800000006</v>
          </cell>
          <cell r="AP838">
            <v>-54.522933600000002</v>
          </cell>
          <cell r="AQ838">
            <v>-65.82770960000002</v>
          </cell>
          <cell r="AR838">
            <v>-57.977770399999983</v>
          </cell>
          <cell r="AS838">
            <v>-42.376823200000011</v>
          </cell>
          <cell r="AT838">
            <v>-31.771272800000006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-305.83605840000001</v>
          </cell>
        </row>
        <row r="839">
          <cell r="E839">
            <v>-61.727199999999996</v>
          </cell>
          <cell r="F839">
            <v>-62.251200000000004</v>
          </cell>
          <cell r="G839">
            <v>-62.042543200000004</v>
          </cell>
          <cell r="H839">
            <v>-62.143046400000024</v>
          </cell>
          <cell r="I839">
            <v>-62.282744799999953</v>
          </cell>
          <cell r="J839">
            <v>-62.282116000000016</v>
          </cell>
          <cell r="K839">
            <v>-62.295949600000014</v>
          </cell>
          <cell r="L839">
            <v>-64.871199999999988</v>
          </cell>
          <cell r="M839">
            <v>-59.421599999999955</v>
          </cell>
          <cell r="N839">
            <v>-58.897600000000011</v>
          </cell>
          <cell r="O839">
            <v>-55.963200000000029</v>
          </cell>
          <cell r="P839">
            <v>-63.22059999999999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-737.399</v>
          </cell>
          <cell r="W839">
            <v>-36.68</v>
          </cell>
          <cell r="X839">
            <v>-47.264800000000001</v>
          </cell>
          <cell r="Y839">
            <v>-52.399999999999991</v>
          </cell>
          <cell r="Z839">
            <v>-57.640000000000015</v>
          </cell>
          <cell r="AA839">
            <v>-62.879999999999995</v>
          </cell>
          <cell r="AB839">
            <v>-68.12</v>
          </cell>
          <cell r="AC839">
            <v>-83.944799999999987</v>
          </cell>
          <cell r="AD839">
            <v>-86.460000000000036</v>
          </cell>
          <cell r="AE839">
            <v>-57.535199999999975</v>
          </cell>
          <cell r="AF839">
            <v>-29.134400000000028</v>
          </cell>
          <cell r="AG839">
            <v>-179.20799999999997</v>
          </cell>
          <cell r="AH839">
            <v>-186.12480000000005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>
            <v>-947.39200000000005</v>
          </cell>
          <cell r="AO839">
            <v>-57.702460800000004</v>
          </cell>
          <cell r="AP839">
            <v>-58.520739200000001</v>
          </cell>
          <cell r="AQ839">
            <v>-63.549776800000004</v>
          </cell>
          <cell r="AR839">
            <v>-59.977354399999996</v>
          </cell>
          <cell r="AS839">
            <v>-59.983013599999992</v>
          </cell>
          <cell r="AT839">
            <v>-59.983013599999992</v>
          </cell>
          <cell r="AU839" t="str">
            <v>err:Period code "1807ACM" is not recognized</v>
          </cell>
          <cell r="AV839" t="str">
            <v>err:Period code "1808ACM" is not recognized</v>
          </cell>
          <cell r="AW839" t="str">
            <v>err:Period code "1809ACM" is not recognized</v>
          </cell>
          <cell r="AX839" t="str">
            <v>err:Period code "1810ACM" is not recognized</v>
          </cell>
          <cell r="AY839" t="str">
            <v>err:Period code "1811ACM" is not recognized</v>
          </cell>
          <cell r="AZ839" t="str">
            <v>err:Period code "1812ACM" is not recognized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-359.71635839999999</v>
          </cell>
        </row>
        <row r="840">
          <cell r="E840">
            <v>0.83840000000000003</v>
          </cell>
          <cell r="F840">
            <v>-7.6504000000000003</v>
          </cell>
          <cell r="G840">
            <v>-7.0881479999999994</v>
          </cell>
          <cell r="H840">
            <v>-32.601498400000004</v>
          </cell>
          <cell r="I840">
            <v>-1.8878672000000023</v>
          </cell>
          <cell r="J840">
            <v>48.389513600000008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-13.900148</v>
          </cell>
          <cell r="R840">
            <v>13.900148000000002</v>
          </cell>
          <cell r="S840">
            <v>0</v>
          </cell>
          <cell r="T840">
            <v>0</v>
          </cell>
          <cell r="U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0</v>
          </cell>
          <cell r="AT840">
            <v>0</v>
          </cell>
          <cell r="AU840" t="str">
            <v>err:Period code "1807ACM" is not recognized</v>
          </cell>
          <cell r="AV840" t="str">
            <v>err:Period code "1808ACM" is not recognized</v>
          </cell>
          <cell r="AW840" t="str">
            <v>err:Period code "1809ACM" is not recognized</v>
          </cell>
          <cell r="AX840" t="str">
            <v>err:Period code "1810ACM" is not recognized</v>
          </cell>
          <cell r="AY840" t="str">
            <v>err:Period code "1811ACM" is not recognized</v>
          </cell>
          <cell r="AZ840" t="str">
            <v>err:Period code "1812ACM" is not recognized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</row>
        <row r="841"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57.64</v>
          </cell>
          <cell r="Q841">
            <v>0</v>
          </cell>
          <cell r="R841">
            <v>0</v>
          </cell>
          <cell r="S841">
            <v>0</v>
          </cell>
          <cell r="T841">
            <v>57.64</v>
          </cell>
          <cell r="U841">
            <v>57.64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AO841">
            <v>0</v>
          </cell>
          <cell r="AP841">
            <v>51.436992799999999</v>
          </cell>
          <cell r="AQ841">
            <v>0</v>
          </cell>
          <cell r="AR841">
            <v>1.9807200000002467E-2</v>
          </cell>
          <cell r="AS841">
            <v>0</v>
          </cell>
          <cell r="AT841">
            <v>-1.9807200000002467E-2</v>
          </cell>
          <cell r="AU841" t="str">
            <v>err:Period code "1807ACM" is not recognized</v>
          </cell>
          <cell r="AV841" t="str">
            <v>err:Period code "1808ACM" is not recognized</v>
          </cell>
          <cell r="AW841" t="str">
            <v>err:Period code "1809ACM" is not recognized</v>
          </cell>
          <cell r="AX841" t="str">
            <v>err:Period code "1810ACM" is not recognized</v>
          </cell>
          <cell r="AY841" t="str">
            <v>err:Period code "1811ACM" is not recognized</v>
          </cell>
          <cell r="AZ841" t="str">
            <v>err:Period code "1812ACM" is not recognized</v>
          </cell>
          <cell r="BA841">
            <v>51.436992799999999</v>
          </cell>
          <cell r="BB841">
            <v>0</v>
          </cell>
          <cell r="BC841">
            <v>0</v>
          </cell>
          <cell r="BD841">
            <v>0</v>
          </cell>
          <cell r="BE841">
            <v>51.436992799999999</v>
          </cell>
        </row>
        <row r="842"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57.64</v>
          </cell>
          <cell r="M842">
            <v>0</v>
          </cell>
          <cell r="N842">
            <v>0</v>
          </cell>
          <cell r="O842">
            <v>0</v>
          </cell>
          <cell r="P842">
            <v>-57.64</v>
          </cell>
          <cell r="Q842">
            <v>0</v>
          </cell>
          <cell r="R842">
            <v>0</v>
          </cell>
          <cell r="S842">
            <v>57.64</v>
          </cell>
          <cell r="T842">
            <v>-57.64</v>
          </cell>
          <cell r="U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 t="str">
            <v>err:Period code "1807ACM" is not recognized</v>
          </cell>
          <cell r="AV842" t="str">
            <v>err:Period code "1808ACM" is not recognized</v>
          </cell>
          <cell r="AW842" t="str">
            <v>err:Period code "1809ACM" is not recognized</v>
          </cell>
          <cell r="AX842" t="str">
            <v>err:Period code "1810ACM" is not recognized</v>
          </cell>
          <cell r="AY842" t="str">
            <v>err:Period code "1811ACM" is not recognized</v>
          </cell>
          <cell r="AZ842" t="str">
            <v>err:Period code "1812ACM" is not recognized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</row>
        <row r="843"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 t="str">
            <v>err:Period code "1807ACM" is not recognized</v>
          </cell>
          <cell r="AV843" t="str">
            <v>err:Period code "1808ACM" is not recognized</v>
          </cell>
          <cell r="AW843" t="str">
            <v>err:Period code "1809ACM" is not recognized</v>
          </cell>
          <cell r="AX843" t="str">
            <v>err:Period code "1810ACM" is not recognized</v>
          </cell>
          <cell r="AY843" t="str">
            <v>err:Period code "1811ACM" is not recognized</v>
          </cell>
          <cell r="AZ843" t="str">
            <v>err:Period code "1812ACM" is not recognized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</row>
        <row r="844"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0</v>
          </cell>
          <cell r="AS844">
            <v>0</v>
          </cell>
          <cell r="AT844">
            <v>0</v>
          </cell>
          <cell r="AU844" t="str">
            <v>err:Period code "1807ACM" is not recognized</v>
          </cell>
          <cell r="AV844" t="str">
            <v>err:Period code "1808ACM" is not recognized</v>
          </cell>
          <cell r="AW844" t="str">
            <v>err:Period code "1809ACM" is not recognized</v>
          </cell>
          <cell r="AX844" t="str">
            <v>err:Period code "1810ACM" is not recognized</v>
          </cell>
          <cell r="AY844" t="str">
            <v>err:Period code "1811ACM" is not recognized</v>
          </cell>
          <cell r="AZ844" t="str">
            <v>err:Period code "1812ACM" is not recognized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</row>
        <row r="845"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AO845">
            <v>0</v>
          </cell>
          <cell r="AP845">
            <v>0</v>
          </cell>
          <cell r="AQ845">
            <v>0</v>
          </cell>
          <cell r="AR845">
            <v>0</v>
          </cell>
          <cell r="AS845">
            <v>0</v>
          </cell>
          <cell r="AT845">
            <v>0</v>
          </cell>
          <cell r="AU845" t="str">
            <v>err:Period code "1807ACM" is not recognized</v>
          </cell>
          <cell r="AV845" t="str">
            <v>err:Period code "1808ACM" is not recognized</v>
          </cell>
          <cell r="AW845" t="str">
            <v>err:Period code "1809ACM" is not recognized</v>
          </cell>
          <cell r="AX845" t="str">
            <v>err:Period code "1810ACM" is not recognized</v>
          </cell>
          <cell r="AY845" t="str">
            <v>err:Period code "1811ACM" is not recognized</v>
          </cell>
          <cell r="AZ845" t="str">
            <v>err:Period code "1812ACM" is not recognized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</row>
        <row r="846"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0</v>
          </cell>
          <cell r="AS846">
            <v>0</v>
          </cell>
          <cell r="AT846">
            <v>0</v>
          </cell>
          <cell r="AU846" t="str">
            <v>err:Period code "1807ACM" is not recognized</v>
          </cell>
          <cell r="AV846" t="str">
            <v>err:Period code "1808ACM" is not recognized</v>
          </cell>
          <cell r="AW846" t="str">
            <v>err:Period code "1809ACM" is not recognized</v>
          </cell>
          <cell r="AX846" t="str">
            <v>err:Period code "1810ACM" is not recognized</v>
          </cell>
          <cell r="AY846" t="str">
            <v>err:Period code "1811ACM" is not recognized</v>
          </cell>
          <cell r="AZ846" t="str">
            <v>err:Period code "1812ACM" is not recognized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</row>
        <row r="847"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  <cell r="AO847">
            <v>0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 t="str">
            <v>err:Period code "1807ACM" is not recognized</v>
          </cell>
          <cell r="AV847" t="str">
            <v>err:Period code "1808ACM" is not recognized</v>
          </cell>
          <cell r="AW847" t="str">
            <v>err:Period code "1809ACM" is not recognized</v>
          </cell>
          <cell r="AX847" t="str">
            <v>err:Period code "1810ACM" is not recognized</v>
          </cell>
          <cell r="AY847" t="str">
            <v>err:Period code "1811ACM" is not recognized</v>
          </cell>
          <cell r="AZ847" t="str">
            <v>err:Period code "1812ACM" is not recognized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</row>
        <row r="848"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 t="str">
            <v>err:Period code "1807ACM" is not recognized</v>
          </cell>
          <cell r="AV848" t="str">
            <v>err:Period code "1808ACM" is not recognized</v>
          </cell>
          <cell r="AW848" t="str">
            <v>err:Period code "1809ACM" is not recognized</v>
          </cell>
          <cell r="AX848" t="str">
            <v>err:Period code "1810ACM" is not recognized</v>
          </cell>
          <cell r="AY848" t="str">
            <v>err:Period code "1811ACM" is not recognized</v>
          </cell>
          <cell r="AZ848" t="str">
            <v>err:Period code "1812ACM" is not recognized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</row>
        <row r="849"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 t="str">
            <v>err:Period code "1807ACM" is not recognized</v>
          </cell>
          <cell r="AV849" t="str">
            <v>err:Period code "1808ACM" is not recognized</v>
          </cell>
          <cell r="AW849" t="str">
            <v>err:Period code "1809ACM" is not recognized</v>
          </cell>
          <cell r="AX849" t="str">
            <v>err:Period code "1810ACM" is not recognized</v>
          </cell>
          <cell r="AY849" t="str">
            <v>err:Period code "1811ACM" is not recognized</v>
          </cell>
          <cell r="AZ849" t="str">
            <v>err:Period code "1812ACM" is not recognized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</row>
        <row r="850">
          <cell r="E850">
            <v>7.0216000000000003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-7.0216000000000003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7.0216000000000003</v>
          </cell>
          <cell r="R850">
            <v>-7.0216000000000003</v>
          </cell>
          <cell r="S850">
            <v>0</v>
          </cell>
          <cell r="T850">
            <v>0</v>
          </cell>
          <cell r="U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AO850">
            <v>4.9979120000000004</v>
          </cell>
          <cell r="AP850">
            <v>13.709202399999999</v>
          </cell>
          <cell r="AQ850">
            <v>0</v>
          </cell>
          <cell r="AR850">
            <v>5.2085600000001619E-2</v>
          </cell>
          <cell r="AS850">
            <v>27.3579352</v>
          </cell>
          <cell r="AT850">
            <v>0</v>
          </cell>
          <cell r="AU850" t="str">
            <v>err:Period code "1807ACM" is not recognized</v>
          </cell>
          <cell r="AV850" t="str">
            <v>err:Period code "1808ACM" is not recognized</v>
          </cell>
          <cell r="AW850" t="str">
            <v>err:Period code "1809ACM" is not recognized</v>
          </cell>
          <cell r="AX850" t="str">
            <v>err:Period code "1810ACM" is not recognized</v>
          </cell>
          <cell r="AY850" t="str">
            <v>err:Period code "1811ACM" is not recognized</v>
          </cell>
          <cell r="AZ850" t="str">
            <v>err:Period code "1812ACM" is not recognized</v>
          </cell>
          <cell r="BA850">
            <v>18.707114399999998</v>
          </cell>
          <cell r="BB850">
            <v>27.410020800000002</v>
          </cell>
          <cell r="BC850">
            <v>0</v>
          </cell>
          <cell r="BD850">
            <v>0</v>
          </cell>
          <cell r="BE850">
            <v>46.1171352</v>
          </cell>
        </row>
        <row r="851"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-51.876000000000005</v>
          </cell>
          <cell r="K851">
            <v>-39.1952</v>
          </cell>
          <cell r="L851">
            <v>76.608800000000002</v>
          </cell>
          <cell r="M851">
            <v>-26.933599999999998</v>
          </cell>
          <cell r="N851">
            <v>97.883200000000002</v>
          </cell>
          <cell r="O851">
            <v>-76.818399999999997</v>
          </cell>
          <cell r="P851">
            <v>25.719701600000004</v>
          </cell>
          <cell r="Q851">
            <v>0</v>
          </cell>
          <cell r="R851">
            <v>-51.876000000000005</v>
          </cell>
          <cell r="S851">
            <v>10.480000000000004</v>
          </cell>
          <cell r="T851">
            <v>46.784501600000013</v>
          </cell>
          <cell r="U851">
            <v>5.3885016000000006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  <cell r="AO851">
            <v>-8.2293152000000003</v>
          </cell>
          <cell r="AP851">
            <v>-4.5471672000000005</v>
          </cell>
          <cell r="AQ851">
            <v>-3.4969663999999998</v>
          </cell>
          <cell r="AR851">
            <v>-3.6975535999999991</v>
          </cell>
          <cell r="AS851">
            <v>-12.521818400000004</v>
          </cell>
          <cell r="AT851">
            <v>-13.994677600000003</v>
          </cell>
          <cell r="AU851" t="str">
            <v>err:Period code "1807ACM" is not recognized</v>
          </cell>
          <cell r="AV851" t="str">
            <v>err:Period code "1808ACM" is not recognized</v>
          </cell>
          <cell r="AW851" t="str">
            <v>err:Period code "1809ACM" is not recognized</v>
          </cell>
          <cell r="AX851" t="str">
            <v>err:Period code "1810ACM" is not recognized</v>
          </cell>
          <cell r="AY851" t="str">
            <v>err:Period code "1811ACM" is not recognized</v>
          </cell>
          <cell r="AZ851" t="str">
            <v>err:Period code "1812ACM" is not recognized</v>
          </cell>
          <cell r="BA851">
            <v>-16.273448800000001</v>
          </cell>
          <cell r="BB851">
            <v>-30.214049600000006</v>
          </cell>
          <cell r="BC851">
            <v>0</v>
          </cell>
          <cell r="BD851">
            <v>0</v>
          </cell>
          <cell r="BE851">
            <v>-46.487498400000007</v>
          </cell>
        </row>
        <row r="852"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 t="str">
            <v>err:Period code "1807ACM" is not recognized</v>
          </cell>
          <cell r="AV852" t="str">
            <v>err:Period code "1808ACM" is not recognized</v>
          </cell>
          <cell r="AW852" t="str">
            <v>err:Period code "1809ACM" is not recognized</v>
          </cell>
          <cell r="AX852" t="str">
            <v>err:Period code "1810ACM" is not recognized</v>
          </cell>
          <cell r="AY852" t="str">
            <v>err:Period code "1811ACM" is not recognized</v>
          </cell>
          <cell r="AZ852" t="str">
            <v>err:Period code "1812ACM" is not recognized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</row>
        <row r="853"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>
            <v>0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 t="str">
            <v>err:Period code "1807ACM" is not recognized</v>
          </cell>
          <cell r="AV853" t="str">
            <v>err:Period code "1808ACM" is not recognized</v>
          </cell>
          <cell r="AW853" t="str">
            <v>err:Period code "1809ACM" is not recognized</v>
          </cell>
          <cell r="AX853" t="str">
            <v>err:Period code "1810ACM" is not recognized</v>
          </cell>
          <cell r="AY853" t="str">
            <v>err:Period code "1811ACM" is not recognized</v>
          </cell>
          <cell r="AZ853" t="str">
            <v>err:Period code "1812ACM" is not recognized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</row>
        <row r="854"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 t="str">
            <v>err:Period code "1807ACM" is not recognized</v>
          </cell>
          <cell r="AV854" t="str">
            <v>err:Period code "1808ACM" is not recognized</v>
          </cell>
          <cell r="AW854" t="str">
            <v>err:Period code "1809ACM" is not recognized</v>
          </cell>
          <cell r="AX854" t="str">
            <v>err:Period code "1810ACM" is not recognized</v>
          </cell>
          <cell r="AY854" t="str">
            <v>err:Period code "1811ACM" is not recognized</v>
          </cell>
          <cell r="AZ854" t="str">
            <v>err:Period code "1812ACM" is not recognized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</row>
        <row r="855"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0</v>
          </cell>
          <cell r="AS855">
            <v>0</v>
          </cell>
          <cell r="AT855">
            <v>0</v>
          </cell>
          <cell r="AU855" t="str">
            <v>err:Period code "1807ACM" is not recognized</v>
          </cell>
          <cell r="AV855" t="str">
            <v>err:Period code "1808ACM" is not recognized</v>
          </cell>
          <cell r="AW855" t="str">
            <v>err:Period code "1809ACM" is not recognized</v>
          </cell>
          <cell r="AX855" t="str">
            <v>err:Period code "1810ACM" is not recognized</v>
          </cell>
          <cell r="AY855" t="str">
            <v>err:Period code "1811ACM" is not recognized</v>
          </cell>
          <cell r="AZ855" t="str">
            <v>err:Period code "1812ACM" is not recognized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</row>
        <row r="856"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 t="str">
            <v>err:Period code "1807ACM" is not recognized</v>
          </cell>
          <cell r="AV856" t="str">
            <v>err:Period code "1808ACM" is not recognized</v>
          </cell>
          <cell r="AW856" t="str">
            <v>err:Period code "1809ACM" is not recognized</v>
          </cell>
          <cell r="AX856" t="str">
            <v>err:Period code "1810ACM" is not recognized</v>
          </cell>
          <cell r="AY856" t="str">
            <v>err:Period code "1811ACM" is not recognized</v>
          </cell>
          <cell r="AZ856" t="str">
            <v>err:Period code "1812ACM" is not recognized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</row>
        <row r="857"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 t="str">
            <v>err:Period code "1807ACM" is not recognized</v>
          </cell>
          <cell r="AV857" t="str">
            <v>err:Period code "1808ACM" is not recognized</v>
          </cell>
          <cell r="AW857" t="str">
            <v>err:Period code "1809ACM" is not recognized</v>
          </cell>
          <cell r="AX857" t="str">
            <v>err:Period code "1810ACM" is not recognized</v>
          </cell>
          <cell r="AY857" t="str">
            <v>err:Period code "1811ACM" is not recognized</v>
          </cell>
          <cell r="AZ857" t="str">
            <v>err:Period code "1812ACM" is not recognized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</row>
        <row r="858">
          <cell r="E858">
            <v>-52.714400000000005</v>
          </cell>
          <cell r="F858">
            <v>-36.051200000000001</v>
          </cell>
          <cell r="G858">
            <v>-55.220587200000011</v>
          </cell>
          <cell r="H858">
            <v>-117.75453759999999</v>
          </cell>
          <cell r="I858">
            <v>-2.0795464000000266</v>
          </cell>
          <cell r="J858">
            <v>-47.15004399999998</v>
          </cell>
          <cell r="K858">
            <v>-65.366484800000023</v>
          </cell>
          <cell r="L858">
            <v>-76.713599999999985</v>
          </cell>
          <cell r="M858">
            <v>0</v>
          </cell>
          <cell r="N858">
            <v>-52.819200000000023</v>
          </cell>
          <cell r="O858">
            <v>-38.98559999999992</v>
          </cell>
          <cell r="P858">
            <v>-35.701482400000032</v>
          </cell>
          <cell r="Q858">
            <v>-143.98618720000002</v>
          </cell>
          <cell r="R858">
            <v>-166.984128</v>
          </cell>
          <cell r="S858">
            <v>-142.08008480000001</v>
          </cell>
          <cell r="T858">
            <v>-127.50628239999998</v>
          </cell>
          <cell r="U858">
            <v>-580.5566824</v>
          </cell>
          <cell r="W858">
            <v>-52.714400000000005</v>
          </cell>
          <cell r="X858">
            <v>-53.552799999999998</v>
          </cell>
          <cell r="Y858">
            <v>-55.963200000000001</v>
          </cell>
          <cell r="Z858">
            <v>-56.172799999999995</v>
          </cell>
          <cell r="AA858">
            <v>-53.13360000000003</v>
          </cell>
          <cell r="AB858">
            <v>-45.483200000000011</v>
          </cell>
          <cell r="AC858">
            <v>-36.575199999999995</v>
          </cell>
          <cell r="AD858">
            <v>-41.186399999999992</v>
          </cell>
          <cell r="AE858">
            <v>-51.980799999999988</v>
          </cell>
          <cell r="AF858">
            <v>-51.561599999999999</v>
          </cell>
          <cell r="AG858">
            <v>-46.950400000000002</v>
          </cell>
          <cell r="AH858">
            <v>-47.055200000000013</v>
          </cell>
          <cell r="AI858">
            <v>-162.2304</v>
          </cell>
          <cell r="AJ858">
            <v>-154.78960000000004</v>
          </cell>
          <cell r="AK858">
            <v>-129.74239999999998</v>
          </cell>
          <cell r="AL858">
            <v>-145.56720000000001</v>
          </cell>
          <cell r="AM858">
            <v>-592.32960000000003</v>
          </cell>
          <cell r="AO858">
            <v>-26.879523199999998</v>
          </cell>
          <cell r="AP858">
            <v>-65.752672800000013</v>
          </cell>
          <cell r="AQ858">
            <v>-73.37006079999999</v>
          </cell>
          <cell r="AR858">
            <v>-47.504163200000022</v>
          </cell>
          <cell r="AS858">
            <v>-47.957737600000002</v>
          </cell>
          <cell r="AT858">
            <v>-33.12518399999999</v>
          </cell>
          <cell r="AU858" t="str">
            <v>err:Period code "1807ACM" is not recognized</v>
          </cell>
          <cell r="AV858" t="str">
            <v>err:Period code "1808ACM" is not recognized</v>
          </cell>
          <cell r="AW858" t="str">
            <v>err:Period code "1809ACM" is not recognized</v>
          </cell>
          <cell r="AX858" t="str">
            <v>err:Period code "1810ACM" is not recognized</v>
          </cell>
          <cell r="AY858" t="str">
            <v>err:Period code "1811ACM" is not recognized</v>
          </cell>
          <cell r="AZ858" t="str">
            <v>err:Period code "1812ACM" is not recognized</v>
          </cell>
          <cell r="BA858">
            <v>-166.0022568</v>
          </cell>
          <cell r="BB858">
            <v>-128.58708480000001</v>
          </cell>
          <cell r="BC858">
            <v>0</v>
          </cell>
          <cell r="BD858">
            <v>0</v>
          </cell>
          <cell r="BE858">
            <v>-294.58934160000001</v>
          </cell>
        </row>
        <row r="859"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 t="str">
            <v>err:Period code "1807ACM" is not recognized</v>
          </cell>
          <cell r="AV859" t="str">
            <v>err:Period code "1808ACM" is not recognized</v>
          </cell>
          <cell r="AW859" t="str">
            <v>err:Period code "1809ACM" is not recognized</v>
          </cell>
          <cell r="AX859" t="str">
            <v>err:Period code "1810ACM" is not recognized</v>
          </cell>
          <cell r="AY859" t="str">
            <v>err:Period code "1811ACM" is not recognized</v>
          </cell>
          <cell r="AZ859" t="str">
            <v>err:Period code "1812ACM" is not recognized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</row>
        <row r="860"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 t="str">
            <v>err:Period code "1807ACM" is not recognized</v>
          </cell>
          <cell r="AV860" t="str">
            <v>err:Period code "1808ACM" is not recognized</v>
          </cell>
          <cell r="AW860" t="str">
            <v>err:Period code "1809ACM" is not recognized</v>
          </cell>
          <cell r="AX860" t="str">
            <v>err:Period code "1810ACM" is not recognized</v>
          </cell>
          <cell r="AY860" t="str">
            <v>err:Period code "1811ACM" is not recognized</v>
          </cell>
          <cell r="AZ860" t="str">
            <v>err:Period code "1812ACM" is not recognized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</row>
        <row r="861"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 t="str">
            <v>err:Period code "1807ACM" is not recognized</v>
          </cell>
          <cell r="AV861" t="str">
            <v>err:Period code "1808ACM" is not recognized</v>
          </cell>
          <cell r="AW861" t="str">
            <v>err:Period code "1809ACM" is not recognized</v>
          </cell>
          <cell r="AX861" t="str">
            <v>err:Period code "1810ACM" is not recognized</v>
          </cell>
          <cell r="AY861" t="str">
            <v>err:Period code "1811ACM" is not recognized</v>
          </cell>
          <cell r="AZ861" t="str">
            <v>err:Period code "1812ACM" is not recognized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</row>
        <row r="862">
          <cell r="E862">
            <v>-26.409600000000001</v>
          </cell>
          <cell r="F862">
            <v>-22.636800000000004</v>
          </cell>
          <cell r="G862">
            <v>-30.706400000000002</v>
          </cell>
          <cell r="H862">
            <v>-37.623199999999997</v>
          </cell>
          <cell r="I862">
            <v>-30.287200000000013</v>
          </cell>
          <cell r="J862">
            <v>-29.029599999999988</v>
          </cell>
          <cell r="K862">
            <v>-38.356799999999993</v>
          </cell>
          <cell r="L862">
            <v>-39.928800000000024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-79.752800000000008</v>
          </cell>
          <cell r="R862">
            <v>-96.94</v>
          </cell>
          <cell r="S862">
            <v>-78.285600000000017</v>
          </cell>
          <cell r="T862">
            <v>0</v>
          </cell>
          <cell r="U862">
            <v>-254.97840000000002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 t="str">
            <v>err:Period code "1807ACM" is not recognized</v>
          </cell>
          <cell r="AV862" t="str">
            <v>err:Period code "1808ACM" is not recognized</v>
          </cell>
          <cell r="AW862" t="str">
            <v>err:Period code "1809ACM" is not recognized</v>
          </cell>
          <cell r="AX862" t="str">
            <v>err:Period code "1810ACM" is not recognized</v>
          </cell>
          <cell r="AY862" t="str">
            <v>err:Period code "1811ACM" is not recognized</v>
          </cell>
          <cell r="AZ862" t="str">
            <v>err:Period code "1812ACM" is not recognized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</row>
        <row r="863"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 t="str">
            <v>err:Period code "1807ACM" is not recognized</v>
          </cell>
          <cell r="AV863" t="str">
            <v>err:Period code "1808ACM" is not recognized</v>
          </cell>
          <cell r="AW863" t="str">
            <v>err:Period code "1809ACM" is not recognized</v>
          </cell>
          <cell r="AX863" t="str">
            <v>err:Period code "1810ACM" is not recognized</v>
          </cell>
          <cell r="AY863" t="str">
            <v>err:Period code "1811ACM" is not recognized</v>
          </cell>
          <cell r="AZ863" t="str">
            <v>err:Period code "1812ACM" is not recognized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</row>
        <row r="864"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 t="str">
            <v>err:Period code "1807ACM" is not recognized</v>
          </cell>
          <cell r="AV864" t="str">
            <v>err:Period code "1808ACM" is not recognized</v>
          </cell>
          <cell r="AW864" t="str">
            <v>err:Period code "1809ACM" is not recognized</v>
          </cell>
          <cell r="AX864" t="str">
            <v>err:Period code "1810ACM" is not recognized</v>
          </cell>
          <cell r="AY864" t="str">
            <v>err:Period code "1811ACM" is not recognized</v>
          </cell>
          <cell r="AZ864" t="str">
            <v>err:Period code "1812ACM" is not recognized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</row>
        <row r="865"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0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</row>
        <row r="866">
          <cell r="A866" t="str">
            <v>Paul's opex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0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</row>
        <row r="867">
          <cell r="A867" t="str">
            <v>P_O_1</v>
          </cell>
          <cell r="E867">
            <v>-23.3704</v>
          </cell>
          <cell r="F867">
            <v>-19.492800000000003</v>
          </cell>
          <cell r="G867">
            <v>-18.637003199999999</v>
          </cell>
          <cell r="H867">
            <v>-25.813183200000001</v>
          </cell>
          <cell r="I867">
            <v>-37.778408799999994</v>
          </cell>
          <cell r="J867">
            <v>-39.035694400000018</v>
          </cell>
          <cell r="K867">
            <v>-32.686910399999974</v>
          </cell>
          <cell r="L867">
            <v>-53.133600000000015</v>
          </cell>
          <cell r="M867">
            <v>-27.9816</v>
          </cell>
          <cell r="N867">
            <v>-37.623200000000026</v>
          </cell>
          <cell r="O867">
            <v>-22.951199999999972</v>
          </cell>
          <cell r="P867">
            <v>-30.324613599999978</v>
          </cell>
          <cell r="Q867">
            <v>-61.500203200000001</v>
          </cell>
          <cell r="R867">
            <v>-102.6272864</v>
          </cell>
          <cell r="S867">
            <v>-113.80211039999999</v>
          </cell>
          <cell r="T867">
            <v>-90.899013599999975</v>
          </cell>
          <cell r="U867">
            <v>-368.82861359999998</v>
          </cell>
          <cell r="W867">
            <v>-34.1648</v>
          </cell>
          <cell r="X867">
            <v>-34.898399999999995</v>
          </cell>
          <cell r="Y867">
            <v>-35.841600000000007</v>
          </cell>
          <cell r="Z867">
            <v>-36.051199999999994</v>
          </cell>
          <cell r="AA867">
            <v>-35.003200000000007</v>
          </cell>
          <cell r="AB867">
            <v>-32.488</v>
          </cell>
          <cell r="AC867">
            <v>-29.553600000000003</v>
          </cell>
          <cell r="AD867">
            <v>-31.230400000000003</v>
          </cell>
          <cell r="AE867">
            <v>-35.527200000000008</v>
          </cell>
          <cell r="AF867">
            <v>-35.422399999999982</v>
          </cell>
          <cell r="AG867">
            <v>-35.317600000000027</v>
          </cell>
          <cell r="AH867">
            <v>-35.527200000000008</v>
          </cell>
          <cell r="AI867">
            <v>-104.90479999999999</v>
          </cell>
          <cell r="AJ867">
            <v>-103.5424</v>
          </cell>
          <cell r="AK867">
            <v>-96.311200000000014</v>
          </cell>
          <cell r="AL867">
            <v>-106.26720000000002</v>
          </cell>
          <cell r="AM867">
            <v>-411.02560000000005</v>
          </cell>
          <cell r="AO867">
            <v>-19.895546400000001</v>
          </cell>
          <cell r="AP867">
            <v>-24.865372000000001</v>
          </cell>
          <cell r="AQ867">
            <v>-39.937603199999998</v>
          </cell>
          <cell r="AR867">
            <v>-35.84684</v>
          </cell>
          <cell r="AS867">
            <v>-37.894527200000006</v>
          </cell>
          <cell r="AT867">
            <v>-32.521850400000019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-190.96173920000001</v>
          </cell>
        </row>
        <row r="868">
          <cell r="A868" t="str">
            <v>P_O_2</v>
          </cell>
          <cell r="E868">
            <v>-43.177600000000005</v>
          </cell>
          <cell r="F868">
            <v>-40.767200000000003</v>
          </cell>
          <cell r="G868">
            <v>-46.588001599999998</v>
          </cell>
          <cell r="H868">
            <v>-67.572420000000022</v>
          </cell>
          <cell r="I868">
            <v>-52.403563199999994</v>
          </cell>
          <cell r="J868">
            <v>-54.267326399999988</v>
          </cell>
          <cell r="K868">
            <v>-59.823088800000008</v>
          </cell>
          <cell r="L868">
            <v>-87.507999999999981</v>
          </cell>
          <cell r="M868">
            <v>-43.072800000000015</v>
          </cell>
          <cell r="N868">
            <v>-47.369599999999998</v>
          </cell>
          <cell r="O868">
            <v>-50.304000000000038</v>
          </cell>
          <cell r="P868">
            <v>-52.618822400000042</v>
          </cell>
          <cell r="Q868">
            <v>-130.53280160000003</v>
          </cell>
          <cell r="R868">
            <v>-174.2433096</v>
          </cell>
          <cell r="S868">
            <v>-190.4038888</v>
          </cell>
          <cell r="T868">
            <v>-150.29242240000008</v>
          </cell>
          <cell r="U868">
            <v>-645.47242240000014</v>
          </cell>
          <cell r="W868">
            <v>-61.832000000000001</v>
          </cell>
          <cell r="X868">
            <v>-62.670400000000008</v>
          </cell>
          <cell r="Y868">
            <v>-64.451999999999998</v>
          </cell>
          <cell r="Z868">
            <v>-64.766400000000004</v>
          </cell>
          <cell r="AA868">
            <v>-63.089599999999997</v>
          </cell>
          <cell r="AB868">
            <v>-58.688000000000002</v>
          </cell>
          <cell r="AC868">
            <v>-50.513599999999997</v>
          </cell>
          <cell r="AD868">
            <v>-53.448000000000022</v>
          </cell>
          <cell r="AE868">
            <v>-60.259999999999991</v>
          </cell>
          <cell r="AF868">
            <v>-60.259999999999984</v>
          </cell>
          <cell r="AG868">
            <v>-60.364799999999995</v>
          </cell>
          <cell r="AH868">
            <v>-60.364799999999988</v>
          </cell>
          <cell r="AI868">
            <v>-188.95440000000002</v>
          </cell>
          <cell r="AJ868">
            <v>-186.54399999999998</v>
          </cell>
          <cell r="AK868">
            <v>-164.22160000000002</v>
          </cell>
          <cell r="AL868">
            <v>-180.98959999999997</v>
          </cell>
          <cell r="AM868">
            <v>-720.70960000000002</v>
          </cell>
          <cell r="AO868">
            <v>-51.156128800000005</v>
          </cell>
          <cell r="AP868">
            <v>-55.773407200000001</v>
          </cell>
          <cell r="AQ868">
            <v>-62.045477600000012</v>
          </cell>
          <cell r="AR868">
            <v>-67.037625599999984</v>
          </cell>
          <cell r="AS868">
            <v>-43.895375200000018</v>
          </cell>
          <cell r="AT868">
            <v>-33.827448800000006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-313.73546320000003</v>
          </cell>
        </row>
        <row r="869">
          <cell r="A869" t="str">
            <v>P_O_3</v>
          </cell>
          <cell r="E869">
            <v>-40.033600000000007</v>
          </cell>
          <cell r="F869">
            <v>-39.928800000000003</v>
          </cell>
          <cell r="G869">
            <v>-41.895372000000002</v>
          </cell>
          <cell r="H869">
            <v>-39.992518400000002</v>
          </cell>
          <cell r="I869">
            <v>-39.992518399999987</v>
          </cell>
          <cell r="J869">
            <v>-39.992518400000016</v>
          </cell>
          <cell r="K869">
            <v>-43.639872799999992</v>
          </cell>
          <cell r="L869">
            <v>-40.033600000000021</v>
          </cell>
          <cell r="M869">
            <v>-40.033600000000021</v>
          </cell>
          <cell r="N869">
            <v>-39.928799999999967</v>
          </cell>
          <cell r="O869">
            <v>-40.033600000000014</v>
          </cell>
          <cell r="P869">
            <v>-39.953637599999965</v>
          </cell>
          <cell r="Q869">
            <v>-121.85777200000001</v>
          </cell>
          <cell r="R869">
            <v>-119.97755520000001</v>
          </cell>
          <cell r="S869">
            <v>-123.70707280000003</v>
          </cell>
          <cell r="T869">
            <v>-119.91603759999994</v>
          </cell>
          <cell r="U869">
            <v>-485.45843759999997</v>
          </cell>
          <cell r="W869">
            <v>-42.024799999999999</v>
          </cell>
          <cell r="X869">
            <v>-41.92</v>
          </cell>
          <cell r="Y869">
            <v>-42.024799999999999</v>
          </cell>
          <cell r="Z869">
            <v>-42.024799999999999</v>
          </cell>
          <cell r="AA869">
            <v>-42.024799999999999</v>
          </cell>
          <cell r="AB869">
            <v>-41.920000000000016</v>
          </cell>
          <cell r="AC869">
            <v>-42.024799999999999</v>
          </cell>
          <cell r="AD869">
            <v>-41.919999999999987</v>
          </cell>
          <cell r="AE869">
            <v>-42.024799999999999</v>
          </cell>
          <cell r="AF869">
            <v>-42.024799999999985</v>
          </cell>
          <cell r="AG869">
            <v>-42.024800000000056</v>
          </cell>
          <cell r="AH869">
            <v>-41.919999999999987</v>
          </cell>
          <cell r="AI869">
            <v>-125.9696</v>
          </cell>
          <cell r="AJ869">
            <v>-125.96960000000001</v>
          </cell>
          <cell r="AK869">
            <v>-125.96959999999999</v>
          </cell>
          <cell r="AL869">
            <v>-125.96960000000003</v>
          </cell>
          <cell r="AM869">
            <v>-503.87840000000006</v>
          </cell>
          <cell r="AO869">
            <v>-44.1551744</v>
          </cell>
          <cell r="AP869">
            <v>-44.1551744</v>
          </cell>
          <cell r="AQ869">
            <v>-44.155174400000007</v>
          </cell>
          <cell r="AR869">
            <v>-44.1551744</v>
          </cell>
          <cell r="AS869">
            <v>-44.155174400000007</v>
          </cell>
          <cell r="AT869">
            <v>-44.155174400000007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-264.93104640000001</v>
          </cell>
        </row>
        <row r="870">
          <cell r="A870" t="str">
            <v>P_O_4</v>
          </cell>
          <cell r="E870">
            <v>-116.53760000000001</v>
          </cell>
          <cell r="F870">
            <v>-117.48079999999999</v>
          </cell>
          <cell r="G870">
            <v>-125.1905168</v>
          </cell>
          <cell r="H870">
            <v>-128.16201600000002</v>
          </cell>
          <cell r="I870">
            <v>-119.60037999999999</v>
          </cell>
          <cell r="J870">
            <v>-125.99999200000002</v>
          </cell>
          <cell r="K870">
            <v>-118.6334952</v>
          </cell>
          <cell r="L870">
            <v>-128.17040000000003</v>
          </cell>
          <cell r="M870">
            <v>-90.232799999999983</v>
          </cell>
          <cell r="N870">
            <v>-94.32</v>
          </cell>
          <cell r="O870">
            <v>-93.796000000000078</v>
          </cell>
          <cell r="P870">
            <v>-89.452459199999907</v>
          </cell>
          <cell r="Q870">
            <v>-359.2089168</v>
          </cell>
          <cell r="R870">
            <v>-373.76238800000004</v>
          </cell>
          <cell r="S870">
            <v>-337.0366952</v>
          </cell>
          <cell r="T870">
            <v>-277.56845920000001</v>
          </cell>
          <cell r="U870">
            <v>-1347.5764591999998</v>
          </cell>
          <cell r="W870">
            <v>-148.08240000000001</v>
          </cell>
          <cell r="X870">
            <v>-148.08240000000001</v>
          </cell>
          <cell r="Y870">
            <v>-148.08240000000001</v>
          </cell>
          <cell r="Z870">
            <v>-147.97759999999997</v>
          </cell>
          <cell r="AA870">
            <v>-147.87279999999998</v>
          </cell>
          <cell r="AB870">
            <v>-148.29200000000003</v>
          </cell>
          <cell r="AC870">
            <v>-147.87279999999996</v>
          </cell>
          <cell r="AD870">
            <v>-148.18720000000002</v>
          </cell>
          <cell r="AE870">
            <v>-147.97759999999994</v>
          </cell>
          <cell r="AF870">
            <v>-148.08240000000012</v>
          </cell>
          <cell r="AG870">
            <v>-148.08239999999989</v>
          </cell>
          <cell r="AH870">
            <v>-148.08240000000001</v>
          </cell>
          <cell r="AI870">
            <v>-444.24720000000002</v>
          </cell>
          <cell r="AJ870">
            <v>-444.14239999999995</v>
          </cell>
          <cell r="AK870">
            <v>-444.03759999999988</v>
          </cell>
          <cell r="AL870">
            <v>-444.24720000000002</v>
          </cell>
          <cell r="AM870">
            <v>-1776.6743999999999</v>
          </cell>
          <cell r="AO870">
            <v>-141.07201360000002</v>
          </cell>
          <cell r="AP870">
            <v>-128.59620239999998</v>
          </cell>
          <cell r="AQ870">
            <v>-133.32655999999997</v>
          </cell>
          <cell r="AR870">
            <v>-133.47652880000001</v>
          </cell>
          <cell r="AS870">
            <v>-133.36816559999997</v>
          </cell>
          <cell r="AT870">
            <v>-132.65259120000005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-802.49206159999994</v>
          </cell>
        </row>
        <row r="871">
          <cell r="A871" t="str">
            <v>P_O_5</v>
          </cell>
          <cell r="E871">
            <v>10.48</v>
          </cell>
          <cell r="F871">
            <v>-15.091200000000001</v>
          </cell>
          <cell r="G871">
            <v>57.608559999999997</v>
          </cell>
          <cell r="H871">
            <v>-108.89872800000001</v>
          </cell>
          <cell r="I871">
            <v>0</v>
          </cell>
          <cell r="J871">
            <v>0</v>
          </cell>
          <cell r="K871">
            <v>74.450968000000003</v>
          </cell>
          <cell r="L871">
            <v>-20.96</v>
          </cell>
          <cell r="M871">
            <v>58.583200000000005</v>
          </cell>
          <cell r="N871">
            <v>0</v>
          </cell>
          <cell r="O871">
            <v>41.920000000000009</v>
          </cell>
          <cell r="P871">
            <v>-21.766960000000012</v>
          </cell>
          <cell r="Q871">
            <v>52.99736</v>
          </cell>
          <cell r="R871">
            <v>-108.89872800000001</v>
          </cell>
          <cell r="S871">
            <v>112.07416800000001</v>
          </cell>
          <cell r="T871">
            <v>20.153039999999997</v>
          </cell>
          <cell r="U871">
            <v>76.325839999999999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AO871">
            <v>-173.32966320000003</v>
          </cell>
          <cell r="AP871">
            <v>152.00915120000002</v>
          </cell>
          <cell r="AQ871">
            <v>-83.079571200000004</v>
          </cell>
          <cell r="AR871">
            <v>27.140055999999987</v>
          </cell>
          <cell r="AS871">
            <v>-41.218992800000009</v>
          </cell>
          <cell r="AT871">
            <v>-9.5407823999999835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0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-128.0198024</v>
          </cell>
        </row>
        <row r="872">
          <cell r="A872" t="str">
            <v>P_O_6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</row>
        <row r="873">
          <cell r="A873" t="str">
            <v>P_O_7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-10.48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-26.2</v>
          </cell>
          <cell r="O873">
            <v>0</v>
          </cell>
          <cell r="P873">
            <v>-7.526212000000001</v>
          </cell>
          <cell r="Q873">
            <v>0</v>
          </cell>
          <cell r="R873">
            <v>-10.48</v>
          </cell>
          <cell r="S873">
            <v>0</v>
          </cell>
          <cell r="T873">
            <v>-33.726212000000004</v>
          </cell>
          <cell r="U873">
            <v>-44.206212000000001</v>
          </cell>
          <cell r="W873">
            <v>-4.1920000000000002</v>
          </cell>
          <cell r="X873">
            <v>-4.1920000000000002</v>
          </cell>
          <cell r="Y873">
            <v>-4.1920000000000002</v>
          </cell>
          <cell r="Z873">
            <v>-4.1920000000000002</v>
          </cell>
          <cell r="AA873">
            <v>-4.1920000000000002</v>
          </cell>
          <cell r="AB873">
            <v>-4.1920000000000002</v>
          </cell>
          <cell r="AC873">
            <v>-2.8295999999999992</v>
          </cell>
          <cell r="AD873">
            <v>-2.7248000000000019</v>
          </cell>
          <cell r="AE873">
            <v>-2.8295999999999992</v>
          </cell>
          <cell r="AF873">
            <v>-2.8295999999999992</v>
          </cell>
          <cell r="AG873">
            <v>-2.7248000000000019</v>
          </cell>
          <cell r="AH873">
            <v>-2.8295999999999992</v>
          </cell>
          <cell r="AI873">
            <v>-12.576000000000001</v>
          </cell>
          <cell r="AJ873">
            <v>-12.576000000000001</v>
          </cell>
          <cell r="AK873">
            <v>-8.3840000000000003</v>
          </cell>
          <cell r="AL873">
            <v>-8.3840000000000003</v>
          </cell>
          <cell r="AM873">
            <v>-41.92</v>
          </cell>
          <cell r="AO873">
            <v>-3.4932984</v>
          </cell>
          <cell r="AP873">
            <v>-3.4932984</v>
          </cell>
          <cell r="AQ873">
            <v>-3.4932983999999996</v>
          </cell>
          <cell r="AR873">
            <v>-3.4932984000000005</v>
          </cell>
          <cell r="AS873">
            <v>-3.4932983999999987</v>
          </cell>
          <cell r="AT873">
            <v>-3.4932984000000005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-20.959790399999999</v>
          </cell>
        </row>
        <row r="874">
          <cell r="A874" t="str">
            <v>P_O_8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AO874">
            <v>-2.8820000000000001</v>
          </cell>
          <cell r="AP874">
            <v>-16.9945776</v>
          </cell>
          <cell r="AQ874">
            <v>-41.324421600000008</v>
          </cell>
          <cell r="AR874">
            <v>-22.256690399999989</v>
          </cell>
          <cell r="AS874">
            <v>-20.917032000000006</v>
          </cell>
          <cell r="AT874">
            <v>-16.75678640000001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-121.13150800000001</v>
          </cell>
        </row>
        <row r="875">
          <cell r="A875" t="str">
            <v>P_O_9</v>
          </cell>
          <cell r="E875">
            <v>-37.728000000000002</v>
          </cell>
          <cell r="F875">
            <v>-28.820000000000004</v>
          </cell>
          <cell r="G875">
            <v>-61.2190248</v>
          </cell>
          <cell r="H875">
            <v>-42.362780000000001</v>
          </cell>
          <cell r="I875">
            <v>-37.343907999999992</v>
          </cell>
          <cell r="J875">
            <v>-46.468634399999992</v>
          </cell>
          <cell r="K875">
            <v>-51.654452800000023</v>
          </cell>
          <cell r="L875">
            <v>-55.124800000000008</v>
          </cell>
          <cell r="M875">
            <v>-46.007199999999983</v>
          </cell>
          <cell r="N875">
            <v>-51.456800000000008</v>
          </cell>
          <cell r="O875">
            <v>-31.96400000000002</v>
          </cell>
          <cell r="P875">
            <v>-54.517274399999955</v>
          </cell>
          <cell r="Q875">
            <v>-127.7670248</v>
          </cell>
          <cell r="R875">
            <v>-126.17532239999997</v>
          </cell>
          <cell r="S875">
            <v>-152.78645280000001</v>
          </cell>
          <cell r="T875">
            <v>-137.93807439999998</v>
          </cell>
          <cell r="U875">
            <v>-544.6668744000001</v>
          </cell>
          <cell r="W875">
            <v>-70.320799999999991</v>
          </cell>
          <cell r="X875">
            <v>-71.054400000000001</v>
          </cell>
          <cell r="Y875">
            <v>-71.788000000000011</v>
          </cell>
          <cell r="Z875">
            <v>-72.102400000000003</v>
          </cell>
          <cell r="AA875">
            <v>-71.368799999999993</v>
          </cell>
          <cell r="AB875">
            <v>-68.434400000000011</v>
          </cell>
          <cell r="AC875">
            <v>-63.718399999999995</v>
          </cell>
          <cell r="AD875">
            <v>-66.128799999999998</v>
          </cell>
          <cell r="AE875">
            <v>-70.425600000000003</v>
          </cell>
          <cell r="AF875">
            <v>-70.530400000000014</v>
          </cell>
          <cell r="AG875">
            <v>-70.006399999999999</v>
          </cell>
          <cell r="AH875">
            <v>-70.425599999999989</v>
          </cell>
          <cell r="AI875">
            <v>-213.16320000000002</v>
          </cell>
          <cell r="AJ875">
            <v>-211.90560000000002</v>
          </cell>
          <cell r="AK875">
            <v>-200.27279999999999</v>
          </cell>
          <cell r="AL875">
            <v>-210.9624</v>
          </cell>
          <cell r="AM875">
            <v>-836.30400000000009</v>
          </cell>
          <cell r="AO875">
            <v>-44.788795200000003</v>
          </cell>
          <cell r="AP875">
            <v>-51.448101600000001</v>
          </cell>
          <cell r="AQ875">
            <v>-63.141476000000011</v>
          </cell>
          <cell r="AR875">
            <v>-43.542827999999993</v>
          </cell>
          <cell r="AS875">
            <v>-47.753901600000006</v>
          </cell>
          <cell r="AT875">
            <v>-49.498297599999994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-300.17339999999996</v>
          </cell>
        </row>
        <row r="876">
          <cell r="A876" t="str">
            <v>P_O_10</v>
          </cell>
          <cell r="E876">
            <v>0.83840000000000003</v>
          </cell>
          <cell r="F876">
            <v>-7.6504000000000003</v>
          </cell>
          <cell r="G876">
            <v>-7.0881479999999994</v>
          </cell>
          <cell r="H876">
            <v>-32.601498400000004</v>
          </cell>
          <cell r="I876">
            <v>-1.8878672000000023</v>
          </cell>
          <cell r="J876">
            <v>-3.4864863999999969</v>
          </cell>
          <cell r="K876">
            <v>-39.1952</v>
          </cell>
          <cell r="L876">
            <v>76.608800000000002</v>
          </cell>
          <cell r="M876">
            <v>-26.933599999999998</v>
          </cell>
          <cell r="N876">
            <v>97.883200000000002</v>
          </cell>
          <cell r="O876">
            <v>-76.818399999999997</v>
          </cell>
          <cell r="P876">
            <v>25.719701600000004</v>
          </cell>
          <cell r="Q876">
            <v>-13.900148</v>
          </cell>
          <cell r="R876">
            <v>-37.975852000000003</v>
          </cell>
          <cell r="S876">
            <v>10.480000000000004</v>
          </cell>
          <cell r="T876">
            <v>46.784501600000013</v>
          </cell>
          <cell r="U876">
            <v>5.3885016000000006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O876">
            <v>-8.2293152000000003</v>
          </cell>
          <cell r="AP876">
            <v>-4.5471672000000005</v>
          </cell>
          <cell r="AQ876">
            <v>-3.4969663999999998</v>
          </cell>
          <cell r="AR876">
            <v>-3.6975535999999991</v>
          </cell>
          <cell r="AS876">
            <v>-12.521818400000004</v>
          </cell>
          <cell r="AT876">
            <v>-13.994677600000003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-46.487498400000007</v>
          </cell>
        </row>
        <row r="877">
          <cell r="A877" t="str">
            <v>P_O_11</v>
          </cell>
          <cell r="E877">
            <v>-19.388000000000002</v>
          </cell>
          <cell r="F877">
            <v>-22.636800000000004</v>
          </cell>
          <cell r="G877">
            <v>-30.706400000000002</v>
          </cell>
          <cell r="H877">
            <v>-37.623199999999997</v>
          </cell>
          <cell r="I877">
            <v>-30.287200000000013</v>
          </cell>
          <cell r="J877">
            <v>-36.051199999999987</v>
          </cell>
          <cell r="K877">
            <v>-38.356799999999993</v>
          </cell>
          <cell r="L877">
            <v>-39.928800000000024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-72.731200000000001</v>
          </cell>
          <cell r="R877">
            <v>-103.9616</v>
          </cell>
          <cell r="S877">
            <v>-78.285600000000017</v>
          </cell>
          <cell r="T877">
            <v>0</v>
          </cell>
          <cell r="U877">
            <v>-254.97840000000002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>
            <v>0</v>
          </cell>
          <cell r="AO877">
            <v>4.9979120000000004</v>
          </cell>
          <cell r="AP877">
            <v>13.709202399999999</v>
          </cell>
          <cell r="AQ877">
            <v>0</v>
          </cell>
          <cell r="AR877">
            <v>5.2085600000001619E-2</v>
          </cell>
          <cell r="AS877">
            <v>27.3579352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46.1171352</v>
          </cell>
        </row>
        <row r="878">
          <cell r="A878" t="str">
            <v>P_O_12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-9.1175999999999995</v>
          </cell>
          <cell r="N878">
            <v>-9.1175999999999995</v>
          </cell>
          <cell r="O878">
            <v>-9.117600000000003</v>
          </cell>
          <cell r="P878">
            <v>-8.9080000000000013</v>
          </cell>
          <cell r="Q878">
            <v>0</v>
          </cell>
          <cell r="R878">
            <v>0</v>
          </cell>
          <cell r="S878">
            <v>-9.1175999999999995</v>
          </cell>
          <cell r="T878">
            <v>-27.143200000000004</v>
          </cell>
          <cell r="U878">
            <v>-36.260800000000003</v>
          </cell>
          <cell r="W878">
            <v>-11.3184</v>
          </cell>
          <cell r="X878">
            <v>-11.3184</v>
          </cell>
          <cell r="Y878">
            <v>-11.318400000000004</v>
          </cell>
          <cell r="Z878">
            <v>-11.318399999999997</v>
          </cell>
          <cell r="AA878">
            <v>-11.318399999999997</v>
          </cell>
          <cell r="AB878">
            <v>-11.318400000000011</v>
          </cell>
          <cell r="AC878">
            <v>-11.318399999999997</v>
          </cell>
          <cell r="AD878">
            <v>-11.318399999999997</v>
          </cell>
          <cell r="AE878">
            <v>-11.318399999999997</v>
          </cell>
          <cell r="AF878">
            <v>-11.318399999999997</v>
          </cell>
          <cell r="AG878">
            <v>-11.318400000000011</v>
          </cell>
          <cell r="AH878">
            <v>-11.720831999999987</v>
          </cell>
          <cell r="AI878">
            <v>-33.955200000000005</v>
          </cell>
          <cell r="AJ878">
            <v>-33.955200000000005</v>
          </cell>
          <cell r="AK878">
            <v>-33.955199999999991</v>
          </cell>
          <cell r="AL878">
            <v>-34.357631999999995</v>
          </cell>
          <cell r="AM878">
            <v>-136.223232</v>
          </cell>
          <cell r="AO878">
            <v>39.614400000000003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-0.83840000000000003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38.776000000000003</v>
          </cell>
        </row>
        <row r="879">
          <cell r="A879" t="str">
            <v>P_O_13</v>
          </cell>
          <cell r="E879">
            <v>-61.727199999999996</v>
          </cell>
          <cell r="F879">
            <v>-62.251200000000004</v>
          </cell>
          <cell r="G879">
            <v>-62.042543200000004</v>
          </cell>
          <cell r="H879">
            <v>-62.143046400000024</v>
          </cell>
          <cell r="I879">
            <v>-62.282744799999953</v>
          </cell>
          <cell r="J879">
            <v>-62.282116000000016</v>
          </cell>
          <cell r="K879">
            <v>-62.295949600000014</v>
          </cell>
          <cell r="L879">
            <v>-64.871199999999988</v>
          </cell>
          <cell r="M879">
            <v>-59.421599999999955</v>
          </cell>
          <cell r="N879">
            <v>-58.897600000000011</v>
          </cell>
          <cell r="O879">
            <v>-55.963200000000029</v>
          </cell>
          <cell r="P879">
            <v>-63.22059999999999</v>
          </cell>
          <cell r="Q879">
            <v>-186.0209432</v>
          </cell>
          <cell r="R879">
            <v>-186.70790719999999</v>
          </cell>
          <cell r="S879">
            <v>-186.58874959999997</v>
          </cell>
          <cell r="T879">
            <v>-178.08140000000003</v>
          </cell>
          <cell r="U879">
            <v>-737.399</v>
          </cell>
          <cell r="W879">
            <v>-36.68</v>
          </cell>
          <cell r="X879">
            <v>-47.264800000000001</v>
          </cell>
          <cell r="Y879">
            <v>-52.399999999999991</v>
          </cell>
          <cell r="Z879">
            <v>-57.640000000000015</v>
          </cell>
          <cell r="AA879">
            <v>-62.879999999999995</v>
          </cell>
          <cell r="AB879">
            <v>-68.12</v>
          </cell>
          <cell r="AC879">
            <v>-83.944799999999987</v>
          </cell>
          <cell r="AD879">
            <v>-86.460000000000036</v>
          </cell>
          <cell r="AE879">
            <v>-57.535199999999975</v>
          </cell>
          <cell r="AF879">
            <v>-29.134400000000028</v>
          </cell>
          <cell r="AG879">
            <v>-179.20799999999997</v>
          </cell>
          <cell r="AH879">
            <v>-186.12480000000005</v>
          </cell>
          <cell r="AI879">
            <v>-136.34479999999999</v>
          </cell>
          <cell r="AJ879">
            <v>-188.64000000000001</v>
          </cell>
          <cell r="AK879">
            <v>-227.94</v>
          </cell>
          <cell r="AL879">
            <v>-394.46720000000005</v>
          </cell>
          <cell r="AM879">
            <v>-947.39200000000005</v>
          </cell>
          <cell r="AO879">
            <v>-57.702460800000004</v>
          </cell>
          <cell r="AP879">
            <v>-58.520739200000001</v>
          </cell>
          <cell r="AQ879">
            <v>-63.549776800000004</v>
          </cell>
          <cell r="AR879">
            <v>-59.977354399999996</v>
          </cell>
          <cell r="AS879">
            <v>-59.983013599999992</v>
          </cell>
          <cell r="AT879">
            <v>-59.983013599999992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-359.71635839999999</v>
          </cell>
        </row>
        <row r="880">
          <cell r="A880" t="str">
            <v>P_O_14</v>
          </cell>
          <cell r="E880">
            <v>-52.714400000000005</v>
          </cell>
          <cell r="F880">
            <v>-36.051200000000001</v>
          </cell>
          <cell r="G880">
            <v>-55.220587200000011</v>
          </cell>
          <cell r="H880">
            <v>-117.75453759999999</v>
          </cell>
          <cell r="I880">
            <v>-2.0795464000000266</v>
          </cell>
          <cell r="J880">
            <v>-47.15004399999998</v>
          </cell>
          <cell r="K880">
            <v>-65.366484800000023</v>
          </cell>
          <cell r="L880">
            <v>-76.713599999999985</v>
          </cell>
          <cell r="M880">
            <v>0</v>
          </cell>
          <cell r="N880">
            <v>-52.819200000000023</v>
          </cell>
          <cell r="O880">
            <v>-38.98559999999992</v>
          </cell>
          <cell r="P880">
            <v>-35.701482400000032</v>
          </cell>
          <cell r="Q880">
            <v>-143.98618720000002</v>
          </cell>
          <cell r="R880">
            <v>-166.984128</v>
          </cell>
          <cell r="S880">
            <v>-142.08008480000001</v>
          </cell>
          <cell r="T880">
            <v>-127.50628239999998</v>
          </cell>
          <cell r="U880">
            <v>-580.5566824</v>
          </cell>
          <cell r="W880">
            <v>-52.714400000000005</v>
          </cell>
          <cell r="X880">
            <v>-53.552799999999998</v>
          </cell>
          <cell r="Y880">
            <v>-55.963200000000001</v>
          </cell>
          <cell r="Z880">
            <v>-56.172799999999995</v>
          </cell>
          <cell r="AA880">
            <v>-53.13360000000003</v>
          </cell>
          <cell r="AB880">
            <v>-45.483200000000011</v>
          </cell>
          <cell r="AC880">
            <v>-36.575199999999995</v>
          </cell>
          <cell r="AD880">
            <v>-41.186399999999992</v>
          </cell>
          <cell r="AE880">
            <v>-51.980799999999988</v>
          </cell>
          <cell r="AF880">
            <v>-51.561599999999999</v>
          </cell>
          <cell r="AG880">
            <v>-46.950400000000002</v>
          </cell>
          <cell r="AH880">
            <v>-47.055200000000013</v>
          </cell>
          <cell r="AI880">
            <v>-162.2304</v>
          </cell>
          <cell r="AJ880">
            <v>-154.78960000000004</v>
          </cell>
          <cell r="AK880">
            <v>-129.74239999999998</v>
          </cell>
          <cell r="AL880">
            <v>-145.56720000000001</v>
          </cell>
          <cell r="AM880">
            <v>-592.32960000000003</v>
          </cell>
          <cell r="AO880">
            <v>-26.879523199999998</v>
          </cell>
          <cell r="AP880">
            <v>-65.752672800000013</v>
          </cell>
          <cell r="AQ880">
            <v>-73.37006079999999</v>
          </cell>
          <cell r="AR880">
            <v>-47.504163200000022</v>
          </cell>
          <cell r="AS880">
            <v>-47.957737600000002</v>
          </cell>
          <cell r="AT880">
            <v>-33.12518399999999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-294.58934160000001</v>
          </cell>
        </row>
        <row r="881">
          <cell r="A881" t="str">
            <v>P_O_15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57.64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57.64</v>
          </cell>
          <cell r="T881">
            <v>0</v>
          </cell>
          <cell r="U881">
            <v>57.64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O881">
            <v>0</v>
          </cell>
          <cell r="AP881">
            <v>51.436992799999999</v>
          </cell>
          <cell r="AQ881">
            <v>0</v>
          </cell>
          <cell r="AR881">
            <v>1.9807200000002467E-2</v>
          </cell>
          <cell r="AS881">
            <v>0</v>
          </cell>
          <cell r="AT881">
            <v>-1.9807200000002467E-2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51.436992799999999</v>
          </cell>
        </row>
        <row r="882">
          <cell r="A882">
            <v>0</v>
          </cell>
          <cell r="B882">
            <v>0</v>
          </cell>
          <cell r="E882">
            <v>-383.35840000000002</v>
          </cell>
          <cell r="F882">
            <v>-390.17039999999997</v>
          </cell>
          <cell r="G882">
            <v>-390.97903680000002</v>
          </cell>
          <cell r="H882">
            <v>-662.92392800000016</v>
          </cell>
          <cell r="I882">
            <v>-394.13613679999992</v>
          </cell>
          <cell r="J882">
            <v>-454.73401200000001</v>
          </cell>
          <cell r="K882">
            <v>-437.20128640000007</v>
          </cell>
          <cell r="L882">
            <v>-432.1952</v>
          </cell>
          <cell r="M882">
            <v>-284.21759999999995</v>
          </cell>
          <cell r="N882">
            <v>-319.84960000000001</v>
          </cell>
          <cell r="O882">
            <v>-378.0136</v>
          </cell>
          <cell r="P882">
            <v>-378.27035999999993</v>
          </cell>
          <cell r="Q882">
            <v>-1164.5078368</v>
          </cell>
          <cell r="R882">
            <v>-1511.7940768000001</v>
          </cell>
          <cell r="S882">
            <v>-1153.6140864000001</v>
          </cell>
          <cell r="T882">
            <v>-1076.13356</v>
          </cell>
          <cell r="U882">
            <v>-4906.0495599999995</v>
          </cell>
          <cell r="W882">
            <v>-461.32960000000003</v>
          </cell>
          <cell r="X882">
            <v>-474.95359999999999</v>
          </cell>
          <cell r="Y882">
            <v>-486.06240000000003</v>
          </cell>
          <cell r="Z882">
            <v>-492.24559999999991</v>
          </cell>
          <cell r="AA882">
            <v>-490.88319999999999</v>
          </cell>
          <cell r="AB882">
            <v>-478.93600000000004</v>
          </cell>
          <cell r="AC882">
            <v>-468.35119999999995</v>
          </cell>
          <cell r="AD882">
            <v>-482.6040000000001</v>
          </cell>
          <cell r="AE882">
            <v>-479.87919999999997</v>
          </cell>
          <cell r="AF882">
            <v>-451.1640000000001</v>
          </cell>
          <cell r="AG882">
            <v>-595.99759999999992</v>
          </cell>
          <cell r="AH882">
            <v>-604.050432</v>
          </cell>
          <cell r="AI882">
            <v>-1422.3456000000001</v>
          </cell>
          <cell r="AJ882">
            <v>-1462.0648000000003</v>
          </cell>
          <cell r="AK882">
            <v>-1430.8344000000002</v>
          </cell>
          <cell r="AL882">
            <v>-1651.2120320000001</v>
          </cell>
          <cell r="AM882">
            <v>-5966.4568320000008</v>
          </cell>
          <cell r="AO882">
            <v>-528.97160720000011</v>
          </cell>
          <cell r="AP882">
            <v>-236.9913664</v>
          </cell>
          <cell r="AQ882">
            <v>-610.9203864000001</v>
          </cell>
          <cell r="AR882">
            <v>-433.77610799999997</v>
          </cell>
          <cell r="AS882">
            <v>-465.80110160000004</v>
          </cell>
          <cell r="AT882">
            <v>-430.40731199999999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-2706.8678815999997</v>
          </cell>
        </row>
        <row r="883"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</row>
        <row r="884"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</row>
        <row r="885"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</row>
        <row r="886"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</row>
        <row r="887">
          <cell r="A887" t="str">
            <v>1510</v>
          </cell>
          <cell r="E887">
            <v>8729.84</v>
          </cell>
          <cell r="F887">
            <v>8970.6704000000009</v>
          </cell>
          <cell r="G887">
            <v>8780.1262888000001</v>
          </cell>
          <cell r="H887">
            <v>11117.192174400001</v>
          </cell>
          <cell r="I887">
            <v>8519.3010967999999</v>
          </cell>
          <cell r="J887">
            <v>9073.6564168000004</v>
          </cell>
          <cell r="K887">
            <v>10987.0224</v>
          </cell>
          <cell r="L887">
            <v>10515.212799999999</v>
          </cell>
          <cell r="M887">
            <v>8498.5464000000011</v>
          </cell>
          <cell r="N887">
            <v>8179.7448000000004</v>
          </cell>
          <cell r="O887">
            <v>7916.4872000000005</v>
          </cell>
          <cell r="P887">
            <v>9358.6691343999992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9358.6691343999992</v>
          </cell>
          <cell r="W887">
            <v>11063.002400000001</v>
          </cell>
          <cell r="X887">
            <v>11765.372000000001</v>
          </cell>
          <cell r="Y887">
            <v>12204.379200000001</v>
          </cell>
          <cell r="Z887">
            <v>12562.376</v>
          </cell>
          <cell r="AA887">
            <v>12182.5808</v>
          </cell>
          <cell r="AB887">
            <v>11705.0072</v>
          </cell>
          <cell r="AC887">
            <v>10437.6608</v>
          </cell>
          <cell r="AD887">
            <v>9884.3168000000005</v>
          </cell>
          <cell r="AE887">
            <v>10623.156800000001</v>
          </cell>
          <cell r="AF887">
            <v>11672.624</v>
          </cell>
          <cell r="AG887">
            <v>12170.948</v>
          </cell>
          <cell r="AH887">
            <v>10450.446400000001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>
            <v>10450.446400000001</v>
          </cell>
          <cell r="AO887">
            <v>8483.5276168000019</v>
          </cell>
          <cell r="AP887">
            <v>10285.8111544</v>
          </cell>
          <cell r="AQ887">
            <v>13898.221880800002</v>
          </cell>
          <cell r="AR887">
            <v>12718.216429600001</v>
          </cell>
          <cell r="AS887">
            <v>14510.349458400002</v>
          </cell>
          <cell r="AT887">
            <v>14925.195647200002</v>
          </cell>
          <cell r="AU887" t="str">
            <v>err:Period code "1807ACM" is not recognized</v>
          </cell>
          <cell r="AV887" t="str">
            <v>err:Period code "1808ACM" is not recognized</v>
          </cell>
          <cell r="AW887" t="str">
            <v>err:Period code "1809ACM" is not recognized</v>
          </cell>
          <cell r="AX887" t="str">
            <v>err:Period code "1810ACM" is not recognized</v>
          </cell>
          <cell r="AY887" t="str">
            <v>err:Period code "1811ACM" is not recognized</v>
          </cell>
          <cell r="AZ887" t="str">
            <v>err:Period code "1812ACM" is not recognized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14925.195647200002</v>
          </cell>
        </row>
        <row r="888">
          <cell r="A888" t="str">
            <v>1515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 t="str">
            <v>err:Period code "1807ACM" is not recognized</v>
          </cell>
          <cell r="AV888" t="str">
            <v>err:Period code "1808ACM" is not recognized</v>
          </cell>
          <cell r="AW888" t="str">
            <v>err:Period code "1809ACM" is not recognized</v>
          </cell>
          <cell r="AX888" t="str">
            <v>err:Period code "1810ACM" is not recognized</v>
          </cell>
          <cell r="AY888" t="str">
            <v>err:Period code "1811ACM" is not recognized</v>
          </cell>
          <cell r="AZ888" t="str">
            <v>err:Period code "1812ACM" is not recognized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</row>
        <row r="889">
          <cell r="A889" t="str">
            <v>1520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 t="str">
            <v>err:Period code "1807ACM" is not recognized</v>
          </cell>
          <cell r="AV889" t="str">
            <v>err:Period code "1808ACM" is not recognized</v>
          </cell>
          <cell r="AW889" t="str">
            <v>err:Period code "1809ACM" is not recognized</v>
          </cell>
          <cell r="AX889" t="str">
            <v>err:Period code "1810ACM" is not recognized</v>
          </cell>
          <cell r="AY889" t="str">
            <v>err:Period code "1811ACM" is not recognized</v>
          </cell>
          <cell r="AZ889" t="str">
            <v>err:Period code "1812ACM" is not recognized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</row>
        <row r="890">
          <cell r="A890" t="str">
            <v>1525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 t="str">
            <v>err:Period code "1807ACM" is not recognized</v>
          </cell>
          <cell r="AV890" t="str">
            <v>err:Period code "1808ACM" is not recognized</v>
          </cell>
          <cell r="AW890" t="str">
            <v>err:Period code "1809ACM" is not recognized</v>
          </cell>
          <cell r="AX890" t="str">
            <v>err:Period code "1810ACM" is not recognized</v>
          </cell>
          <cell r="AY890" t="str">
            <v>err:Period code "1811ACM" is not recognized</v>
          </cell>
          <cell r="AZ890" t="str">
            <v>err:Period code "1812ACM" is not recognized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</row>
        <row r="891">
          <cell r="A891" t="str">
            <v>1530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>
            <v>0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 t="str">
            <v>err:Period code "1807ACM" is not recognized</v>
          </cell>
          <cell r="AV891" t="str">
            <v>err:Period code "1808ACM" is not recognized</v>
          </cell>
          <cell r="AW891" t="str">
            <v>err:Period code "1809ACM" is not recognized</v>
          </cell>
          <cell r="AX891" t="str">
            <v>err:Period code "1810ACM" is not recognized</v>
          </cell>
          <cell r="AY891" t="str">
            <v>err:Period code "1811ACM" is not recognized</v>
          </cell>
          <cell r="AZ891" t="str">
            <v>err:Period code "1812ACM" is not recognized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</row>
        <row r="892">
          <cell r="A892" t="str">
            <v>1590</v>
          </cell>
          <cell r="E892">
            <v>-87.612799999999993</v>
          </cell>
          <cell r="F892">
            <v>-102.70400000000001</v>
          </cell>
          <cell r="G892">
            <v>-45.120068000000003</v>
          </cell>
          <cell r="H892">
            <v>-154.01869120000001</v>
          </cell>
          <cell r="I892">
            <v>-154.05600000000001</v>
          </cell>
          <cell r="J892">
            <v>-154.01879600000001</v>
          </cell>
          <cell r="K892">
            <v>-79.543199999999999</v>
          </cell>
          <cell r="L892">
            <v>-100.50320000000001</v>
          </cell>
          <cell r="M892">
            <v>-41.92</v>
          </cell>
          <cell r="N892">
            <v>-41.92</v>
          </cell>
          <cell r="O892">
            <v>0</v>
          </cell>
          <cell r="P892">
            <v>-21.791483200000002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-21.791483200000002</v>
          </cell>
          <cell r="W892">
            <v>-154.05600000000001</v>
          </cell>
          <cell r="X892">
            <v>-154.05600000000001</v>
          </cell>
          <cell r="Y892">
            <v>-154.05600000000001</v>
          </cell>
          <cell r="Z892">
            <v>-154.05600000000001</v>
          </cell>
          <cell r="AA892">
            <v>-154.05600000000001</v>
          </cell>
          <cell r="AB892">
            <v>-154.05600000000001</v>
          </cell>
          <cell r="AC892">
            <v>-154.05600000000001</v>
          </cell>
          <cell r="AD892">
            <v>-154.05600000000001</v>
          </cell>
          <cell r="AE892">
            <v>-154.05600000000001</v>
          </cell>
          <cell r="AF892">
            <v>-154.05600000000001</v>
          </cell>
          <cell r="AG892">
            <v>-154.05600000000001</v>
          </cell>
          <cell r="AH892">
            <v>-154.05600000000001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>
            <v>-154.05600000000001</v>
          </cell>
          <cell r="AO892">
            <v>-195.12114640000001</v>
          </cell>
          <cell r="AP892">
            <v>-236.57342399999999</v>
          </cell>
          <cell r="AQ892">
            <v>-319.65904216000001</v>
          </cell>
          <cell r="AR892">
            <v>-292.51891280000001</v>
          </cell>
          <cell r="AS892">
            <v>-333.73801040000001</v>
          </cell>
          <cell r="AT892">
            <v>-343.27868799999999</v>
          </cell>
          <cell r="AU892" t="str">
            <v>err:Period code "1807ACM" is not recognized</v>
          </cell>
          <cell r="AV892" t="str">
            <v>err:Period code "1808ACM" is not recognized</v>
          </cell>
          <cell r="AW892" t="str">
            <v>err:Period code "1809ACM" is not recognized</v>
          </cell>
          <cell r="AX892" t="str">
            <v>err:Period code "1810ACM" is not recognized</v>
          </cell>
          <cell r="AY892" t="str">
            <v>err:Period code "1811ACM" is not recognized</v>
          </cell>
          <cell r="AZ892" t="str">
            <v>err:Period code "1812ACM" is not recognized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-343.27868799999999</v>
          </cell>
        </row>
        <row r="893">
          <cell r="A893" t="str">
            <v>1595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 t="str">
            <v>err:Period code "1807ACM" is not recognized</v>
          </cell>
          <cell r="AV893" t="str">
            <v>err:Period code "1808ACM" is not recognized</v>
          </cell>
          <cell r="AW893" t="str">
            <v>err:Period code "1809ACM" is not recognized</v>
          </cell>
          <cell r="AX893" t="str">
            <v>err:Period code "1810ACM" is not recognized</v>
          </cell>
          <cell r="AY893" t="str">
            <v>err:Period code "1811ACM" is not recognized</v>
          </cell>
          <cell r="AZ893" t="str">
            <v>err:Period code "1812ACM" is not recognized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</row>
        <row r="894">
          <cell r="A894" t="str">
            <v>1598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 t="str">
            <v>err:Period code "1807ACM" is not recognized</v>
          </cell>
          <cell r="AV894" t="str">
            <v>err:Period code "1808ACM" is not recognized</v>
          </cell>
          <cell r="AW894" t="str">
            <v>err:Period code "1809ACM" is not recognized</v>
          </cell>
          <cell r="AX894" t="str">
            <v>err:Period code "1810ACM" is not recognized</v>
          </cell>
          <cell r="AY894" t="str">
            <v>err:Period code "1811ACM" is not recognized</v>
          </cell>
          <cell r="AZ894" t="str">
            <v>err:Period code "1812ACM" is not recognized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</row>
        <row r="895">
          <cell r="A895" t="str">
            <v>KPI_ACCREC</v>
          </cell>
          <cell r="B895">
            <v>0</v>
          </cell>
          <cell r="E895">
            <v>8642.2272000000012</v>
          </cell>
          <cell r="F895">
            <v>8867.9664000000012</v>
          </cell>
          <cell r="G895">
            <v>8735.0062207999999</v>
          </cell>
          <cell r="H895">
            <v>10963.1734832</v>
          </cell>
          <cell r="I895">
            <v>8365.2450967999994</v>
          </cell>
          <cell r="J895">
            <v>8919.6376208000001</v>
          </cell>
          <cell r="K895">
            <v>10907.4792</v>
          </cell>
          <cell r="L895">
            <v>10414.7096</v>
          </cell>
          <cell r="M895">
            <v>8456.626400000001</v>
          </cell>
          <cell r="N895">
            <v>8137.8248000000003</v>
          </cell>
          <cell r="O895">
            <v>7916.4872000000005</v>
          </cell>
          <cell r="P895">
            <v>9336.8776512000004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9336.8776512000004</v>
          </cell>
          <cell r="W895">
            <v>10908.946400000001</v>
          </cell>
          <cell r="X895">
            <v>11611.316000000001</v>
          </cell>
          <cell r="Y895">
            <v>12050.323200000001</v>
          </cell>
          <cell r="Z895">
            <v>12408.32</v>
          </cell>
          <cell r="AA895">
            <v>12028.524799999999</v>
          </cell>
          <cell r="AB895">
            <v>11550.9512</v>
          </cell>
          <cell r="AC895">
            <v>10283.604799999999</v>
          </cell>
          <cell r="AD895">
            <v>9730.2608</v>
          </cell>
          <cell r="AE895">
            <v>10469.1008</v>
          </cell>
          <cell r="AF895">
            <v>11518.567999999999</v>
          </cell>
          <cell r="AG895">
            <v>12016.892</v>
          </cell>
          <cell r="AH895">
            <v>10296.3904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>
            <v>10296.3904</v>
          </cell>
          <cell r="AO895">
            <v>8288.4064704000011</v>
          </cell>
          <cell r="AP895">
            <v>10049.2377304</v>
          </cell>
          <cell r="AQ895">
            <v>13578.56283864</v>
          </cell>
          <cell r="AR895">
            <v>12425.697516800001</v>
          </cell>
          <cell r="AS895">
            <v>14176.611448000001</v>
          </cell>
          <cell r="AT895">
            <v>14581.916959200002</v>
          </cell>
          <cell r="AU895" t="str">
            <v>err:Period code "1807ACM" is not recognized</v>
          </cell>
          <cell r="AV895" t="str">
            <v>err:Period code "1808ACM" is not recognized</v>
          </cell>
          <cell r="AW895" t="str">
            <v>err:Period code "1809ACM" is not recognized</v>
          </cell>
          <cell r="AX895" t="str">
            <v>err:Period code "1810ACM" is not recognized</v>
          </cell>
          <cell r="AY895" t="str">
            <v>err:Period code "1811ACM" is not recognized</v>
          </cell>
          <cell r="AZ895" t="str">
            <v>err:Period code "1812ACM" is not recognized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14581.916959200002</v>
          </cell>
        </row>
        <row r="896"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>
            <v>0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1750.9139312000007</v>
          </cell>
          <cell r="AT896">
            <v>405.30551120000018</v>
          </cell>
          <cell r="AU896">
            <v>0</v>
          </cell>
          <cell r="AV896">
            <v>0</v>
          </cell>
          <cell r="AW896">
            <v>0</v>
          </cell>
          <cell r="AX896">
            <v>0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</row>
        <row r="897"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L897">
            <v>0</v>
          </cell>
          <cell r="AM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</row>
        <row r="898">
          <cell r="A898" t="str">
            <v>1410</v>
          </cell>
          <cell r="E898">
            <v>3998.1200000000003</v>
          </cell>
          <cell r="F898">
            <v>5050.6264000000001</v>
          </cell>
          <cell r="G898">
            <v>6745.0444328000003</v>
          </cell>
          <cell r="H898">
            <v>5353.7158600000002</v>
          </cell>
          <cell r="I898">
            <v>4241.9110000000001</v>
          </cell>
          <cell r="J898">
            <v>4723.5078720000001</v>
          </cell>
          <cell r="K898">
            <v>6093.7008000000005</v>
          </cell>
          <cell r="L898">
            <v>6075.3608000000004</v>
          </cell>
          <cell r="M898">
            <v>6645.3680000000004</v>
          </cell>
          <cell r="N898">
            <v>6372.7831999999999</v>
          </cell>
          <cell r="O898">
            <v>8204.1632000000009</v>
          </cell>
          <cell r="P898">
            <v>7347.5708632000005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7347.5708632000005</v>
          </cell>
          <cell r="W898">
            <v>5376.7640000000001</v>
          </cell>
          <cell r="X898">
            <v>5326.7744000000002</v>
          </cell>
          <cell r="Y898">
            <v>4915.8536000000004</v>
          </cell>
          <cell r="Z898">
            <v>4698.2888000000003</v>
          </cell>
          <cell r="AA898">
            <v>3949.0736000000002</v>
          </cell>
          <cell r="AB898">
            <v>3959.5536000000002</v>
          </cell>
          <cell r="AC898">
            <v>4384.2031999999999</v>
          </cell>
          <cell r="AD898">
            <v>3822.3704000000002</v>
          </cell>
          <cell r="AE898">
            <v>4184.8735999999999</v>
          </cell>
          <cell r="AF898">
            <v>3542.8688000000002</v>
          </cell>
          <cell r="AG898">
            <v>4654.7968000000001</v>
          </cell>
          <cell r="AH898">
            <v>5414.4920000000002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5414.4920000000002</v>
          </cell>
          <cell r="AO898">
            <v>6968.0022407999995</v>
          </cell>
          <cell r="AP898">
            <v>6197.4140239999997</v>
          </cell>
          <cell r="AQ898">
            <v>5013.5373656000002</v>
          </cell>
          <cell r="AR898">
            <v>7135.5074344000013</v>
          </cell>
          <cell r="AS898">
            <v>8753.0185111999999</v>
          </cell>
          <cell r="AT898">
            <v>10576.821785600001</v>
          </cell>
          <cell r="AU898" t="str">
            <v>err:Period code "1807ACM" is not recognized</v>
          </cell>
          <cell r="AV898" t="str">
            <v>err:Period code "1808ACM" is not recognized</v>
          </cell>
          <cell r="AW898" t="str">
            <v>err:Period code "1809ACM" is not recognized</v>
          </cell>
          <cell r="AX898" t="str">
            <v>err:Period code "1810ACM" is not recognized</v>
          </cell>
          <cell r="AY898" t="str">
            <v>err:Period code "1811ACM" is not recognized</v>
          </cell>
          <cell r="AZ898" t="str">
            <v>err:Period code "1812ACM" is not recognized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10576.821785600001</v>
          </cell>
        </row>
        <row r="899">
          <cell r="A899" t="str">
            <v>1440</v>
          </cell>
          <cell r="E899">
            <v>615.70000000000005</v>
          </cell>
          <cell r="F899">
            <v>650.38880000000006</v>
          </cell>
          <cell r="G899">
            <v>566.92178320000005</v>
          </cell>
          <cell r="H899">
            <v>500.19258400000001</v>
          </cell>
          <cell r="I899">
            <v>590.9270616</v>
          </cell>
          <cell r="J899">
            <v>372.85314320000003</v>
          </cell>
          <cell r="K899">
            <v>303.60560000000004</v>
          </cell>
          <cell r="L899">
            <v>406.72880000000004</v>
          </cell>
          <cell r="M899">
            <v>408.40559999999999</v>
          </cell>
          <cell r="N899">
            <v>380.84320000000002</v>
          </cell>
          <cell r="O899">
            <v>379.5856</v>
          </cell>
          <cell r="P899">
            <v>599.7984864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599.7984864</v>
          </cell>
          <cell r="W899">
            <v>543.07360000000006</v>
          </cell>
          <cell r="X899">
            <v>573.67520000000002</v>
          </cell>
          <cell r="Y899">
            <v>500.00080000000003</v>
          </cell>
          <cell r="Z899">
            <v>397.0872</v>
          </cell>
          <cell r="AA899">
            <v>469.08480000000003</v>
          </cell>
          <cell r="AB899">
            <v>285.47520000000003</v>
          </cell>
          <cell r="AC899">
            <v>241.04000000000002</v>
          </cell>
          <cell r="AD899">
            <v>322.8888</v>
          </cell>
          <cell r="AE899">
            <v>324.14640000000003</v>
          </cell>
          <cell r="AF899">
            <v>559.10800000000006</v>
          </cell>
          <cell r="AG899">
            <v>564.66240000000005</v>
          </cell>
          <cell r="AH899">
            <v>760.53359999999998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760.53359999999998</v>
          </cell>
          <cell r="AO899">
            <v>462.69566800000001</v>
          </cell>
          <cell r="AP899">
            <v>439.51003040000001</v>
          </cell>
          <cell r="AQ899">
            <v>700.24666640000009</v>
          </cell>
          <cell r="AR899">
            <v>703.6383088</v>
          </cell>
          <cell r="AS899">
            <v>876.34063920000006</v>
          </cell>
          <cell r="AT899">
            <v>654.18559920000007</v>
          </cell>
          <cell r="AU899" t="str">
            <v>err:Period code "1807ACM" is not recognized</v>
          </cell>
          <cell r="AV899" t="str">
            <v>err:Period code "1808ACM" is not recognized</v>
          </cell>
          <cell r="AW899" t="str">
            <v>err:Period code "1809ACM" is not recognized</v>
          </cell>
          <cell r="AX899" t="str">
            <v>err:Period code "1810ACM" is not recognized</v>
          </cell>
          <cell r="AY899" t="str">
            <v>err:Period code "1811ACM" is not recognized</v>
          </cell>
          <cell r="AZ899" t="str">
            <v>err:Period code "1812ACM" is not recognized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654.18559920000007</v>
          </cell>
        </row>
        <row r="900">
          <cell r="A900" t="str">
            <v>1450</v>
          </cell>
          <cell r="E900">
            <v>540.76800000000003</v>
          </cell>
          <cell r="F900">
            <v>441.5224</v>
          </cell>
          <cell r="G900">
            <v>290.97164560000004</v>
          </cell>
          <cell r="H900">
            <v>361.32095120000002</v>
          </cell>
          <cell r="I900">
            <v>757.01829360000011</v>
          </cell>
          <cell r="J900">
            <v>519.8941456</v>
          </cell>
          <cell r="K900">
            <v>306.64480000000003</v>
          </cell>
          <cell r="L900">
            <v>432.1952</v>
          </cell>
          <cell r="M900">
            <v>678.89440000000002</v>
          </cell>
          <cell r="N900">
            <v>639.28</v>
          </cell>
          <cell r="O900">
            <v>435.12960000000004</v>
          </cell>
          <cell r="P900">
            <v>690.2769376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690.2769376</v>
          </cell>
          <cell r="W900">
            <v>290.82</v>
          </cell>
          <cell r="X900">
            <v>581.64</v>
          </cell>
          <cell r="Y900">
            <v>872.46</v>
          </cell>
          <cell r="Z900">
            <v>1163.28</v>
          </cell>
          <cell r="AA900">
            <v>1454.1000000000001</v>
          </cell>
          <cell r="AB900">
            <v>1744.92</v>
          </cell>
          <cell r="AC900">
            <v>2035.74</v>
          </cell>
          <cell r="AD900">
            <v>2326.56</v>
          </cell>
          <cell r="AE900">
            <v>2617.38</v>
          </cell>
          <cell r="AF900">
            <v>2908.2000000000003</v>
          </cell>
          <cell r="AG900">
            <v>1454.1000000000001</v>
          </cell>
          <cell r="AH900">
            <v>1288.7256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>
            <v>1288.7256</v>
          </cell>
          <cell r="AO900">
            <v>776.76691040000003</v>
          </cell>
          <cell r="AP900">
            <v>437.49063920000009</v>
          </cell>
          <cell r="AQ900">
            <v>236.74131360000001</v>
          </cell>
          <cell r="AR900">
            <v>421.14068639999999</v>
          </cell>
          <cell r="AS900">
            <v>864.43473040000015</v>
          </cell>
          <cell r="AT900">
            <v>266.13813279999999</v>
          </cell>
          <cell r="AU900" t="str">
            <v>err:Period code "1807ACM" is not recognized</v>
          </cell>
          <cell r="AV900" t="str">
            <v>err:Period code "1808ACM" is not recognized</v>
          </cell>
          <cell r="AW900" t="str">
            <v>err:Period code "1809ACM" is not recognized</v>
          </cell>
          <cell r="AX900" t="str">
            <v>err:Period code "1810ACM" is not recognized</v>
          </cell>
          <cell r="AY900" t="str">
            <v>err:Period code "1811ACM" is not recognized</v>
          </cell>
          <cell r="AZ900" t="str">
            <v>err:Period code "1812ACM" is not recognized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266.13813279999999</v>
          </cell>
        </row>
        <row r="901">
          <cell r="A901" t="str">
            <v>1480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  <cell r="AL901">
            <v>0</v>
          </cell>
          <cell r="AM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 t="str">
            <v>err:Period code "1807ACM" is not recognized</v>
          </cell>
          <cell r="AV901" t="str">
            <v>err:Period code "1808ACM" is not recognized</v>
          </cell>
          <cell r="AW901" t="str">
            <v>err:Period code "1809ACM" is not recognized</v>
          </cell>
          <cell r="AX901" t="str">
            <v>err:Period code "1810ACM" is not recognized</v>
          </cell>
          <cell r="AY901" t="str">
            <v>err:Period code "1811ACM" is not recognized</v>
          </cell>
          <cell r="AZ901" t="str">
            <v>err:Period code "1812ACM" is not recognized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</row>
        <row r="902">
          <cell r="A902" t="str">
            <v>1490</v>
          </cell>
          <cell r="E902">
            <v>-20.0168</v>
          </cell>
          <cell r="F902">
            <v>-20.0168</v>
          </cell>
          <cell r="G902">
            <v>-7.8011024000000004</v>
          </cell>
          <cell r="H902">
            <v>-7.8011024000000004</v>
          </cell>
          <cell r="I902">
            <v>-7.8011024000000004</v>
          </cell>
          <cell r="J902">
            <v>-7.8011024000000004</v>
          </cell>
          <cell r="K902">
            <v>-3.3536000000000001</v>
          </cell>
          <cell r="L902">
            <v>-3.3536000000000001</v>
          </cell>
          <cell r="M902">
            <v>-3.3536000000000001</v>
          </cell>
          <cell r="N902">
            <v>-3.3536000000000001</v>
          </cell>
          <cell r="O902">
            <v>-3.3536000000000001</v>
          </cell>
          <cell r="P902">
            <v>-3.3704728000000004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-3.3704728000000004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AO902">
            <v>-3.3704728000000004</v>
          </cell>
          <cell r="AP902">
            <v>-3.3536000000000001</v>
          </cell>
          <cell r="AQ902">
            <v>-3.3704728000000004</v>
          </cell>
          <cell r="AR902">
            <v>-3.2656728000000004</v>
          </cell>
          <cell r="AS902">
            <v>-1.5454856000000001</v>
          </cell>
          <cell r="AT902">
            <v>-1.5454856000000001</v>
          </cell>
          <cell r="AU902" t="str">
            <v>err:Period code "1807ACM" is not recognized</v>
          </cell>
          <cell r="AV902" t="str">
            <v>err:Period code "1808ACM" is not recognized</v>
          </cell>
          <cell r="AW902" t="str">
            <v>err:Period code "1809ACM" is not recognized</v>
          </cell>
          <cell r="AX902" t="str">
            <v>err:Period code "1810ACM" is not recognized</v>
          </cell>
          <cell r="AY902" t="str">
            <v>err:Period code "1811ACM" is not recognized</v>
          </cell>
          <cell r="AZ902" t="str">
            <v>err:Period code "1812ACM" is not recognized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-1.5454856000000001</v>
          </cell>
        </row>
        <row r="903">
          <cell r="A903" t="str">
            <v>KPI_INV</v>
          </cell>
          <cell r="B903">
            <v>0</v>
          </cell>
          <cell r="E903">
            <v>5134.5712000000003</v>
          </cell>
          <cell r="F903">
            <v>6122.5208000000002</v>
          </cell>
          <cell r="G903">
            <v>7595.1367592000006</v>
          </cell>
          <cell r="H903">
            <v>6207.4282928000002</v>
          </cell>
          <cell r="I903">
            <v>5582.0552528000007</v>
          </cell>
          <cell r="J903">
            <v>5608.4540584000006</v>
          </cell>
          <cell r="K903">
            <v>6700.5976000000001</v>
          </cell>
          <cell r="L903">
            <v>6910.9312</v>
          </cell>
          <cell r="M903">
            <v>7729.3144000000002</v>
          </cell>
          <cell r="N903">
            <v>7389.5527999999995</v>
          </cell>
          <cell r="O903">
            <v>9015.5248000000011</v>
          </cell>
          <cell r="P903">
            <v>8634.2758143999999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8634.2758143999999</v>
          </cell>
          <cell r="W903">
            <v>6210.6576000000005</v>
          </cell>
          <cell r="X903">
            <v>6482.0896000000002</v>
          </cell>
          <cell r="Y903">
            <v>6288.3144000000002</v>
          </cell>
          <cell r="Z903">
            <v>6258.6559999999999</v>
          </cell>
          <cell r="AA903">
            <v>5872.2584000000006</v>
          </cell>
          <cell r="AB903">
            <v>5989.9488000000001</v>
          </cell>
          <cell r="AC903">
            <v>6660.9831999999997</v>
          </cell>
          <cell r="AD903">
            <v>6471.8191999999999</v>
          </cell>
          <cell r="AE903">
            <v>7126.4</v>
          </cell>
          <cell r="AF903">
            <v>7010.1768000000011</v>
          </cell>
          <cell r="AG903">
            <v>6673.5591999999997</v>
          </cell>
          <cell r="AH903">
            <v>7463.7512000000006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>
            <v>7463.7511999999997</v>
          </cell>
          <cell r="AO903">
            <v>8204.0943463999993</v>
          </cell>
          <cell r="AP903">
            <v>7071.0610935999994</v>
          </cell>
          <cell r="AQ903">
            <v>5947.1548727999998</v>
          </cell>
          <cell r="AR903">
            <v>8257.0207568000005</v>
          </cell>
          <cell r="AS903">
            <v>10492.2483952</v>
          </cell>
          <cell r="AT903">
            <v>11495.600032</v>
          </cell>
          <cell r="AU903" t="str">
            <v>err:Period code "1807ACM" is not recognized</v>
          </cell>
          <cell r="AV903" t="str">
            <v>err:Period code "1808ACM" is not recognized</v>
          </cell>
          <cell r="AW903" t="str">
            <v>err:Period code "1809ACM" is not recognized</v>
          </cell>
          <cell r="AX903" t="str">
            <v>err:Period code "1810ACM" is not recognized</v>
          </cell>
          <cell r="AY903" t="str">
            <v>err:Period code "1811ACM" is not recognized</v>
          </cell>
          <cell r="AZ903" t="str">
            <v>err:Period code "1812ACM" is not recognized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11495.600032000002</v>
          </cell>
        </row>
        <row r="904"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2235.2276383999997</v>
          </cell>
          <cell r="AT904">
            <v>1003.3516368000001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</row>
        <row r="905"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</row>
        <row r="906">
          <cell r="A906" t="str">
            <v>1540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 t="str">
            <v>err:Period code "1807ACM" is not recognized</v>
          </cell>
          <cell r="AV906" t="str">
            <v>err:Period code "1808ACM" is not recognized</v>
          </cell>
          <cell r="AW906" t="str">
            <v>err:Period code "1809ACM" is not recognized</v>
          </cell>
          <cell r="AX906" t="str">
            <v>err:Period code "1810ACM" is not recognized</v>
          </cell>
          <cell r="AY906" t="str">
            <v>err:Period code "1811ACM" is not recognized</v>
          </cell>
          <cell r="AZ906" t="str">
            <v>err:Period code "1812ACM" is not recognized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</row>
        <row r="907">
          <cell r="A907">
            <v>1550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0</v>
          </cell>
          <cell r="AI907">
            <v>0</v>
          </cell>
          <cell r="AJ907">
            <v>0</v>
          </cell>
          <cell r="AK907">
            <v>0</v>
          </cell>
          <cell r="AL907">
            <v>0</v>
          </cell>
          <cell r="AM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 t="str">
            <v>err:Period code "1807ACM" is not recognized</v>
          </cell>
          <cell r="AV907" t="str">
            <v>err:Period code "1808ACM" is not recognized</v>
          </cell>
          <cell r="AW907" t="str">
            <v>err:Period code "1809ACM" is not recognized</v>
          </cell>
          <cell r="AX907" t="str">
            <v>err:Period code "1810ACM" is not recognized</v>
          </cell>
          <cell r="AY907" t="str">
            <v>err:Period code "1811ACM" is not recognized</v>
          </cell>
          <cell r="AZ907" t="str">
            <v>err:Period code "1812ACM" is not recognized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</row>
        <row r="908">
          <cell r="A908" t="str">
            <v>1680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0</v>
          </cell>
          <cell r="AL908">
            <v>0</v>
          </cell>
          <cell r="AM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0</v>
          </cell>
          <cell r="AS908">
            <v>0</v>
          </cell>
          <cell r="AT908">
            <v>0</v>
          </cell>
          <cell r="AU908" t="str">
            <v>err:Period code "1807ACM" is not recognized</v>
          </cell>
          <cell r="AV908" t="str">
            <v>err:Period code "1808ACM" is not recognized</v>
          </cell>
          <cell r="AW908" t="str">
            <v>err:Period code "1809ACM" is not recognized</v>
          </cell>
          <cell r="AX908" t="str">
            <v>err:Period code "1810ACM" is not recognized</v>
          </cell>
          <cell r="AY908" t="str">
            <v>err:Period code "1811ACM" is not recognized</v>
          </cell>
          <cell r="AZ908" t="str">
            <v>err:Period code "1812ACM" is not recognized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</row>
        <row r="909">
          <cell r="A909" t="str">
            <v>1685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0</v>
          </cell>
          <cell r="AS909">
            <v>0</v>
          </cell>
          <cell r="AT909">
            <v>0</v>
          </cell>
          <cell r="AU909" t="str">
            <v>err:Period code "1807ACM" is not recognized</v>
          </cell>
          <cell r="AV909" t="str">
            <v>err:Period code "1808ACM" is not recognized</v>
          </cell>
          <cell r="AW909" t="str">
            <v>err:Period code "1809ACM" is not recognized</v>
          </cell>
          <cell r="AX909" t="str">
            <v>err:Period code "1810ACM" is not recognized</v>
          </cell>
          <cell r="AY909" t="str">
            <v>err:Period code "1811ACM" is not recognized</v>
          </cell>
          <cell r="AZ909" t="str">
            <v>err:Period code "1812ACM" is not recognized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</row>
        <row r="910">
          <cell r="A910" t="str">
            <v>1690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 t="str">
            <v>err:Period code "1807ACM" is not recognized</v>
          </cell>
          <cell r="AV910" t="str">
            <v>err:Period code "1808ACM" is not recognized</v>
          </cell>
          <cell r="AW910" t="str">
            <v>err:Period code "1809ACM" is not recognized</v>
          </cell>
          <cell r="AX910" t="str">
            <v>err:Period code "1810ACM" is not recognized</v>
          </cell>
          <cell r="AY910" t="str">
            <v>err:Period code "1811ACM" is not recognized</v>
          </cell>
          <cell r="AZ910" t="str">
            <v>err:Period code "1812ACM" is not recognized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</row>
        <row r="911">
          <cell r="A911" t="str">
            <v>1662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 t="str">
            <v>err:Period code "1807ACM" is not recognized</v>
          </cell>
          <cell r="AV911" t="str">
            <v>err:Period code "1808ACM" is not recognized</v>
          </cell>
          <cell r="AW911" t="str">
            <v>err:Period code "1809ACM" is not recognized</v>
          </cell>
          <cell r="AX911" t="str">
            <v>err:Period code "1810ACM" is not recognized</v>
          </cell>
          <cell r="AY911" t="str">
            <v>err:Period code "1811ACM" is not recognized</v>
          </cell>
          <cell r="AZ911" t="str">
            <v>err:Period code "1812ACM" is not recognized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</row>
        <row r="912">
          <cell r="A912" t="str">
            <v>1666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 t="str">
            <v>err:Period code "1807ACM" is not recognized</v>
          </cell>
          <cell r="AV912" t="str">
            <v>err:Period code "1808ACM" is not recognized</v>
          </cell>
          <cell r="AW912" t="str">
            <v>err:Period code "1809ACM" is not recognized</v>
          </cell>
          <cell r="AX912" t="str">
            <v>err:Period code "1810ACM" is not recognized</v>
          </cell>
          <cell r="AY912" t="str">
            <v>err:Period code "1811ACM" is not recognized</v>
          </cell>
          <cell r="AZ912" t="str">
            <v>err:Period code "1812ACM" is not recognized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</row>
        <row r="913">
          <cell r="A913" t="str">
            <v>1698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 t="str">
            <v>err:Period code "1807ACM" is not recognized</v>
          </cell>
          <cell r="AV913" t="str">
            <v>err:Period code "1808ACM" is not recognized</v>
          </cell>
          <cell r="AW913" t="str">
            <v>err:Period code "1809ACM" is not recognized</v>
          </cell>
          <cell r="AX913" t="str">
            <v>err:Period code "1810ACM" is not recognized</v>
          </cell>
          <cell r="AY913" t="str">
            <v>err:Period code "1811ACM" is not recognized</v>
          </cell>
          <cell r="AZ913" t="str">
            <v>err:Period code "1812ACM" is not recognized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</row>
        <row r="914">
          <cell r="A914" t="str">
            <v>1790</v>
          </cell>
          <cell r="E914">
            <v>420.77199999999999</v>
          </cell>
          <cell r="F914">
            <v>142.52800000000002</v>
          </cell>
          <cell r="G914">
            <v>218.48882160000002</v>
          </cell>
          <cell r="H914">
            <v>271.32489440000001</v>
          </cell>
          <cell r="I914">
            <v>213.89470400000002</v>
          </cell>
          <cell r="J914">
            <v>366.30157120000001</v>
          </cell>
          <cell r="K914">
            <v>835.36080000000004</v>
          </cell>
          <cell r="L914">
            <v>730.98</v>
          </cell>
          <cell r="M914">
            <v>529.97360000000003</v>
          </cell>
          <cell r="N914">
            <v>598.82720000000006</v>
          </cell>
          <cell r="O914">
            <v>1110.8800000000001</v>
          </cell>
          <cell r="P914">
            <v>591.01415040000006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591.01415040000006</v>
          </cell>
          <cell r="W914">
            <v>172.92000000000002</v>
          </cell>
          <cell r="X914">
            <v>176.06400000000002</v>
          </cell>
          <cell r="Y914">
            <v>173.96800000000002</v>
          </cell>
          <cell r="Z914">
            <v>174.49200000000002</v>
          </cell>
          <cell r="AA914">
            <v>172.92000000000002</v>
          </cell>
          <cell r="AB914">
            <v>172.92000000000002</v>
          </cell>
          <cell r="AC914">
            <v>173.44400000000002</v>
          </cell>
          <cell r="AD914">
            <v>171.87200000000001</v>
          </cell>
          <cell r="AE914">
            <v>169.77600000000001</v>
          </cell>
          <cell r="AF914">
            <v>171.87200000000001</v>
          </cell>
          <cell r="AG914">
            <v>173.96800000000002</v>
          </cell>
          <cell r="AH914">
            <v>160.76320000000001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>
            <v>160.76320000000001</v>
          </cell>
          <cell r="AO914">
            <v>222.93443760000002</v>
          </cell>
          <cell r="AP914">
            <v>476.8767848</v>
          </cell>
          <cell r="AQ914">
            <v>708.87369760000001</v>
          </cell>
          <cell r="AR914">
            <v>678.21288560000005</v>
          </cell>
          <cell r="AS914">
            <v>673.14465280000002</v>
          </cell>
          <cell r="AT914">
            <v>372.78397520000004</v>
          </cell>
          <cell r="AU914" t="str">
            <v>err:Period code "1807ACM" is not recognized</v>
          </cell>
          <cell r="AV914" t="str">
            <v>err:Period code "1808ACM" is not recognized</v>
          </cell>
          <cell r="AW914" t="str">
            <v>err:Period code "1809ACM" is not recognized</v>
          </cell>
          <cell r="AX914" t="str">
            <v>err:Period code "1810ACM" is not recognized</v>
          </cell>
          <cell r="AY914" t="str">
            <v>err:Period code "1811ACM" is not recognized</v>
          </cell>
          <cell r="AZ914" t="str">
            <v>err:Period code "1812ACM" is not recognized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372.78397520000004</v>
          </cell>
        </row>
        <row r="915">
          <cell r="A915" t="str">
            <v>KPI_OTHREC</v>
          </cell>
          <cell r="B915">
            <v>0</v>
          </cell>
          <cell r="E915">
            <v>420.77199999999999</v>
          </cell>
          <cell r="F915">
            <v>142.52800000000002</v>
          </cell>
          <cell r="G915">
            <v>218.48882160000002</v>
          </cell>
          <cell r="H915">
            <v>271.32489440000001</v>
          </cell>
          <cell r="I915">
            <v>213.89470400000002</v>
          </cell>
          <cell r="J915">
            <v>366.30157120000001</v>
          </cell>
          <cell r="K915">
            <v>835.36080000000004</v>
          </cell>
          <cell r="L915">
            <v>730.98</v>
          </cell>
          <cell r="M915">
            <v>529.97360000000003</v>
          </cell>
          <cell r="N915">
            <v>598.82720000000006</v>
          </cell>
          <cell r="O915">
            <v>1110.8800000000001</v>
          </cell>
          <cell r="P915">
            <v>591.01415040000006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591.01415040000006</v>
          </cell>
          <cell r="W915">
            <v>172.92000000000002</v>
          </cell>
          <cell r="X915">
            <v>176.06400000000002</v>
          </cell>
          <cell r="Y915">
            <v>173.96800000000002</v>
          </cell>
          <cell r="Z915">
            <v>174.49200000000002</v>
          </cell>
          <cell r="AA915">
            <v>172.92000000000002</v>
          </cell>
          <cell r="AB915">
            <v>172.92000000000002</v>
          </cell>
          <cell r="AC915">
            <v>173.44400000000002</v>
          </cell>
          <cell r="AD915">
            <v>171.87200000000001</v>
          </cell>
          <cell r="AE915">
            <v>169.77600000000001</v>
          </cell>
          <cell r="AF915">
            <v>171.87200000000001</v>
          </cell>
          <cell r="AG915">
            <v>173.96800000000002</v>
          </cell>
          <cell r="AH915">
            <v>160.76320000000001</v>
          </cell>
          <cell r="AI915">
            <v>0</v>
          </cell>
          <cell r="AJ915">
            <v>0</v>
          </cell>
          <cell r="AK915">
            <v>0</v>
          </cell>
          <cell r="AL915">
            <v>0</v>
          </cell>
          <cell r="AM915">
            <v>160.76320000000001</v>
          </cell>
          <cell r="AO915">
            <v>222.93443760000002</v>
          </cell>
          <cell r="AP915">
            <v>476.8767848</v>
          </cell>
          <cell r="AQ915">
            <v>708.87369760000001</v>
          </cell>
          <cell r="AR915">
            <v>678.21288560000005</v>
          </cell>
          <cell r="AS915">
            <v>673.14465280000002</v>
          </cell>
          <cell r="AT915">
            <v>372.78397520000004</v>
          </cell>
          <cell r="AU915" t="str">
            <v>err:Period code "1807ACM" is not recognized</v>
          </cell>
          <cell r="AV915" t="str">
            <v>err:Period code "1808ACM" is not recognized</v>
          </cell>
          <cell r="AW915" t="str">
            <v>err:Period code "1809ACM" is not recognized</v>
          </cell>
          <cell r="AX915" t="str">
            <v>err:Period code "1810ACM" is not recognized</v>
          </cell>
          <cell r="AY915" t="str">
            <v>err:Period code "1811ACM" is not recognized</v>
          </cell>
          <cell r="AZ915" t="str">
            <v>err:Period code "1812ACM" is not recognized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372.78397520000004</v>
          </cell>
        </row>
        <row r="916"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-5.0682328000000325</v>
          </cell>
          <cell r="AT916">
            <v>-300.36067759999997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</row>
        <row r="917"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</row>
        <row r="918">
          <cell r="A918" t="str">
            <v>2610</v>
          </cell>
          <cell r="E918">
            <v>1619.4744000000001</v>
          </cell>
          <cell r="F918">
            <v>2251.8376000000003</v>
          </cell>
          <cell r="G918">
            <v>2667.4555359999999</v>
          </cell>
          <cell r="H918">
            <v>1410.7901423999999</v>
          </cell>
          <cell r="I918">
            <v>2122.9421935999999</v>
          </cell>
          <cell r="J918">
            <v>2545.8096696000002</v>
          </cell>
          <cell r="K918">
            <v>5104.808</v>
          </cell>
          <cell r="L918">
            <v>6374.9840000000004</v>
          </cell>
          <cell r="M918">
            <v>7535.8536000000004</v>
          </cell>
          <cell r="N918">
            <v>3048.0032000000001</v>
          </cell>
          <cell r="O918">
            <v>4311.4719999999998</v>
          </cell>
          <cell r="P918">
            <v>4172.4933664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4172.4933664</v>
          </cell>
          <cell r="W918">
            <v>4143.7920000000004</v>
          </cell>
          <cell r="X918">
            <v>4214.0079999999998</v>
          </cell>
          <cell r="Y918">
            <v>4123.88</v>
          </cell>
          <cell r="Z918">
            <v>4003.36</v>
          </cell>
          <cell r="AA918">
            <v>4386.9279999999999</v>
          </cell>
          <cell r="AB918">
            <v>3867.1200000000003</v>
          </cell>
          <cell r="AC918">
            <v>3882.84</v>
          </cell>
          <cell r="AD918">
            <v>4034.8</v>
          </cell>
          <cell r="AE918">
            <v>4097.68</v>
          </cell>
          <cell r="AF918">
            <v>4061</v>
          </cell>
          <cell r="AG918">
            <v>4183.616</v>
          </cell>
          <cell r="AH918">
            <v>4255.6136000000006</v>
          </cell>
          <cell r="AI918">
            <v>0</v>
          </cell>
          <cell r="AJ918">
            <v>0</v>
          </cell>
          <cell r="AK918">
            <v>0</v>
          </cell>
          <cell r="AL918">
            <v>0</v>
          </cell>
          <cell r="AM918">
            <v>4255.6136000000006</v>
          </cell>
          <cell r="AO918">
            <v>3539.4066272</v>
          </cell>
          <cell r="AP918">
            <v>4256.1857032000007</v>
          </cell>
          <cell r="AQ918">
            <v>4698.1921744000001</v>
          </cell>
          <cell r="AR918">
            <v>5029.9763984000001</v>
          </cell>
          <cell r="AS918">
            <v>5066.4172447999999</v>
          </cell>
          <cell r="AT918">
            <v>3945.4082200000003</v>
          </cell>
          <cell r="AU918" t="str">
            <v>err:Period code "1807ACM" is not recognized</v>
          </cell>
          <cell r="AV918" t="str">
            <v>err:Period code "1808ACM" is not recognized</v>
          </cell>
          <cell r="AW918" t="str">
            <v>err:Period code "1809ACM" is not recognized</v>
          </cell>
          <cell r="AX918" t="str">
            <v>err:Period code "1810ACM" is not recognized</v>
          </cell>
          <cell r="AY918" t="str">
            <v>err:Period code "1811ACM" is not recognized</v>
          </cell>
          <cell r="AZ918" t="str">
            <v>err:Period code "1812ACM" is not recognized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3945.4082200000003</v>
          </cell>
        </row>
        <row r="919">
          <cell r="A919" t="str">
            <v>2620</v>
          </cell>
          <cell r="E919">
            <v>0</v>
          </cell>
          <cell r="F919">
            <v>0</v>
          </cell>
          <cell r="G919">
            <v>342.27680000000004</v>
          </cell>
          <cell r="H919">
            <v>166.3176</v>
          </cell>
          <cell r="I919">
            <v>236.63840000000002</v>
          </cell>
          <cell r="J919">
            <v>80.591200000000001</v>
          </cell>
          <cell r="K919">
            <v>184.6576</v>
          </cell>
          <cell r="L919">
            <v>414.27440000000001</v>
          </cell>
          <cell r="M919">
            <v>401.17439999999999</v>
          </cell>
          <cell r="N919">
            <v>349.82240000000002</v>
          </cell>
          <cell r="O919">
            <v>346.5736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O919">
            <v>195.66160000000002</v>
          </cell>
          <cell r="AP919">
            <v>0</v>
          </cell>
          <cell r="AQ919">
            <v>188.37800000000001</v>
          </cell>
          <cell r="AR919">
            <v>364.0752</v>
          </cell>
          <cell r="AS919">
            <v>504.93122080000006</v>
          </cell>
          <cell r="AT919">
            <v>329.18864239999999</v>
          </cell>
          <cell r="AU919" t="str">
            <v>err:Period code "1807ACM" is not recognized</v>
          </cell>
          <cell r="AV919" t="str">
            <v>err:Period code "1808ACM" is not recognized</v>
          </cell>
          <cell r="AW919" t="str">
            <v>err:Period code "1809ACM" is not recognized</v>
          </cell>
          <cell r="AX919" t="str">
            <v>err:Period code "1810ACM" is not recognized</v>
          </cell>
          <cell r="AY919" t="str">
            <v>err:Period code "1811ACM" is not recognized</v>
          </cell>
          <cell r="AZ919" t="str">
            <v>err:Period code "1812ACM" is not recognized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329.18864239999999</v>
          </cell>
        </row>
        <row r="920">
          <cell r="A920" t="str">
            <v>2625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 t="str">
            <v>err:Period code "1807ACM" is not recognized</v>
          </cell>
          <cell r="AV920" t="str">
            <v>err:Period code "1808ACM" is not recognized</v>
          </cell>
          <cell r="AW920" t="str">
            <v>err:Period code "1809ACM" is not recognized</v>
          </cell>
          <cell r="AX920" t="str">
            <v>err:Period code "1810ACM" is not recognized</v>
          </cell>
          <cell r="AY920" t="str">
            <v>err:Period code "1811ACM" is not recognized</v>
          </cell>
          <cell r="AZ920" t="str">
            <v>err:Period code "1812ACM" is not recognized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</row>
        <row r="921">
          <cell r="A921" t="str">
            <v>2630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 t="str">
            <v>err:Period code "1807ACM" is not recognized</v>
          </cell>
          <cell r="AV921" t="str">
            <v>err:Period code "1808ACM" is not recognized</v>
          </cell>
          <cell r="AW921" t="str">
            <v>err:Period code "1809ACM" is not recognized</v>
          </cell>
          <cell r="AX921" t="str">
            <v>err:Period code "1810ACM" is not recognized</v>
          </cell>
          <cell r="AY921" t="str">
            <v>err:Period code "1811ACM" is not recognized</v>
          </cell>
          <cell r="AZ921" t="str">
            <v>err:Period code "1812ACM" is not recognized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</row>
        <row r="922">
          <cell r="A922" t="str">
            <v>KPI_ACCPAY</v>
          </cell>
          <cell r="B922">
            <v>0</v>
          </cell>
          <cell r="E922">
            <v>1619.4744000000001</v>
          </cell>
          <cell r="F922">
            <v>2251.8376000000003</v>
          </cell>
          <cell r="G922">
            <v>3009.732336</v>
          </cell>
          <cell r="H922">
            <v>1577.1077424</v>
          </cell>
          <cell r="I922">
            <v>2359.5805935999997</v>
          </cell>
          <cell r="J922">
            <v>2626.4008696000001</v>
          </cell>
          <cell r="K922">
            <v>5289.4655999999995</v>
          </cell>
          <cell r="L922">
            <v>6789.2584000000006</v>
          </cell>
          <cell r="M922">
            <v>7937.0280000000002</v>
          </cell>
          <cell r="N922">
            <v>3397.8256000000001</v>
          </cell>
          <cell r="O922">
            <v>4658.0455999999995</v>
          </cell>
          <cell r="P922">
            <v>4172.4933664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4172.4933664</v>
          </cell>
          <cell r="W922">
            <v>4143.7920000000004</v>
          </cell>
          <cell r="X922">
            <v>4214.0079999999998</v>
          </cell>
          <cell r="Y922">
            <v>4123.88</v>
          </cell>
          <cell r="Z922">
            <v>4003.36</v>
          </cell>
          <cell r="AA922">
            <v>4386.9279999999999</v>
          </cell>
          <cell r="AB922">
            <v>3867.1200000000003</v>
          </cell>
          <cell r="AC922">
            <v>3882.84</v>
          </cell>
          <cell r="AD922">
            <v>4034.8</v>
          </cell>
          <cell r="AE922">
            <v>4097.68</v>
          </cell>
          <cell r="AF922">
            <v>4061</v>
          </cell>
          <cell r="AG922">
            <v>4183.616</v>
          </cell>
          <cell r="AH922">
            <v>4255.6136000000006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4255.6136000000006</v>
          </cell>
          <cell r="AO922">
            <v>3735.0682271999999</v>
          </cell>
          <cell r="AP922">
            <v>4256.1857032000007</v>
          </cell>
          <cell r="AQ922">
            <v>4886.5701743999998</v>
          </cell>
          <cell r="AR922">
            <v>5394.0515984000003</v>
          </cell>
          <cell r="AS922">
            <v>5571.3484656000001</v>
          </cell>
          <cell r="AT922">
            <v>4274.5968624000006</v>
          </cell>
          <cell r="AU922" t="str">
            <v>err:Period code "1807ACM" is not recognized</v>
          </cell>
          <cell r="AV922" t="str">
            <v>err:Period code "1808ACM" is not recognized</v>
          </cell>
          <cell r="AW922" t="str">
            <v>err:Period code "1809ACM" is not recognized</v>
          </cell>
          <cell r="AX922" t="str">
            <v>err:Period code "1810ACM" is not recognized</v>
          </cell>
          <cell r="AY922" t="str">
            <v>err:Period code "1811ACM" is not recognized</v>
          </cell>
          <cell r="AZ922" t="str">
            <v>err:Period code "1812ACM" is not recognized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4274.5968624000006</v>
          </cell>
        </row>
        <row r="923"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177.29686719999972</v>
          </cell>
          <cell r="AT923">
            <v>-1296.7516031999994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</row>
        <row r="924"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</row>
        <row r="925">
          <cell r="A925" t="str">
            <v>2660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 t="str">
            <v>err:Period code "1807ACM" is not recognized</v>
          </cell>
          <cell r="AV925" t="str">
            <v>err:Period code "1808ACM" is not recognized</v>
          </cell>
          <cell r="AW925" t="str">
            <v>err:Period code "1809ACM" is not recognized</v>
          </cell>
          <cell r="AX925" t="str">
            <v>err:Period code "1810ACM" is not recognized</v>
          </cell>
          <cell r="AY925" t="str">
            <v>err:Period code "1811ACM" is not recognized</v>
          </cell>
          <cell r="AZ925" t="str">
            <v>err:Period code "1812ACM" is not recognized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</row>
        <row r="926">
          <cell r="A926">
            <v>2670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  <cell r="AL926">
            <v>0</v>
          </cell>
          <cell r="AM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0</v>
          </cell>
          <cell r="AS926">
            <v>0</v>
          </cell>
          <cell r="AT926">
            <v>0</v>
          </cell>
          <cell r="AU926" t="str">
            <v>err:Period code "1807ACM" is not recognized</v>
          </cell>
          <cell r="AV926" t="str">
            <v>err:Period code "1808ACM" is not recognized</v>
          </cell>
          <cell r="AW926" t="str">
            <v>err:Period code "1809ACM" is not recognized</v>
          </cell>
          <cell r="AX926" t="str">
            <v>err:Period code "1810ACM" is not recognized</v>
          </cell>
          <cell r="AY926" t="str">
            <v>err:Period code "1811ACM" is not recognized</v>
          </cell>
          <cell r="AZ926" t="str">
            <v>err:Period code "1812ACM" is not recognized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</row>
        <row r="927">
          <cell r="A927" t="str">
            <v>2830</v>
          </cell>
          <cell r="E927">
            <v>142.6328</v>
          </cell>
          <cell r="F927">
            <v>147.55840000000001</v>
          </cell>
          <cell r="G927">
            <v>152.62443199999998</v>
          </cell>
          <cell r="H927">
            <v>157.43202719999999</v>
          </cell>
          <cell r="I927">
            <v>162.32178560000003</v>
          </cell>
          <cell r="J927">
            <v>167.211544</v>
          </cell>
          <cell r="K927">
            <v>172.5008</v>
          </cell>
          <cell r="L927">
            <v>177.74080000000001</v>
          </cell>
          <cell r="M927">
            <v>183.0856</v>
          </cell>
          <cell r="N927">
            <v>188.32560000000001</v>
          </cell>
          <cell r="O927">
            <v>193.56560000000002</v>
          </cell>
          <cell r="P927">
            <v>198.974852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198.974852</v>
          </cell>
          <cell r="W927">
            <v>235.6952</v>
          </cell>
          <cell r="X927">
            <v>287.15199999999999</v>
          </cell>
          <cell r="Y927">
            <v>343.63920000000002</v>
          </cell>
          <cell r="Z927">
            <v>405.3664</v>
          </cell>
          <cell r="AA927">
            <v>489.94</v>
          </cell>
          <cell r="AB927">
            <v>544.75040000000001</v>
          </cell>
          <cell r="AC927">
            <v>632.88720000000001</v>
          </cell>
          <cell r="AD927">
            <v>723.53920000000005</v>
          </cell>
          <cell r="AE927">
            <v>501.15360000000004</v>
          </cell>
          <cell r="AF927">
            <v>523.16160000000002</v>
          </cell>
          <cell r="AG927">
            <v>240.6208</v>
          </cell>
          <cell r="AH927">
            <v>245.0224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>
            <v>245.0224</v>
          </cell>
          <cell r="AO927">
            <v>205.39165120000001</v>
          </cell>
          <cell r="AP927">
            <v>211.73047919999999</v>
          </cell>
          <cell r="AQ927">
            <v>218.06032584000002</v>
          </cell>
          <cell r="AR927">
            <v>224.61134239999998</v>
          </cell>
          <cell r="AS927">
            <v>230.85553600000003</v>
          </cell>
          <cell r="AT927">
            <v>237.3656072</v>
          </cell>
          <cell r="AU927" t="str">
            <v>err:Period code "1807ACM" is not recognized</v>
          </cell>
          <cell r="AV927" t="str">
            <v>err:Period code "1808ACM" is not recognized</v>
          </cell>
          <cell r="AW927" t="str">
            <v>err:Period code "1809ACM" is not recognized</v>
          </cell>
          <cell r="AX927" t="str">
            <v>err:Period code "1810ACM" is not recognized</v>
          </cell>
          <cell r="AY927" t="str">
            <v>err:Period code "1811ACM" is not recognized</v>
          </cell>
          <cell r="AZ927" t="str">
            <v>err:Period code "1812ACM" is not recognized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237.3656072</v>
          </cell>
        </row>
        <row r="928">
          <cell r="A928" t="str">
            <v>2840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 t="str">
            <v>err:Period code "1807ACM" is not recognized</v>
          </cell>
          <cell r="AV928" t="str">
            <v>err:Period code "1808ACM" is not recognized</v>
          </cell>
          <cell r="AW928" t="str">
            <v>err:Period code "1809ACM" is not recognized</v>
          </cell>
          <cell r="AX928" t="str">
            <v>err:Period code "1810ACM" is not recognized</v>
          </cell>
          <cell r="AY928" t="str">
            <v>err:Period code "1811ACM" is not recognized</v>
          </cell>
          <cell r="AZ928" t="str">
            <v>err:Period code "1812ACM" is not recognized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</row>
        <row r="929">
          <cell r="A929" t="str">
            <v>2850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 t="str">
            <v>err:Period code "1807ACM" is not recognized</v>
          </cell>
          <cell r="AV929" t="str">
            <v>err:Period code "1808ACM" is not recognized</v>
          </cell>
          <cell r="AW929" t="str">
            <v>err:Period code "1809ACM" is not recognized</v>
          </cell>
          <cell r="AX929" t="str">
            <v>err:Period code "1810ACM" is not recognized</v>
          </cell>
          <cell r="AY929" t="str">
            <v>err:Period code "1811ACM" is not recognized</v>
          </cell>
          <cell r="AZ929" t="str">
            <v>err:Period code "1812ACM" is not recognized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</row>
        <row r="930">
          <cell r="A930" t="str">
            <v>2512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 t="str">
            <v>err:Period code "1807ACM" is not recognized</v>
          </cell>
          <cell r="AV930" t="str">
            <v>err:Period code "1808ACM" is not recognized</v>
          </cell>
          <cell r="AW930" t="str">
            <v>err:Period code "1809ACM" is not recognized</v>
          </cell>
          <cell r="AX930" t="str">
            <v>err:Period code "1810ACM" is not recognized</v>
          </cell>
          <cell r="AY930" t="str">
            <v>err:Period code "1811ACM" is not recognized</v>
          </cell>
          <cell r="AZ930" t="str">
            <v>err:Period code "1812ACM" is not recognized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</row>
        <row r="931">
          <cell r="A931" t="str">
            <v>2516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 t="str">
            <v>err:Period code "1807ACM" is not recognized</v>
          </cell>
          <cell r="AV931" t="str">
            <v>err:Period code "1808ACM" is not recognized</v>
          </cell>
          <cell r="AW931" t="str">
            <v>err:Period code "1809ACM" is not recognized</v>
          </cell>
          <cell r="AX931" t="str">
            <v>err:Period code "1810ACM" is not recognized</v>
          </cell>
          <cell r="AY931" t="str">
            <v>err:Period code "1811ACM" is not recognized</v>
          </cell>
          <cell r="AZ931" t="str">
            <v>err:Period code "1812ACM" is not recognized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</row>
        <row r="932">
          <cell r="A932" t="str">
            <v>2860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 t="str">
            <v>err:Period code "1807ACM" is not recognized</v>
          </cell>
          <cell r="AV932" t="str">
            <v>err:Period code "1808ACM" is not recognized</v>
          </cell>
          <cell r="AW932" t="str">
            <v>err:Period code "1809ACM" is not recognized</v>
          </cell>
          <cell r="AX932" t="str">
            <v>err:Period code "1810ACM" is not recognized</v>
          </cell>
          <cell r="AY932" t="str">
            <v>err:Period code "1811ACM" is not recognized</v>
          </cell>
          <cell r="AZ932" t="str">
            <v>err:Period code "1812ACM" is not recognized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</row>
        <row r="933">
          <cell r="A933" t="str">
            <v>2887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0</v>
          </cell>
          <cell r="AS933">
            <v>0</v>
          </cell>
          <cell r="AT933">
            <v>0</v>
          </cell>
          <cell r="AU933" t="str">
            <v>err:Period code "1807ACM" is not recognized</v>
          </cell>
          <cell r="AV933" t="str">
            <v>err:Period code "1808ACM" is not recognized</v>
          </cell>
          <cell r="AW933" t="str">
            <v>err:Period code "1809ACM" is not recognized</v>
          </cell>
          <cell r="AX933" t="str">
            <v>err:Period code "1810ACM" is not recognized</v>
          </cell>
          <cell r="AY933" t="str">
            <v>err:Period code "1811ACM" is not recognized</v>
          </cell>
          <cell r="AZ933" t="str">
            <v>err:Period code "1812ACM" is not recognized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</row>
        <row r="934">
          <cell r="A934" t="str">
            <v>2885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 t="str">
            <v>err:Period code "1807ACM" is not recognized</v>
          </cell>
          <cell r="AV934" t="str">
            <v>err:Period code "1808ACM" is not recognized</v>
          </cell>
          <cell r="AW934" t="str">
            <v>err:Period code "1809ACM" is not recognized</v>
          </cell>
          <cell r="AX934" t="str">
            <v>err:Period code "1810ACM" is not recognized</v>
          </cell>
          <cell r="AY934" t="str">
            <v>err:Period code "1811ACM" is not recognized</v>
          </cell>
          <cell r="AZ934" t="str">
            <v>err:Period code "1812ACM" is not recognized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</row>
        <row r="935">
          <cell r="A935" t="str">
            <v>2890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0</v>
          </cell>
          <cell r="AS935">
            <v>0</v>
          </cell>
          <cell r="AT935">
            <v>0</v>
          </cell>
          <cell r="AU935" t="str">
            <v>err:Period code "1807ACM" is not recognized</v>
          </cell>
          <cell r="AV935" t="str">
            <v>err:Period code "1808ACM" is not recognized</v>
          </cell>
          <cell r="AW935" t="str">
            <v>err:Period code "1809ACM" is not recognized</v>
          </cell>
          <cell r="AX935" t="str">
            <v>err:Period code "1810ACM" is not recognized</v>
          </cell>
          <cell r="AY935" t="str">
            <v>err:Period code "1811ACM" is not recognized</v>
          </cell>
          <cell r="AZ935" t="str">
            <v>err:Period code "1812ACM" is not recognized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</row>
        <row r="936">
          <cell r="A936" t="str">
            <v>2990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  <cell r="AG936">
            <v>0</v>
          </cell>
          <cell r="AH936">
            <v>0</v>
          </cell>
          <cell r="AI936">
            <v>0</v>
          </cell>
          <cell r="AJ936">
            <v>0</v>
          </cell>
          <cell r="AK936">
            <v>0</v>
          </cell>
          <cell r="AL936">
            <v>0</v>
          </cell>
          <cell r="AM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0</v>
          </cell>
          <cell r="AS936">
            <v>0</v>
          </cell>
          <cell r="AT936">
            <v>0</v>
          </cell>
          <cell r="AU936" t="str">
            <v>err:Period code "1807ACM" is not recognized</v>
          </cell>
          <cell r="AV936" t="str">
            <v>err:Period code "1808ACM" is not recognized</v>
          </cell>
          <cell r="AW936" t="str">
            <v>err:Period code "1809ACM" is not recognized</v>
          </cell>
          <cell r="AX936" t="str">
            <v>err:Period code "1810ACM" is not recognized</v>
          </cell>
          <cell r="AY936" t="str">
            <v>err:Period code "1811ACM" is not recognized</v>
          </cell>
          <cell r="AZ936" t="str">
            <v>err:Period code "1812ACM" is not recognized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</row>
        <row r="937">
          <cell r="A937" t="str">
            <v>KPI_OTHPAY</v>
          </cell>
          <cell r="B937">
            <v>0</v>
          </cell>
          <cell r="E937">
            <v>142.6328</v>
          </cell>
          <cell r="F937">
            <v>147.55840000000001</v>
          </cell>
          <cell r="G937">
            <v>152.62443199999998</v>
          </cell>
          <cell r="H937">
            <v>157.43202719999999</v>
          </cell>
          <cell r="I937">
            <v>162.32178560000003</v>
          </cell>
          <cell r="J937">
            <v>167.211544</v>
          </cell>
          <cell r="K937">
            <v>172.5008</v>
          </cell>
          <cell r="L937">
            <v>177.74080000000001</v>
          </cell>
          <cell r="M937">
            <v>183.0856</v>
          </cell>
          <cell r="N937">
            <v>188.32560000000001</v>
          </cell>
          <cell r="O937">
            <v>193.56560000000002</v>
          </cell>
          <cell r="P937">
            <v>198.974852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198.974852</v>
          </cell>
          <cell r="W937">
            <v>235.6952</v>
          </cell>
          <cell r="X937">
            <v>287.15199999999999</v>
          </cell>
          <cell r="Y937">
            <v>343.63920000000002</v>
          </cell>
          <cell r="Z937">
            <v>405.3664</v>
          </cell>
          <cell r="AA937">
            <v>489.94</v>
          </cell>
          <cell r="AB937">
            <v>544.75040000000001</v>
          </cell>
          <cell r="AC937">
            <v>632.88720000000001</v>
          </cell>
          <cell r="AD937">
            <v>723.53920000000005</v>
          </cell>
          <cell r="AE937">
            <v>501.15360000000004</v>
          </cell>
          <cell r="AF937">
            <v>523.16160000000002</v>
          </cell>
          <cell r="AG937">
            <v>240.6208</v>
          </cell>
          <cell r="AH937">
            <v>245.0224</v>
          </cell>
          <cell r="AI937">
            <v>0</v>
          </cell>
          <cell r="AJ937">
            <v>0</v>
          </cell>
          <cell r="AK937">
            <v>0</v>
          </cell>
          <cell r="AL937">
            <v>0</v>
          </cell>
          <cell r="AM937">
            <v>245.0224</v>
          </cell>
          <cell r="AO937">
            <v>205.39165120000001</v>
          </cell>
          <cell r="AP937">
            <v>211.73047919999999</v>
          </cell>
          <cell r="AQ937">
            <v>218.06032584000002</v>
          </cell>
          <cell r="AR937">
            <v>224.61134239999998</v>
          </cell>
          <cell r="AS937">
            <v>230.85553600000003</v>
          </cell>
          <cell r="AT937">
            <v>237.3656072</v>
          </cell>
          <cell r="AU937" t="str">
            <v>err:Period code "1807ACM" is not recognized</v>
          </cell>
          <cell r="AV937" t="str">
            <v>err:Period code "1808ACM" is not recognized</v>
          </cell>
          <cell r="AW937" t="str">
            <v>err:Period code "1809ACM" is not recognized</v>
          </cell>
          <cell r="AX937" t="str">
            <v>err:Period code "1810ACM" is not recognized</v>
          </cell>
          <cell r="AY937" t="str">
            <v>err:Period code "1811ACM" is not recognized</v>
          </cell>
          <cell r="AZ937" t="str">
            <v>err:Period code "1812ACM" is not recognized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237.3656072</v>
          </cell>
        </row>
        <row r="938"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  <cell r="AL938">
            <v>0</v>
          </cell>
          <cell r="AM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6.2441936000000453</v>
          </cell>
          <cell r="AT938">
            <v>6.5100711999999703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</row>
        <row r="939"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  <cell r="AL939">
            <v>0</v>
          </cell>
          <cell r="AM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0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</row>
        <row r="940">
          <cell r="A940" t="str">
            <v>KPI_WC</v>
          </cell>
          <cell r="B940">
            <v>0</v>
          </cell>
          <cell r="E940">
            <v>12435.463200000002</v>
          </cell>
          <cell r="F940">
            <v>12733.619200000001</v>
          </cell>
          <cell r="G940">
            <v>13386.275033599999</v>
          </cell>
          <cell r="H940">
            <v>15707.3869008</v>
          </cell>
          <cell r="I940">
            <v>11639.2926744</v>
          </cell>
          <cell r="J940">
            <v>12100.780836799999</v>
          </cell>
          <cell r="K940">
            <v>12981.4712</v>
          </cell>
          <cell r="L940">
            <v>11089.621599999997</v>
          </cell>
          <cell r="M940">
            <v>8595.8007999999991</v>
          </cell>
          <cell r="N940">
            <v>12540.053599999999</v>
          </cell>
          <cell r="O940">
            <v>13191.280800000004</v>
          </cell>
          <cell r="P940">
            <v>14190.699397599999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14190.699397600001</v>
          </cell>
          <cell r="W940">
            <v>12913.0368</v>
          </cell>
          <cell r="X940">
            <v>13768.309600000002</v>
          </cell>
          <cell r="Y940">
            <v>14045.086400000002</v>
          </cell>
          <cell r="Z940">
            <v>14432.741600000001</v>
          </cell>
          <cell r="AA940">
            <v>13196.8352</v>
          </cell>
          <cell r="AB940">
            <v>13301.9496</v>
          </cell>
          <cell r="AC940">
            <v>12602.3048</v>
          </cell>
          <cell r="AD940">
            <v>11615.612800000001</v>
          </cell>
          <cell r="AE940">
            <v>13166.4432</v>
          </cell>
          <cell r="AF940">
            <v>14116.4552</v>
          </cell>
          <cell r="AG940">
            <v>14440.182400000002</v>
          </cell>
          <cell r="AH940">
            <v>13420.2688</v>
          </cell>
          <cell r="AI940">
            <v>0</v>
          </cell>
          <cell r="AJ940">
            <v>0</v>
          </cell>
          <cell r="AK940">
            <v>0</v>
          </cell>
          <cell r="AL940">
            <v>0</v>
          </cell>
          <cell r="AM940">
            <v>13420.2688</v>
          </cell>
          <cell r="AO940">
            <v>12774.975376</v>
          </cell>
          <cell r="AP940">
            <v>13129.259426400004</v>
          </cell>
          <cell r="AQ940">
            <v>15129.9609088</v>
          </cell>
          <cell r="AR940">
            <v>15742.268218400002</v>
          </cell>
          <cell r="AS940">
            <v>19539.800494400002</v>
          </cell>
          <cell r="AT940">
            <v>21938.338496800003</v>
          </cell>
          <cell r="AU940" t="str">
            <v>err:Period code "1807ACM" is not recognized</v>
          </cell>
          <cell r="AV940" t="str">
            <v>err:Period code "1808ACM" is not recognized</v>
          </cell>
          <cell r="AW940" t="str">
            <v>err:Period code "1809ACM" is not recognized</v>
          </cell>
          <cell r="AX940" t="str">
            <v>err:Period code "1810ACM" is not recognized</v>
          </cell>
          <cell r="AY940" t="str">
            <v>err:Period code "1811ACM" is not recognized</v>
          </cell>
          <cell r="AZ940" t="str">
            <v>err:Period code "1812ACM" is not recognized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21938.338496800003</v>
          </cell>
        </row>
        <row r="941"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3797.5322759999999</v>
          </cell>
          <cell r="AT941">
            <v>2398.5380024000006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</row>
        <row r="942">
          <cell r="A942">
            <v>0</v>
          </cell>
          <cell r="B942">
            <v>0</v>
          </cell>
          <cell r="E942" t="str">
            <v>1701AC</v>
          </cell>
          <cell r="F942" t="str">
            <v>1702AC</v>
          </cell>
          <cell r="G942" t="str">
            <v>1703AC</v>
          </cell>
          <cell r="H942" t="str">
            <v>1704AC</v>
          </cell>
          <cell r="I942" t="str">
            <v>1705AC</v>
          </cell>
          <cell r="J942" t="str">
            <v>1706AC</v>
          </cell>
          <cell r="K942" t="str">
            <v>1707AC</v>
          </cell>
          <cell r="L942" t="str">
            <v>1708AC</v>
          </cell>
          <cell r="M942" t="str">
            <v>1709AC</v>
          </cell>
          <cell r="N942" t="str">
            <v>1710AC</v>
          </cell>
          <cell r="O942" t="str">
            <v>1711AC</v>
          </cell>
          <cell r="P942" t="str">
            <v>1712AC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 t="str">
            <v>1712AC</v>
          </cell>
          <cell r="W942" t="str">
            <v>1801BU</v>
          </cell>
          <cell r="X942" t="str">
            <v>1802BU</v>
          </cell>
          <cell r="Y942" t="str">
            <v>1803BU</v>
          </cell>
          <cell r="Z942" t="str">
            <v>1804BU</v>
          </cell>
          <cell r="AA942" t="str">
            <v>1805BU</v>
          </cell>
          <cell r="AB942" t="str">
            <v>1806BU</v>
          </cell>
          <cell r="AC942" t="str">
            <v>1807BU</v>
          </cell>
          <cell r="AD942" t="str">
            <v>1808BU</v>
          </cell>
          <cell r="AE942" t="str">
            <v>1809BU</v>
          </cell>
          <cell r="AF942" t="str">
            <v>1810BU</v>
          </cell>
          <cell r="AG942" t="str">
            <v>1811BU</v>
          </cell>
          <cell r="AH942" t="str">
            <v>1812BU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 t="str">
            <v>1812BU</v>
          </cell>
          <cell r="AO942" t="str">
            <v>1801AC</v>
          </cell>
          <cell r="AP942" t="str">
            <v>1802AC</v>
          </cell>
          <cell r="AQ942" t="str">
            <v>1803AC</v>
          </cell>
          <cell r="AR942" t="str">
            <v>1804AC</v>
          </cell>
          <cell r="AS942" t="str">
            <v>1805AC</v>
          </cell>
          <cell r="AT942" t="str">
            <v>1806AC</v>
          </cell>
          <cell r="AU942" t="str">
            <v>1807AC</v>
          </cell>
          <cell r="AV942" t="str">
            <v>1808AC</v>
          </cell>
          <cell r="AW942" t="str">
            <v>1809AC</v>
          </cell>
          <cell r="AX942" t="str">
            <v>1810AC</v>
          </cell>
          <cell r="AY942" t="str">
            <v>1811AC</v>
          </cell>
          <cell r="AZ942" t="str">
            <v>1812AC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 t="str">
            <v>1806AC</v>
          </cell>
        </row>
        <row r="943"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0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</row>
        <row r="944"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</row>
        <row r="945"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0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</row>
        <row r="946"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AO946">
            <v>0</v>
          </cell>
          <cell r="AP946">
            <v>0</v>
          </cell>
          <cell r="AQ946">
            <v>0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</row>
        <row r="947">
          <cell r="A947" t="str">
            <v>BEC1410</v>
          </cell>
          <cell r="E947">
            <v>3998.1200000000003</v>
          </cell>
          <cell r="F947">
            <v>5050.6264000000001</v>
          </cell>
          <cell r="G947">
            <v>6745.0444328000003</v>
          </cell>
          <cell r="H947">
            <v>5353.7158600000002</v>
          </cell>
          <cell r="I947">
            <v>4241.9110000000001</v>
          </cell>
          <cell r="J947">
            <v>4723.5078720000001</v>
          </cell>
          <cell r="K947">
            <v>6093.7008000000005</v>
          </cell>
          <cell r="L947">
            <v>6075.3608000000004</v>
          </cell>
          <cell r="M947">
            <v>6645.3680000000004</v>
          </cell>
          <cell r="N947">
            <v>6372.7831999999999</v>
          </cell>
          <cell r="O947">
            <v>8204.1632000000009</v>
          </cell>
          <cell r="P947">
            <v>7347.5708632000005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7347.5708632000005</v>
          </cell>
          <cell r="W947">
            <v>5376.7640000000001</v>
          </cell>
          <cell r="X947">
            <v>5326.7744000000002</v>
          </cell>
          <cell r="Y947">
            <v>4915.8536000000004</v>
          </cell>
          <cell r="Z947">
            <v>4698.2888000000003</v>
          </cell>
          <cell r="AA947">
            <v>3949.0736000000002</v>
          </cell>
          <cell r="AB947">
            <v>3959.5536000000002</v>
          </cell>
          <cell r="AC947">
            <v>4384.2031999999999</v>
          </cell>
          <cell r="AD947">
            <v>3822.3704000000002</v>
          </cell>
          <cell r="AE947">
            <v>4184.8735999999999</v>
          </cell>
          <cell r="AF947">
            <v>3542.8688000000002</v>
          </cell>
          <cell r="AG947">
            <v>4654.7968000000001</v>
          </cell>
          <cell r="AH947">
            <v>5414.4920000000002</v>
          </cell>
          <cell r="AI947">
            <v>0</v>
          </cell>
          <cell r="AJ947">
            <v>0</v>
          </cell>
          <cell r="AK947">
            <v>0</v>
          </cell>
          <cell r="AL947">
            <v>0</v>
          </cell>
          <cell r="AM947">
            <v>5414.4920000000002</v>
          </cell>
          <cell r="AO947">
            <v>6968.0022407999995</v>
          </cell>
          <cell r="AP947">
            <v>6197.4140239999997</v>
          </cell>
          <cell r="AQ947">
            <v>5013.5373656000002</v>
          </cell>
          <cell r="AR947">
            <v>7135.5074344000013</v>
          </cell>
          <cell r="AS947">
            <v>8753.0185111999999</v>
          </cell>
          <cell r="AT947">
            <v>10576.821785600001</v>
          </cell>
          <cell r="AU947" t="str">
            <v>err:Period code "1807AC" is not recognized</v>
          </cell>
          <cell r="AV947" t="str">
            <v>err:Period code "1808AC" is not recognized</v>
          </cell>
          <cell r="AW947" t="str">
            <v>err:Period code "1809AC" is not recognized</v>
          </cell>
          <cell r="AX947" t="str">
            <v>err:Period code "1810AC" is not recognized</v>
          </cell>
          <cell r="AY947" t="str">
            <v>err:Period code "1811AC" is not recognized</v>
          </cell>
          <cell r="AZ947" t="str">
            <v>err:Period code "1812AC" is not recognized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10576.821785600001</v>
          </cell>
        </row>
        <row r="948">
          <cell r="A948" t="str">
            <v>BEC1440</v>
          </cell>
          <cell r="E948">
            <v>615.70000000000005</v>
          </cell>
          <cell r="F948">
            <v>650.38880000000006</v>
          </cell>
          <cell r="G948">
            <v>566.92178320000005</v>
          </cell>
          <cell r="H948">
            <v>500.19258400000001</v>
          </cell>
          <cell r="I948">
            <v>590.9270616</v>
          </cell>
          <cell r="J948">
            <v>372.85314320000003</v>
          </cell>
          <cell r="K948">
            <v>303.60560000000004</v>
          </cell>
          <cell r="L948">
            <v>406.72880000000004</v>
          </cell>
          <cell r="M948">
            <v>408.40559999999999</v>
          </cell>
          <cell r="N948">
            <v>380.84320000000002</v>
          </cell>
          <cell r="O948">
            <v>379.5856</v>
          </cell>
          <cell r="P948">
            <v>599.7984864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599.7984864</v>
          </cell>
          <cell r="W948">
            <v>543.07360000000006</v>
          </cell>
          <cell r="X948">
            <v>573.67520000000002</v>
          </cell>
          <cell r="Y948">
            <v>500.00080000000003</v>
          </cell>
          <cell r="Z948">
            <v>397.0872</v>
          </cell>
          <cell r="AA948">
            <v>469.08480000000003</v>
          </cell>
          <cell r="AB948">
            <v>285.47520000000003</v>
          </cell>
          <cell r="AC948">
            <v>241.04000000000002</v>
          </cell>
          <cell r="AD948">
            <v>322.8888</v>
          </cell>
          <cell r="AE948">
            <v>324.14640000000003</v>
          </cell>
          <cell r="AF948">
            <v>559.10800000000006</v>
          </cell>
          <cell r="AG948">
            <v>564.66240000000005</v>
          </cell>
          <cell r="AH948">
            <v>760.53359999999998</v>
          </cell>
          <cell r="AI948">
            <v>0</v>
          </cell>
          <cell r="AJ948">
            <v>0</v>
          </cell>
          <cell r="AK948">
            <v>0</v>
          </cell>
          <cell r="AL948">
            <v>0</v>
          </cell>
          <cell r="AM948">
            <v>760.53359999999998</v>
          </cell>
          <cell r="AO948">
            <v>462.69566800000001</v>
          </cell>
          <cell r="AP948">
            <v>439.51003040000001</v>
          </cell>
          <cell r="AQ948">
            <v>700.24666640000009</v>
          </cell>
          <cell r="AR948">
            <v>703.6383088</v>
          </cell>
          <cell r="AS948">
            <v>876.34063920000006</v>
          </cell>
          <cell r="AT948">
            <v>654.18559920000007</v>
          </cell>
          <cell r="AU948" t="str">
            <v>err:Period code "1807AC" is not recognized</v>
          </cell>
          <cell r="AV948" t="str">
            <v>err:Period code "1808AC" is not recognized</v>
          </cell>
          <cell r="AW948" t="str">
            <v>err:Period code "1809AC" is not recognized</v>
          </cell>
          <cell r="AX948" t="str">
            <v>err:Period code "1810AC" is not recognized</v>
          </cell>
          <cell r="AY948" t="str">
            <v>err:Period code "1811AC" is not recognized</v>
          </cell>
          <cell r="AZ948" t="str">
            <v>err:Period code "1812AC" is not recognized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654.18559920000007</v>
          </cell>
        </row>
        <row r="949">
          <cell r="A949" t="str">
            <v>BEC1450</v>
          </cell>
          <cell r="E949">
            <v>540.76800000000003</v>
          </cell>
          <cell r="F949">
            <v>441.5224</v>
          </cell>
          <cell r="G949">
            <v>290.97164560000004</v>
          </cell>
          <cell r="H949">
            <v>361.32095120000002</v>
          </cell>
          <cell r="I949">
            <v>757.01829360000011</v>
          </cell>
          <cell r="J949">
            <v>519.8941456</v>
          </cell>
          <cell r="K949">
            <v>306.64480000000003</v>
          </cell>
          <cell r="L949">
            <v>432.1952</v>
          </cell>
          <cell r="M949">
            <v>678.89440000000002</v>
          </cell>
          <cell r="N949">
            <v>639.28</v>
          </cell>
          <cell r="O949">
            <v>435.12960000000004</v>
          </cell>
          <cell r="P949">
            <v>690.2769376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690.2769376</v>
          </cell>
          <cell r="W949">
            <v>290.82</v>
          </cell>
          <cell r="X949">
            <v>581.64</v>
          </cell>
          <cell r="Y949">
            <v>872.46</v>
          </cell>
          <cell r="Z949">
            <v>1163.28</v>
          </cell>
          <cell r="AA949">
            <v>1454.1000000000001</v>
          </cell>
          <cell r="AB949">
            <v>1744.92</v>
          </cell>
          <cell r="AC949">
            <v>2035.74</v>
          </cell>
          <cell r="AD949">
            <v>2326.56</v>
          </cell>
          <cell r="AE949">
            <v>2617.38</v>
          </cell>
          <cell r="AF949">
            <v>2908.2000000000003</v>
          </cell>
          <cell r="AG949">
            <v>1454.1000000000001</v>
          </cell>
          <cell r="AH949">
            <v>1288.7256</v>
          </cell>
          <cell r="AI949">
            <v>0</v>
          </cell>
          <cell r="AJ949">
            <v>0</v>
          </cell>
          <cell r="AK949">
            <v>0</v>
          </cell>
          <cell r="AL949">
            <v>0</v>
          </cell>
          <cell r="AM949">
            <v>1288.7256</v>
          </cell>
          <cell r="AO949">
            <v>776.76691040000003</v>
          </cell>
          <cell r="AP949">
            <v>437.49063920000009</v>
          </cell>
          <cell r="AQ949">
            <v>236.74131360000001</v>
          </cell>
          <cell r="AR949">
            <v>421.14068639999999</v>
          </cell>
          <cell r="AS949">
            <v>864.43473040000015</v>
          </cell>
          <cell r="AT949">
            <v>266.13813279999999</v>
          </cell>
          <cell r="AU949" t="str">
            <v>err:Period code "1807AC" is not recognized</v>
          </cell>
          <cell r="AV949" t="str">
            <v>err:Period code "1808AC" is not recognized</v>
          </cell>
          <cell r="AW949" t="str">
            <v>err:Period code "1809AC" is not recognized</v>
          </cell>
          <cell r="AX949" t="str">
            <v>err:Period code "1810AC" is not recognized</v>
          </cell>
          <cell r="AY949" t="str">
            <v>err:Period code "1811AC" is not recognized</v>
          </cell>
          <cell r="AZ949" t="str">
            <v>err:Period code "1812AC" is not recognized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266.13813279999999</v>
          </cell>
        </row>
        <row r="950">
          <cell r="A950" t="str">
            <v>BECINVADJ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  <cell r="AI950">
            <v>0</v>
          </cell>
          <cell r="AJ950">
            <v>0</v>
          </cell>
          <cell r="AK950">
            <v>0</v>
          </cell>
          <cell r="AL950">
            <v>0</v>
          </cell>
          <cell r="AM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0</v>
          </cell>
          <cell r="AU950" t="str">
            <v>err:Period code "1807AC" is not recognized</v>
          </cell>
          <cell r="AV950" t="str">
            <v>err:Period code "1808AC" is not recognized</v>
          </cell>
          <cell r="AW950" t="str">
            <v>err:Period code "1809AC" is not recognized</v>
          </cell>
          <cell r="AX950" t="str">
            <v>err:Period code "1810AC" is not recognized</v>
          </cell>
          <cell r="AY950" t="str">
            <v>err:Period code "1811AC" is not recognized</v>
          </cell>
          <cell r="AZ950" t="str">
            <v>err:Period code "1812AC" is not recognized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</row>
        <row r="951">
          <cell r="A951" t="str">
            <v>BECINVTOT</v>
          </cell>
          <cell r="B951">
            <v>0</v>
          </cell>
          <cell r="E951">
            <v>5154.5880000000006</v>
          </cell>
          <cell r="F951">
            <v>6142.5375999999997</v>
          </cell>
          <cell r="G951">
            <v>7602.9378616000004</v>
          </cell>
          <cell r="H951">
            <v>6215.2293952000009</v>
          </cell>
          <cell r="I951">
            <v>5589.8563552000005</v>
          </cell>
          <cell r="J951">
            <v>5616.2551608000003</v>
          </cell>
          <cell r="K951">
            <v>6703.9512000000004</v>
          </cell>
          <cell r="L951">
            <v>6914.2848000000004</v>
          </cell>
          <cell r="M951">
            <v>7732.6680000000006</v>
          </cell>
          <cell r="N951">
            <v>7392.9063999999998</v>
          </cell>
          <cell r="O951">
            <v>9018.8784000000014</v>
          </cell>
          <cell r="P951">
            <v>8637.6462872000011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8637.6462872000011</v>
          </cell>
          <cell r="W951">
            <v>6210.6575999999995</v>
          </cell>
          <cell r="X951">
            <v>6482.0896000000002</v>
          </cell>
          <cell r="Y951">
            <v>6288.3144000000002</v>
          </cell>
          <cell r="Z951">
            <v>6258.6559999999999</v>
          </cell>
          <cell r="AA951">
            <v>5872.2584000000006</v>
          </cell>
          <cell r="AB951">
            <v>5989.9488000000001</v>
          </cell>
          <cell r="AC951">
            <v>6660.9831999999997</v>
          </cell>
          <cell r="AD951">
            <v>6471.8191999999999</v>
          </cell>
          <cell r="AE951">
            <v>7126.4</v>
          </cell>
          <cell r="AF951">
            <v>7010.1768000000011</v>
          </cell>
          <cell r="AG951">
            <v>6673.5592000000006</v>
          </cell>
          <cell r="AH951">
            <v>7463.7511999999997</v>
          </cell>
          <cell r="AI951">
            <v>0</v>
          </cell>
          <cell r="AJ951">
            <v>0</v>
          </cell>
          <cell r="AK951">
            <v>0</v>
          </cell>
          <cell r="AL951">
            <v>0</v>
          </cell>
          <cell r="AM951">
            <v>7463.7511999999997</v>
          </cell>
          <cell r="AO951">
            <v>8207.4648192000004</v>
          </cell>
          <cell r="AP951">
            <v>7074.4146935999997</v>
          </cell>
          <cell r="AQ951">
            <v>5950.5253456000009</v>
          </cell>
          <cell r="AR951">
            <v>8260.2864296000007</v>
          </cell>
          <cell r="AS951">
            <v>10493.7938808</v>
          </cell>
          <cell r="AT951">
            <v>11497.145517600002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11497.145517600002</v>
          </cell>
        </row>
        <row r="952"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0</v>
          </cell>
          <cell r="AJ952">
            <v>0</v>
          </cell>
          <cell r="AK952">
            <v>0</v>
          </cell>
          <cell r="AL952">
            <v>0</v>
          </cell>
          <cell r="AM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0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</row>
        <row r="953"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0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</row>
        <row r="954">
          <cell r="A954" t="str">
            <v>BEC40XX</v>
          </cell>
          <cell r="E954">
            <v>1454.7288000000001</v>
          </cell>
          <cell r="F954">
            <v>1303.2927999999999</v>
          </cell>
          <cell r="G954">
            <v>1803.8580528000002</v>
          </cell>
          <cell r="H954">
            <v>2233.2691359999999</v>
          </cell>
          <cell r="I954">
            <v>1805.4142280000005</v>
          </cell>
          <cell r="J954">
            <v>1810.0412527999997</v>
          </cell>
          <cell r="K954">
            <v>2501.4893303999997</v>
          </cell>
          <cell r="L954">
            <v>2536.8936000000012</v>
          </cell>
          <cell r="M954">
            <v>1228.4655999999977</v>
          </cell>
          <cell r="N954">
            <v>1602.7064000000028</v>
          </cell>
          <cell r="O954">
            <v>1829.0743999999977</v>
          </cell>
          <cell r="P954">
            <v>1820.6876751999989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21929.921275199998</v>
          </cell>
          <cell r="W954">
            <v>2218.1968000000002</v>
          </cell>
          <cell r="X954">
            <v>2275.9415999999997</v>
          </cell>
          <cell r="Y954">
            <v>2370.3664000000008</v>
          </cell>
          <cell r="Z954">
            <v>2387.7631999999994</v>
          </cell>
          <cell r="AA954">
            <v>2294.4912000000004</v>
          </cell>
          <cell r="AB954">
            <v>2054.8135999999995</v>
          </cell>
          <cell r="AC954">
            <v>1776.0456000000013</v>
          </cell>
          <cell r="AD954">
            <v>1948.7559999999994</v>
          </cell>
          <cell r="AE954">
            <v>2350.1399999999994</v>
          </cell>
          <cell r="AF954">
            <v>2354.5416000000005</v>
          </cell>
          <cell r="AG954">
            <v>2358.8384000000005</v>
          </cell>
          <cell r="AH954">
            <v>2363.3447999999989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26753.2392</v>
          </cell>
          <cell r="AO954">
            <v>1748.4379263999999</v>
          </cell>
          <cell r="AP954">
            <v>2799.7688896</v>
          </cell>
          <cell r="AQ954">
            <v>3421.8773048000003</v>
          </cell>
          <cell r="AR954">
            <v>2819.3174431999996</v>
          </cell>
          <cell r="AS954">
            <v>2588.4822383999999</v>
          </cell>
          <cell r="AT954">
            <v>2281.4918079999989</v>
          </cell>
          <cell r="AU954" t="str">
            <v>err:Period code "1807ACM" is not recognized</v>
          </cell>
          <cell r="AV954" t="str">
            <v>err:Period code "1808ACM" is not recognized</v>
          </cell>
          <cell r="AW954" t="str">
            <v>err:Period code "1809ACM" is not recognized</v>
          </cell>
          <cell r="AX954" t="str">
            <v>err:Period code "1810ACM" is not recognized</v>
          </cell>
          <cell r="AY954" t="str">
            <v>err:Period code "1811ACM" is not recognized</v>
          </cell>
          <cell r="AZ954" t="str">
            <v>err:Period code "1812ACM" is not recognized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15659.375610399999</v>
          </cell>
        </row>
        <row r="955">
          <cell r="A955" t="str">
            <v>BEC401009</v>
          </cell>
          <cell r="E955">
            <v>0</v>
          </cell>
          <cell r="F955">
            <v>0</v>
          </cell>
          <cell r="G955">
            <v>12.237076800000001</v>
          </cell>
          <cell r="H955">
            <v>2.4523200000000855E-2</v>
          </cell>
          <cell r="I955">
            <v>0</v>
          </cell>
          <cell r="J955">
            <v>0</v>
          </cell>
          <cell r="K955">
            <v>0</v>
          </cell>
          <cell r="L955">
            <v>4.4015999999999984</v>
          </cell>
          <cell r="M955">
            <v>0</v>
          </cell>
          <cell r="N955">
            <v>0</v>
          </cell>
          <cell r="O955">
            <v>0</v>
          </cell>
          <cell r="P955">
            <v>4.5064000000003546E-3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16.6677064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1.8249872000000003</v>
          </cell>
          <cell r="AT955">
            <v>0</v>
          </cell>
          <cell r="AU955" t="str">
            <v>err:Period code "1807ACM" is not recognized</v>
          </cell>
          <cell r="AV955" t="str">
            <v>err:Period code "1808ACM" is not recognized</v>
          </cell>
          <cell r="AW955" t="str">
            <v>err:Period code "1809ACM" is not recognized</v>
          </cell>
          <cell r="AX955" t="str">
            <v>err:Period code "1810ACM" is not recognized</v>
          </cell>
          <cell r="AY955" t="str">
            <v>err:Period code "1811ACM" is not recognized</v>
          </cell>
          <cell r="AZ955" t="str">
            <v>err:Period code "1812ACM" is not recognized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1.8249872000000003</v>
          </cell>
        </row>
        <row r="956">
          <cell r="A956" t="str">
            <v>BIC420355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 t="str">
            <v>err:Period code "1807ACM" is not recognized</v>
          </cell>
          <cell r="AV956" t="str">
            <v>err:Period code "1808ACM" is not recognized</v>
          </cell>
          <cell r="AW956" t="str">
            <v>err:Period code "1809ACM" is not recognized</v>
          </cell>
          <cell r="AX956" t="str">
            <v>err:Period code "1810ACM" is not recognized</v>
          </cell>
          <cell r="AY956" t="str">
            <v>err:Period code "1811ACM" is not recognized</v>
          </cell>
          <cell r="AZ956" t="str">
            <v>err:Period code "1812ACM" is not recognized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</row>
        <row r="957">
          <cell r="A957" t="str">
            <v>BIC420356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 t="str">
            <v>err:Period code "1807ACM" is not recognized</v>
          </cell>
          <cell r="AV957" t="str">
            <v>err:Period code "1808ACM" is not recognized</v>
          </cell>
          <cell r="AW957" t="str">
            <v>err:Period code "1809ACM" is not recognized</v>
          </cell>
          <cell r="AX957" t="str">
            <v>err:Period code "1810ACM" is not recognized</v>
          </cell>
          <cell r="AY957" t="str">
            <v>err:Period code "1811ACM" is not recognized</v>
          </cell>
          <cell r="AZ957" t="str">
            <v>err:Period code "1812ACM" is not recognized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</row>
        <row r="958">
          <cell r="A958" t="str">
            <v>BECCOGSADJ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 t="str">
            <v>err:Period code "1807ACM" is not recognized</v>
          </cell>
          <cell r="AV958" t="str">
            <v>err:Period code "1808ACM" is not recognized</v>
          </cell>
          <cell r="AW958" t="str">
            <v>err:Period code "1809ACM" is not recognized</v>
          </cell>
          <cell r="AX958" t="str">
            <v>err:Period code "1810ACM" is not recognized</v>
          </cell>
          <cell r="AY958" t="str">
            <v>err:Period code "1811ACM" is not recognized</v>
          </cell>
          <cell r="AZ958" t="str">
            <v>err:Period code "1812ACM" is not recognized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</row>
        <row r="959">
          <cell r="A959" t="str">
            <v>BECCOGSTOT</v>
          </cell>
          <cell r="B959">
            <v>0</v>
          </cell>
          <cell r="E959">
            <v>1454.7288000000001</v>
          </cell>
          <cell r="F959">
            <v>1303.2927999999999</v>
          </cell>
          <cell r="G959">
            <v>1816.0951296000003</v>
          </cell>
          <cell r="H959">
            <v>2233.2936592000001</v>
          </cell>
          <cell r="I959">
            <v>1805.4142280000005</v>
          </cell>
          <cell r="J959">
            <v>1810.0412527999997</v>
          </cell>
          <cell r="K959">
            <v>2501.4893303999997</v>
          </cell>
          <cell r="L959">
            <v>2541.2952000000014</v>
          </cell>
          <cell r="M959">
            <v>1228.4655999999977</v>
          </cell>
          <cell r="N959">
            <v>1602.7064000000028</v>
          </cell>
          <cell r="O959">
            <v>1829.0743999999977</v>
          </cell>
          <cell r="P959">
            <v>1820.692181599999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21946.588981599998</v>
          </cell>
          <cell r="W959">
            <v>2218.1968000000002</v>
          </cell>
          <cell r="X959">
            <v>2275.9415999999997</v>
          </cell>
          <cell r="Y959">
            <v>2370.3664000000008</v>
          </cell>
          <cell r="Z959">
            <v>2387.7631999999994</v>
          </cell>
          <cell r="AA959">
            <v>2294.4912000000004</v>
          </cell>
          <cell r="AB959">
            <v>2054.8135999999995</v>
          </cell>
          <cell r="AC959">
            <v>1776.0456000000013</v>
          </cell>
          <cell r="AD959">
            <v>1948.7559999999994</v>
          </cell>
          <cell r="AE959">
            <v>2350.1399999999994</v>
          </cell>
          <cell r="AF959">
            <v>2354.5416000000005</v>
          </cell>
          <cell r="AG959">
            <v>2358.8384000000005</v>
          </cell>
          <cell r="AH959">
            <v>2363.3447999999989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26753.2392</v>
          </cell>
          <cell r="AO959">
            <v>1748.4379263999999</v>
          </cell>
          <cell r="AP959">
            <v>2799.7688896</v>
          </cell>
          <cell r="AQ959">
            <v>3421.8773048000003</v>
          </cell>
          <cell r="AR959">
            <v>2819.3174431999996</v>
          </cell>
          <cell r="AS959">
            <v>2590.3072256</v>
          </cell>
          <cell r="AT959">
            <v>2281.4918079999989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15661.200597599998</v>
          </cell>
        </row>
        <row r="960">
          <cell r="A960">
            <v>0</v>
          </cell>
          <cell r="B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</row>
        <row r="961">
          <cell r="A961">
            <v>0</v>
          </cell>
          <cell r="B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</row>
        <row r="962">
          <cell r="A962" t="str">
            <v>BECDOIRM</v>
          </cell>
          <cell r="E962">
            <v>85.527933884297511</v>
          </cell>
          <cell r="F962">
            <v>108.78148760330578</v>
          </cell>
          <cell r="G962">
            <v>137.47859636363637</v>
          </cell>
          <cell r="H962">
            <v>89.022040126792021</v>
          </cell>
          <cell r="I962">
            <v>64.468593904652693</v>
          </cell>
          <cell r="J962">
            <v>75.884550269088948</v>
          </cell>
          <cell r="K962">
            <v>91.600886967641657</v>
          </cell>
          <cell r="L962">
            <v>79.114133746996316</v>
          </cell>
          <cell r="M962">
            <v>98.200707343348171</v>
          </cell>
          <cell r="N962">
            <v>104.39653338638919</v>
          </cell>
          <cell r="O962">
            <v>134.42510580488067</v>
          </cell>
          <cell r="P962">
            <v>132.57161746876164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132.57161746876164</v>
          </cell>
          <cell r="W962">
            <v>80.458354384395136</v>
          </cell>
          <cell r="X962">
            <v>72.037812322373654</v>
          </cell>
          <cell r="Y962">
            <v>62.766984786922421</v>
          </cell>
          <cell r="Z962">
            <v>60.217393226633661</v>
          </cell>
          <cell r="AA962">
            <v>51.788272471910119</v>
          </cell>
          <cell r="AB962">
            <v>55.734219420845903</v>
          </cell>
          <cell r="AC962">
            <v>68.476020827623998</v>
          </cell>
          <cell r="AD962">
            <v>63.424491253123875</v>
          </cell>
          <cell r="AE962">
            <v>59.186179080397977</v>
          </cell>
          <cell r="AF962">
            <v>46.169230769230765</v>
          </cell>
          <cell r="AG962">
            <v>60.228690968976707</v>
          </cell>
          <cell r="AH962">
            <v>70.114968620643623</v>
          </cell>
          <cell r="AI962">
            <v>0</v>
          </cell>
          <cell r="AJ962">
            <v>0</v>
          </cell>
          <cell r="AK962">
            <v>0</v>
          </cell>
          <cell r="AL962">
            <v>0</v>
          </cell>
          <cell r="AM962">
            <v>70.114968620643623</v>
          </cell>
          <cell r="AO962">
            <v>122.3634712613614</v>
          </cell>
          <cell r="AP962">
            <v>87.080212550301425</v>
          </cell>
          <cell r="AQ962">
            <v>46.917914463563868</v>
          </cell>
          <cell r="AR962">
            <v>69.943865085513394</v>
          </cell>
          <cell r="AS962">
            <v>91.288990481632084</v>
          </cell>
          <cell r="AT962">
            <v>117.14262774627116</v>
          </cell>
          <cell r="AU962" t="str">
            <v>err:Period code "1807AC" is not recognized</v>
          </cell>
          <cell r="AV962" t="str">
            <v>err:Period code "1808AC" is not recognized</v>
          </cell>
          <cell r="AW962" t="str">
            <v>err:Period code "1809AC" is not recognized</v>
          </cell>
          <cell r="AX962" t="str">
            <v>err:Period code "1810AC" is not recognized</v>
          </cell>
          <cell r="AY962" t="str">
            <v>err:Period code "1811AC" is not recognized</v>
          </cell>
          <cell r="AZ962" t="str">
            <v>err:Period code "1812AC" is not recognized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117.14262774627116</v>
          </cell>
        </row>
        <row r="963">
          <cell r="A963" t="str">
            <v>BECDOIWIP</v>
          </cell>
          <cell r="E963">
            <v>13.12045241697284</v>
          </cell>
          <cell r="F963">
            <v>13.972981666130591</v>
          </cell>
          <cell r="G963">
            <v>9.6771226312747434</v>
          </cell>
          <cell r="H963">
            <v>6.7191242218344458</v>
          </cell>
          <cell r="I963">
            <v>10.14655729720991</v>
          </cell>
          <cell r="J963">
            <v>6.1797455050799064</v>
          </cell>
          <cell r="K963">
            <v>3.7624680168014204</v>
          </cell>
          <cell r="L963">
            <v>4.9614829477504188</v>
          </cell>
          <cell r="M963">
            <v>9.9735540010237482</v>
          </cell>
          <cell r="N963">
            <v>7.3663767736872963</v>
          </cell>
          <cell r="O963">
            <v>6.2258637483527259</v>
          </cell>
          <cell r="P963">
            <v>10.212463845513998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10.212463845513998</v>
          </cell>
          <cell r="W963">
            <v>7.5896248700746485</v>
          </cell>
          <cell r="X963">
            <v>7.0576967352765125</v>
          </cell>
          <cell r="Y963">
            <v>6.5390839154655565</v>
          </cell>
          <cell r="Z963">
            <v>4.9890273876404505</v>
          </cell>
          <cell r="AA963">
            <v>6.3376267470539869</v>
          </cell>
          <cell r="AB963">
            <v>4.1678992196664471</v>
          </cell>
          <cell r="AC963">
            <v>4.2072343187584798</v>
          </cell>
          <cell r="AD963">
            <v>5.1363807475127734</v>
          </cell>
          <cell r="AE963">
            <v>4.1377926421404698</v>
          </cell>
          <cell r="AF963">
            <v>7.3612409311434543</v>
          </cell>
          <cell r="AG963">
            <v>7.1814465967655945</v>
          </cell>
          <cell r="AH963">
            <v>9.9759212451776023</v>
          </cell>
          <cell r="AI963">
            <v>0</v>
          </cell>
          <cell r="AJ963">
            <v>0</v>
          </cell>
          <cell r="AK963">
            <v>0</v>
          </cell>
          <cell r="AL963">
            <v>0</v>
          </cell>
          <cell r="AM963">
            <v>9.9759212451776023</v>
          </cell>
          <cell r="AO963">
            <v>8.2036459467183516</v>
          </cell>
          <cell r="AP963">
            <v>4.3954631030128297</v>
          </cell>
          <cell r="AQ963">
            <v>6.343782878465527</v>
          </cell>
          <cell r="AR963">
            <v>7.4873261664499049</v>
          </cell>
          <cell r="AS963">
            <v>10.487775174586613</v>
          </cell>
          <cell r="AT963">
            <v>8.6020768986254499</v>
          </cell>
          <cell r="AU963" t="str">
            <v>err:Period code "1807AC" is not recognized</v>
          </cell>
          <cell r="AV963" t="str">
            <v>err:Period code "1808AC" is not recognized</v>
          </cell>
          <cell r="AW963" t="str">
            <v>err:Period code "1809AC" is not recognized</v>
          </cell>
          <cell r="AX963" t="str">
            <v>err:Period code "1810AC" is not recognized</v>
          </cell>
          <cell r="AY963" t="str">
            <v>err:Period code "1811AC" is not recognized</v>
          </cell>
          <cell r="AZ963" t="str">
            <v>err:Period code "1812AC" is not recognized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8.6020768986254499</v>
          </cell>
        </row>
        <row r="964">
          <cell r="A964" t="str">
            <v>BECDOIFG</v>
          </cell>
          <cell r="E964">
            <v>11.523665441971039</v>
          </cell>
          <cell r="F964">
            <v>9.4856867159858478</v>
          </cell>
          <cell r="G964">
            <v>4.9667668100551019</v>
          </cell>
          <cell r="H964">
            <v>4.8536512389879451</v>
          </cell>
          <cell r="I964">
            <v>12.998439215579284</v>
          </cell>
          <cell r="J964">
            <v>8.6168336461242898</v>
          </cell>
          <cell r="K964">
            <v>3.800131659358287</v>
          </cell>
          <cell r="L964">
            <v>5.2721349333993111</v>
          </cell>
          <cell r="M964">
            <v>16.579082067906558</v>
          </cell>
          <cell r="N964">
            <v>12.36513437520432</v>
          </cell>
          <cell r="O964">
            <v>7.1368819114192501</v>
          </cell>
          <cell r="P964">
            <v>11.752994428083507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11.752994428083507</v>
          </cell>
          <cell r="W964">
            <v>4.064301237834262</v>
          </cell>
          <cell r="X964">
            <v>7.1556844868075711</v>
          </cell>
          <cell r="Y964">
            <v>11.41016004951808</v>
          </cell>
          <cell r="Z964">
            <v>14.615519662921352</v>
          </cell>
          <cell r="AA964">
            <v>19.645793368046039</v>
          </cell>
          <cell r="AB964">
            <v>25.475595450604384</v>
          </cell>
          <cell r="AC964">
            <v>34.791503034630473</v>
          </cell>
          <cell r="AD964">
            <v>37.594382486575803</v>
          </cell>
          <cell r="AE964">
            <v>34.251142780317302</v>
          </cell>
          <cell r="AF964">
            <v>38.067558528428094</v>
          </cell>
          <cell r="AG964">
            <v>18.493424560156388</v>
          </cell>
          <cell r="AH964">
            <v>16.904217107888794</v>
          </cell>
          <cell r="AI964">
            <v>0</v>
          </cell>
          <cell r="AJ964">
            <v>0</v>
          </cell>
          <cell r="AK964">
            <v>0</v>
          </cell>
          <cell r="AL964">
            <v>0</v>
          </cell>
          <cell r="AM964">
            <v>16.904217107888794</v>
          </cell>
          <cell r="AO964">
            <v>13.772164203724287</v>
          </cell>
          <cell r="AP964">
            <v>4.3752675240812859</v>
          </cell>
          <cell r="AQ964">
            <v>2.1447235151609112</v>
          </cell>
          <cell r="AR964">
            <v>4.4813047294382811</v>
          </cell>
          <cell r="AS964">
            <v>10.345288920773804</v>
          </cell>
          <cell r="AT964">
            <v>3.4995277896698038</v>
          </cell>
          <cell r="AU964" t="str">
            <v>err:Period code "1807AC" is not recognized</v>
          </cell>
          <cell r="AV964" t="str">
            <v>err:Period code "1808AC" is not recognized</v>
          </cell>
          <cell r="AW964" t="str">
            <v>err:Period code "1809AC" is not recognized</v>
          </cell>
          <cell r="AX964" t="str">
            <v>err:Period code "1810AC" is not recognized</v>
          </cell>
          <cell r="AY964" t="str">
            <v>err:Period code "1811AC" is not recognized</v>
          </cell>
          <cell r="AZ964" t="str">
            <v>err:Period code "1812AC" is not recognized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3.4995277896698038</v>
          </cell>
        </row>
        <row r="965">
          <cell r="A965" t="str">
            <v>BECDOITOT</v>
          </cell>
          <cell r="B965">
            <v>0</v>
          </cell>
          <cell r="E965">
            <v>106.65612263519679</v>
          </cell>
          <cell r="F965">
            <v>128.98187237666525</v>
          </cell>
          <cell r="G965">
            <v>153.58153871890016</v>
          </cell>
          <cell r="H965">
            <v>107.38073323247605</v>
          </cell>
          <cell r="I965">
            <v>87.47746900713895</v>
          </cell>
          <cell r="J965">
            <v>87.876891067474546</v>
          </cell>
          <cell r="K965">
            <v>99.885300525282574</v>
          </cell>
          <cell r="L965">
            <v>93.055286643503706</v>
          </cell>
          <cell r="M965">
            <v>116.2218435741058</v>
          </cell>
          <cell r="N965">
            <v>117.03852982254557</v>
          </cell>
          <cell r="O965">
            <v>144.52155950271091</v>
          </cell>
          <cell r="P965">
            <v>148.30860786011797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148.30860786011797</v>
          </cell>
          <cell r="W965">
            <v>93.515858808451412</v>
          </cell>
          <cell r="X965">
            <v>90.128289734815084</v>
          </cell>
          <cell r="Y965">
            <v>81.947557403382774</v>
          </cell>
          <cell r="Z965">
            <v>79.460376663443384</v>
          </cell>
          <cell r="AA965">
            <v>76.563047130603934</v>
          </cell>
          <cell r="AB965">
            <v>81.613149578651701</v>
          </cell>
          <cell r="AC965">
            <v>98.729722612359552</v>
          </cell>
          <cell r="AD965">
            <v>101.35210559970767</v>
          </cell>
          <cell r="AE965">
            <v>107.35115009945427</v>
          </cell>
          <cell r="AF965">
            <v>98.226706791762581</v>
          </cell>
          <cell r="AG965">
            <v>86.022073578595325</v>
          </cell>
          <cell r="AH965">
            <v>96.940468227424759</v>
          </cell>
          <cell r="AI965">
            <v>0</v>
          </cell>
          <cell r="AJ965">
            <v>0</v>
          </cell>
          <cell r="AK965">
            <v>0</v>
          </cell>
          <cell r="AL965">
            <v>0</v>
          </cell>
          <cell r="AM965">
            <v>96.940468227424759</v>
          </cell>
          <cell r="AO965">
            <v>152.46490104077813</v>
          </cell>
          <cell r="AP965">
            <v>101.5716839511832</v>
          </cell>
          <cell r="AQ965">
            <v>56.288567711928337</v>
          </cell>
          <cell r="AR965">
            <v>81.192583500303499</v>
          </cell>
          <cell r="AS965">
            <v>108.62429123149866</v>
          </cell>
          <cell r="AT965">
            <v>125.84183446282127</v>
          </cell>
          <cell r="AU965" t="str">
            <v>err:Period code "1807AC" is not recognized</v>
          </cell>
          <cell r="AV965" t="str">
            <v>err:Period code "1808AC" is not recognized</v>
          </cell>
          <cell r="AW965" t="str">
            <v>err:Period code "1809AC" is not recognized</v>
          </cell>
          <cell r="AX965" t="str">
            <v>err:Period code "1810AC" is not recognized</v>
          </cell>
          <cell r="AY965" t="str">
            <v>err:Period code "1811AC" is not recognized</v>
          </cell>
          <cell r="AZ965" t="str">
            <v>err:Period code "1812AC" is not recognized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125.84183446282127</v>
          </cell>
        </row>
        <row r="966"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  <cell r="AL966">
            <v>0</v>
          </cell>
          <cell r="AM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</row>
        <row r="967">
          <cell r="A967">
            <v>0</v>
          </cell>
          <cell r="B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</row>
        <row r="968">
          <cell r="A968" t="str">
            <v>BECDOIRMAV</v>
          </cell>
          <cell r="E968">
            <v>70.51930158950745</v>
          </cell>
          <cell r="F968">
            <v>74.076295475148783</v>
          </cell>
          <cell r="G968">
            <v>80.893173179492891</v>
          </cell>
          <cell r="H968">
            <v>85.644828200854448</v>
          </cell>
          <cell r="I968">
            <v>87.723865515220481</v>
          </cell>
          <cell r="J968">
            <v>89.137183665864924</v>
          </cell>
          <cell r="K968">
            <v>89.608303953200121</v>
          </cell>
          <cell r="L968">
            <v>87.934417357998356</v>
          </cell>
          <cell r="M968">
            <v>86.62667217167828</v>
          </cell>
          <cell r="N968">
            <v>89.998690755405335</v>
          </cell>
          <cell r="O968">
            <v>95.420425311675075</v>
          </cell>
          <cell r="P968">
            <v>100.12268223914924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100.12268223914924</v>
          </cell>
          <cell r="W968">
            <v>99.700217280824035</v>
          </cell>
          <cell r="X968">
            <v>96.638244340746368</v>
          </cell>
          <cell r="Y968">
            <v>90.412276709353534</v>
          </cell>
          <cell r="Z968">
            <v>88.011889467673669</v>
          </cell>
          <cell r="AA968">
            <v>86.95519601494513</v>
          </cell>
          <cell r="AB968">
            <v>85.276001777591546</v>
          </cell>
          <cell r="AC968">
            <v>83.348929599256721</v>
          </cell>
          <cell r="AD968">
            <v>82.041459391434032</v>
          </cell>
          <cell r="AE968">
            <v>78.790248702854853</v>
          </cell>
          <cell r="AF968">
            <v>73.937973484758331</v>
          </cell>
          <cell r="AG968">
            <v>67.754938915099657</v>
          </cell>
          <cell r="AH968">
            <v>61.950587977202481</v>
          </cell>
          <cell r="AI968">
            <v>0</v>
          </cell>
          <cell r="AJ968">
            <v>0</v>
          </cell>
          <cell r="AK968">
            <v>0</v>
          </cell>
          <cell r="AL968">
            <v>0</v>
          </cell>
          <cell r="AM968">
            <v>61.950587977202481</v>
          </cell>
          <cell r="AO968">
            <v>103.19231035390457</v>
          </cell>
          <cell r="AP968">
            <v>101.3838707661542</v>
          </cell>
          <cell r="AQ968">
            <v>93.837147274481481</v>
          </cell>
          <cell r="AR968">
            <v>92.247299354374931</v>
          </cell>
          <cell r="AS968">
            <v>94.482332402456549</v>
          </cell>
          <cell r="AT968">
            <v>97.920505525555072</v>
          </cell>
          <cell r="AU968" t="str">
            <v>err:Period code "1807AC" is not recognized</v>
          </cell>
          <cell r="AV968" t="str">
            <v>err:Period code "1808AC" is not recognized</v>
          </cell>
          <cell r="AW968" t="str">
            <v>err:Period code "1809AC" is not recognized</v>
          </cell>
          <cell r="AX968" t="str">
            <v>err:Period code "1810AC" is not recognized</v>
          </cell>
          <cell r="AY968" t="str">
            <v>err:Period code "1811AC" is not recognized</v>
          </cell>
          <cell r="AZ968" t="str">
            <v>err:Period code "1812AC" is not recognized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97.920505525555072</v>
          </cell>
        </row>
        <row r="969">
          <cell r="A969" t="str">
            <v>BECDOIWPAV</v>
          </cell>
          <cell r="E969">
            <v>15.092135256223639</v>
          </cell>
          <cell r="F969">
            <v>15.097783047292975</v>
          </cell>
          <cell r="G969">
            <v>14.802882288323055</v>
          </cell>
          <cell r="H969">
            <v>14.741350102065255</v>
          </cell>
          <cell r="I969">
            <v>14.800070344529935</v>
          </cell>
          <cell r="J969">
            <v>13.806505397777793</v>
          </cell>
          <cell r="K969">
            <v>12.177983550854574</v>
          </cell>
          <cell r="L969">
            <v>10.534708729005054</v>
          </cell>
          <cell r="M969">
            <v>9.7820152571419197</v>
          </cell>
          <cell r="N969">
            <v>9.297425094432537</v>
          </cell>
          <cell r="O969">
            <v>9.0357512056933356</v>
          </cell>
          <cell r="P969">
            <v>8.526516089302671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8.526516089302671</v>
          </cell>
          <cell r="W969">
            <v>8.0656137937278203</v>
          </cell>
          <cell r="X969">
            <v>7.4893400494899813</v>
          </cell>
          <cell r="Y969">
            <v>7.2278368231725496</v>
          </cell>
          <cell r="Z969">
            <v>7.0836620869897162</v>
          </cell>
          <cell r="AA969">
            <v>6.7662512078100558</v>
          </cell>
          <cell r="AB969">
            <v>6.5985973506922679</v>
          </cell>
          <cell r="AC969">
            <v>6.6356612091886893</v>
          </cell>
          <cell r="AD969">
            <v>6.650236025835552</v>
          </cell>
          <cell r="AE969">
            <v>6.1639225792619454</v>
          </cell>
          <cell r="AF969">
            <v>6.1634945923832918</v>
          </cell>
          <cell r="AG969">
            <v>6.2431264964176982</v>
          </cell>
          <cell r="AH969">
            <v>6.2051742556125191</v>
          </cell>
          <cell r="AI969">
            <v>0</v>
          </cell>
          <cell r="AJ969">
            <v>0</v>
          </cell>
          <cell r="AK969">
            <v>0</v>
          </cell>
          <cell r="AL969">
            <v>0</v>
          </cell>
          <cell r="AM969">
            <v>6.2051742556125191</v>
          </cell>
          <cell r="AO969">
            <v>8.1167822167814627</v>
          </cell>
          <cell r="AP969">
            <v>7.3186556698549827</v>
          </cell>
          <cell r="AQ969">
            <v>7.0408773571208814</v>
          </cell>
          <cell r="AR969">
            <v>7.1048941858388357</v>
          </cell>
          <cell r="AS969">
            <v>7.1333290089535613</v>
          </cell>
          <cell r="AT969">
            <v>7.3351899584156897</v>
          </cell>
          <cell r="AU969" t="str">
            <v>err:Period code "1807AC" is not recognized</v>
          </cell>
          <cell r="AV969" t="str">
            <v>err:Period code "1808AC" is not recognized</v>
          </cell>
          <cell r="AW969" t="str">
            <v>err:Period code "1809AC" is not recognized</v>
          </cell>
          <cell r="AX969" t="str">
            <v>err:Period code "1810AC" is not recognized</v>
          </cell>
          <cell r="AY969" t="str">
            <v>err:Period code "1811AC" is not recognized</v>
          </cell>
          <cell r="AZ969" t="str">
            <v>err:Period code "1812AC" is not recognized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7.3351899584156897</v>
          </cell>
        </row>
        <row r="970">
          <cell r="A970" t="str">
            <v>BECDOIFGAV</v>
          </cell>
          <cell r="E970">
            <v>2.7570527109389649</v>
          </cell>
          <cell r="F970">
            <v>3.4385556918673195</v>
          </cell>
          <cell r="G970">
            <v>3.6186722002455203</v>
          </cell>
          <cell r="H970">
            <v>4.0134804058488687</v>
          </cell>
          <cell r="I970">
            <v>5.0859325838415543</v>
          </cell>
          <cell r="J970">
            <v>5.7756291902866224</v>
          </cell>
          <cell r="K970">
            <v>5.9883539082911064</v>
          </cell>
          <cell r="L970">
            <v>6.3554444314953784</v>
          </cell>
          <cell r="M970">
            <v>7.5633708433963616</v>
          </cell>
          <cell r="N970">
            <v>8.5024965201101921</v>
          </cell>
          <cell r="O970">
            <v>8.8983937041885177</v>
          </cell>
          <cell r="P970">
            <v>9.1126168703395614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9.1126168703395614</v>
          </cell>
          <cell r="W970">
            <v>8.4910031866614979</v>
          </cell>
          <cell r="X970">
            <v>8.2968363342299742</v>
          </cell>
          <cell r="Y970">
            <v>8.8337857708518897</v>
          </cell>
          <cell r="Z970">
            <v>9.6472748061796718</v>
          </cell>
          <cell r="AA970">
            <v>10.201220985551902</v>
          </cell>
          <cell r="AB970">
            <v>11.606117802591911</v>
          </cell>
          <cell r="AC970">
            <v>14.188732083864592</v>
          </cell>
          <cell r="AD970">
            <v>16.882252713295966</v>
          </cell>
          <cell r="AE970">
            <v>18.354924439330194</v>
          </cell>
          <cell r="AF970">
            <v>20.49679311876551</v>
          </cell>
          <cell r="AG970">
            <v>21.443171672826935</v>
          </cell>
          <cell r="AH970">
            <v>22.010278847082141</v>
          </cell>
          <cell r="AI970">
            <v>0</v>
          </cell>
          <cell r="AJ970">
            <v>0</v>
          </cell>
          <cell r="AK970">
            <v>0</v>
          </cell>
          <cell r="AL970">
            <v>0</v>
          </cell>
          <cell r="AM970">
            <v>22.010278847082141</v>
          </cell>
          <cell r="AO970">
            <v>9.2999917671523331</v>
          </cell>
          <cell r="AP970">
            <v>8.8741235011602857</v>
          </cell>
          <cell r="AQ970">
            <v>8.6389532265857696</v>
          </cell>
          <cell r="AR970">
            <v>8.6079243507899648</v>
          </cell>
          <cell r="AS970">
            <v>8.3868284928895065</v>
          </cell>
          <cell r="AT970">
            <v>7.960386338184966</v>
          </cell>
          <cell r="AU970" t="str">
            <v>err:Period code "1807AC" is not recognized</v>
          </cell>
          <cell r="AV970" t="str">
            <v>err:Period code "1808AC" is not recognized</v>
          </cell>
          <cell r="AW970" t="str">
            <v>err:Period code "1809AC" is not recognized</v>
          </cell>
          <cell r="AX970" t="str">
            <v>err:Period code "1810AC" is not recognized</v>
          </cell>
          <cell r="AY970" t="str">
            <v>err:Period code "1811AC" is not recognized</v>
          </cell>
          <cell r="AZ970" t="str">
            <v>err:Period code "1812AC" is not recognized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7.960386338184966</v>
          </cell>
        </row>
        <row r="971">
          <cell r="A971" t="str">
            <v>BECDOITOAV</v>
          </cell>
          <cell r="B971">
            <v>0</v>
          </cell>
          <cell r="E971">
            <v>86.063684559981681</v>
          </cell>
          <cell r="F971">
            <v>89.761812587757078</v>
          </cell>
          <cell r="G971">
            <v>96.495829631201843</v>
          </cell>
          <cell r="H971">
            <v>102.01022743047024</v>
          </cell>
          <cell r="I971">
            <v>105.31929344209125</v>
          </cell>
          <cell r="J971">
            <v>107.06994133743105</v>
          </cell>
          <cell r="K971">
            <v>107.37495568160523</v>
          </cell>
          <cell r="L971">
            <v>105.55949254914255</v>
          </cell>
          <cell r="M971">
            <v>104.26412200275163</v>
          </cell>
          <cell r="N971">
            <v>106.79021165331937</v>
          </cell>
          <cell r="O971">
            <v>111.64955503113562</v>
          </cell>
          <cell r="P971">
            <v>115.91547958050987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115.91547958050987</v>
          </cell>
          <cell r="W971">
            <v>114.82045759494775</v>
          </cell>
          <cell r="X971">
            <v>111.58265904146023</v>
          </cell>
          <cell r="Y971">
            <v>105.61316059850044</v>
          </cell>
          <cell r="Z971">
            <v>103.28646421774774</v>
          </cell>
          <cell r="AA971">
            <v>102.37692906136981</v>
          </cell>
          <cell r="AB971">
            <v>101.85495060396791</v>
          </cell>
          <cell r="AC971">
            <v>101.75865244455764</v>
          </cell>
          <cell r="AD971">
            <v>102.45005402424133</v>
          </cell>
          <cell r="AE971">
            <v>101.71082956802036</v>
          </cell>
          <cell r="AF971">
            <v>100.14317764878844</v>
          </cell>
          <cell r="AG971">
            <v>95.268220488445465</v>
          </cell>
          <cell r="AH971">
            <v>91.963081327228366</v>
          </cell>
          <cell r="AI971">
            <v>0</v>
          </cell>
          <cell r="AJ971">
            <v>0</v>
          </cell>
          <cell r="AK971">
            <v>0</v>
          </cell>
          <cell r="AL971">
            <v>0</v>
          </cell>
          <cell r="AM971">
            <v>91.963081327228366</v>
          </cell>
          <cell r="AO971">
            <v>119.73287778097497</v>
          </cell>
          <cell r="AP971">
            <v>117.4486954121848</v>
          </cell>
          <cell r="AQ971">
            <v>109.3409478282705</v>
          </cell>
          <cell r="AR971">
            <v>107.15860201725611</v>
          </cell>
          <cell r="AS971">
            <v>108.92083720261941</v>
          </cell>
          <cell r="AT971">
            <v>112.08458248556498</v>
          </cell>
          <cell r="AU971" t="str">
            <v>err:Period code "1807AC" is not recognized</v>
          </cell>
          <cell r="AV971" t="str">
            <v>err:Period code "1808AC" is not recognized</v>
          </cell>
          <cell r="AW971" t="str">
            <v>err:Period code "1809AC" is not recognized</v>
          </cell>
          <cell r="AX971" t="str">
            <v>err:Period code "1810AC" is not recognized</v>
          </cell>
          <cell r="AY971" t="str">
            <v>err:Period code "1811AC" is not recognized</v>
          </cell>
          <cell r="AZ971" t="str">
            <v>err:Period code "1812AC" is not recognized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112.08458248556498</v>
          </cell>
        </row>
        <row r="972"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0</v>
          </cell>
          <cell r="AK972">
            <v>0</v>
          </cell>
          <cell r="AL972">
            <v>0</v>
          </cell>
          <cell r="AM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</row>
        <row r="973"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  <cell r="AL973">
            <v>0</v>
          </cell>
          <cell r="AM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</row>
        <row r="974"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  <cell r="AL974">
            <v>0</v>
          </cell>
          <cell r="AM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</row>
        <row r="975"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0</v>
          </cell>
          <cell r="AK975">
            <v>0</v>
          </cell>
          <cell r="AL975">
            <v>0</v>
          </cell>
          <cell r="AM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</row>
        <row r="976">
          <cell r="A976" t="str">
            <v>DSO3010B</v>
          </cell>
          <cell r="E976">
            <v>2793.6536000000001</v>
          </cell>
          <cell r="F976">
            <v>2326.8744000000002</v>
          </cell>
          <cell r="G976">
            <v>3280.6314280000006</v>
          </cell>
          <cell r="H976">
            <v>3941.2270143999995</v>
          </cell>
          <cell r="I976">
            <v>3255.6711071999998</v>
          </cell>
          <cell r="J976">
            <v>3095.5875351999985</v>
          </cell>
          <cell r="K976">
            <v>4123.6205152000039</v>
          </cell>
          <cell r="L976">
            <v>4306.8607999999986</v>
          </cell>
          <cell r="M976">
            <v>1954.9392000000007</v>
          </cell>
          <cell r="N976">
            <v>2418.0504000000001</v>
          </cell>
          <cell r="O976">
            <v>2869.738400000002</v>
          </cell>
          <cell r="P976">
            <v>2809.5064863999942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37176.360886399998</v>
          </cell>
          <cell r="W976">
            <v>3654.2712000000001</v>
          </cell>
          <cell r="X976">
            <v>3745.8663999999999</v>
          </cell>
          <cell r="Y976">
            <v>3898.140800000001</v>
          </cell>
          <cell r="Z976">
            <v>3928.3231999999989</v>
          </cell>
          <cell r="AA976">
            <v>3776.6776000000009</v>
          </cell>
          <cell r="AB976">
            <v>3380.3240000000005</v>
          </cell>
          <cell r="AC976">
            <v>2923.2911999999997</v>
          </cell>
          <cell r="AD976">
            <v>3196.9239999999991</v>
          </cell>
          <cell r="AE976">
            <v>3836.3088000000025</v>
          </cell>
          <cell r="AF976">
            <v>3835.9943999999959</v>
          </cell>
          <cell r="AG976">
            <v>3836.3088000000062</v>
          </cell>
          <cell r="AH976">
            <v>3835.9943999999959</v>
          </cell>
          <cell r="AI976">
            <v>0</v>
          </cell>
          <cell r="AJ976">
            <v>0</v>
          </cell>
          <cell r="AK976">
            <v>0</v>
          </cell>
          <cell r="AL976">
            <v>0</v>
          </cell>
          <cell r="AM976">
            <v>43848.424800000001</v>
          </cell>
          <cell r="AO976">
            <v>2730.566096</v>
          </cell>
          <cell r="AP976">
            <v>4243.2107296000013</v>
          </cell>
          <cell r="AQ976">
            <v>5200.4318168</v>
          </cell>
          <cell r="AR976">
            <v>4275.7791112000014</v>
          </cell>
          <cell r="AS976">
            <v>3920.4509384000012</v>
          </cell>
          <cell r="AT976">
            <v>3378.4503855999974</v>
          </cell>
          <cell r="AU976" t="str">
            <v>err:Period code "1807ACM" is not recognized</v>
          </cell>
          <cell r="AV976" t="str">
            <v>err:Period code "1808ACM" is not recognized</v>
          </cell>
          <cell r="AW976" t="str">
            <v>err:Period code "1809ACM" is not recognized</v>
          </cell>
          <cell r="AX976" t="str">
            <v>err:Period code "1810ACM" is not recognized</v>
          </cell>
          <cell r="AY976" t="str">
            <v>err:Period code "1811ACM" is not recognized</v>
          </cell>
          <cell r="AZ976" t="str">
            <v>err:Period code "1812ACM" is not recognized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23748.889077600001</v>
          </cell>
        </row>
        <row r="977">
          <cell r="A977" t="str">
            <v>DSOVATB</v>
          </cell>
          <cell r="E977">
            <v>419.09520000000003</v>
          </cell>
          <cell r="F977">
            <v>348.98399999999998</v>
          </cell>
          <cell r="G977">
            <v>492.09888000000012</v>
          </cell>
          <cell r="H977">
            <v>591.18204000000014</v>
          </cell>
          <cell r="I977">
            <v>488.34180000000015</v>
          </cell>
          <cell r="J977">
            <v>487.55579999999964</v>
          </cell>
          <cell r="K977">
            <v>3.6680000000160362E-2</v>
          </cell>
          <cell r="L977">
            <v>4081.0167999999999</v>
          </cell>
          <cell r="M977">
            <v>697.96799999999985</v>
          </cell>
          <cell r="N977">
            <v>-2245.6543999999994</v>
          </cell>
          <cell r="O977">
            <v>450.53519999999935</v>
          </cell>
          <cell r="P977">
            <v>441.41760000000068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6252.5776000000005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  <cell r="AL977">
            <v>0</v>
          </cell>
          <cell r="AM977">
            <v>0</v>
          </cell>
          <cell r="AO977">
            <v>428.30030800000003</v>
          </cell>
          <cell r="AP977">
            <v>666.57809440000005</v>
          </cell>
          <cell r="AQ977">
            <v>817.64435999999978</v>
          </cell>
          <cell r="AR977">
            <v>671.69233440000016</v>
          </cell>
          <cell r="AS977">
            <v>615.82366400000001</v>
          </cell>
          <cell r="AT977">
            <v>531.22700799999984</v>
          </cell>
          <cell r="AU977" t="str">
            <v>err:Period code "1807ACM" is not recognized</v>
          </cell>
          <cell r="AV977" t="str">
            <v>err:Period code "1808ACM" is not recognized</v>
          </cell>
          <cell r="AW977" t="str">
            <v>err:Period code "1809ACM" is not recognized</v>
          </cell>
          <cell r="AX977" t="str">
            <v>err:Period code "1810ACM" is not recognized</v>
          </cell>
          <cell r="AY977" t="str">
            <v>err:Period code "1811ACM" is not recognized</v>
          </cell>
          <cell r="AZ977" t="str">
            <v>err:Period code "1812ACM" is not recognized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3731.2657687999999</v>
          </cell>
        </row>
        <row r="978">
          <cell r="A978" t="str">
            <v>DSOOTHB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154.78960000000001</v>
          </cell>
          <cell r="K978">
            <v>0</v>
          </cell>
          <cell r="L978">
            <v>266.71600000000001</v>
          </cell>
          <cell r="M978">
            <v>206.97999999999996</v>
          </cell>
          <cell r="N978">
            <v>13.938400000000001</v>
          </cell>
          <cell r="O978">
            <v>85.202400000000011</v>
          </cell>
          <cell r="P978">
            <v>132.99120000000005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860.61760000000004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  <cell r="AO978">
            <v>124.76901120000001</v>
          </cell>
          <cell r="AP978">
            <v>200.67816639999995</v>
          </cell>
          <cell r="AQ978">
            <v>250.49589440000005</v>
          </cell>
          <cell r="AR978">
            <v>202.16988960000003</v>
          </cell>
          <cell r="AS978">
            <v>185.03980559999991</v>
          </cell>
          <cell r="AT978">
            <v>163.06324560000007</v>
          </cell>
          <cell r="AU978" t="str">
            <v>err:Period code "1807ACM" is not recognized</v>
          </cell>
          <cell r="AV978" t="str">
            <v>err:Period code "1808ACM" is not recognized</v>
          </cell>
          <cell r="AW978" t="str">
            <v>err:Period code "1809ACM" is not recognized</v>
          </cell>
          <cell r="AX978" t="str">
            <v>err:Period code "1810ACM" is not recognized</v>
          </cell>
          <cell r="AY978" t="str">
            <v>err:Period code "1811ACM" is not recognized</v>
          </cell>
          <cell r="AZ978" t="str">
            <v>err:Period code "1812ACM" is not recognized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1126.2160128</v>
          </cell>
        </row>
        <row r="979">
          <cell r="A979" t="str">
            <v>DSOSALESB</v>
          </cell>
          <cell r="B979">
            <v>0</v>
          </cell>
          <cell r="E979">
            <v>3212.7488000000003</v>
          </cell>
          <cell r="F979">
            <v>2675.8584000000001</v>
          </cell>
          <cell r="G979">
            <v>3772.7303080000006</v>
          </cell>
          <cell r="H979">
            <v>4532.4090543999991</v>
          </cell>
          <cell r="I979">
            <v>3744.0129072</v>
          </cell>
          <cell r="J979">
            <v>3737.9329351999982</v>
          </cell>
          <cell r="K979">
            <v>4123.657195200004</v>
          </cell>
          <cell r="L979">
            <v>8654.5935999999983</v>
          </cell>
          <cell r="M979">
            <v>2859.8872000000006</v>
          </cell>
          <cell r="N979">
            <v>186.33440000000064</v>
          </cell>
          <cell r="O979">
            <v>3405.4760000000015</v>
          </cell>
          <cell r="P979">
            <v>3383.9152863999948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44289.5560864</v>
          </cell>
          <cell r="W979">
            <v>3654.2712000000001</v>
          </cell>
          <cell r="X979">
            <v>3745.8663999999999</v>
          </cell>
          <cell r="Y979">
            <v>3898.140800000001</v>
          </cell>
          <cell r="Z979">
            <v>3928.3231999999989</v>
          </cell>
          <cell r="AA979">
            <v>3776.6776000000009</v>
          </cell>
          <cell r="AB979">
            <v>3380.3240000000005</v>
          </cell>
          <cell r="AC979">
            <v>2923.2911999999997</v>
          </cell>
          <cell r="AD979">
            <v>3196.9239999999991</v>
          </cell>
          <cell r="AE979">
            <v>3836.3088000000025</v>
          </cell>
          <cell r="AF979">
            <v>3835.9943999999959</v>
          </cell>
          <cell r="AG979">
            <v>3836.3088000000062</v>
          </cell>
          <cell r="AH979">
            <v>3835.9943999999959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43848.424800000001</v>
          </cell>
          <cell r="AO979">
            <v>3283.6354151999999</v>
          </cell>
          <cell r="AP979">
            <v>5110.4669904000011</v>
          </cell>
          <cell r="AQ979">
            <v>6268.5720711999993</v>
          </cell>
          <cell r="AR979">
            <v>5149.6413352000018</v>
          </cell>
          <cell r="AS979">
            <v>4721.3144080000002</v>
          </cell>
          <cell r="AT979">
            <v>4072.7406391999975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28606.3708592</v>
          </cell>
        </row>
        <row r="980"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</row>
        <row r="981"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</row>
        <row r="982">
          <cell r="A982" t="str">
            <v>DSO1510B</v>
          </cell>
          <cell r="E982">
            <v>8729.84</v>
          </cell>
          <cell r="F982">
            <v>8970.6704000000009</v>
          </cell>
          <cell r="G982">
            <v>8780.1262888000001</v>
          </cell>
          <cell r="H982">
            <v>11117.192174400001</v>
          </cell>
          <cell r="I982">
            <v>8519.3010967999999</v>
          </cell>
          <cell r="J982">
            <v>9073.6564168000004</v>
          </cell>
          <cell r="K982">
            <v>10987.0224</v>
          </cell>
          <cell r="L982">
            <v>10515.212800000001</v>
          </cell>
          <cell r="M982">
            <v>8498.5464000000011</v>
          </cell>
          <cell r="N982">
            <v>8179.7448000000004</v>
          </cell>
          <cell r="O982">
            <v>7916.4872000000005</v>
          </cell>
          <cell r="P982">
            <v>9358.6691343999992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9358.6691343999992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>
            <v>0</v>
          </cell>
          <cell r="AO982">
            <v>8483.5276168000019</v>
          </cell>
          <cell r="AP982">
            <v>10285.8111544</v>
          </cell>
          <cell r="AQ982">
            <v>13898.221880800002</v>
          </cell>
          <cell r="AR982">
            <v>12718.216429600001</v>
          </cell>
          <cell r="AS982">
            <v>14510.349458400002</v>
          </cell>
          <cell r="AT982">
            <v>14925.195647200002</v>
          </cell>
          <cell r="AU982" t="str">
            <v>err:Period code "1807AC" is not recognized</v>
          </cell>
          <cell r="AV982" t="str">
            <v>err:Period code "1808AC" is not recognized</v>
          </cell>
          <cell r="AW982" t="str">
            <v>err:Period code "1809AC" is not recognized</v>
          </cell>
          <cell r="AX982" t="str">
            <v>err:Period code "1810AC" is not recognized</v>
          </cell>
          <cell r="AY982" t="str">
            <v>err:Period code "1811AC" is not recognized</v>
          </cell>
          <cell r="AZ982" t="str">
            <v>err:Period code "1812AC" is not recognized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14925.195647200002</v>
          </cell>
        </row>
        <row r="983">
          <cell r="A983" t="str">
            <v>DSO1540_B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0</v>
          </cell>
          <cell r="AK983">
            <v>0</v>
          </cell>
          <cell r="AL983">
            <v>0</v>
          </cell>
          <cell r="AM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 t="str">
            <v>err:Period code "1807AC" is not recognized</v>
          </cell>
          <cell r="AV983" t="str">
            <v>err:Period code "1808AC" is not recognized</v>
          </cell>
          <cell r="AW983" t="str">
            <v>err:Period code "1809AC" is not recognized</v>
          </cell>
          <cell r="AX983" t="str">
            <v>err:Period code "1810AC" is not recognized</v>
          </cell>
          <cell r="AY983" t="str">
            <v>err:Period code "1811AC" is not recognized</v>
          </cell>
          <cell r="AZ983" t="str">
            <v>err:Period code "1812AC" is not recognized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</row>
        <row r="984">
          <cell r="A984" t="str">
            <v>DSOADJB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 t="str">
            <v>err:Period code "1807AC" is not recognized</v>
          </cell>
          <cell r="AV984" t="str">
            <v>err:Period code "1808AC" is not recognized</v>
          </cell>
          <cell r="AW984" t="str">
            <v>err:Period code "1809AC" is not recognized</v>
          </cell>
          <cell r="AX984" t="str">
            <v>err:Period code "1810AC" is not recognized</v>
          </cell>
          <cell r="AY984" t="str">
            <v>err:Period code "1811AC" is not recognized</v>
          </cell>
          <cell r="AZ984" t="str">
            <v>err:Period code "1812AC" is not recognized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</row>
        <row r="985">
          <cell r="A985" t="str">
            <v>DSOARB</v>
          </cell>
          <cell r="B985">
            <v>0</v>
          </cell>
          <cell r="E985">
            <v>8729.84</v>
          </cell>
          <cell r="F985">
            <v>8970.6704000000009</v>
          </cell>
          <cell r="G985">
            <v>8780.1262888000001</v>
          </cell>
          <cell r="H985">
            <v>11117.192174400001</v>
          </cell>
          <cell r="I985">
            <v>8519.3010967999999</v>
          </cell>
          <cell r="J985">
            <v>9073.6564168000004</v>
          </cell>
          <cell r="K985">
            <v>10987.0224</v>
          </cell>
          <cell r="L985">
            <v>10515.212800000001</v>
          </cell>
          <cell r="M985">
            <v>8498.5464000000011</v>
          </cell>
          <cell r="N985">
            <v>8179.7448000000004</v>
          </cell>
          <cell r="O985">
            <v>7916.4872000000005</v>
          </cell>
          <cell r="P985">
            <v>9358.6691343999992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9358.6691343999992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AO985">
            <v>8483.5276168000019</v>
          </cell>
          <cell r="AP985">
            <v>10285.8111544</v>
          </cell>
          <cell r="AQ985">
            <v>13898.221880800002</v>
          </cell>
          <cell r="AR985">
            <v>12718.216429600001</v>
          </cell>
          <cell r="AS985">
            <v>14510.349458400002</v>
          </cell>
          <cell r="AT985">
            <v>14925.195647200002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14925.195647200002</v>
          </cell>
        </row>
        <row r="986"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0</v>
          </cell>
          <cell r="AK986">
            <v>0</v>
          </cell>
          <cell r="AL986">
            <v>0</v>
          </cell>
          <cell r="AM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</row>
        <row r="987">
          <cell r="A987" t="str">
            <v>DSOB</v>
          </cell>
          <cell r="B987">
            <v>0</v>
          </cell>
          <cell r="E987">
            <v>83.141254049051355</v>
          </cell>
          <cell r="F987">
            <v>90.981316520129539</v>
          </cell>
          <cell r="G987">
            <v>81.497141701461373</v>
          </cell>
          <cell r="H987">
            <v>90.314147801409206</v>
          </cell>
          <cell r="I987">
            <v>62.99570405953331</v>
          </cell>
          <cell r="J987">
            <v>71.535526837685509</v>
          </cell>
          <cell r="K987">
            <v>86.878222847810363</v>
          </cell>
          <cell r="L987">
            <v>44.987388492704831</v>
          </cell>
          <cell r="M987">
            <v>50.197185827420029</v>
          </cell>
          <cell r="N987">
            <v>79.387832699619793</v>
          </cell>
          <cell r="O987">
            <v>96.246748686154348</v>
          </cell>
          <cell r="P987">
            <v>116.99689618527614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116.99689618527614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  <cell r="AL987">
            <v>0</v>
          </cell>
          <cell r="AM987">
            <v>0</v>
          </cell>
          <cell r="AO987">
            <v>77.997560240036975</v>
          </cell>
          <cell r="AP987">
            <v>76.329917048599597</v>
          </cell>
          <cell r="AQ987">
            <v>82.782989741704753</v>
          </cell>
          <cell r="AR987">
            <v>68.122653314849202</v>
          </cell>
          <cell r="AS987">
            <v>83.943216339804806</v>
          </cell>
          <cell r="AT987">
            <v>95.853813095424059</v>
          </cell>
          <cell r="AU987" t="str">
            <v>err:Period code "1807AC" is not recognized</v>
          </cell>
          <cell r="AV987" t="str">
            <v>err:Period code "1808AC" is not recognized</v>
          </cell>
          <cell r="AW987" t="str">
            <v>err:Period code "1809AC" is not recognized</v>
          </cell>
          <cell r="AX987" t="str">
            <v>err:Period code "1810AC" is not recognized</v>
          </cell>
          <cell r="AY987" t="str">
            <v>err:Period code "1811AC" is not recognized</v>
          </cell>
          <cell r="AZ987" t="str">
            <v>err:Period code "1812AC" is not recognized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95.853813095424059</v>
          </cell>
        </row>
        <row r="988"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0</v>
          </cell>
          <cell r="AK988">
            <v>0</v>
          </cell>
          <cell r="AL988">
            <v>0</v>
          </cell>
          <cell r="AM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</row>
        <row r="989"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  <cell r="AL989">
            <v>0</v>
          </cell>
          <cell r="AM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</row>
        <row r="990"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  <cell r="AL990">
            <v>0</v>
          </cell>
          <cell r="AM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</row>
        <row r="991">
          <cell r="A991" t="str">
            <v>BECDPOSUIN</v>
          </cell>
          <cell r="B991">
            <v>0</v>
          </cell>
          <cell r="E991">
            <v>5154.5880000000006</v>
          </cell>
          <cell r="F991">
            <v>6142.5375999999997</v>
          </cell>
          <cell r="G991">
            <v>7602.9378616000004</v>
          </cell>
          <cell r="H991">
            <v>6215.2293952</v>
          </cell>
          <cell r="I991">
            <v>5589.8563552000005</v>
          </cell>
          <cell r="J991">
            <v>5616.2551608000003</v>
          </cell>
          <cell r="K991">
            <v>6703.9512000000004</v>
          </cell>
          <cell r="L991">
            <v>6914.2848000000004</v>
          </cell>
          <cell r="M991">
            <v>7732.6680000000006</v>
          </cell>
          <cell r="N991">
            <v>7392.9063999999998</v>
          </cell>
          <cell r="O991">
            <v>9018.8784000000014</v>
          </cell>
          <cell r="P991">
            <v>8637.6462872000011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8637.6462872000011</v>
          </cell>
          <cell r="W991">
            <v>6210.6575999999995</v>
          </cell>
          <cell r="X991">
            <v>6482.0896000000002</v>
          </cell>
          <cell r="Y991">
            <v>6288.3144000000002</v>
          </cell>
          <cell r="Z991">
            <v>6258.6559999999999</v>
          </cell>
          <cell r="AA991">
            <v>5872.2584000000006</v>
          </cell>
          <cell r="AB991">
            <v>5989.9488000000001</v>
          </cell>
          <cell r="AC991">
            <v>6660.9832000000006</v>
          </cell>
          <cell r="AD991">
            <v>6471.8191999999999</v>
          </cell>
          <cell r="AE991">
            <v>7126.4</v>
          </cell>
          <cell r="AF991">
            <v>7010.1768000000011</v>
          </cell>
          <cell r="AG991">
            <v>6673.5592000000006</v>
          </cell>
          <cell r="AH991">
            <v>7463.7511999999997</v>
          </cell>
          <cell r="AI991">
            <v>0</v>
          </cell>
          <cell r="AJ991">
            <v>0</v>
          </cell>
          <cell r="AK991">
            <v>0</v>
          </cell>
          <cell r="AL991">
            <v>0</v>
          </cell>
          <cell r="AM991">
            <v>7463.7511999999997</v>
          </cell>
          <cell r="AO991">
            <v>8207.4648191999986</v>
          </cell>
          <cell r="AP991">
            <v>7074.4146935999997</v>
          </cell>
          <cell r="AQ991">
            <v>5950.5253456</v>
          </cell>
          <cell r="AR991">
            <v>8260.2864296000007</v>
          </cell>
          <cell r="AS991">
            <v>10493.7938808</v>
          </cell>
          <cell r="AT991">
            <v>11497.145517600002</v>
          </cell>
          <cell r="AU991" t="str">
            <v>err:Period code "1807AC" is not recognized</v>
          </cell>
          <cell r="AV991" t="str">
            <v>err:Period code "1808AC" is not recognized</v>
          </cell>
          <cell r="AW991" t="str">
            <v>err:Period code "1809AC" is not recognized</v>
          </cell>
          <cell r="AX991" t="str">
            <v>err:Period code "1810AC" is not recognized</v>
          </cell>
          <cell r="AY991" t="str">
            <v>err:Period code "1811AC" is not recognized</v>
          </cell>
          <cell r="AZ991" t="str">
            <v>err:Period code "1812AC" is not recognized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11497.145517600002</v>
          </cell>
        </row>
        <row r="992"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0</v>
          </cell>
          <cell r="AK992">
            <v>0</v>
          </cell>
          <cell r="AL992">
            <v>0</v>
          </cell>
          <cell r="AM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</row>
        <row r="993">
          <cell r="A993" t="str">
            <v>BECDPOCHIN</v>
          </cell>
          <cell r="B993">
            <v>0</v>
          </cell>
          <cell r="E993">
            <v>357.7872000000001</v>
          </cell>
          <cell r="F993">
            <v>987.94960000000003</v>
          </cell>
          <cell r="G993">
            <v>1460.4002616</v>
          </cell>
          <cell r="H993">
            <v>-1387.7084663999999</v>
          </cell>
          <cell r="I993">
            <v>-625.37304000000017</v>
          </cell>
          <cell r="J993">
            <v>26.398805599999974</v>
          </cell>
          <cell r="K993">
            <v>1087.6960392000005</v>
          </cell>
          <cell r="L993">
            <v>210.33359999999985</v>
          </cell>
          <cell r="M993">
            <v>818.38319999999999</v>
          </cell>
          <cell r="N993">
            <v>-339.7616000000001</v>
          </cell>
          <cell r="O993">
            <v>1625.9720000000004</v>
          </cell>
          <cell r="P993">
            <v>-381.23211280000032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3840.8454872000002</v>
          </cell>
          <cell r="W993">
            <v>654.476</v>
          </cell>
          <cell r="X993">
            <v>271.43200000000013</v>
          </cell>
          <cell r="Y993">
            <v>-193.77520000000004</v>
          </cell>
          <cell r="Z993">
            <v>-29.658400000000015</v>
          </cell>
          <cell r="AA993">
            <v>-386.39759999999995</v>
          </cell>
          <cell r="AB993">
            <v>117.69040000000001</v>
          </cell>
          <cell r="AC993">
            <v>671.03440000000001</v>
          </cell>
          <cell r="AD993">
            <v>-189.16399999999987</v>
          </cell>
          <cell r="AE993">
            <v>654.58079999999995</v>
          </cell>
          <cell r="AF993">
            <v>-116.22320000000013</v>
          </cell>
          <cell r="AG993">
            <v>-336.61759999999981</v>
          </cell>
          <cell r="AH993">
            <v>790.19200000000012</v>
          </cell>
          <cell r="AI993">
            <v>0</v>
          </cell>
          <cell r="AJ993">
            <v>0</v>
          </cell>
          <cell r="AK993">
            <v>0</v>
          </cell>
          <cell r="AL993">
            <v>0</v>
          </cell>
          <cell r="AM993">
            <v>1907.5696</v>
          </cell>
          <cell r="AO993">
            <v>-430.181468</v>
          </cell>
          <cell r="AP993">
            <v>-1133.0501256000002</v>
          </cell>
          <cell r="AQ993">
            <v>-1123.8893480000002</v>
          </cell>
          <cell r="AR993">
            <v>2309.7610840000002</v>
          </cell>
          <cell r="AS993">
            <v>2233.5074512000001</v>
          </cell>
          <cell r="AT993">
            <v>1003.3516367999999</v>
          </cell>
          <cell r="AU993" t="str">
            <v>err:Period code "1807ACM" is not recognized</v>
          </cell>
          <cell r="AV993" t="str">
            <v>err:Period code "1808ACM" is not recognized</v>
          </cell>
          <cell r="AW993" t="str">
            <v>err:Period code "1809ACM" is not recognized</v>
          </cell>
          <cell r="AX993" t="str">
            <v>err:Period code "1810ACM" is not recognized</v>
          </cell>
          <cell r="AY993" t="str">
            <v>err:Period code "1811ACM" is not recognized</v>
          </cell>
          <cell r="AZ993" t="str">
            <v>err:Period code "1812ACM" is not recognized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2859.4992303999998</v>
          </cell>
        </row>
        <row r="994"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</row>
        <row r="995"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</row>
        <row r="996">
          <cell r="A996" t="str">
            <v>BIC401001</v>
          </cell>
          <cell r="E996">
            <v>-1455.5672</v>
          </cell>
          <cell r="F996">
            <v>-1303.2928000000002</v>
          </cell>
          <cell r="G996">
            <v>-1816.09492</v>
          </cell>
          <cell r="H996">
            <v>-2233.2938688000004</v>
          </cell>
          <cell r="I996">
            <v>-1861.1116551999994</v>
          </cell>
          <cell r="J996">
            <v>-1815.3860528000005</v>
          </cell>
          <cell r="K996">
            <v>-2501.4407031999999</v>
          </cell>
          <cell r="L996">
            <v>-2546.7448000000004</v>
          </cell>
          <cell r="M996">
            <v>-1236.9543999999987</v>
          </cell>
          <cell r="N996">
            <v>-1602.7064000000028</v>
          </cell>
          <cell r="O996">
            <v>-1855.6935999999987</v>
          </cell>
          <cell r="P996">
            <v>-1844.6456887999993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-22072.9320888</v>
          </cell>
          <cell r="W996">
            <v>-2228.5720000000001</v>
          </cell>
          <cell r="X996">
            <v>-2286.5263999999997</v>
          </cell>
          <cell r="Y996">
            <v>-2380.8464000000004</v>
          </cell>
          <cell r="Z996">
            <v>-2398.2431999999999</v>
          </cell>
          <cell r="AA996">
            <v>-2304.9712</v>
          </cell>
          <cell r="AB996">
            <v>-2065.2936000000009</v>
          </cell>
          <cell r="AC996">
            <v>-1786.525599999999</v>
          </cell>
          <cell r="AD996">
            <v>-1948.7560000000012</v>
          </cell>
          <cell r="AE996">
            <v>-2371.0999999999985</v>
          </cell>
          <cell r="AF996">
            <v>-2365.0216</v>
          </cell>
          <cell r="AG996">
            <v>-2369.3184000000001</v>
          </cell>
          <cell r="AH996">
            <v>-2373.8248000000021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-26878.999200000002</v>
          </cell>
          <cell r="AO996">
            <v>-1768.3708864</v>
          </cell>
          <cell r="AP996">
            <v>-2808.1528896000009</v>
          </cell>
          <cell r="AQ996">
            <v>-3460.2760247999986</v>
          </cell>
          <cell r="AR996">
            <v>-2834.9221632000008</v>
          </cell>
          <cell r="AS996">
            <v>-2618.3367191999987</v>
          </cell>
          <cell r="AT996">
            <v>-2294.4241280000006</v>
          </cell>
          <cell r="AU996" t="str">
            <v>err:Period code "1807ACM" is not recognized</v>
          </cell>
          <cell r="AV996" t="str">
            <v>err:Period code "1808ACM" is not recognized</v>
          </cell>
          <cell r="AW996" t="str">
            <v>err:Period code "1809ACM" is not recognized</v>
          </cell>
          <cell r="AX996" t="str">
            <v>err:Period code "1810ACM" is not recognized</v>
          </cell>
          <cell r="AY996" t="str">
            <v>err:Period code "1811ACM" is not recognized</v>
          </cell>
          <cell r="AZ996" t="str">
            <v>err:Period code "1812ACM" is not recognized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-15784.4828112</v>
          </cell>
        </row>
        <row r="997">
          <cell r="A997" t="str">
            <v>BIC401002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 t="str">
            <v>err:Period code "1807ACM" is not recognized</v>
          </cell>
          <cell r="AV997" t="str">
            <v>err:Period code "1808ACM" is not recognized</v>
          </cell>
          <cell r="AW997" t="str">
            <v>err:Period code "1809ACM" is not recognized</v>
          </cell>
          <cell r="AX997" t="str">
            <v>err:Period code "1810ACM" is not recognized</v>
          </cell>
          <cell r="AY997" t="str">
            <v>err:Period code "1811ACM" is not recognized</v>
          </cell>
          <cell r="AZ997" t="str">
            <v>err:Period code "1812ACM" is not recognized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</row>
        <row r="998">
          <cell r="A998" t="str">
            <v>BIC401003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 t="str">
            <v>err:Period code "1807ACM" is not recognized</v>
          </cell>
          <cell r="AV998" t="str">
            <v>err:Period code "1808ACM" is not recognized</v>
          </cell>
          <cell r="AW998" t="str">
            <v>err:Period code "1809ACM" is not recognized</v>
          </cell>
          <cell r="AX998" t="str">
            <v>err:Period code "1810ACM" is not recognized</v>
          </cell>
          <cell r="AY998" t="str">
            <v>err:Period code "1811ACM" is not recognized</v>
          </cell>
          <cell r="AZ998" t="str">
            <v>err:Period code "1812ACM" is not recognized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</row>
        <row r="999">
          <cell r="A999" t="str">
            <v>BIC401004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 t="str">
            <v>err:Period code "1807ACM" is not recognized</v>
          </cell>
          <cell r="AV999" t="str">
            <v>err:Period code "1808ACM" is not recognized</v>
          </cell>
          <cell r="AW999" t="str">
            <v>err:Period code "1809ACM" is not recognized</v>
          </cell>
          <cell r="AX999" t="str">
            <v>err:Period code "1810ACM" is not recognized</v>
          </cell>
          <cell r="AY999" t="str">
            <v>err:Period code "1811ACM" is not recognized</v>
          </cell>
          <cell r="AZ999" t="str">
            <v>err:Period code "1812ACM" is not recognized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</row>
        <row r="1000">
          <cell r="A1000" t="str">
            <v>BIC4015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0</v>
          </cell>
          <cell r="AK1000">
            <v>0</v>
          </cell>
          <cell r="AL1000">
            <v>0</v>
          </cell>
          <cell r="AM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 t="str">
            <v>err:Period code "1807ACM" is not recognized</v>
          </cell>
          <cell r="AV1000" t="str">
            <v>err:Period code "1808ACM" is not recognized</v>
          </cell>
          <cell r="AW1000" t="str">
            <v>err:Period code "1809ACM" is not recognized</v>
          </cell>
          <cell r="AX1000" t="str">
            <v>err:Period code "1810ACM" is not recognized</v>
          </cell>
          <cell r="AY1000" t="str">
            <v>err:Period code "1811ACM" is not recognized</v>
          </cell>
          <cell r="AZ1000" t="str">
            <v>err:Period code "1812ACM" is not recognized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</row>
        <row r="1001">
          <cell r="A1001" t="str">
            <v>420315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 t="str">
            <v>err:Period code "1807ACM" is not recognized</v>
          </cell>
          <cell r="AV1001" t="str">
            <v>err:Period code "1808ACM" is not recognized</v>
          </cell>
          <cell r="AW1001" t="str">
            <v>err:Period code "1809ACM" is not recognized</v>
          </cell>
          <cell r="AX1001" t="str">
            <v>err:Period code "1810ACM" is not recognized</v>
          </cell>
          <cell r="AY1001" t="str">
            <v>err:Period code "1811ACM" is not recognized</v>
          </cell>
          <cell r="AZ1001" t="str">
            <v>err:Period code "1812ACM" is not recognized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</row>
        <row r="1002">
          <cell r="E1002">
            <v>-1.048</v>
          </cell>
          <cell r="F1002">
            <v>-0.20960000000000001</v>
          </cell>
          <cell r="G1002">
            <v>-1.0286120000000003</v>
          </cell>
          <cell r="H1002">
            <v>-12.064890399999998</v>
          </cell>
          <cell r="I1002">
            <v>-11.972666400000005</v>
          </cell>
          <cell r="J1002">
            <v>-9.2522680000000008</v>
          </cell>
          <cell r="K1002">
            <v>-3.5143631999999982</v>
          </cell>
          <cell r="L1002">
            <v>-22.008000000000003</v>
          </cell>
          <cell r="M1002">
            <v>-0.73359999999999559</v>
          </cell>
          <cell r="N1002">
            <v>-3.7727999999999966</v>
          </cell>
          <cell r="O1002">
            <v>-2.9344000000000108</v>
          </cell>
          <cell r="P1002">
            <v>-0.91448479999999677</v>
          </cell>
          <cell r="W1002">
            <v>-10.584800000000001</v>
          </cell>
          <cell r="X1002">
            <v>-10.689599999999999</v>
          </cell>
          <cell r="Y1002">
            <v>-10.584800000000001</v>
          </cell>
          <cell r="Z1002">
            <v>-10.584800000000001</v>
          </cell>
          <cell r="AA1002">
            <v>-10.689599999999999</v>
          </cell>
          <cell r="AB1002">
            <v>-10.584800000000001</v>
          </cell>
          <cell r="AC1002">
            <v>-8.6984000000000066</v>
          </cell>
          <cell r="AD1002">
            <v>-8.6983999999999924</v>
          </cell>
          <cell r="AE1002">
            <v>-8.6984000000000066</v>
          </cell>
          <cell r="AF1002">
            <v>-8.593599999999995</v>
          </cell>
          <cell r="AG1002">
            <v>-8.6984000000000066</v>
          </cell>
          <cell r="AH1002">
            <v>-8.6983999999999924</v>
          </cell>
          <cell r="AO1002">
            <v>-4.2821280000000002</v>
          </cell>
          <cell r="AP1002">
            <v>-0.1048</v>
          </cell>
          <cell r="AQ1002">
            <v>-3.2404160000000006</v>
          </cell>
          <cell r="AR1002">
            <v>-2.3055999999999521E-2</v>
          </cell>
          <cell r="AS1002">
            <v>2.3055999999999521E-2</v>
          </cell>
          <cell r="AT1002">
            <v>0</v>
          </cell>
          <cell r="AU1002" t="str">
            <v>err:Period code "1807ACM" is not recognized</v>
          </cell>
          <cell r="AV1002" t="str">
            <v>err:Period code "1808ACM" is not recognized</v>
          </cell>
          <cell r="AW1002" t="str">
            <v>err:Period code "1809ACM" is not recognized</v>
          </cell>
          <cell r="AX1002" t="str">
            <v>err:Period code "1810ACM" is not recognized</v>
          </cell>
          <cell r="AY1002" t="str">
            <v>err:Period code "1811ACM" is not recognized</v>
          </cell>
          <cell r="AZ1002" t="str">
            <v>err:Period code "1812ACM" is not recognized</v>
          </cell>
        </row>
        <row r="1003"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  <cell r="AO1003">
            <v>0</v>
          </cell>
          <cell r="AP1003">
            <v>-4.6552160000000002</v>
          </cell>
          <cell r="AQ1003">
            <v>-4.6195840000000006</v>
          </cell>
          <cell r="AR1003">
            <v>-10.402447999999998</v>
          </cell>
          <cell r="AS1003">
            <v>-5.5900320000000008</v>
          </cell>
          <cell r="AT1003">
            <v>-5.9715039999999995</v>
          </cell>
          <cell r="AU1003" t="str">
            <v>err:Period code "1807ACM" is not recognized</v>
          </cell>
          <cell r="AV1003" t="str">
            <v>err:Period code "1808ACM" is not recognized</v>
          </cell>
          <cell r="AW1003" t="str">
            <v>err:Period code "1809ACM" is not recognized</v>
          </cell>
          <cell r="AX1003" t="str">
            <v>err:Period code "1810ACM" is not recognized</v>
          </cell>
          <cell r="AY1003" t="str">
            <v>err:Period code "1811ACM" is not recognized</v>
          </cell>
          <cell r="AZ1003" t="str">
            <v>err:Period code "1812ACM" is not recognized</v>
          </cell>
        </row>
        <row r="1004"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 t="str">
            <v>err:Period code "1807ACM" is not recognized</v>
          </cell>
          <cell r="AV1004" t="str">
            <v>err:Period code "1808ACM" is not recognized</v>
          </cell>
          <cell r="AW1004" t="str">
            <v>err:Period code "1809ACM" is not recognized</v>
          </cell>
          <cell r="AX1004" t="str">
            <v>err:Period code "1810ACM" is not recognized</v>
          </cell>
          <cell r="AY1004" t="str">
            <v>err:Period code "1811ACM" is not recognized</v>
          </cell>
          <cell r="AZ1004" t="str">
            <v>err:Period code "1812ACM" is not recognized</v>
          </cell>
        </row>
        <row r="1005"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 t="str">
            <v>err:Period code "1807ACM" is not recognized</v>
          </cell>
          <cell r="AV1005" t="str">
            <v>err:Period code "1808ACM" is not recognized</v>
          </cell>
          <cell r="AW1005" t="str">
            <v>err:Period code "1809ACM" is not recognized</v>
          </cell>
          <cell r="AX1005" t="str">
            <v>err:Period code "1810ACM" is not recognized</v>
          </cell>
          <cell r="AY1005" t="str">
            <v>err:Period code "1811ACM" is not recognized</v>
          </cell>
          <cell r="AZ1005" t="str">
            <v>err:Period code "1812ACM" is not recognized</v>
          </cell>
        </row>
        <row r="1006">
          <cell r="B1006">
            <v>0</v>
          </cell>
          <cell r="E1006">
            <v>-1456.6152</v>
          </cell>
          <cell r="F1006">
            <v>-1303.5024000000001</v>
          </cell>
          <cell r="G1006">
            <v>-1817.1235320000001</v>
          </cell>
          <cell r="H1006">
            <v>-2245.3587592000003</v>
          </cell>
          <cell r="I1006">
            <v>-1873.0843215999994</v>
          </cell>
          <cell r="J1006">
            <v>-1824.6383208000004</v>
          </cell>
          <cell r="K1006">
            <v>-2504.9550663999999</v>
          </cell>
          <cell r="L1006">
            <v>-2568.7528000000002</v>
          </cell>
          <cell r="M1006">
            <v>-1237.6879999999987</v>
          </cell>
          <cell r="N1006">
            <v>-1606.4792000000027</v>
          </cell>
          <cell r="O1006">
            <v>-1858.6279999999988</v>
          </cell>
          <cell r="P1006">
            <v>-1845.5601735999994</v>
          </cell>
          <cell r="W1006">
            <v>-2239.1568000000002</v>
          </cell>
          <cell r="X1006">
            <v>-2297.2159999999999</v>
          </cell>
          <cell r="Y1006">
            <v>-2391.4312000000004</v>
          </cell>
          <cell r="Z1006">
            <v>-2408.828</v>
          </cell>
          <cell r="AA1006">
            <v>-2315.6608000000001</v>
          </cell>
          <cell r="AB1006">
            <v>-2075.878400000001</v>
          </cell>
          <cell r="AC1006">
            <v>-1795.223999999999</v>
          </cell>
          <cell r="AD1006">
            <v>-1957.4544000000012</v>
          </cell>
          <cell r="AE1006">
            <v>-2379.7983999999988</v>
          </cell>
          <cell r="AF1006">
            <v>-2373.6152000000002</v>
          </cell>
          <cell r="AG1006">
            <v>-2378.0168000000003</v>
          </cell>
          <cell r="AH1006">
            <v>-2382.5232000000024</v>
          </cell>
          <cell r="AO1006">
            <v>-1772.6530144000001</v>
          </cell>
          <cell r="AP1006">
            <v>-2812.9129056000011</v>
          </cell>
          <cell r="AQ1006">
            <v>-3468.1360247999987</v>
          </cell>
          <cell r="AR1006">
            <v>-2845.3476672000006</v>
          </cell>
          <cell r="AS1006">
            <v>-2623.9036951999988</v>
          </cell>
          <cell r="AT1006">
            <v>-2300.3956320000007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</row>
        <row r="1007"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</row>
        <row r="1008">
          <cell r="B1008">
            <v>0</v>
          </cell>
          <cell r="E1008">
            <v>1814.4023999999999</v>
          </cell>
          <cell r="F1008">
            <v>2291.4520000000002</v>
          </cell>
          <cell r="G1008">
            <v>3277.5237936000003</v>
          </cell>
          <cell r="H1008">
            <v>857.65029280000044</v>
          </cell>
          <cell r="I1008">
            <v>1247.7112815999992</v>
          </cell>
          <cell r="J1008">
            <v>1851.0371264000005</v>
          </cell>
          <cell r="K1008">
            <v>3592.6511055999999</v>
          </cell>
          <cell r="L1008">
            <v>2779.0864000000001</v>
          </cell>
          <cell r="M1008">
            <v>2056.0711999999985</v>
          </cell>
          <cell r="N1008">
            <v>1266.7176000000027</v>
          </cell>
          <cell r="O1008">
            <v>3484.5999999999995</v>
          </cell>
          <cell r="P1008">
            <v>1464.3280607999991</v>
          </cell>
          <cell r="W1008">
            <v>2893.6328000000003</v>
          </cell>
          <cell r="X1008">
            <v>2568.6480000000001</v>
          </cell>
          <cell r="Y1008">
            <v>2197.6560000000009</v>
          </cell>
          <cell r="Z1008">
            <v>2379.1696000000002</v>
          </cell>
          <cell r="AA1008">
            <v>1929.2631999999999</v>
          </cell>
          <cell r="AB1008">
            <v>2193.5688000000009</v>
          </cell>
          <cell r="AC1008">
            <v>2466.2583999999993</v>
          </cell>
          <cell r="AD1008">
            <v>1768.2904000000012</v>
          </cell>
          <cell r="AE1008">
            <v>3034.3791999999985</v>
          </cell>
          <cell r="AF1008">
            <v>2257.3919999999998</v>
          </cell>
          <cell r="AG1008">
            <v>2041.3992000000003</v>
          </cell>
          <cell r="AH1008">
            <v>3172.7152000000024</v>
          </cell>
          <cell r="AO1008">
            <v>1342.4715464000001</v>
          </cell>
          <cell r="AP1008">
            <v>1679.8627800000008</v>
          </cell>
          <cell r="AQ1008">
            <v>2344.2466767999981</v>
          </cell>
          <cell r="AR1008">
            <v>5155.1087512000013</v>
          </cell>
          <cell r="AS1008">
            <v>4857.4111463999989</v>
          </cell>
          <cell r="AT1008">
            <v>3303.7472688000007</v>
          </cell>
          <cell r="AU1008" t="str">
            <v>err:Period code "1807ACM" is not recognized</v>
          </cell>
          <cell r="AV1008" t="str">
            <v>err:Period code "1808ACM" is not recognized</v>
          </cell>
          <cell r="AW1008" t="str">
            <v>err:Period code "1809ACM" is not recognized</v>
          </cell>
          <cell r="AX1008" t="str">
            <v>err:Period code "1810ACM" is not recognized</v>
          </cell>
          <cell r="AY1008" t="str">
            <v>err:Period code "1811ACM" is not recognized</v>
          </cell>
          <cell r="AZ1008" t="str">
            <v>err:Period code "1812ACM" is not recognized</v>
          </cell>
        </row>
        <row r="1009"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</row>
        <row r="1010">
          <cell r="E1010">
            <v>1619.4744000000001</v>
          </cell>
          <cell r="F1010">
            <v>2251.8376000000003</v>
          </cell>
          <cell r="G1010">
            <v>2667.4555359999999</v>
          </cell>
          <cell r="H1010">
            <v>1410.7901423999999</v>
          </cell>
          <cell r="I1010">
            <v>2122.9421935999999</v>
          </cell>
          <cell r="J1010">
            <v>2545.8096696000002</v>
          </cell>
          <cell r="K1010">
            <v>5104.808</v>
          </cell>
          <cell r="L1010">
            <v>6374.9840000000004</v>
          </cell>
          <cell r="M1010">
            <v>7535.8536000000004</v>
          </cell>
          <cell r="N1010">
            <v>3048.0032000000001</v>
          </cell>
          <cell r="O1010">
            <v>4311.4719999999998</v>
          </cell>
          <cell r="P1010">
            <v>4172.4933664</v>
          </cell>
          <cell r="W1010">
            <v>4143.7920000000004</v>
          </cell>
          <cell r="X1010">
            <v>4214.0079999999998</v>
          </cell>
          <cell r="Y1010">
            <v>4123.88</v>
          </cell>
          <cell r="Z1010">
            <v>4003.36</v>
          </cell>
          <cell r="AA1010">
            <v>4386.9279999999999</v>
          </cell>
          <cell r="AB1010">
            <v>3867.1200000000003</v>
          </cell>
          <cell r="AC1010">
            <v>3882.84</v>
          </cell>
          <cell r="AD1010">
            <v>4034.8</v>
          </cell>
          <cell r="AE1010">
            <v>4097.68</v>
          </cell>
          <cell r="AF1010">
            <v>4061</v>
          </cell>
          <cell r="AG1010">
            <v>4183.616</v>
          </cell>
          <cell r="AH1010">
            <v>4255.6136000000006</v>
          </cell>
          <cell r="AO1010">
            <v>3539.4066272</v>
          </cell>
          <cell r="AP1010">
            <v>4256.1857032000007</v>
          </cell>
          <cell r="AQ1010">
            <v>4698.1921744000001</v>
          </cell>
          <cell r="AR1010">
            <v>5029.9763984000001</v>
          </cell>
          <cell r="AS1010">
            <v>5066.4172447999999</v>
          </cell>
          <cell r="AT1010">
            <v>3945.4082200000003</v>
          </cell>
          <cell r="AU1010" t="str">
            <v>err:Period code "1807AC" is not recognized</v>
          </cell>
          <cell r="AV1010" t="str">
            <v>err:Period code "1808AC" is not recognized</v>
          </cell>
          <cell r="AW1010" t="str">
            <v>err:Period code "1809AC" is not recognized</v>
          </cell>
          <cell r="AX1010" t="str">
            <v>err:Period code "1810AC" is not recognized</v>
          </cell>
          <cell r="AY1010" t="str">
            <v>err:Period code "1811AC" is not recognized</v>
          </cell>
          <cell r="AZ1010" t="str">
            <v>err:Period code "1812AC" is not recognized</v>
          </cell>
        </row>
        <row r="1011">
          <cell r="E1011">
            <v>0</v>
          </cell>
          <cell r="F1011">
            <v>0</v>
          </cell>
          <cell r="G1011">
            <v>342.27680000000004</v>
          </cell>
          <cell r="H1011">
            <v>166.3176</v>
          </cell>
          <cell r="I1011">
            <v>236.63840000000002</v>
          </cell>
          <cell r="J1011">
            <v>80.591200000000001</v>
          </cell>
          <cell r="K1011">
            <v>184.6576</v>
          </cell>
          <cell r="L1011">
            <v>414.27440000000001</v>
          </cell>
          <cell r="M1011">
            <v>401.17439999999999</v>
          </cell>
          <cell r="N1011">
            <v>349.82240000000002</v>
          </cell>
          <cell r="O1011">
            <v>346.5736</v>
          </cell>
          <cell r="P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O1011">
            <v>195.66160000000002</v>
          </cell>
          <cell r="AP1011">
            <v>0</v>
          </cell>
          <cell r="AQ1011">
            <v>188.37800000000001</v>
          </cell>
          <cell r="AR1011">
            <v>364.0752</v>
          </cell>
          <cell r="AS1011">
            <v>504.93122080000006</v>
          </cell>
          <cell r="AT1011">
            <v>329.18864239999999</v>
          </cell>
          <cell r="AU1011" t="str">
            <v>err:Period code "1807AC" is not recognized</v>
          </cell>
          <cell r="AV1011" t="str">
            <v>err:Period code "1808AC" is not recognized</v>
          </cell>
          <cell r="AW1011" t="str">
            <v>err:Period code "1809AC" is not recognized</v>
          </cell>
          <cell r="AX1011" t="str">
            <v>err:Period code "1810AC" is not recognized</v>
          </cell>
          <cell r="AY1011" t="str">
            <v>err:Period code "1811AC" is not recognized</v>
          </cell>
          <cell r="AZ1011" t="str">
            <v>err:Period code "1812AC" is not recognized</v>
          </cell>
        </row>
        <row r="1012"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 t="str">
            <v>err:Period code "1807AC" is not recognized</v>
          </cell>
          <cell r="AV1012" t="str">
            <v>err:Period code "1808AC" is not recognized</v>
          </cell>
          <cell r="AW1012" t="str">
            <v>err:Period code "1809AC" is not recognized</v>
          </cell>
          <cell r="AX1012" t="str">
            <v>err:Period code "1810AC" is not recognized</v>
          </cell>
          <cell r="AY1012" t="str">
            <v>err:Period code "1811AC" is not recognized</v>
          </cell>
          <cell r="AZ1012" t="str">
            <v>err:Period code "1812AC" is not recognized</v>
          </cell>
        </row>
        <row r="1013"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 t="str">
            <v>err:Period code "1807AC" is not recognized</v>
          </cell>
          <cell r="AV1013" t="str">
            <v>err:Period code "1808AC" is not recognized</v>
          </cell>
          <cell r="AW1013" t="str">
            <v>err:Period code "1809AC" is not recognized</v>
          </cell>
          <cell r="AX1013" t="str">
            <v>err:Period code "1810AC" is not recognized</v>
          </cell>
          <cell r="AY1013" t="str">
            <v>err:Period code "1811AC" is not recognized</v>
          </cell>
          <cell r="AZ1013" t="str">
            <v>err:Period code "1812AC" is not recognized</v>
          </cell>
        </row>
        <row r="1014">
          <cell r="E1014">
            <v>-250.47200000000001</v>
          </cell>
          <cell r="F1014">
            <v>-215.46880000000002</v>
          </cell>
          <cell r="G1014">
            <v>-465.31200000000001</v>
          </cell>
          <cell r="H1014">
            <v>-469.60880000000003</v>
          </cell>
          <cell r="I1014">
            <v>-506.28880000000004</v>
          </cell>
          <cell r="J1014">
            <v>-531.65039999999999</v>
          </cell>
          <cell r="K1014">
            <v>-531.65039999999999</v>
          </cell>
          <cell r="L1014">
            <v>-1141.2719999999999</v>
          </cell>
          <cell r="M1014">
            <v>-1418.3632</v>
          </cell>
          <cell r="N1014">
            <v>-1427.376</v>
          </cell>
          <cell r="O1014">
            <v>-1441</v>
          </cell>
          <cell r="P1014">
            <v>-613.26570560000005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O1014">
            <v>-1629.3256000000001</v>
          </cell>
          <cell r="AP1014">
            <v>-1791.3464000000001</v>
          </cell>
          <cell r="AQ1014">
            <v>-1647.7688280000002</v>
          </cell>
          <cell r="AR1014">
            <v>-1703.2024736000001</v>
          </cell>
          <cell r="AS1014">
            <v>-1675.068704</v>
          </cell>
          <cell r="AT1014">
            <v>-1398.1368</v>
          </cell>
          <cell r="AU1014" t="str">
            <v>err:Period code "1807AC" is not recognized</v>
          </cell>
          <cell r="AV1014" t="str">
            <v>err:Period code "1808AC" is not recognized</v>
          </cell>
          <cell r="AW1014" t="str">
            <v>err:Period code "1809AC" is not recognized</v>
          </cell>
          <cell r="AX1014" t="str">
            <v>err:Period code "1810AC" is not recognized</v>
          </cell>
          <cell r="AY1014" t="str">
            <v>err:Period code "1811AC" is not recognized</v>
          </cell>
          <cell r="AZ1014" t="str">
            <v>err:Period code "1812AC" is not recognized</v>
          </cell>
        </row>
        <row r="1015">
          <cell r="E1015">
            <v>-59.736000000000004</v>
          </cell>
          <cell r="F1015">
            <v>-43.701599999999999</v>
          </cell>
          <cell r="G1015">
            <v>-68.12</v>
          </cell>
          <cell r="H1015">
            <v>-45.064</v>
          </cell>
          <cell r="I1015">
            <v>-46.636000000000003</v>
          </cell>
          <cell r="J1015">
            <v>-68.958399999999997</v>
          </cell>
          <cell r="K1015">
            <v>-68.958399999999997</v>
          </cell>
          <cell r="L1015">
            <v>-138.86000000000001</v>
          </cell>
          <cell r="M1015">
            <v>-414.58879999999999</v>
          </cell>
          <cell r="N1015">
            <v>-98.512</v>
          </cell>
          <cell r="O1015">
            <v>-120.10080000000001</v>
          </cell>
          <cell r="P1015">
            <v>-182.0376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O1015">
            <v>-129.2184</v>
          </cell>
          <cell r="AP1015">
            <v>-115.59440000000001</v>
          </cell>
          <cell r="AQ1015">
            <v>-239.41717199999999</v>
          </cell>
          <cell r="AR1015">
            <v>-236.93708000000001</v>
          </cell>
          <cell r="AS1015">
            <v>-137.4500208</v>
          </cell>
          <cell r="AT1015">
            <v>-136.9736</v>
          </cell>
          <cell r="AU1015" t="str">
            <v>err:Period code "1807AC" is not recognized</v>
          </cell>
          <cell r="AV1015" t="str">
            <v>err:Period code "1808AC" is not recognized</v>
          </cell>
          <cell r="AW1015" t="str">
            <v>err:Period code "1809AC" is not recognized</v>
          </cell>
          <cell r="AX1015" t="str">
            <v>err:Period code "1810AC" is not recognized</v>
          </cell>
          <cell r="AY1015" t="str">
            <v>err:Period code "1811AC" is not recognized</v>
          </cell>
          <cell r="AZ1015" t="str">
            <v>err:Period code "1812AC" is not recognized</v>
          </cell>
        </row>
        <row r="1016">
          <cell r="B1016">
            <v>0</v>
          </cell>
          <cell r="E1016">
            <v>1309.2664</v>
          </cell>
          <cell r="F1016">
            <v>1992.6672000000001</v>
          </cell>
          <cell r="G1016">
            <v>2476.3003360000002</v>
          </cell>
          <cell r="H1016">
            <v>1062.4349424</v>
          </cell>
          <cell r="I1016">
            <v>1806.6557935999997</v>
          </cell>
          <cell r="J1016">
            <v>2025.7920696000001</v>
          </cell>
          <cell r="K1016">
            <v>4688.8567999999987</v>
          </cell>
          <cell r="L1016">
            <v>5509.126400000001</v>
          </cell>
          <cell r="M1016">
            <v>6104.0760000000009</v>
          </cell>
          <cell r="N1016">
            <v>1871.9376000000002</v>
          </cell>
          <cell r="O1016">
            <v>3096.9447999999993</v>
          </cell>
          <cell r="P1016">
            <v>3377.1900608000001</v>
          </cell>
          <cell r="W1016">
            <v>4143.7920000000004</v>
          </cell>
          <cell r="X1016">
            <v>4214.0079999999998</v>
          </cell>
          <cell r="Y1016">
            <v>4123.88</v>
          </cell>
          <cell r="Z1016">
            <v>4003.36</v>
          </cell>
          <cell r="AA1016">
            <v>4386.9279999999999</v>
          </cell>
          <cell r="AB1016">
            <v>3867.1200000000003</v>
          </cell>
          <cell r="AC1016">
            <v>3882.84</v>
          </cell>
          <cell r="AD1016">
            <v>4034.8</v>
          </cell>
          <cell r="AE1016">
            <v>4097.68</v>
          </cell>
          <cell r="AF1016">
            <v>4061</v>
          </cell>
          <cell r="AG1016">
            <v>4183.616</v>
          </cell>
          <cell r="AH1016">
            <v>4255.6136000000006</v>
          </cell>
          <cell r="AO1016">
            <v>1976.5242271999998</v>
          </cell>
          <cell r="AP1016">
            <v>2349.2449032000004</v>
          </cell>
          <cell r="AQ1016">
            <v>2999.3841743999997</v>
          </cell>
          <cell r="AR1016">
            <v>3453.9120447999999</v>
          </cell>
          <cell r="AS1016">
            <v>3758.8297407999999</v>
          </cell>
          <cell r="AT1016">
            <v>2739.4864624000006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</row>
        <row r="1017"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</row>
        <row r="1018">
          <cell r="B1018">
            <v>0</v>
          </cell>
          <cell r="E1018">
            <v>22.369491133830071</v>
          </cell>
          <cell r="F1018">
            <v>24.349050994740455</v>
          </cell>
          <cell r="G1018">
            <v>23.421740084968757</v>
          </cell>
          <cell r="H1018">
            <v>31.936926941612548</v>
          </cell>
          <cell r="I1018">
            <v>50.551483280272514</v>
          </cell>
          <cell r="J1018">
            <v>34.341872450053508</v>
          </cell>
          <cell r="K1018">
            <v>48.766348585324579</v>
          </cell>
          <cell r="L1018">
            <v>54.556765606346289</v>
          </cell>
          <cell r="M1018">
            <v>71.949148482212721</v>
          </cell>
          <cell r="N1018">
            <v>39.830725317294416</v>
          </cell>
          <cell r="O1018">
            <v>26.662556390977421</v>
          </cell>
          <cell r="P1018">
            <v>47.468421052631612</v>
          </cell>
          <cell r="W1018">
            <v>50.524248765502236</v>
          </cell>
          <cell r="X1018">
            <v>45.627032704356964</v>
          </cell>
          <cell r="Y1018">
            <v>51.997144022847813</v>
          </cell>
          <cell r="Z1018">
            <v>52.910729613733892</v>
          </cell>
          <cell r="AA1018">
            <v>62.107248450166907</v>
          </cell>
          <cell r="AB1018">
            <v>56.891140203161498</v>
          </cell>
          <cell r="AC1018">
            <v>50.373656299269015</v>
          </cell>
          <cell r="AD1018">
            <v>59.489227892746371</v>
          </cell>
          <cell r="AE1018">
            <v>48.640787056243674</v>
          </cell>
          <cell r="AF1018">
            <v>48.831733093873055</v>
          </cell>
          <cell r="AG1018">
            <v>59.418337975858918</v>
          </cell>
          <cell r="AH1018">
            <v>46.914061296781071</v>
          </cell>
          <cell r="AO1018">
            <v>44.422971006962527</v>
          </cell>
          <cell r="AP1018">
            <v>43.457196001543487</v>
          </cell>
          <cell r="AQ1018">
            <v>41.919850211098804</v>
          </cell>
          <cell r="AR1018">
            <v>20.099937042042043</v>
          </cell>
          <cell r="AS1018">
            <v>23.98885300272757</v>
          </cell>
          <cell r="AT1018">
            <v>24.876174593661148</v>
          </cell>
          <cell r="AU1018" t="str">
            <v>err:Period code "1807AC" is not recognized</v>
          </cell>
          <cell r="AV1018" t="str">
            <v>err:Period code "1808AC" is not recognized</v>
          </cell>
          <cell r="AW1018" t="str">
            <v>err:Period code "1809AC" is not recognized</v>
          </cell>
          <cell r="AX1018" t="str">
            <v>err:Period code "1810AC" is not recognized</v>
          </cell>
          <cell r="AY1018" t="str">
            <v>err:Period code "1811AC" is not recognized</v>
          </cell>
          <cell r="AZ1018" t="str">
            <v>err:Period code "1812AC" is not recognized</v>
          </cell>
        </row>
        <row r="1019"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</row>
        <row r="1020">
          <cell r="B1020">
            <v>0</v>
          </cell>
          <cell r="E1020">
            <v>88.65</v>
          </cell>
          <cell r="F1020">
            <v>64.72999999999999</v>
          </cell>
          <cell r="G1020">
            <v>95.02000000000001</v>
          </cell>
          <cell r="H1020">
            <v>125.9</v>
          </cell>
          <cell r="I1020">
            <v>122.59999999999997</v>
          </cell>
          <cell r="J1020">
            <v>84.990000000000009</v>
          </cell>
          <cell r="K1020">
            <v>120.32000000000005</v>
          </cell>
          <cell r="L1020">
            <v>145</v>
          </cell>
          <cell r="M1020">
            <v>73.5</v>
          </cell>
          <cell r="N1020">
            <v>71.5</v>
          </cell>
          <cell r="O1020">
            <v>82.599999999999909</v>
          </cell>
          <cell r="P1020">
            <v>102.6400000000001</v>
          </cell>
          <cell r="W1020">
            <v>161</v>
          </cell>
          <cell r="X1020">
            <v>163</v>
          </cell>
          <cell r="Y1020">
            <v>170</v>
          </cell>
          <cell r="Z1020">
            <v>170</v>
          </cell>
          <cell r="AA1020">
            <v>165</v>
          </cell>
          <cell r="AB1020">
            <v>151</v>
          </cell>
          <cell r="AC1020">
            <v>134</v>
          </cell>
          <cell r="AD1020">
            <v>144</v>
          </cell>
          <cell r="AE1020">
            <v>167</v>
          </cell>
          <cell r="AF1020">
            <v>165</v>
          </cell>
          <cell r="AG1020">
            <v>0</v>
          </cell>
          <cell r="AH1020">
            <v>0</v>
          </cell>
          <cell r="AO1020">
            <v>98.1</v>
          </cell>
          <cell r="AP1020">
            <v>121.48000000000002</v>
          </cell>
          <cell r="AQ1020">
            <v>166.23</v>
          </cell>
          <cell r="AR1020">
            <v>150.74999999999994</v>
          </cell>
          <cell r="AS1020">
            <v>163.65000000000009</v>
          </cell>
          <cell r="AT1020">
            <v>77.559999999999945</v>
          </cell>
          <cell r="AU1020" t="str">
            <v>err:Period code "1807ACM" is not recognized</v>
          </cell>
          <cell r="AV1020" t="str">
            <v>err:Period code "1808ACM" is not recognized</v>
          </cell>
          <cell r="AW1020" t="str">
            <v>err:Period code "1809ACM" is not recognized</v>
          </cell>
          <cell r="AX1020" t="str">
            <v>err:Period code "1810ACM" is not recognized</v>
          </cell>
          <cell r="AY1020" t="str">
            <v>err:Period code "1811ACM" is not recognized</v>
          </cell>
          <cell r="AZ1020" t="str">
            <v>err:Period code "1812ACM" is not recognized</v>
          </cell>
        </row>
        <row r="1021"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</row>
        <row r="1022">
          <cell r="B1022">
            <v>0</v>
          </cell>
          <cell r="E1022">
            <v>0</v>
          </cell>
          <cell r="F1022">
            <v>330.53919999999999</v>
          </cell>
          <cell r="G1022">
            <v>2.096000000000231E-2</v>
          </cell>
          <cell r="H1022">
            <v>6.4976000000000003</v>
          </cell>
          <cell r="I1022">
            <v>16.768000000000001</v>
          </cell>
          <cell r="J1022">
            <v>2394.6646992000001</v>
          </cell>
          <cell r="K1022">
            <v>1.2519408000002024</v>
          </cell>
          <cell r="L1022">
            <v>508.59440000000001</v>
          </cell>
          <cell r="M1022">
            <v>290.71519999999998</v>
          </cell>
          <cell r="N1022">
            <v>0</v>
          </cell>
          <cell r="O1022">
            <v>2005.1384000000003</v>
          </cell>
          <cell r="P1022">
            <v>390.20550799999938</v>
          </cell>
          <cell r="W1022">
            <v>1317.1264000000001</v>
          </cell>
          <cell r="X1022">
            <v>1317.2312000000002</v>
          </cell>
          <cell r="Y1022">
            <v>1317.1263999999999</v>
          </cell>
          <cell r="Z1022">
            <v>1317.1264000000001</v>
          </cell>
          <cell r="AA1022">
            <v>1317.2312000000004</v>
          </cell>
          <cell r="AB1022">
            <v>1317.1263999999994</v>
          </cell>
          <cell r="AC1022">
            <v>1317.2311999999999</v>
          </cell>
          <cell r="AD1022">
            <v>1317.1264000000003</v>
          </cell>
          <cell r="AE1022">
            <v>1001.5735999999999</v>
          </cell>
          <cell r="AF1022">
            <v>666.00400000000013</v>
          </cell>
          <cell r="AG1022">
            <v>49.78000000000003</v>
          </cell>
          <cell r="AH1022">
            <v>49.779999999999745</v>
          </cell>
          <cell r="AO1022">
            <v>1257.4402848</v>
          </cell>
          <cell r="AP1022">
            <v>1083.7305119999999</v>
          </cell>
          <cell r="AQ1022">
            <v>569.93845120000015</v>
          </cell>
          <cell r="AR1022">
            <v>1468.2049272000004</v>
          </cell>
          <cell r="AS1022">
            <v>81.377723999999901</v>
          </cell>
          <cell r="AT1022">
            <v>1396.0399616000004</v>
          </cell>
          <cell r="AU1022" t="str">
            <v>err:Period code "1807ACM" is not recognized</v>
          </cell>
          <cell r="AV1022" t="str">
            <v>err:Period code "1808ACM" is not recognized</v>
          </cell>
          <cell r="AW1022" t="str">
            <v>err:Period code "1809ACM" is not recognized</v>
          </cell>
          <cell r="AX1022" t="str">
            <v>err:Period code "1810ACM" is not recognized</v>
          </cell>
          <cell r="AY1022" t="str">
            <v>err:Period code "1811ACM" is not recognized</v>
          </cell>
          <cell r="AZ1022" t="str">
            <v>err:Period code "1812ACM" is not recognized</v>
          </cell>
        </row>
        <row r="1023"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</row>
        <row r="1024"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</row>
        <row r="1025"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</row>
        <row r="1026"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</row>
        <row r="1027"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</row>
        <row r="1028"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</row>
        <row r="1029"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</row>
        <row r="1030"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</row>
        <row r="1031"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</row>
        <row r="1032"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</row>
        <row r="1033"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</row>
        <row r="1034"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</row>
        <row r="1035"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</row>
        <row r="1036"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</row>
        <row r="1037"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</row>
        <row r="1038"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</row>
        <row r="1039"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</row>
        <row r="1040"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</row>
        <row r="1041"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</row>
        <row r="1042"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</row>
        <row r="1043"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</row>
        <row r="1044"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</row>
        <row r="1045"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</row>
        <row r="1046"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</row>
        <row r="1047"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</row>
        <row r="1048"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</row>
        <row r="1049"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</row>
        <row r="1050"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</row>
        <row r="1051"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</row>
        <row r="1052"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</row>
        <row r="1053"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</row>
        <row r="1054"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</row>
        <row r="1055"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</row>
        <row r="1056"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</row>
        <row r="1057"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</row>
        <row r="1058"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</row>
        <row r="1059"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</row>
        <row r="1060"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</row>
        <row r="1061"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</row>
        <row r="1062"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</row>
        <row r="1063"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</row>
        <row r="1064"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</row>
        <row r="1065"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</row>
        <row r="1066"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</row>
        <row r="1067"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</row>
        <row r="1068"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</row>
        <row r="1069"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</row>
        <row r="1070"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</row>
        <row r="1071"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</row>
        <row r="1072"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</row>
        <row r="1073"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</row>
        <row r="1074"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</row>
        <row r="1075"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</row>
        <row r="1076"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</row>
        <row r="1077"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</row>
        <row r="1078"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</row>
        <row r="1079"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</row>
        <row r="1080"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</row>
        <row r="1081"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</row>
        <row r="1082"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</row>
        <row r="1083"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</row>
        <row r="1084"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</row>
        <row r="1085"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</row>
        <row r="1086"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</row>
        <row r="1087"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</row>
        <row r="1088"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</row>
        <row r="1089"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</row>
        <row r="1090"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</row>
        <row r="1091"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</row>
        <row r="1092"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</row>
        <row r="1093"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</row>
        <row r="1094"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</row>
        <row r="1095"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</row>
        <row r="1096"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</row>
        <row r="1097"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</row>
        <row r="1098"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</row>
        <row r="1099"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</row>
        <row r="1100"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</row>
        <row r="1101"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</row>
        <row r="1102"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</row>
        <row r="1103"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</row>
        <row r="1104"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</row>
        <row r="1105"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</row>
        <row r="1106"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</row>
        <row r="1107"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</row>
        <row r="1108"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</row>
        <row r="1109"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</row>
        <row r="1110"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</row>
        <row r="1111"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</row>
        <row r="1112"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</row>
        <row r="1113"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</row>
        <row r="1114"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</row>
        <row r="1115"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</row>
        <row r="1116"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</row>
        <row r="1117"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</row>
        <row r="1118"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</row>
        <row r="1119"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</row>
        <row r="1120"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</row>
        <row r="1121"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</row>
        <row r="1122"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</row>
        <row r="1123"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</row>
        <row r="1124"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</row>
        <row r="1125"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</row>
        <row r="1126"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</row>
        <row r="1127"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</row>
        <row r="1128"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</row>
        <row r="1129"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</row>
        <row r="1130"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</row>
        <row r="1131"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</row>
        <row r="1132"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</row>
        <row r="1133"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</row>
        <row r="1134"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</row>
        <row r="1135"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</row>
        <row r="1136"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</row>
        <row r="1137"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</row>
        <row r="1138"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</row>
        <row r="1139"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</row>
        <row r="1140"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</row>
        <row r="1141"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</row>
        <row r="1142"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</row>
        <row r="1143"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</row>
        <row r="1144"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</row>
        <row r="1145"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</row>
        <row r="1146"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</row>
        <row r="1147"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</row>
        <row r="1148"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</row>
        <row r="1149"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</row>
        <row r="1150"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</row>
        <row r="1151"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</row>
        <row r="1152"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</row>
        <row r="1153"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</row>
        <row r="1154"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</row>
        <row r="1155"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</row>
        <row r="1156"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</row>
        <row r="1157"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</row>
        <row r="1158"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</row>
        <row r="1159"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</row>
        <row r="1160"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</row>
        <row r="1161"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</row>
        <row r="1162"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</row>
        <row r="1163"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</row>
        <row r="1164"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</row>
        <row r="1165"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</row>
        <row r="1166"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</row>
        <row r="1167"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</row>
        <row r="1168"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</row>
        <row r="1169"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</row>
        <row r="1170"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</row>
        <row r="1171"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</row>
        <row r="1172"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</row>
        <row r="1173"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</row>
        <row r="1174"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</row>
        <row r="1175"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</row>
        <row r="1176"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</row>
        <row r="1177"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</row>
        <row r="1178"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</row>
        <row r="1179"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</row>
        <row r="1180"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</row>
        <row r="1181"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</row>
        <row r="1182"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</row>
        <row r="1183"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</row>
        <row r="1184"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</row>
        <row r="1185"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</row>
        <row r="1186"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</row>
        <row r="1187"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</row>
        <row r="1188"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</row>
        <row r="1189"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</row>
        <row r="1190"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</row>
        <row r="1191"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</row>
        <row r="1192"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</row>
        <row r="1193"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</row>
        <row r="1194"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</row>
        <row r="1195"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</row>
        <row r="1196"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</row>
        <row r="1197"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</row>
        <row r="1198"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</row>
        <row r="1199"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</row>
        <row r="1200"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</row>
        <row r="1201"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</row>
        <row r="1202"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</row>
        <row r="1203"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</row>
        <row r="1204"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</row>
        <row r="1205"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</row>
        <row r="1206"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</row>
        <row r="1207"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</row>
        <row r="1208"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</row>
        <row r="1209"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</row>
        <row r="1210"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</row>
        <row r="1211"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</row>
        <row r="1212"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</row>
        <row r="1213"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</row>
        <row r="1214"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</row>
        <row r="1215"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</row>
        <row r="1216"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</row>
        <row r="1217"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</row>
        <row r="1218"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</row>
        <row r="1219"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</row>
        <row r="1220"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</row>
        <row r="1221"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</row>
        <row r="1222"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</row>
        <row r="1223"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</row>
        <row r="1224"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</row>
        <row r="1225"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</row>
        <row r="1226"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</row>
        <row r="1227"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</row>
        <row r="1228"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</row>
        <row r="1229"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</row>
        <row r="1230"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</row>
        <row r="1231"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M1231">
            <v>0</v>
          </cell>
          <cell r="N1231">
            <v>0</v>
          </cell>
          <cell r="O1231">
            <v>0</v>
          </cell>
          <cell r="P1231">
            <v>0</v>
          </cell>
        </row>
        <row r="1232"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</row>
        <row r="1233"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</row>
        <row r="1234"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</row>
        <row r="1235"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</row>
        <row r="1236"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</row>
        <row r="1237"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</row>
        <row r="1238"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</row>
        <row r="1239"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</row>
        <row r="1240"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</row>
        <row r="1241"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</row>
        <row r="1242"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  <cell r="N1242">
            <v>0</v>
          </cell>
          <cell r="O1242">
            <v>0</v>
          </cell>
          <cell r="P1242">
            <v>0</v>
          </cell>
        </row>
        <row r="1243"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</row>
        <row r="1244"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</row>
        <row r="1245"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</row>
        <row r="1246"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</row>
        <row r="1247"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</row>
        <row r="1248"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</row>
        <row r="1249"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</row>
        <row r="1250"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</row>
        <row r="1251"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</row>
        <row r="1252"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</row>
        <row r="1253"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</row>
        <row r="1254"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</row>
        <row r="1255"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</row>
        <row r="1256"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</row>
        <row r="1257"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</row>
        <row r="1258"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</row>
        <row r="1259"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</row>
        <row r="1260"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</row>
        <row r="1261"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0</v>
          </cell>
          <cell r="M1261">
            <v>0</v>
          </cell>
          <cell r="N1261">
            <v>0</v>
          </cell>
          <cell r="O1261">
            <v>0</v>
          </cell>
          <cell r="P1261">
            <v>0</v>
          </cell>
        </row>
        <row r="1262"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0</v>
          </cell>
          <cell r="N1262">
            <v>0</v>
          </cell>
          <cell r="O1262">
            <v>0</v>
          </cell>
          <cell r="P1262">
            <v>0</v>
          </cell>
        </row>
        <row r="1263"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</row>
        <row r="1264"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</row>
        <row r="1265"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</row>
        <row r="1266"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  <cell r="O1266">
            <v>0</v>
          </cell>
          <cell r="P1266">
            <v>0</v>
          </cell>
        </row>
        <row r="1267"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</row>
        <row r="1268"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</row>
        <row r="1269"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</row>
        <row r="1270"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</row>
        <row r="1271"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</row>
        <row r="1272"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>
            <v>0</v>
          </cell>
          <cell r="P1272">
            <v>0</v>
          </cell>
        </row>
        <row r="1273"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</row>
        <row r="1274"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</row>
        <row r="1275"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</row>
        <row r="1276"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</row>
        <row r="1277"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</row>
        <row r="1278"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</row>
        <row r="1279"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</row>
        <row r="1280"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</row>
        <row r="1281"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</row>
        <row r="1282"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</row>
        <row r="1283"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</row>
        <row r="1284"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</row>
        <row r="1285"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N1285">
            <v>0</v>
          </cell>
          <cell r="O1285">
            <v>0</v>
          </cell>
          <cell r="P1285">
            <v>0</v>
          </cell>
        </row>
        <row r="1286"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</row>
        <row r="1287"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M1287">
            <v>0</v>
          </cell>
          <cell r="N1287">
            <v>0</v>
          </cell>
          <cell r="O1287">
            <v>0</v>
          </cell>
          <cell r="P1287">
            <v>0</v>
          </cell>
        </row>
        <row r="1288"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</row>
        <row r="1289"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</row>
        <row r="1290"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</row>
        <row r="1291"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</row>
        <row r="1292"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</row>
        <row r="1293"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</row>
        <row r="1294"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</row>
        <row r="1295"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</row>
        <row r="1296"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</row>
        <row r="1297"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  <cell r="N1297">
            <v>0</v>
          </cell>
          <cell r="O1297">
            <v>0</v>
          </cell>
          <cell r="P1297">
            <v>0</v>
          </cell>
        </row>
        <row r="1298"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</row>
        <row r="1299"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</row>
        <row r="1300"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</row>
        <row r="1301"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</row>
        <row r="1302"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7">
          <cell r="I7">
            <v>8572.5084636214215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7"/>
  <sheetViews>
    <sheetView tabSelected="1" view="pageBreakPreview" zoomScale="78" workbookViewId="0">
      <selection activeCell="K9" sqref="K9"/>
    </sheetView>
  </sheetViews>
  <sheetFormatPr defaultColWidth="8.23046875" defaultRowHeight="16.5" x14ac:dyDescent="0.45"/>
  <cols>
    <col min="1" max="8" width="8.23046875" style="28"/>
    <col min="9" max="9" width="13" style="28" customWidth="1"/>
    <col min="10" max="10" width="6.3828125" style="28" customWidth="1"/>
    <col min="11" max="11" width="18.3828125" style="28" bestFit="1" customWidth="1"/>
    <col min="12" max="16384" width="8.23046875" style="28"/>
  </cols>
  <sheetData>
    <row r="1" spans="1:11" ht="18" x14ac:dyDescent="0.5">
      <c r="A1" s="160" t="s">
        <v>17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x14ac:dyDescent="0.45">
      <c r="A2" s="161" t="s">
        <v>11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</row>
    <row r="3" spans="1:11" x14ac:dyDescent="0.45">
      <c r="J3" s="29" t="s">
        <v>12</v>
      </c>
      <c r="K3" s="30" t="s">
        <v>21</v>
      </c>
    </row>
    <row r="5" spans="1:11" x14ac:dyDescent="0.45">
      <c r="A5" s="28" t="s">
        <v>24</v>
      </c>
    </row>
    <row r="6" spans="1:11" ht="5" customHeight="1" x14ac:dyDescent="0.45"/>
    <row r="7" spans="1:11" x14ac:dyDescent="0.45">
      <c r="A7" s="28" t="s">
        <v>302</v>
      </c>
    </row>
    <row r="8" spans="1:11" ht="5" customHeight="1" x14ac:dyDescent="0.45"/>
    <row r="9" spans="1:11" x14ac:dyDescent="0.45">
      <c r="A9" s="28" t="s">
        <v>303</v>
      </c>
      <c r="J9" s="44" t="s">
        <v>23</v>
      </c>
      <c r="K9" s="45" t="s">
        <v>304</v>
      </c>
    </row>
    <row r="10" spans="1:11" ht="5" customHeight="1" x14ac:dyDescent="0.45">
      <c r="J10" s="29"/>
      <c r="K10" s="30"/>
    </row>
    <row r="11" spans="1:11" x14ac:dyDescent="0.45">
      <c r="A11" s="28" t="s">
        <v>122</v>
      </c>
      <c r="J11" s="44" t="s">
        <v>23</v>
      </c>
      <c r="K11" s="30"/>
    </row>
    <row r="13" spans="1:11" x14ac:dyDescent="0.45">
      <c r="A13" s="28" t="s">
        <v>293</v>
      </c>
    </row>
    <row r="15" spans="1:11" x14ac:dyDescent="0.45">
      <c r="A15" s="32" t="s">
        <v>18</v>
      </c>
      <c r="B15" s="28" t="s">
        <v>153</v>
      </c>
    </row>
    <row r="16" spans="1:11" x14ac:dyDescent="0.45">
      <c r="A16" s="32" t="s">
        <v>18</v>
      </c>
      <c r="B16" s="28" t="s">
        <v>19</v>
      </c>
      <c r="J16" s="32" t="s">
        <v>12</v>
      </c>
      <c r="K16" s="28" t="str">
        <f>'BBBL-MAP-BL-100'!F4</f>
        <v>BBBL-MAP-FP-100</v>
      </c>
    </row>
    <row r="17" spans="1:11" x14ac:dyDescent="0.45">
      <c r="A17" s="32" t="s">
        <v>18</v>
      </c>
      <c r="B17" s="28" t="s">
        <v>20</v>
      </c>
      <c r="J17" s="32" t="s">
        <v>12</v>
      </c>
      <c r="K17" s="28" t="s">
        <v>22</v>
      </c>
    </row>
  </sheetData>
  <mergeCells count="2">
    <mergeCell ref="A1:K1"/>
    <mergeCell ref="A2:K2"/>
  </mergeCells>
  <pageMargins left="0.7" right="0.7" top="0.75" bottom="0.75" header="0.3" footer="0.3"/>
  <pageSetup paperSize="9" scale="62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21"/>
  <sheetViews>
    <sheetView view="pageBreakPreview" topLeftCell="A101" zoomScale="98" zoomScaleNormal="100" zoomScaleSheetLayoutView="81" workbookViewId="0">
      <selection activeCell="A100" sqref="A100"/>
    </sheetView>
  </sheetViews>
  <sheetFormatPr defaultColWidth="9.23046875" defaultRowHeight="16.5" x14ac:dyDescent="0.45"/>
  <cols>
    <col min="1" max="1" width="33.69140625" style="1" customWidth="1"/>
    <col min="2" max="2" width="50.921875" style="2" customWidth="1"/>
    <col min="3" max="3" width="44.23046875" style="1" bestFit="1" customWidth="1"/>
    <col min="4" max="4" width="13.921875" style="1" bestFit="1" customWidth="1"/>
    <col min="5" max="5" width="13.07421875" style="1" bestFit="1" customWidth="1"/>
    <col min="6" max="6" width="16.23046875" style="1" bestFit="1" customWidth="1"/>
    <col min="7" max="16384" width="9.23046875" style="1"/>
  </cols>
  <sheetData>
    <row r="1" spans="1:6" s="5" customFormat="1" ht="18" x14ac:dyDescent="0.5">
      <c r="A1" s="160" t="s">
        <v>17</v>
      </c>
      <c r="B1" s="160"/>
      <c r="C1" s="160"/>
      <c r="D1" s="160"/>
      <c r="E1" s="160"/>
      <c r="F1" s="160"/>
    </row>
    <row r="2" spans="1:6" s="5" customFormat="1" x14ac:dyDescent="0.45">
      <c r="A2" s="161" t="s">
        <v>11</v>
      </c>
      <c r="B2" s="161"/>
      <c r="C2" s="161"/>
      <c r="D2" s="161"/>
      <c r="E2" s="161"/>
      <c r="F2" s="161"/>
    </row>
    <row r="3" spans="1:6" s="5" customFormat="1" x14ac:dyDescent="0.45">
      <c r="A3" s="47"/>
      <c r="B3" s="47"/>
      <c r="C3" s="47"/>
      <c r="D3" s="47"/>
    </row>
    <row r="4" spans="1:6" s="28" customFormat="1" x14ac:dyDescent="0.45">
      <c r="A4" s="28" t="s">
        <v>24</v>
      </c>
      <c r="E4" s="25" t="s">
        <v>12</v>
      </c>
      <c r="F4" s="26" t="s">
        <v>123</v>
      </c>
    </row>
    <row r="5" spans="1:6" s="28" customFormat="1" ht="5" customHeight="1" x14ac:dyDescent="0.45"/>
    <row r="6" spans="1:6" s="28" customFormat="1" x14ac:dyDescent="0.45">
      <c r="A6" s="28" t="s">
        <v>25</v>
      </c>
    </row>
    <row r="7" spans="1:6" s="28" customFormat="1" ht="5" customHeight="1" x14ac:dyDescent="0.45"/>
    <row r="8" spans="1:6" s="28" customFormat="1" x14ac:dyDescent="0.45">
      <c r="A8" s="28" t="s">
        <v>26</v>
      </c>
      <c r="E8" s="44" t="s">
        <v>23</v>
      </c>
      <c r="F8" s="31">
        <v>43837</v>
      </c>
    </row>
    <row r="9" spans="1:6" s="28" customFormat="1" ht="5" customHeight="1" x14ac:dyDescent="0.45">
      <c r="E9" s="29"/>
      <c r="F9" s="30"/>
    </row>
    <row r="10" spans="1:6" s="28" customFormat="1" x14ac:dyDescent="0.45">
      <c r="A10" s="28" t="s">
        <v>121</v>
      </c>
      <c r="E10" s="44" t="s">
        <v>23</v>
      </c>
      <c r="F10" s="30"/>
    </row>
    <row r="11" spans="1:6" s="28" customFormat="1" x14ac:dyDescent="0.45"/>
    <row r="12" spans="1:6" s="28" customFormat="1" x14ac:dyDescent="0.45">
      <c r="A12" s="28" t="s">
        <v>294</v>
      </c>
    </row>
    <row r="13" spans="1:6" s="5" customFormat="1" x14ac:dyDescent="0.45">
      <c r="B13" s="23"/>
      <c r="C13" s="24"/>
      <c r="D13" s="24"/>
    </row>
    <row r="14" spans="1:6" s="4" customFormat="1" ht="15.65" customHeight="1" x14ac:dyDescent="0.45">
      <c r="A14" s="180" t="s">
        <v>13</v>
      </c>
      <c r="B14" s="180"/>
      <c r="C14" s="180"/>
      <c r="D14" s="180" t="s">
        <v>36</v>
      </c>
      <c r="E14" s="180"/>
      <c r="F14" s="181"/>
    </row>
    <row r="15" spans="1:6" s="4" customFormat="1" x14ac:dyDescent="0.45">
      <c r="A15" s="38" t="s">
        <v>33</v>
      </c>
      <c r="B15" s="38" t="s">
        <v>191</v>
      </c>
      <c r="C15" s="38" t="s">
        <v>291</v>
      </c>
      <c r="D15" s="38" t="s">
        <v>37</v>
      </c>
      <c r="E15" s="38" t="s">
        <v>198</v>
      </c>
      <c r="F15" s="38" t="s">
        <v>291</v>
      </c>
    </row>
    <row r="16" spans="1:6" ht="15.65" customHeight="1" x14ac:dyDescent="0.45">
      <c r="A16" s="84" t="str">
        <f>C17</f>
        <v>Property, plant and equipment</v>
      </c>
      <c r="B16" s="84"/>
      <c r="C16" s="85"/>
      <c r="D16" s="7"/>
      <c r="E16" s="8"/>
      <c r="F16" s="9"/>
    </row>
    <row r="17" spans="1:6" s="3" customFormat="1" x14ac:dyDescent="0.45">
      <c r="A17" s="10" t="s">
        <v>34</v>
      </c>
      <c r="B17" s="162" t="s">
        <v>29</v>
      </c>
      <c r="C17" s="170" t="s">
        <v>192</v>
      </c>
      <c r="D17" s="8">
        <v>98825215</v>
      </c>
      <c r="E17" s="168">
        <f>SUM(D17:D18)</f>
        <v>97178128</v>
      </c>
      <c r="F17" s="182">
        <f>SUM(E17:E34)</f>
        <v>216085590.28999999</v>
      </c>
    </row>
    <row r="18" spans="1:6" s="3" customFormat="1" x14ac:dyDescent="0.45">
      <c r="A18" s="10" t="s">
        <v>35</v>
      </c>
      <c r="B18" s="164"/>
      <c r="C18" s="171"/>
      <c r="D18" s="15">
        <v>-1647087</v>
      </c>
      <c r="E18" s="169"/>
      <c r="F18" s="183"/>
    </row>
    <row r="19" spans="1:6" s="3" customFormat="1" ht="16.25" customHeight="1" x14ac:dyDescent="0.45">
      <c r="A19" s="10" t="s">
        <v>39</v>
      </c>
      <c r="B19" s="162" t="s">
        <v>30</v>
      </c>
      <c r="C19" s="171"/>
      <c r="D19" s="8">
        <v>47094654</v>
      </c>
      <c r="E19" s="168">
        <f>SUM(D19:D20)</f>
        <v>54283031</v>
      </c>
      <c r="F19" s="183"/>
    </row>
    <row r="20" spans="1:6" ht="15" customHeight="1" x14ac:dyDescent="0.45">
      <c r="A20" s="10" t="s">
        <v>40</v>
      </c>
      <c r="B20" s="164"/>
      <c r="C20" s="171"/>
      <c r="D20" s="8">
        <v>7188377</v>
      </c>
      <c r="E20" s="169"/>
      <c r="F20" s="183"/>
    </row>
    <row r="21" spans="1:6" ht="15.65" customHeight="1" x14ac:dyDescent="0.45">
      <c r="A21" s="10" t="s">
        <v>125</v>
      </c>
      <c r="B21" s="162" t="s">
        <v>31</v>
      </c>
      <c r="C21" s="171"/>
      <c r="D21" s="8">
        <v>48348307</v>
      </c>
      <c r="E21" s="168">
        <f>SUM(D21:D22)</f>
        <v>20491456</v>
      </c>
      <c r="F21" s="183"/>
    </row>
    <row r="22" spans="1:6" ht="15.65" customHeight="1" x14ac:dyDescent="0.45">
      <c r="A22" s="10" t="s">
        <v>41</v>
      </c>
      <c r="B22" s="164"/>
      <c r="C22" s="171"/>
      <c r="D22" s="15">
        <v>-27856851</v>
      </c>
      <c r="E22" s="169"/>
      <c r="F22" s="183"/>
    </row>
    <row r="23" spans="1:6" ht="15.65" customHeight="1" x14ac:dyDescent="0.45">
      <c r="A23" s="10" t="s">
        <v>43</v>
      </c>
      <c r="B23" s="178" t="s">
        <v>195</v>
      </c>
      <c r="C23" s="171"/>
      <c r="D23" s="8">
        <v>491661</v>
      </c>
      <c r="E23" s="177">
        <f>SUM(D23:D24)</f>
        <v>79774</v>
      </c>
      <c r="F23" s="183"/>
    </row>
    <row r="24" spans="1:6" ht="15.65" customHeight="1" x14ac:dyDescent="0.45">
      <c r="A24" s="10" t="s">
        <v>47</v>
      </c>
      <c r="B24" s="178"/>
      <c r="C24" s="171"/>
      <c r="D24" s="15">
        <v>-411887</v>
      </c>
      <c r="E24" s="177"/>
      <c r="F24" s="183"/>
    </row>
    <row r="25" spans="1:6" ht="15.65" customHeight="1" x14ac:dyDescent="0.45">
      <c r="A25" s="10" t="s">
        <v>42</v>
      </c>
      <c r="B25" s="178" t="s">
        <v>194</v>
      </c>
      <c r="C25" s="171"/>
      <c r="D25" s="8">
        <v>25409690</v>
      </c>
      <c r="E25" s="177">
        <f>SUM(D25:D26)</f>
        <v>13502808</v>
      </c>
      <c r="F25" s="183"/>
    </row>
    <row r="26" spans="1:6" ht="15.65" customHeight="1" x14ac:dyDescent="0.45">
      <c r="A26" s="10" t="s">
        <v>45</v>
      </c>
      <c r="B26" s="178"/>
      <c r="C26" s="171"/>
      <c r="D26" s="15">
        <v>-11906882</v>
      </c>
      <c r="E26" s="177"/>
      <c r="F26" s="183"/>
    </row>
    <row r="27" spans="1:6" ht="15.65" customHeight="1" x14ac:dyDescent="0.45">
      <c r="A27" s="10" t="s">
        <v>44</v>
      </c>
      <c r="B27" s="178" t="s">
        <v>193</v>
      </c>
      <c r="C27" s="171"/>
      <c r="D27" s="8">
        <v>3059339</v>
      </c>
      <c r="E27" s="177">
        <f>SUM(D27:D28)</f>
        <v>658436</v>
      </c>
      <c r="F27" s="183"/>
    </row>
    <row r="28" spans="1:6" ht="15.65" customHeight="1" x14ac:dyDescent="0.45">
      <c r="A28" s="10" t="s">
        <v>130</v>
      </c>
      <c r="B28" s="178"/>
      <c r="C28" s="171"/>
      <c r="D28" s="15">
        <v>-2400903</v>
      </c>
      <c r="E28" s="177"/>
      <c r="F28" s="183"/>
    </row>
    <row r="29" spans="1:6" ht="15.65" customHeight="1" x14ac:dyDescent="0.45">
      <c r="A29" s="10" t="s">
        <v>127</v>
      </c>
      <c r="B29" s="178" t="s">
        <v>196</v>
      </c>
      <c r="C29" s="171"/>
      <c r="D29" s="8">
        <v>4294759.29</v>
      </c>
      <c r="E29" s="177">
        <f>SUM(D29:D30)</f>
        <v>2218966.29</v>
      </c>
      <c r="F29" s="183"/>
    </row>
    <row r="30" spans="1:6" ht="15.65" customHeight="1" x14ac:dyDescent="0.45">
      <c r="A30" s="10" t="s">
        <v>131</v>
      </c>
      <c r="B30" s="178"/>
      <c r="C30" s="171"/>
      <c r="D30" s="15">
        <v>-2075793</v>
      </c>
      <c r="E30" s="177"/>
      <c r="F30" s="183"/>
    </row>
    <row r="31" spans="1:6" ht="15.65" customHeight="1" x14ac:dyDescent="0.45">
      <c r="A31" s="10" t="s">
        <v>128</v>
      </c>
      <c r="B31" s="178" t="s">
        <v>128</v>
      </c>
      <c r="C31" s="171"/>
      <c r="D31" s="8">
        <v>30775641.5</v>
      </c>
      <c r="E31" s="177">
        <f>SUM(D31:D32)</f>
        <v>25332599.5</v>
      </c>
      <c r="F31" s="183"/>
    </row>
    <row r="32" spans="1:6" ht="15.65" customHeight="1" x14ac:dyDescent="0.45">
      <c r="A32" s="10" t="s">
        <v>46</v>
      </c>
      <c r="B32" s="178"/>
      <c r="C32" s="171"/>
      <c r="D32" s="15">
        <v>-5443042</v>
      </c>
      <c r="E32" s="177"/>
      <c r="F32" s="183"/>
    </row>
    <row r="33" spans="1:6" ht="15.65" customHeight="1" x14ac:dyDescent="0.45">
      <c r="A33" s="10" t="s">
        <v>129</v>
      </c>
      <c r="B33" s="178" t="s">
        <v>197</v>
      </c>
      <c r="C33" s="171"/>
      <c r="D33" s="8">
        <v>3469676.5</v>
      </c>
      <c r="E33" s="177">
        <f>SUM(D33:D34)</f>
        <v>2340391.5</v>
      </c>
      <c r="F33" s="183"/>
    </row>
    <row r="34" spans="1:6" ht="15.65" customHeight="1" x14ac:dyDescent="0.45">
      <c r="A34" s="10" t="s">
        <v>132</v>
      </c>
      <c r="B34" s="178"/>
      <c r="C34" s="172"/>
      <c r="D34" s="15">
        <v>-1129285</v>
      </c>
      <c r="E34" s="177"/>
      <c r="F34" s="184"/>
    </row>
    <row r="35" spans="1:6" ht="15.65" customHeight="1" x14ac:dyDescent="0.45">
      <c r="A35" s="84" t="s">
        <v>296</v>
      </c>
      <c r="B35" s="83"/>
      <c r="C35" s="137"/>
      <c r="D35" s="12"/>
      <c r="E35" s="48">
        <f>SUM(E17:E34)</f>
        <v>216085590.28999999</v>
      </c>
      <c r="F35" s="48">
        <f>SUM(F17:F34)</f>
        <v>216085590.28999999</v>
      </c>
    </row>
    <row r="36" spans="1:6" ht="15.65" customHeight="1" x14ac:dyDescent="0.45">
      <c r="A36" s="9"/>
      <c r="B36" s="33"/>
      <c r="C36" s="138"/>
      <c r="D36" s="12"/>
      <c r="E36" s="48"/>
      <c r="F36" s="48"/>
    </row>
    <row r="37" spans="1:6" s="3" customFormat="1" ht="16.25" customHeight="1" x14ac:dyDescent="0.45">
      <c r="A37" s="84" t="s">
        <v>10</v>
      </c>
      <c r="B37" s="84"/>
      <c r="C37" s="139"/>
      <c r="D37" s="7"/>
      <c r="E37" s="8"/>
      <c r="F37" s="9"/>
    </row>
    <row r="38" spans="1:6" ht="15.65" customHeight="1" x14ac:dyDescent="0.45">
      <c r="A38" s="10" t="s">
        <v>48</v>
      </c>
      <c r="B38" s="179" t="s">
        <v>199</v>
      </c>
      <c r="C38" s="170" t="s">
        <v>10</v>
      </c>
      <c r="D38" s="15">
        <v>94333</v>
      </c>
      <c r="E38" s="177">
        <f>SUM(D38:D41)</f>
        <v>54240899.789999999</v>
      </c>
      <c r="F38" s="168">
        <f>SUM(E38:E47)</f>
        <v>103523775.09999999</v>
      </c>
    </row>
    <row r="39" spans="1:6" ht="15.65" customHeight="1" x14ac:dyDescent="0.45">
      <c r="A39" s="10" t="s">
        <v>49</v>
      </c>
      <c r="B39" s="179"/>
      <c r="C39" s="171"/>
      <c r="D39" s="15">
        <v>53296519</v>
      </c>
      <c r="E39" s="177"/>
      <c r="F39" s="176"/>
    </row>
    <row r="40" spans="1:6" ht="15.65" customHeight="1" x14ac:dyDescent="0.45">
      <c r="A40" s="10" t="s">
        <v>51</v>
      </c>
      <c r="B40" s="179"/>
      <c r="C40" s="171"/>
      <c r="D40" s="15">
        <v>612558</v>
      </c>
      <c r="E40" s="177"/>
      <c r="F40" s="176"/>
    </row>
    <row r="41" spans="1:6" ht="15.65" customHeight="1" x14ac:dyDescent="0.45">
      <c r="A41" s="10" t="s">
        <v>52</v>
      </c>
      <c r="B41" s="179"/>
      <c r="C41" s="171"/>
      <c r="D41" s="15">
        <v>237489.79000000004</v>
      </c>
      <c r="E41" s="177"/>
      <c r="F41" s="176"/>
    </row>
    <row r="42" spans="1:6" ht="15.65" customHeight="1" x14ac:dyDescent="0.45">
      <c r="A42" s="34" t="s">
        <v>133</v>
      </c>
      <c r="B42" s="103" t="s">
        <v>200</v>
      </c>
      <c r="C42" s="171"/>
      <c r="D42" s="15">
        <v>911287</v>
      </c>
      <c r="E42" s="105">
        <f>SUM(D42)</f>
        <v>911287</v>
      </c>
      <c r="F42" s="176"/>
    </row>
    <row r="43" spans="1:6" ht="16.25" customHeight="1" x14ac:dyDescent="0.45">
      <c r="A43" s="10" t="s">
        <v>136</v>
      </c>
      <c r="B43" s="10" t="s">
        <v>201</v>
      </c>
      <c r="C43" s="171"/>
      <c r="D43" s="15">
        <v>-14747</v>
      </c>
      <c r="E43" s="15">
        <f>SUM(D43)</f>
        <v>-14747</v>
      </c>
      <c r="F43" s="176"/>
    </row>
    <row r="44" spans="1:6" ht="15.65" customHeight="1" x14ac:dyDescent="0.45">
      <c r="A44" s="10" t="s">
        <v>53</v>
      </c>
      <c r="B44" s="162" t="s">
        <v>53</v>
      </c>
      <c r="C44" s="171"/>
      <c r="D44" s="15">
        <v>1092842</v>
      </c>
      <c r="E44" s="177">
        <f>SUM(D44:D45)</f>
        <v>6580398</v>
      </c>
      <c r="F44" s="176"/>
    </row>
    <row r="45" spans="1:6" ht="15.65" customHeight="1" x14ac:dyDescent="0.45">
      <c r="A45" s="10" t="s">
        <v>134</v>
      </c>
      <c r="B45" s="164"/>
      <c r="C45" s="171"/>
      <c r="D45" s="15">
        <v>5487556</v>
      </c>
      <c r="E45" s="177"/>
      <c r="F45" s="176"/>
    </row>
    <row r="46" spans="1:6" ht="15.65" customHeight="1" x14ac:dyDescent="0.45">
      <c r="A46" s="10" t="s">
        <v>135</v>
      </c>
      <c r="B46" s="10" t="s">
        <v>202</v>
      </c>
      <c r="C46" s="171"/>
      <c r="D46" s="15">
        <v>9495493</v>
      </c>
      <c r="E46" s="8">
        <f>SUM(D46)</f>
        <v>9495493</v>
      </c>
      <c r="F46" s="176"/>
    </row>
    <row r="47" spans="1:6" ht="15.65" customHeight="1" x14ac:dyDescent="0.45">
      <c r="A47" s="10" t="s">
        <v>156</v>
      </c>
      <c r="B47" s="104" t="s">
        <v>203</v>
      </c>
      <c r="C47" s="172"/>
      <c r="D47" s="15">
        <v>32310444.309999999</v>
      </c>
      <c r="E47" s="105">
        <f>SUM(D47)</f>
        <v>32310444.309999999</v>
      </c>
      <c r="F47" s="169"/>
    </row>
    <row r="48" spans="1:6" ht="15.65" customHeight="1" x14ac:dyDescent="0.45">
      <c r="A48" s="93" t="str">
        <f>"Total "&amp;LOWER(A37)</f>
        <v>Total inventory</v>
      </c>
      <c r="B48" s="87"/>
      <c r="C48" s="140"/>
      <c r="D48" s="12"/>
      <c r="E48" s="48">
        <f>SUM(E38:E47)</f>
        <v>103523775.09999999</v>
      </c>
      <c r="F48" s="48">
        <f>SUM(F38:F46)</f>
        <v>103523775.09999999</v>
      </c>
    </row>
    <row r="49" spans="1:6" ht="15.65" customHeight="1" x14ac:dyDescent="0.45">
      <c r="B49" s="34" t="s">
        <v>0</v>
      </c>
      <c r="C49" s="141"/>
      <c r="D49" s="9"/>
      <c r="E49" s="8"/>
      <c r="F49" s="9"/>
    </row>
    <row r="50" spans="1:6" ht="15.65" customHeight="1" x14ac:dyDescent="0.45">
      <c r="A50" s="86" t="str">
        <f>C51</f>
        <v>Trade receivables</v>
      </c>
      <c r="B50" s="87"/>
      <c r="C50" s="140"/>
      <c r="D50" s="12"/>
      <c r="E50" s="48"/>
      <c r="F50" s="48"/>
    </row>
    <row r="51" spans="1:6" ht="15.65" customHeight="1" x14ac:dyDescent="0.45">
      <c r="A51" s="10" t="s">
        <v>54</v>
      </c>
      <c r="B51" s="10" t="s">
        <v>204</v>
      </c>
      <c r="C51" s="170" t="s">
        <v>205</v>
      </c>
      <c r="D51" s="8">
        <v>125299853</v>
      </c>
      <c r="E51" s="8">
        <v>125299853</v>
      </c>
      <c r="F51" s="173">
        <f>SUM(E51:E52)</f>
        <v>122919156.06</v>
      </c>
    </row>
    <row r="52" spans="1:6" x14ac:dyDescent="0.45">
      <c r="A52" s="10" t="s">
        <v>55</v>
      </c>
      <c r="B52" s="10" t="s">
        <v>32</v>
      </c>
      <c r="C52" s="172"/>
      <c r="D52" s="15">
        <v>-2380696.94</v>
      </c>
      <c r="E52" s="15">
        <f>SUM(D52)</f>
        <v>-2380696.94</v>
      </c>
      <c r="F52" s="175"/>
    </row>
    <row r="53" spans="1:6" ht="15.65" customHeight="1" x14ac:dyDescent="0.45">
      <c r="A53" s="93" t="str">
        <f>"Total "&amp;LOWER(A50)</f>
        <v>Total trade receivables</v>
      </c>
      <c r="B53" s="87"/>
      <c r="C53" s="140"/>
      <c r="D53" s="12"/>
      <c r="E53" s="48">
        <f>SUM(E51:E52)</f>
        <v>122919156.06</v>
      </c>
      <c r="F53" s="48">
        <f>SUM(F51:F52)</f>
        <v>122919156.06</v>
      </c>
    </row>
    <row r="54" spans="1:6" ht="15.65" customHeight="1" x14ac:dyDescent="0.45">
      <c r="A54" s="86"/>
      <c r="B54" s="87" t="s">
        <v>0</v>
      </c>
      <c r="C54" s="140"/>
      <c r="D54" s="12"/>
      <c r="E54" s="48"/>
      <c r="F54" s="48"/>
    </row>
    <row r="55" spans="1:6" ht="15.65" customHeight="1" x14ac:dyDescent="0.45">
      <c r="A55" s="86" t="s">
        <v>206</v>
      </c>
      <c r="B55" s="87"/>
      <c r="C55" s="140"/>
      <c r="D55" s="12"/>
      <c r="E55" s="48"/>
      <c r="F55" s="48"/>
    </row>
    <row r="56" spans="1:6" x14ac:dyDescent="0.45">
      <c r="A56" s="10" t="s">
        <v>57</v>
      </c>
      <c r="B56" s="162" t="s">
        <v>206</v>
      </c>
      <c r="C56" s="162" t="s">
        <v>206</v>
      </c>
      <c r="D56" s="21">
        <v>2666169.06</v>
      </c>
      <c r="E56" s="185">
        <f>SUM(D56:D64)</f>
        <v>27315573.819999993</v>
      </c>
      <c r="F56" s="188">
        <f>SUM(E56)</f>
        <v>27315573.819999993</v>
      </c>
    </row>
    <row r="57" spans="1:6" x14ac:dyDescent="0.45">
      <c r="A57" s="10" t="s">
        <v>58</v>
      </c>
      <c r="B57" s="163"/>
      <c r="C57" s="163"/>
      <c r="D57" s="21">
        <v>227945130.75999999</v>
      </c>
      <c r="E57" s="186"/>
      <c r="F57" s="189"/>
    </row>
    <row r="58" spans="1:6" x14ac:dyDescent="0.45">
      <c r="A58" s="10" t="s">
        <v>59</v>
      </c>
      <c r="B58" s="163"/>
      <c r="C58" s="163"/>
      <c r="D58" s="21">
        <v>10389765</v>
      </c>
      <c r="E58" s="186"/>
      <c r="F58" s="189"/>
    </row>
    <row r="59" spans="1:6" x14ac:dyDescent="0.45">
      <c r="A59" s="10" t="s">
        <v>154</v>
      </c>
      <c r="B59" s="163"/>
      <c r="C59" s="163"/>
      <c r="D59" s="21">
        <v>14132144</v>
      </c>
      <c r="E59" s="186"/>
      <c r="F59" s="189"/>
    </row>
    <row r="60" spans="1:6" x14ac:dyDescent="0.45">
      <c r="A60" s="10" t="s">
        <v>60</v>
      </c>
      <c r="B60" s="163"/>
      <c r="C60" s="163"/>
      <c r="D60" s="21">
        <v>111402745</v>
      </c>
      <c r="E60" s="186"/>
      <c r="F60" s="189"/>
    </row>
    <row r="61" spans="1:6" x14ac:dyDescent="0.45">
      <c r="A61" s="10" t="s">
        <v>64</v>
      </c>
      <c r="B61" s="163"/>
      <c r="C61" s="163"/>
      <c r="D61" s="21">
        <v>1004832</v>
      </c>
      <c r="E61" s="186"/>
      <c r="F61" s="189"/>
    </row>
    <row r="62" spans="1:6" x14ac:dyDescent="0.45">
      <c r="A62" s="10" t="s">
        <v>62</v>
      </c>
      <c r="B62" s="163"/>
      <c r="C62" s="163"/>
      <c r="D62" s="21">
        <v>-340225212</v>
      </c>
      <c r="E62" s="186"/>
      <c r="F62" s="189"/>
    </row>
    <row r="63" spans="1:6" x14ac:dyDescent="0.45">
      <c r="A63" s="10" t="s">
        <v>63</v>
      </c>
      <c r="B63" s="163"/>
      <c r="C63" s="163"/>
      <c r="D63" s="21">
        <v>-51351034</v>
      </c>
      <c r="E63" s="186"/>
      <c r="F63" s="189"/>
    </row>
    <row r="64" spans="1:6" x14ac:dyDescent="0.45">
      <c r="A64" s="10" t="s">
        <v>61</v>
      </c>
      <c r="B64" s="164"/>
      <c r="C64" s="164"/>
      <c r="D64" s="21">
        <v>51351034</v>
      </c>
      <c r="E64" s="187"/>
      <c r="F64" s="190"/>
    </row>
    <row r="65" spans="1:6" ht="15.65" customHeight="1" x14ac:dyDescent="0.45">
      <c r="A65" s="93" t="str">
        <f>"Total "&amp;LOWER(A55)</f>
        <v>Total current tax assets</v>
      </c>
      <c r="B65" s="87"/>
      <c r="C65" s="140"/>
      <c r="D65" s="12"/>
      <c r="E65" s="48">
        <f>SUM(E56)</f>
        <v>27315573.819999993</v>
      </c>
      <c r="F65" s="48">
        <f>SUM(F56)</f>
        <v>27315573.819999993</v>
      </c>
    </row>
    <row r="66" spans="1:6" ht="15.65" customHeight="1" x14ac:dyDescent="0.45">
      <c r="A66" s="86"/>
      <c r="B66" s="87"/>
      <c r="C66" s="140"/>
      <c r="D66" s="12"/>
      <c r="E66" s="48"/>
      <c r="F66" s="48"/>
    </row>
    <row r="67" spans="1:6" ht="15.65" customHeight="1" x14ac:dyDescent="0.45">
      <c r="A67" s="93" t="s">
        <v>207</v>
      </c>
      <c r="B67" s="87"/>
      <c r="C67" s="140"/>
      <c r="D67" s="12"/>
      <c r="E67" s="48"/>
      <c r="F67" s="48"/>
    </row>
    <row r="68" spans="1:6" x14ac:dyDescent="0.45">
      <c r="A68" s="10" t="s">
        <v>137</v>
      </c>
      <c r="B68" s="162" t="s">
        <v>208</v>
      </c>
      <c r="C68" s="170" t="s">
        <v>207</v>
      </c>
      <c r="D68" s="15">
        <v>1369135</v>
      </c>
      <c r="E68" s="168">
        <f>SUM(D68:D69)</f>
        <v>3541148</v>
      </c>
      <c r="F68" s="173">
        <f>SUM(E68:E70)</f>
        <v>3972482</v>
      </c>
    </row>
    <row r="69" spans="1:6" x14ac:dyDescent="0.45">
      <c r="A69" s="10" t="s">
        <v>138</v>
      </c>
      <c r="B69" s="164"/>
      <c r="C69" s="171"/>
      <c r="D69" s="15">
        <v>2172013</v>
      </c>
      <c r="E69" s="169"/>
      <c r="F69" s="174"/>
    </row>
    <row r="70" spans="1:6" x14ac:dyDescent="0.45">
      <c r="A70" s="10" t="s">
        <v>65</v>
      </c>
      <c r="B70" s="100" t="s">
        <v>209</v>
      </c>
      <c r="C70" s="172"/>
      <c r="D70" s="15">
        <v>431334</v>
      </c>
      <c r="E70" s="101">
        <f>SUM(D70)</f>
        <v>431334</v>
      </c>
      <c r="F70" s="175"/>
    </row>
    <row r="71" spans="1:6" s="110" customFormat="1" ht="15.65" customHeight="1" x14ac:dyDescent="0.45">
      <c r="A71" s="93" t="str">
        <f>"Total "&amp;LOWER(A67)</f>
        <v>Total advances, deposits and prepayments</v>
      </c>
      <c r="B71" s="94"/>
      <c r="C71" s="142"/>
      <c r="D71" s="92"/>
      <c r="E71" s="48">
        <f>SUM(E68:E70)</f>
        <v>3972482</v>
      </c>
      <c r="F71" s="48">
        <f>SUM(F68)</f>
        <v>3972482</v>
      </c>
    </row>
    <row r="72" spans="1:6" s="110" customFormat="1" ht="15.65" customHeight="1" x14ac:dyDescent="0.45">
      <c r="A72" s="93"/>
      <c r="B72" s="94"/>
      <c r="C72" s="142"/>
      <c r="D72" s="92"/>
      <c r="E72" s="48"/>
      <c r="F72" s="48"/>
    </row>
    <row r="73" spans="1:6" ht="15.65" customHeight="1" x14ac:dyDescent="0.45">
      <c r="A73" s="86" t="s">
        <v>211</v>
      </c>
      <c r="B73" s="87"/>
      <c r="C73" s="140"/>
      <c r="D73" s="7"/>
      <c r="E73" s="8"/>
      <c r="F73" s="9"/>
    </row>
    <row r="74" spans="1:6" s="3" customFormat="1" ht="16.25" customHeight="1" x14ac:dyDescent="0.45">
      <c r="A74" s="10" t="s">
        <v>66</v>
      </c>
      <c r="B74" s="162" t="s">
        <v>8</v>
      </c>
      <c r="C74" s="170" t="s">
        <v>211</v>
      </c>
      <c r="D74" s="39">
        <v>1398921</v>
      </c>
      <c r="E74" s="168">
        <f>SUM(D74:D75)</f>
        <v>100000</v>
      </c>
      <c r="F74" s="168">
        <f>SUM(E74:E78)</f>
        <v>91949101.260000005</v>
      </c>
    </row>
    <row r="75" spans="1:6" s="3" customFormat="1" ht="16.25" customHeight="1" x14ac:dyDescent="0.45">
      <c r="A75" s="10" t="s">
        <v>67</v>
      </c>
      <c r="B75" s="164"/>
      <c r="C75" s="171"/>
      <c r="D75" s="39">
        <v>-1298921</v>
      </c>
      <c r="E75" s="169"/>
      <c r="F75" s="176"/>
    </row>
    <row r="76" spans="1:6" s="3" customFormat="1" ht="16.25" customHeight="1" x14ac:dyDescent="0.45">
      <c r="A76" s="10" t="s">
        <v>139</v>
      </c>
      <c r="B76" s="162" t="s">
        <v>7</v>
      </c>
      <c r="C76" s="171"/>
      <c r="D76" s="39">
        <v>558686.77</v>
      </c>
      <c r="E76" s="168">
        <f>SUM(D76:D77)</f>
        <v>724101.26</v>
      </c>
      <c r="F76" s="176"/>
    </row>
    <row r="77" spans="1:6" s="3" customFormat="1" ht="16.25" customHeight="1" x14ac:dyDescent="0.45">
      <c r="A77" s="10" t="s">
        <v>140</v>
      </c>
      <c r="B77" s="164"/>
      <c r="C77" s="171"/>
      <c r="D77" s="39">
        <v>165414.49</v>
      </c>
      <c r="E77" s="169"/>
      <c r="F77" s="176"/>
    </row>
    <row r="78" spans="1:6" ht="15.65" customHeight="1" x14ac:dyDescent="0.45">
      <c r="A78" s="10" t="s">
        <v>56</v>
      </c>
      <c r="B78" s="10" t="s">
        <v>9</v>
      </c>
      <c r="C78" s="172"/>
      <c r="D78" s="8">
        <v>91125000</v>
      </c>
      <c r="E78" s="8">
        <f>SUM(D78)</f>
        <v>91125000</v>
      </c>
      <c r="F78" s="169"/>
    </row>
    <row r="79" spans="1:6" x14ac:dyDescent="0.45">
      <c r="A79" s="93" t="str">
        <f>"Total "&amp;LOWER(A73)</f>
        <v>Total cash and cash equivalents</v>
      </c>
      <c r="B79" s="87"/>
      <c r="C79" s="140"/>
      <c r="D79" s="12"/>
      <c r="E79" s="48">
        <f>SUM(E74:E78)</f>
        <v>91949101.260000005</v>
      </c>
      <c r="F79" s="48">
        <f>SUM(F74:F78)</f>
        <v>91949101.260000005</v>
      </c>
    </row>
    <row r="80" spans="1:6" ht="15.65" customHeight="1" x14ac:dyDescent="0.45">
      <c r="A80" s="86" t="s">
        <v>297</v>
      </c>
      <c r="B80" s="87"/>
      <c r="C80" s="140"/>
      <c r="D80" s="12"/>
      <c r="E80" s="48">
        <f>E79+E71+E65+E53+E48</f>
        <v>349680088.24000001</v>
      </c>
      <c r="F80" s="48">
        <f>F79+F71+F65+F53+F48</f>
        <v>349680088.24000001</v>
      </c>
    </row>
    <row r="81" spans="1:6" ht="15.65" customHeight="1" x14ac:dyDescent="0.45">
      <c r="A81" s="86" t="s">
        <v>298</v>
      </c>
      <c r="B81" s="87"/>
      <c r="C81" s="140"/>
      <c r="D81" s="12"/>
      <c r="E81" s="48">
        <f>E80+E35</f>
        <v>565765678.52999997</v>
      </c>
      <c r="F81" s="48">
        <f>F80+F35</f>
        <v>565765678.52999997</v>
      </c>
    </row>
    <row r="82" spans="1:6" ht="16.25" customHeight="1" x14ac:dyDescent="0.45">
      <c r="B82" s="6"/>
      <c r="C82" s="125"/>
      <c r="D82" s="7"/>
      <c r="E82" s="14"/>
      <c r="F82" s="9"/>
    </row>
    <row r="83" spans="1:6" ht="15.65" customHeight="1" x14ac:dyDescent="0.45">
      <c r="A83" s="86" t="s">
        <v>299</v>
      </c>
      <c r="B83" s="87"/>
      <c r="C83" s="140"/>
      <c r="D83" s="7"/>
      <c r="E83" s="8"/>
      <c r="F83" s="9"/>
    </row>
    <row r="84" spans="1:6" ht="15.65" customHeight="1" x14ac:dyDescent="0.45">
      <c r="A84" s="36" t="s">
        <v>27</v>
      </c>
      <c r="B84" s="10" t="s">
        <v>6</v>
      </c>
      <c r="C84" s="129" t="s">
        <v>27</v>
      </c>
      <c r="D84" s="21">
        <v>80000000</v>
      </c>
      <c r="E84" s="21">
        <v>80000000</v>
      </c>
      <c r="F84" s="13">
        <f>E84</f>
        <v>80000000</v>
      </c>
    </row>
    <row r="85" spans="1:6" x14ac:dyDescent="0.45">
      <c r="A85" s="10" t="s">
        <v>141</v>
      </c>
      <c r="B85" s="162" t="s">
        <v>215</v>
      </c>
      <c r="C85" s="170" t="s">
        <v>28</v>
      </c>
      <c r="D85" s="15">
        <v>-6607119</v>
      </c>
      <c r="E85" s="177">
        <f>SUM(D85:D86)</f>
        <v>288291924</v>
      </c>
      <c r="F85" s="191">
        <f>SUM(E85:E87)</f>
        <v>364015128</v>
      </c>
    </row>
    <row r="86" spans="1:6" x14ac:dyDescent="0.45">
      <c r="A86" s="10" t="s">
        <v>68</v>
      </c>
      <c r="B86" s="164"/>
      <c r="C86" s="171"/>
      <c r="D86" s="39">
        <v>294899043</v>
      </c>
      <c r="E86" s="177"/>
      <c r="F86" s="191"/>
    </row>
    <row r="87" spans="1:6" x14ac:dyDescent="0.45">
      <c r="A87" s="9" t="s">
        <v>16</v>
      </c>
      <c r="B87" s="112" t="s">
        <v>216</v>
      </c>
      <c r="C87" s="172"/>
      <c r="D87" s="8">
        <v>75723204</v>
      </c>
      <c r="E87" s="105">
        <f>SUM(D87)</f>
        <v>75723204</v>
      </c>
      <c r="F87" s="191"/>
    </row>
    <row r="88" spans="1:6" x14ac:dyDescent="0.45">
      <c r="A88" s="93" t="str">
        <f>"Total "&amp;LOWER(A83)</f>
        <v>Total equity</v>
      </c>
      <c r="B88" s="87"/>
      <c r="C88" s="140"/>
      <c r="D88" s="12"/>
      <c r="E88" s="48">
        <f>SUM(E84:E87)</f>
        <v>444015128</v>
      </c>
      <c r="F88" s="48">
        <f>SUM(F84:F87)</f>
        <v>444015128</v>
      </c>
    </row>
    <row r="89" spans="1:6" x14ac:dyDescent="0.45">
      <c r="B89" s="10" t="s">
        <v>0</v>
      </c>
      <c r="C89" s="125"/>
      <c r="D89" s="9"/>
      <c r="E89" s="8"/>
      <c r="F89" s="9"/>
    </row>
    <row r="90" spans="1:6" x14ac:dyDescent="0.45">
      <c r="A90" s="86" t="s">
        <v>210</v>
      </c>
      <c r="B90" s="87"/>
      <c r="C90" s="140"/>
      <c r="D90" s="7"/>
      <c r="E90" s="8"/>
      <c r="F90" s="9"/>
    </row>
    <row r="91" spans="1:6" x14ac:dyDescent="0.45">
      <c r="A91" s="16" t="s">
        <v>69</v>
      </c>
      <c r="B91" s="10" t="s">
        <v>4</v>
      </c>
      <c r="C91" s="143" t="s">
        <v>212</v>
      </c>
      <c r="D91" s="17">
        <v>2914971.43576018</v>
      </c>
      <c r="E91" s="15">
        <f>SUM(D91)</f>
        <v>2914971.43576018</v>
      </c>
      <c r="F91" s="18">
        <f>SUM(E91)</f>
        <v>2914971.43576018</v>
      </c>
    </row>
    <row r="92" spans="1:6" x14ac:dyDescent="0.45">
      <c r="A92" s="16" t="s">
        <v>142</v>
      </c>
      <c r="B92" s="16" t="s">
        <v>5</v>
      </c>
      <c r="C92" s="125" t="s">
        <v>213</v>
      </c>
      <c r="D92" s="17">
        <v>2328200</v>
      </c>
      <c r="E92" s="17">
        <f>SUM(D92)</f>
        <v>2328200</v>
      </c>
      <c r="F92" s="18">
        <f>SUM(E92)</f>
        <v>2328200</v>
      </c>
    </row>
    <row r="93" spans="1:6" x14ac:dyDescent="0.45">
      <c r="A93" s="86" t="s">
        <v>300</v>
      </c>
      <c r="B93" s="87"/>
      <c r="C93" s="140"/>
      <c r="D93" s="12"/>
      <c r="E93" s="48">
        <f>SUM(E91:E92)</f>
        <v>5243171.4357601795</v>
      </c>
      <c r="F93" s="48">
        <f>SUM(F91:F92)</f>
        <v>5243171.4357601795</v>
      </c>
    </row>
    <row r="94" spans="1:6" x14ac:dyDescent="0.45">
      <c r="A94" s="86"/>
      <c r="B94" s="87" t="s">
        <v>0</v>
      </c>
      <c r="C94" s="140"/>
      <c r="D94" s="12"/>
      <c r="E94" s="48"/>
      <c r="F94" s="48"/>
    </row>
    <row r="95" spans="1:6" x14ac:dyDescent="0.45">
      <c r="A95" s="109" t="s">
        <v>217</v>
      </c>
      <c r="B95" s="87"/>
      <c r="C95" s="140"/>
      <c r="D95" s="12"/>
      <c r="E95" s="48"/>
      <c r="F95" s="48"/>
    </row>
    <row r="96" spans="1:6" ht="15.65" customHeight="1" x14ac:dyDescent="0.45">
      <c r="A96" s="10" t="s">
        <v>70</v>
      </c>
      <c r="B96" s="178" t="s">
        <v>214</v>
      </c>
      <c r="C96" s="162" t="s">
        <v>217</v>
      </c>
      <c r="D96" s="39">
        <v>30705853</v>
      </c>
      <c r="E96" s="192">
        <f>SUM(D96:D98)</f>
        <v>42600441.609999999</v>
      </c>
      <c r="F96" s="165">
        <f>SUM(E96:E108)</f>
        <v>64277269.226586021</v>
      </c>
    </row>
    <row r="97" spans="1:6" ht="15.65" customHeight="1" x14ac:dyDescent="0.45">
      <c r="A97" s="10" t="s">
        <v>71</v>
      </c>
      <c r="B97" s="178"/>
      <c r="C97" s="163"/>
      <c r="D97" s="39">
        <v>10714717.609999999</v>
      </c>
      <c r="E97" s="193"/>
      <c r="F97" s="166"/>
    </row>
    <row r="98" spans="1:6" ht="15.65" customHeight="1" x14ac:dyDescent="0.45">
      <c r="A98" s="10" t="s">
        <v>72</v>
      </c>
      <c r="B98" s="178"/>
      <c r="C98" s="163"/>
      <c r="D98" s="39">
        <v>1179871</v>
      </c>
      <c r="E98" s="194"/>
      <c r="F98" s="166"/>
    </row>
    <row r="99" spans="1:6" ht="15.65" customHeight="1" x14ac:dyDescent="0.45">
      <c r="A99" s="10" t="s">
        <v>77</v>
      </c>
      <c r="B99" s="113" t="s">
        <v>218</v>
      </c>
      <c r="C99" s="163"/>
      <c r="D99" s="39">
        <v>1682059</v>
      </c>
      <c r="E99" s="99">
        <f>SUM(D99)</f>
        <v>1682059</v>
      </c>
      <c r="F99" s="166"/>
    </row>
    <row r="100" spans="1:6" x14ac:dyDescent="0.45">
      <c r="A100" s="10" t="s">
        <v>147</v>
      </c>
      <c r="B100" s="113" t="s">
        <v>219</v>
      </c>
      <c r="C100" s="163"/>
      <c r="D100" s="102">
        <v>3598185</v>
      </c>
      <c r="E100" s="102">
        <f>SUM(D100)</f>
        <v>3598185</v>
      </c>
      <c r="F100" s="166"/>
    </row>
    <row r="101" spans="1:6" ht="15.65" customHeight="1" x14ac:dyDescent="0.45">
      <c r="A101" s="10" t="s">
        <v>144</v>
      </c>
      <c r="B101" s="178" t="s">
        <v>220</v>
      </c>
      <c r="C101" s="163"/>
      <c r="D101" s="39">
        <v>158806</v>
      </c>
      <c r="E101" s="195">
        <f>SUM(D101:D107)</f>
        <v>10201770</v>
      </c>
      <c r="F101" s="166"/>
    </row>
    <row r="102" spans="1:6" ht="15.65" customHeight="1" x14ac:dyDescent="0.45">
      <c r="A102" s="10" t="s">
        <v>78</v>
      </c>
      <c r="B102" s="178"/>
      <c r="C102" s="163"/>
      <c r="D102" s="39">
        <v>7658977</v>
      </c>
      <c r="E102" s="195"/>
      <c r="F102" s="166"/>
    </row>
    <row r="103" spans="1:6" ht="15.65" customHeight="1" x14ac:dyDescent="0.45">
      <c r="A103" s="10" t="s">
        <v>79</v>
      </c>
      <c r="B103" s="178"/>
      <c r="C103" s="163"/>
      <c r="D103" s="39">
        <v>97639</v>
      </c>
      <c r="E103" s="195"/>
      <c r="F103" s="166"/>
    </row>
    <row r="104" spans="1:6" ht="15.65" customHeight="1" x14ac:dyDescent="0.45">
      <c r="A104" s="10" t="s">
        <v>73</v>
      </c>
      <c r="B104" s="178"/>
      <c r="C104" s="163"/>
      <c r="D104" s="39">
        <v>1018583</v>
      </c>
      <c r="E104" s="195"/>
      <c r="F104" s="166"/>
    </row>
    <row r="105" spans="1:6" ht="15.65" customHeight="1" x14ac:dyDescent="0.45">
      <c r="A105" s="10" t="s">
        <v>74</v>
      </c>
      <c r="B105" s="178"/>
      <c r="C105" s="163"/>
      <c r="D105" s="39">
        <v>1131688</v>
      </c>
      <c r="E105" s="195"/>
      <c r="F105" s="166"/>
    </row>
    <row r="106" spans="1:6" ht="15.65" customHeight="1" x14ac:dyDescent="0.45">
      <c r="A106" s="10" t="s">
        <v>75</v>
      </c>
      <c r="B106" s="178"/>
      <c r="C106" s="163"/>
      <c r="D106" s="39">
        <v>104584</v>
      </c>
      <c r="E106" s="195"/>
      <c r="F106" s="166"/>
    </row>
    <row r="107" spans="1:6" ht="15.65" customHeight="1" x14ac:dyDescent="0.45">
      <c r="A107" s="10" t="s">
        <v>145</v>
      </c>
      <c r="B107" s="178"/>
      <c r="C107" s="163"/>
      <c r="D107" s="39">
        <v>31493</v>
      </c>
      <c r="E107" s="195"/>
      <c r="F107" s="166"/>
    </row>
    <row r="108" spans="1:6" ht="29.4" customHeight="1" x14ac:dyDescent="0.45">
      <c r="A108" s="135" t="s">
        <v>76</v>
      </c>
      <c r="B108" s="136" t="s">
        <v>221</v>
      </c>
      <c r="C108" s="164"/>
      <c r="D108" s="39">
        <v>6194813.6165860202</v>
      </c>
      <c r="E108" s="39">
        <f>SUM(D108)</f>
        <v>6194813.6165860202</v>
      </c>
      <c r="F108" s="167"/>
    </row>
    <row r="109" spans="1:6" x14ac:dyDescent="0.45">
      <c r="A109" s="93" t="str">
        <f>"Total "&amp;LOWER(A95)</f>
        <v>Total trade and other payables</v>
      </c>
      <c r="B109" s="114"/>
      <c r="C109" s="114"/>
      <c r="D109" s="12"/>
      <c r="E109" s="48">
        <f>SUM(E96:E108)</f>
        <v>64277269.226586021</v>
      </c>
      <c r="F109" s="48">
        <f>SUM(F96:F108)</f>
        <v>64277269.226586021</v>
      </c>
    </row>
    <row r="110" spans="1:6" x14ac:dyDescent="0.45">
      <c r="A110" s="114"/>
      <c r="B110" s="114"/>
      <c r="C110" s="114"/>
      <c r="D110" s="12"/>
      <c r="E110" s="48"/>
      <c r="F110" s="48"/>
    </row>
    <row r="111" spans="1:6" x14ac:dyDescent="0.45">
      <c r="A111" s="114" t="s">
        <v>222</v>
      </c>
      <c r="B111" s="114"/>
      <c r="C111" s="114"/>
      <c r="D111" s="12"/>
      <c r="E111" s="48"/>
      <c r="F111" s="48"/>
    </row>
    <row r="112" spans="1:6" ht="15.65" customHeight="1" x14ac:dyDescent="0.45">
      <c r="A112" s="10" t="s">
        <v>143</v>
      </c>
      <c r="B112" s="106" t="s">
        <v>223</v>
      </c>
      <c r="C112" s="170" t="s">
        <v>222</v>
      </c>
      <c r="D112" s="15">
        <v>7581792</v>
      </c>
      <c r="E112" s="111">
        <f>SUM(D112)</f>
        <v>7581792</v>
      </c>
      <c r="F112" s="165">
        <f>SUM(E112:E113)</f>
        <v>10014571.359999999</v>
      </c>
    </row>
    <row r="113" spans="1:6" ht="15.65" customHeight="1" x14ac:dyDescent="0.45">
      <c r="A113" s="10" t="s">
        <v>146</v>
      </c>
      <c r="B113" s="106" t="s">
        <v>224</v>
      </c>
      <c r="C113" s="172"/>
      <c r="D113" s="8">
        <v>2432779.36</v>
      </c>
      <c r="E113" s="111">
        <f>SUM(D113)</f>
        <v>2432779.36</v>
      </c>
      <c r="F113" s="167"/>
    </row>
    <row r="114" spans="1:6" x14ac:dyDescent="0.45">
      <c r="A114" s="93" t="str">
        <f>"Total "&amp;LOWER(A111)</f>
        <v>Total intercompany payables</v>
      </c>
      <c r="B114" s="87"/>
      <c r="C114" s="88"/>
      <c r="D114" s="12"/>
      <c r="E114" s="48">
        <f>SUM(E112:E113)</f>
        <v>10014571.359999999</v>
      </c>
      <c r="F114" s="48">
        <f>SUM(F112:F113)</f>
        <v>10014571.359999999</v>
      </c>
    </row>
    <row r="115" spans="1:6" x14ac:dyDescent="0.45">
      <c r="B115" s="10" t="s">
        <v>0</v>
      </c>
      <c r="C115" s="9"/>
      <c r="D115" s="9"/>
      <c r="E115" s="8"/>
      <c r="F115" s="9"/>
    </row>
    <row r="116" spans="1:6" x14ac:dyDescent="0.45">
      <c r="A116" s="86" t="s">
        <v>155</v>
      </c>
      <c r="B116" s="87"/>
      <c r="C116" s="88"/>
      <c r="D116" s="7"/>
      <c r="E116" s="8"/>
      <c r="F116" s="9"/>
    </row>
    <row r="117" spans="1:6" x14ac:dyDescent="0.45">
      <c r="A117" s="10" t="s">
        <v>80</v>
      </c>
      <c r="B117" s="10" t="s">
        <v>3</v>
      </c>
      <c r="C117" s="9" t="s">
        <v>2</v>
      </c>
      <c r="D117" s="8">
        <v>42215539.019195497</v>
      </c>
      <c r="E117" s="8">
        <f>SUM(D117)</f>
        <v>42215539.019195497</v>
      </c>
      <c r="F117" s="11">
        <f>SUM(E117)</f>
        <v>42215539.019195497</v>
      </c>
    </row>
    <row r="118" spans="1:6" ht="17.399999999999999" customHeight="1" x14ac:dyDescent="0.45">
      <c r="A118" s="93" t="str">
        <f>"Total "&amp;LOWER(A116)</f>
        <v>Total other current liability</v>
      </c>
      <c r="B118" s="90"/>
      <c r="C118" s="91"/>
      <c r="D118" s="12"/>
      <c r="E118" s="48">
        <f>SUM(E117:E117)</f>
        <v>42215539.019195497</v>
      </c>
      <c r="F118" s="48">
        <f>SUM(F117:F117)</f>
        <v>42215539.019195497</v>
      </c>
    </row>
    <row r="119" spans="1:6" ht="18" x14ac:dyDescent="0.45">
      <c r="A119" s="89" t="s">
        <v>301</v>
      </c>
      <c r="B119" s="90"/>
      <c r="C119" s="91"/>
      <c r="D119" s="12"/>
      <c r="E119" s="48">
        <f>E118+E114+E93+E88+E109</f>
        <v>565765679.0415417</v>
      </c>
      <c r="F119" s="48">
        <f>F118+F114+F93+F88+F109</f>
        <v>565765679.0415417</v>
      </c>
    </row>
    <row r="121" spans="1:6" x14ac:dyDescent="0.45">
      <c r="E121" s="40">
        <f>E119-E81</f>
        <v>0.51154172420501709</v>
      </c>
      <c r="F121" s="40">
        <f>F119-F81</f>
        <v>0.51154172420501709</v>
      </c>
    </row>
  </sheetData>
  <mergeCells count="58">
    <mergeCell ref="C112:C113"/>
    <mergeCell ref="F112:F113"/>
    <mergeCell ref="B56:B64"/>
    <mergeCell ref="C56:C64"/>
    <mergeCell ref="E56:E64"/>
    <mergeCell ref="F56:F64"/>
    <mergeCell ref="B85:B86"/>
    <mergeCell ref="C85:C87"/>
    <mergeCell ref="F85:F87"/>
    <mergeCell ref="B96:B98"/>
    <mergeCell ref="E96:E98"/>
    <mergeCell ref="E85:E86"/>
    <mergeCell ref="B101:B107"/>
    <mergeCell ref="E101:E107"/>
    <mergeCell ref="B74:B75"/>
    <mergeCell ref="E74:E75"/>
    <mergeCell ref="A1:F1"/>
    <mergeCell ref="A2:F2"/>
    <mergeCell ref="B21:B22"/>
    <mergeCell ref="E21:E22"/>
    <mergeCell ref="E17:E18"/>
    <mergeCell ref="D14:F14"/>
    <mergeCell ref="A14:C14"/>
    <mergeCell ref="F17:F34"/>
    <mergeCell ref="E29:E30"/>
    <mergeCell ref="E31:E32"/>
    <mergeCell ref="E33:E34"/>
    <mergeCell ref="B27:B28"/>
    <mergeCell ref="B44:B45"/>
    <mergeCell ref="B17:B18"/>
    <mergeCell ref="B19:B20"/>
    <mergeCell ref="E19:E20"/>
    <mergeCell ref="B29:B30"/>
    <mergeCell ref="B31:B32"/>
    <mergeCell ref="C17:C34"/>
    <mergeCell ref="B23:B24"/>
    <mergeCell ref="B25:B26"/>
    <mergeCell ref="E23:E24"/>
    <mergeCell ref="E25:E26"/>
    <mergeCell ref="E27:E28"/>
    <mergeCell ref="B33:B34"/>
    <mergeCell ref="B38:B41"/>
    <mergeCell ref="F38:F47"/>
    <mergeCell ref="C38:C47"/>
    <mergeCell ref="C51:C52"/>
    <mergeCell ref="F51:F52"/>
    <mergeCell ref="E44:E45"/>
    <mergeCell ref="E38:E41"/>
    <mergeCell ref="C96:C108"/>
    <mergeCell ref="F96:F108"/>
    <mergeCell ref="B68:B69"/>
    <mergeCell ref="E68:E69"/>
    <mergeCell ref="C68:C70"/>
    <mergeCell ref="F68:F70"/>
    <mergeCell ref="B76:B77"/>
    <mergeCell ref="E76:E77"/>
    <mergeCell ref="F74:F78"/>
    <mergeCell ref="C74:C78"/>
  </mergeCells>
  <pageMargins left="0.7" right="0.7" top="0.75" bottom="0.75" header="0.3" footer="0.3"/>
  <pageSetup paperSize="9" scale="2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02"/>
  <sheetViews>
    <sheetView view="pageBreakPreview" zoomScaleSheetLayoutView="100" workbookViewId="0">
      <selection activeCell="A14" sqref="A14:C14"/>
    </sheetView>
  </sheetViews>
  <sheetFormatPr defaultColWidth="9.23046875" defaultRowHeight="16.5" x14ac:dyDescent="0.45"/>
  <cols>
    <col min="1" max="1" width="50.61328125" style="1" customWidth="1"/>
    <col min="2" max="2" width="46.69140625" style="2" bestFit="1" customWidth="1"/>
    <col min="3" max="3" width="29.921875" style="1" customWidth="1"/>
    <col min="4" max="4" width="14.3046875" style="1" customWidth="1"/>
    <col min="5" max="5" width="14.3828125" style="1" customWidth="1"/>
    <col min="6" max="6" width="16.23046875" style="1" customWidth="1"/>
    <col min="7" max="7" width="1.3046875" style="1" customWidth="1"/>
    <col min="8" max="8" width="12.23046875" style="1" bestFit="1" customWidth="1"/>
    <col min="9" max="9" width="14.69140625" style="1" bestFit="1" customWidth="1"/>
    <col min="10" max="10" width="11.07421875" style="1" bestFit="1" customWidth="1"/>
    <col min="11" max="16384" width="9.23046875" style="1"/>
  </cols>
  <sheetData>
    <row r="1" spans="1:6" s="5" customFormat="1" ht="16.75" customHeight="1" x14ac:dyDescent="0.5">
      <c r="A1" s="160" t="s">
        <v>17</v>
      </c>
      <c r="B1" s="160"/>
      <c r="C1" s="160"/>
      <c r="D1" s="160"/>
      <c r="E1" s="160"/>
      <c r="F1" s="160"/>
    </row>
    <row r="2" spans="1:6" s="5" customFormat="1" x14ac:dyDescent="0.45">
      <c r="A2" s="161" t="s">
        <v>11</v>
      </c>
      <c r="B2" s="161"/>
      <c r="C2" s="161"/>
      <c r="D2" s="161"/>
      <c r="E2" s="161"/>
      <c r="F2" s="161"/>
    </row>
    <row r="3" spans="1:6" s="5" customFormat="1" x14ac:dyDescent="0.45">
      <c r="B3" s="23"/>
      <c r="C3" s="24"/>
      <c r="D3" s="24"/>
      <c r="E3" s="25" t="s">
        <v>12</v>
      </c>
      <c r="F3" s="26" t="s">
        <v>22</v>
      </c>
    </row>
    <row r="4" spans="1:6" s="28" customFormat="1" x14ac:dyDescent="0.45">
      <c r="A4" s="28" t="s">
        <v>24</v>
      </c>
    </row>
    <row r="5" spans="1:6" s="28" customFormat="1" ht="5" customHeight="1" x14ac:dyDescent="0.45"/>
    <row r="6" spans="1:6" s="28" customFormat="1" x14ac:dyDescent="0.45">
      <c r="A6" s="28" t="s">
        <v>25</v>
      </c>
    </row>
    <row r="7" spans="1:6" s="28" customFormat="1" ht="5" customHeight="1" x14ac:dyDescent="0.45"/>
    <row r="8" spans="1:6" s="28" customFormat="1" x14ac:dyDescent="0.45">
      <c r="A8" s="28" t="s">
        <v>26</v>
      </c>
      <c r="E8" s="44" t="s">
        <v>23</v>
      </c>
      <c r="F8" s="31">
        <v>43837</v>
      </c>
    </row>
    <row r="9" spans="1:6" s="28" customFormat="1" ht="5" customHeight="1" x14ac:dyDescent="0.45">
      <c r="E9" s="29"/>
      <c r="F9" s="30"/>
    </row>
    <row r="10" spans="1:6" s="28" customFormat="1" x14ac:dyDescent="0.45">
      <c r="A10" s="28" t="s">
        <v>122</v>
      </c>
      <c r="E10" s="44" t="s">
        <v>23</v>
      </c>
      <c r="F10" s="30"/>
    </row>
    <row r="11" spans="1:6" s="28" customFormat="1" x14ac:dyDescent="0.45"/>
    <row r="12" spans="1:6" s="28" customFormat="1" x14ac:dyDescent="0.45">
      <c r="A12" s="28" t="s">
        <v>295</v>
      </c>
    </row>
    <row r="13" spans="1:6" s="28" customFormat="1" x14ac:dyDescent="0.45"/>
    <row r="14" spans="1:6" s="4" customFormat="1" ht="15.65" customHeight="1" x14ac:dyDescent="0.45">
      <c r="A14" s="180" t="s">
        <v>13</v>
      </c>
      <c r="B14" s="180"/>
      <c r="C14" s="181"/>
      <c r="D14" s="180" t="s">
        <v>176</v>
      </c>
      <c r="E14" s="180"/>
      <c r="F14" s="181"/>
    </row>
    <row r="15" spans="1:6" s="4" customFormat="1" ht="29" x14ac:dyDescent="0.45">
      <c r="A15" s="27" t="s">
        <v>33</v>
      </c>
      <c r="B15" s="27" t="s">
        <v>124</v>
      </c>
      <c r="C15" s="38" t="s">
        <v>291</v>
      </c>
      <c r="D15" s="37" t="s">
        <v>37</v>
      </c>
      <c r="E15" s="38" t="s">
        <v>38</v>
      </c>
      <c r="F15" s="38" t="s">
        <v>290</v>
      </c>
    </row>
    <row r="16" spans="1:6" ht="7.25" customHeight="1" x14ac:dyDescent="0.45">
      <c r="B16" s="204"/>
      <c r="C16" s="205"/>
      <c r="D16" s="205"/>
      <c r="E16" s="205"/>
      <c r="F16" s="206"/>
    </row>
    <row r="17" spans="1:10" x14ac:dyDescent="0.45">
      <c r="A17" s="9" t="s">
        <v>148</v>
      </c>
      <c r="B17" s="9" t="s">
        <v>1</v>
      </c>
      <c r="C17" s="115" t="s">
        <v>225</v>
      </c>
      <c r="D17" s="20">
        <v>469719503</v>
      </c>
      <c r="E17" s="20">
        <f>SUM(D17)</f>
        <v>469719503</v>
      </c>
      <c r="F17" s="96">
        <f>SUM(E17)</f>
        <v>469719503</v>
      </c>
    </row>
    <row r="18" spans="1:10" x14ac:dyDescent="0.45">
      <c r="A18" s="58" t="s">
        <v>81</v>
      </c>
      <c r="B18" s="200" t="s">
        <v>15</v>
      </c>
      <c r="C18" s="207" t="str">
        <f>A20</f>
        <v xml:space="preserve">Cost of Goods Sold </v>
      </c>
      <c r="D18" s="20">
        <v>-2257695</v>
      </c>
      <c r="E18" s="182">
        <f>SUM(D18:D24)</f>
        <v>296544628.54999995</v>
      </c>
      <c r="F18" s="182">
        <f>E18</f>
        <v>296544628.54999995</v>
      </c>
    </row>
    <row r="19" spans="1:10" x14ac:dyDescent="0.45">
      <c r="A19" s="58" t="s">
        <v>82</v>
      </c>
      <c r="B19" s="200"/>
      <c r="C19" s="208"/>
      <c r="D19" s="20">
        <v>14262113.960000001</v>
      </c>
      <c r="E19" s="183"/>
      <c r="F19" s="183"/>
      <c r="H19" s="158"/>
    </row>
    <row r="20" spans="1:10" x14ac:dyDescent="0.45">
      <c r="A20" s="58" t="s">
        <v>83</v>
      </c>
      <c r="B20" s="200"/>
      <c r="C20" s="208"/>
      <c r="D20" s="20">
        <v>281577213</v>
      </c>
      <c r="E20" s="183"/>
      <c r="F20" s="183"/>
      <c r="H20" s="158"/>
      <c r="I20" s="159"/>
      <c r="J20" s="158"/>
    </row>
    <row r="21" spans="1:10" x14ac:dyDescent="0.45">
      <c r="A21" s="58" t="s">
        <v>84</v>
      </c>
      <c r="B21" s="200"/>
      <c r="C21" s="208"/>
      <c r="D21" s="20">
        <v>1433792.28</v>
      </c>
      <c r="E21" s="183"/>
      <c r="F21" s="183"/>
      <c r="H21" s="158"/>
      <c r="J21" s="158"/>
    </row>
    <row r="22" spans="1:10" x14ac:dyDescent="0.45">
      <c r="A22" s="58" t="s">
        <v>85</v>
      </c>
      <c r="B22" s="200"/>
      <c r="C22" s="208"/>
      <c r="D22" s="20">
        <v>806937.31</v>
      </c>
      <c r="E22" s="183"/>
      <c r="F22" s="183"/>
    </row>
    <row r="23" spans="1:10" x14ac:dyDescent="0.45">
      <c r="A23" s="58" t="s">
        <v>86</v>
      </c>
      <c r="B23" s="200"/>
      <c r="C23" s="208"/>
      <c r="D23" s="20">
        <v>449153</v>
      </c>
      <c r="E23" s="183"/>
      <c r="F23" s="183"/>
    </row>
    <row r="24" spans="1:10" x14ac:dyDescent="0.45">
      <c r="A24" s="58" t="s">
        <v>114</v>
      </c>
      <c r="B24" s="200"/>
      <c r="C24" s="209"/>
      <c r="D24" s="20">
        <v>273114</v>
      </c>
      <c r="E24" s="184"/>
      <c r="F24" s="184"/>
    </row>
    <row r="25" spans="1:10" x14ac:dyDescent="0.45">
      <c r="A25" s="151"/>
      <c r="B25" s="132"/>
      <c r="C25" s="152"/>
      <c r="D25" s="20"/>
      <c r="E25" s="130"/>
      <c r="F25" s="130"/>
    </row>
    <row r="26" spans="1:10" x14ac:dyDescent="0.45">
      <c r="A26" s="116" t="s">
        <v>92</v>
      </c>
      <c r="B26" s="117" t="s">
        <v>231</v>
      </c>
      <c r="C26" s="162" t="s">
        <v>292</v>
      </c>
      <c r="D26" s="117">
        <v>2079276</v>
      </c>
      <c r="E26" s="118">
        <f>SUM(D26)</f>
        <v>2079276</v>
      </c>
      <c r="F26" s="182">
        <f>SUM(E26:E33)</f>
        <v>4128933</v>
      </c>
      <c r="H26" s="158"/>
    </row>
    <row r="27" spans="1:10" x14ac:dyDescent="0.45">
      <c r="A27" s="116" t="s">
        <v>239</v>
      </c>
      <c r="B27" s="117" t="s">
        <v>232</v>
      </c>
      <c r="C27" s="163"/>
      <c r="D27" s="117">
        <v>343650</v>
      </c>
      <c r="E27" s="118">
        <f>SUM(D27)</f>
        <v>343650</v>
      </c>
      <c r="F27" s="183"/>
    </row>
    <row r="28" spans="1:10" x14ac:dyDescent="0.45">
      <c r="A28" s="116" t="s">
        <v>178</v>
      </c>
      <c r="B28" s="117" t="s">
        <v>233</v>
      </c>
      <c r="C28" s="163"/>
      <c r="D28" s="117">
        <v>637926</v>
      </c>
      <c r="E28" s="118">
        <f>SUM(D28)</f>
        <v>637926</v>
      </c>
      <c r="F28" s="183"/>
    </row>
    <row r="29" spans="1:10" x14ac:dyDescent="0.45">
      <c r="A29" s="116" t="s">
        <v>93</v>
      </c>
      <c r="B29" s="117" t="s">
        <v>234</v>
      </c>
      <c r="C29" s="163"/>
      <c r="D29" s="117">
        <v>556960</v>
      </c>
      <c r="E29" s="118">
        <f>SUM(D29)</f>
        <v>556960</v>
      </c>
      <c r="F29" s="183"/>
      <c r="H29" s="158"/>
    </row>
    <row r="30" spans="1:10" x14ac:dyDescent="0.45">
      <c r="A30" s="116" t="s">
        <v>240</v>
      </c>
      <c r="B30" s="201" t="s">
        <v>235</v>
      </c>
      <c r="C30" s="163"/>
      <c r="D30" s="117">
        <v>308465</v>
      </c>
      <c r="E30" s="197">
        <f>SUM(D30:D32)</f>
        <v>471327</v>
      </c>
      <c r="F30" s="183"/>
    </row>
    <row r="31" spans="1:10" x14ac:dyDescent="0.45">
      <c r="A31" s="116" t="s">
        <v>241</v>
      </c>
      <c r="B31" s="202"/>
      <c r="C31" s="163"/>
      <c r="D31" s="117">
        <v>138922</v>
      </c>
      <c r="E31" s="198"/>
      <c r="F31" s="183"/>
    </row>
    <row r="32" spans="1:10" x14ac:dyDescent="0.45">
      <c r="A32" s="116" t="s">
        <v>242</v>
      </c>
      <c r="B32" s="203"/>
      <c r="C32" s="163"/>
      <c r="D32" s="117">
        <v>23940</v>
      </c>
      <c r="E32" s="199"/>
      <c r="F32" s="183"/>
    </row>
    <row r="33" spans="1:10" x14ac:dyDescent="0.45">
      <c r="A33" s="116" t="s">
        <v>236</v>
      </c>
      <c r="B33" s="117" t="s">
        <v>236</v>
      </c>
      <c r="C33" s="163"/>
      <c r="D33" s="117">
        <v>39794</v>
      </c>
      <c r="E33" s="118">
        <f>SUM(D33)</f>
        <v>39794</v>
      </c>
      <c r="F33" s="183"/>
    </row>
    <row r="34" spans="1:10" ht="6" customHeight="1" x14ac:dyDescent="0.45">
      <c r="A34" s="80"/>
      <c r="B34" s="80"/>
      <c r="C34" s="80"/>
      <c r="D34" s="80"/>
      <c r="E34" s="19"/>
      <c r="F34" s="19"/>
    </row>
    <row r="35" spans="1:10" x14ac:dyDescent="0.45">
      <c r="A35" s="58" t="s">
        <v>87</v>
      </c>
      <c r="B35" s="201" t="s">
        <v>274</v>
      </c>
      <c r="C35" s="201" t="s">
        <v>277</v>
      </c>
      <c r="D35" s="20">
        <v>316100</v>
      </c>
      <c r="E35" s="197">
        <f>SUM(D35:D42)</f>
        <v>8561450.1182795689</v>
      </c>
      <c r="F35" s="197">
        <f>SUM(E35:E46)</f>
        <v>18047627.118279569</v>
      </c>
      <c r="H35" s="158"/>
    </row>
    <row r="36" spans="1:10" x14ac:dyDescent="0.45">
      <c r="A36" s="58" t="s">
        <v>88</v>
      </c>
      <c r="B36" s="202"/>
      <c r="C36" s="202"/>
      <c r="D36" s="20">
        <v>180217</v>
      </c>
      <c r="E36" s="198"/>
      <c r="F36" s="198"/>
    </row>
    <row r="37" spans="1:10" x14ac:dyDescent="0.45">
      <c r="A37" s="58" t="s">
        <v>149</v>
      </c>
      <c r="B37" s="202"/>
      <c r="C37" s="202"/>
      <c r="D37" s="20">
        <v>10612</v>
      </c>
      <c r="E37" s="198"/>
      <c r="F37" s="198"/>
    </row>
    <row r="38" spans="1:10" x14ac:dyDescent="0.45">
      <c r="A38" s="58" t="s">
        <v>89</v>
      </c>
      <c r="B38" s="202"/>
      <c r="C38" s="202"/>
      <c r="D38" s="20">
        <v>87649</v>
      </c>
      <c r="E38" s="198"/>
      <c r="F38" s="198"/>
    </row>
    <row r="39" spans="1:10" x14ac:dyDescent="0.45">
      <c r="A39" s="58" t="s">
        <v>90</v>
      </c>
      <c r="B39" s="202"/>
      <c r="C39" s="202"/>
      <c r="D39" s="20">
        <v>1341189</v>
      </c>
      <c r="E39" s="198"/>
      <c r="F39" s="198"/>
    </row>
    <row r="40" spans="1:10" x14ac:dyDescent="0.45">
      <c r="A40" s="58" t="s">
        <v>91</v>
      </c>
      <c r="B40" s="202"/>
      <c r="C40" s="202"/>
      <c r="D40" s="20">
        <v>137398</v>
      </c>
      <c r="E40" s="198"/>
      <c r="F40" s="198"/>
    </row>
    <row r="41" spans="1:10" x14ac:dyDescent="0.45">
      <c r="A41" s="116" t="s">
        <v>237</v>
      </c>
      <c r="B41" s="202"/>
      <c r="C41" s="202"/>
      <c r="D41" s="117">
        <v>6270095.1182795698</v>
      </c>
      <c r="E41" s="198"/>
      <c r="F41" s="198"/>
    </row>
    <row r="42" spans="1:10" x14ac:dyDescent="0.45">
      <c r="A42" s="116" t="s">
        <v>177</v>
      </c>
      <c r="B42" s="203"/>
      <c r="C42" s="202"/>
      <c r="D42" s="117">
        <v>218190</v>
      </c>
      <c r="E42" s="199"/>
      <c r="F42" s="198"/>
    </row>
    <row r="43" spans="1:10" ht="15.65" customHeight="1" x14ac:dyDescent="0.45">
      <c r="A43" s="9" t="s">
        <v>179</v>
      </c>
      <c r="B43" s="200" t="s">
        <v>275</v>
      </c>
      <c r="C43" s="202"/>
      <c r="D43" s="42">
        <v>2072220</v>
      </c>
      <c r="E43" s="182">
        <f>SUM(D43:D44)</f>
        <v>2123173</v>
      </c>
      <c r="F43" s="198"/>
      <c r="I43" s="158"/>
    </row>
    <row r="44" spans="1:10" ht="15.65" customHeight="1" x14ac:dyDescent="0.45">
      <c r="A44" s="9" t="s">
        <v>180</v>
      </c>
      <c r="B44" s="200"/>
      <c r="C44" s="202"/>
      <c r="D44" s="42">
        <v>50953</v>
      </c>
      <c r="E44" s="184"/>
      <c r="F44" s="198"/>
    </row>
    <row r="45" spans="1:10" ht="15.65" customHeight="1" x14ac:dyDescent="0.45">
      <c r="A45" s="10" t="s">
        <v>185</v>
      </c>
      <c r="B45" s="200" t="s">
        <v>276</v>
      </c>
      <c r="C45" s="202"/>
      <c r="D45" s="42">
        <v>7019672</v>
      </c>
      <c r="E45" s="196">
        <f>SUM(D45:D46)</f>
        <v>7363004</v>
      </c>
      <c r="F45" s="198"/>
    </row>
    <row r="46" spans="1:10" ht="15.65" customHeight="1" x14ac:dyDescent="0.45">
      <c r="A46" s="10" t="s">
        <v>186</v>
      </c>
      <c r="B46" s="200"/>
      <c r="C46" s="203"/>
      <c r="D46" s="20">
        <v>343332</v>
      </c>
      <c r="E46" s="196"/>
      <c r="F46" s="199"/>
      <c r="J46" s="158"/>
    </row>
    <row r="47" spans="1:10" ht="5" customHeight="1" x14ac:dyDescent="0.45">
      <c r="A47" s="10"/>
      <c r="B47" s="132"/>
      <c r="C47" s="131"/>
      <c r="D47" s="20"/>
      <c r="E47" s="133"/>
      <c r="F47" s="134"/>
    </row>
    <row r="48" spans="1:10" ht="15.65" customHeight="1" x14ac:dyDescent="0.45">
      <c r="A48" s="9" t="s">
        <v>184</v>
      </c>
      <c r="B48" s="36" t="s">
        <v>286</v>
      </c>
      <c r="C48" s="210" t="s">
        <v>288</v>
      </c>
      <c r="D48" s="42">
        <v>258378</v>
      </c>
      <c r="E48" s="97">
        <f>SUM(D48)</f>
        <v>258378</v>
      </c>
      <c r="F48" s="196">
        <f>SUM(E48:E49)</f>
        <v>831526</v>
      </c>
    </row>
    <row r="49" spans="1:8" ht="15.65" customHeight="1" x14ac:dyDescent="0.45">
      <c r="A49" s="10" t="s">
        <v>190</v>
      </c>
      <c r="B49" s="36" t="s">
        <v>287</v>
      </c>
      <c r="C49" s="210"/>
      <c r="D49" s="20">
        <v>573148</v>
      </c>
      <c r="E49" s="97">
        <f>SUM(D49)</f>
        <v>573148</v>
      </c>
      <c r="F49" s="196"/>
    </row>
    <row r="50" spans="1:8" ht="5" customHeight="1" x14ac:dyDescent="0.45">
      <c r="A50" s="154"/>
      <c r="B50" s="155"/>
      <c r="C50" s="131"/>
      <c r="D50" s="156"/>
      <c r="E50" s="157"/>
      <c r="F50" s="130"/>
    </row>
    <row r="51" spans="1:8" x14ac:dyDescent="0.45">
      <c r="A51" s="116" t="s">
        <v>238</v>
      </c>
      <c r="B51" s="117" t="s">
        <v>278</v>
      </c>
      <c r="C51" s="170" t="s">
        <v>230</v>
      </c>
      <c r="D51" s="117">
        <v>793380.55555555597</v>
      </c>
      <c r="E51" s="118">
        <f>SUM(D51)</f>
        <v>793380.55555555597</v>
      </c>
      <c r="F51" s="182">
        <f>SUM(E51:E54)</f>
        <v>1463566</v>
      </c>
      <c r="H51" s="158"/>
    </row>
    <row r="52" spans="1:8" ht="15.65" customHeight="1" x14ac:dyDescent="0.45">
      <c r="A52" s="9" t="s">
        <v>183</v>
      </c>
      <c r="B52" s="200" t="s">
        <v>279</v>
      </c>
      <c r="C52" s="171"/>
      <c r="D52" s="42">
        <v>317352.22222222202</v>
      </c>
      <c r="E52" s="182">
        <f>SUM(D52:D53)</f>
        <v>352833.22222222202</v>
      </c>
      <c r="F52" s="183"/>
    </row>
    <row r="53" spans="1:8" ht="15.65" customHeight="1" x14ac:dyDescent="0.45">
      <c r="A53" s="9" t="s">
        <v>244</v>
      </c>
      <c r="B53" s="200"/>
      <c r="C53" s="171"/>
      <c r="D53" s="42">
        <v>35481</v>
      </c>
      <c r="E53" s="184"/>
      <c r="F53" s="183"/>
    </row>
    <row r="54" spans="1:8" ht="15.65" customHeight="1" x14ac:dyDescent="0.45">
      <c r="A54" s="10" t="s">
        <v>189</v>
      </c>
      <c r="B54" s="121" t="s">
        <v>280</v>
      </c>
      <c r="C54" s="172"/>
      <c r="D54" s="20">
        <v>317352.22222222202</v>
      </c>
      <c r="E54" s="97">
        <f>SUM(D54)</f>
        <v>317352.22222222202</v>
      </c>
      <c r="F54" s="184"/>
    </row>
    <row r="55" spans="1:8" ht="5" customHeight="1" x14ac:dyDescent="0.45">
      <c r="A55" s="10"/>
      <c r="B55" s="148"/>
      <c r="C55" s="146"/>
      <c r="D55" s="20"/>
      <c r="E55" s="97"/>
      <c r="F55" s="147"/>
    </row>
    <row r="56" spans="1:8" ht="15.65" customHeight="1" x14ac:dyDescent="0.45">
      <c r="A56" s="9" t="s">
        <v>117</v>
      </c>
      <c r="B56" s="200" t="s">
        <v>284</v>
      </c>
      <c r="C56" s="201" t="s">
        <v>245</v>
      </c>
      <c r="D56" s="42">
        <v>713926</v>
      </c>
      <c r="E56" s="182">
        <f>SUM(D56:D57)</f>
        <v>716296</v>
      </c>
      <c r="F56" s="182">
        <f>SUM(E56:E59)</f>
        <v>768783</v>
      </c>
    </row>
    <row r="57" spans="1:8" ht="15.65" customHeight="1" x14ac:dyDescent="0.45">
      <c r="A57" s="9" t="s">
        <v>247</v>
      </c>
      <c r="B57" s="200"/>
      <c r="C57" s="202"/>
      <c r="D57" s="42">
        <v>2370</v>
      </c>
      <c r="E57" s="184"/>
      <c r="F57" s="183"/>
    </row>
    <row r="58" spans="1:8" ht="15.65" customHeight="1" x14ac:dyDescent="0.45">
      <c r="A58" s="10" t="s">
        <v>259</v>
      </c>
      <c r="B58" s="170" t="s">
        <v>285</v>
      </c>
      <c r="C58" s="202"/>
      <c r="D58" s="20">
        <v>29823</v>
      </c>
      <c r="E58" s="196">
        <f>SUM(D58:D59)</f>
        <v>52487</v>
      </c>
      <c r="F58" s="183"/>
    </row>
    <row r="59" spans="1:8" ht="15.65" customHeight="1" x14ac:dyDescent="0.45">
      <c r="A59" s="10" t="s">
        <v>260</v>
      </c>
      <c r="B59" s="172"/>
      <c r="C59" s="203"/>
      <c r="D59" s="20">
        <v>22664</v>
      </c>
      <c r="E59" s="196"/>
      <c r="F59" s="184"/>
    </row>
    <row r="60" spans="1:8" ht="5" customHeight="1" x14ac:dyDescent="0.45">
      <c r="A60" s="10"/>
      <c r="B60" s="144"/>
      <c r="C60" s="149"/>
      <c r="D60" s="20"/>
      <c r="E60" s="150"/>
      <c r="F60" s="147"/>
    </row>
    <row r="61" spans="1:8" ht="15.65" customHeight="1" x14ac:dyDescent="0.45">
      <c r="A61" s="9" t="s">
        <v>246</v>
      </c>
      <c r="B61" s="9" t="s">
        <v>246</v>
      </c>
      <c r="C61" s="211" t="s">
        <v>250</v>
      </c>
      <c r="D61" s="42">
        <v>323204</v>
      </c>
      <c r="E61" s="97">
        <f>SUM(D61)</f>
        <v>323204</v>
      </c>
      <c r="F61" s="196">
        <f>SUM(E61:E64)</f>
        <v>3512554</v>
      </c>
    </row>
    <row r="62" spans="1:8" ht="15.65" customHeight="1" x14ac:dyDescent="0.45">
      <c r="A62" s="9" t="s">
        <v>182</v>
      </c>
      <c r="B62" s="36" t="s">
        <v>248</v>
      </c>
      <c r="C62" s="212"/>
      <c r="D62" s="42">
        <v>2953159</v>
      </c>
      <c r="E62" s="97">
        <f>SUM(D62)</f>
        <v>2953159</v>
      </c>
      <c r="F62" s="196"/>
    </row>
    <row r="63" spans="1:8" ht="15.65" customHeight="1" x14ac:dyDescent="0.45">
      <c r="A63" s="9" t="s">
        <v>181</v>
      </c>
      <c r="B63" s="36" t="s">
        <v>249</v>
      </c>
      <c r="C63" s="212"/>
      <c r="D63" s="42">
        <v>345538</v>
      </c>
      <c r="E63" s="97">
        <f>SUM(D63)</f>
        <v>345538</v>
      </c>
      <c r="F63" s="196"/>
    </row>
    <row r="64" spans="1:8" ht="15.65" customHeight="1" x14ac:dyDescent="0.45">
      <c r="A64" s="120" t="s">
        <v>115</v>
      </c>
      <c r="B64" s="119" t="s">
        <v>115</v>
      </c>
      <c r="C64" s="213"/>
      <c r="D64" s="42">
        <v>-109347</v>
      </c>
      <c r="E64" s="97">
        <f>SUM(D64)</f>
        <v>-109347</v>
      </c>
      <c r="F64" s="196"/>
    </row>
    <row r="65" spans="1:6" ht="6" customHeight="1" x14ac:dyDescent="0.45">
      <c r="A65" s="80"/>
      <c r="B65" s="80"/>
      <c r="C65" s="80"/>
      <c r="D65" s="80"/>
      <c r="E65" s="19"/>
      <c r="F65" s="19"/>
    </row>
    <row r="66" spans="1:6" ht="15.65" customHeight="1" x14ac:dyDescent="0.45">
      <c r="A66" s="10" t="s">
        <v>187</v>
      </c>
      <c r="B66" s="36" t="s">
        <v>232</v>
      </c>
      <c r="C66" s="170" t="s">
        <v>270</v>
      </c>
      <c r="D66" s="20">
        <v>668535</v>
      </c>
      <c r="E66" s="97">
        <f>SUM(D66)</f>
        <v>668535</v>
      </c>
      <c r="F66" s="183">
        <f>SUM(E66:E79)</f>
        <v>9148957</v>
      </c>
    </row>
    <row r="67" spans="1:6" ht="15.65" customHeight="1" x14ac:dyDescent="0.45">
      <c r="A67" s="10" t="s">
        <v>113</v>
      </c>
      <c r="B67" s="120" t="s">
        <v>289</v>
      </c>
      <c r="C67" s="171"/>
      <c r="D67" s="20">
        <v>405240</v>
      </c>
      <c r="E67" s="97">
        <v>405240</v>
      </c>
      <c r="F67" s="183"/>
    </row>
    <row r="68" spans="1:6" ht="15.65" customHeight="1" x14ac:dyDescent="0.45">
      <c r="A68" s="10" t="s">
        <v>188</v>
      </c>
      <c r="B68" s="36" t="s">
        <v>251</v>
      </c>
      <c r="C68" s="171"/>
      <c r="D68" s="20">
        <v>966960</v>
      </c>
      <c r="E68" s="97">
        <f>SUM(D68)</f>
        <v>966960</v>
      </c>
      <c r="F68" s="183"/>
    </row>
    <row r="69" spans="1:6" ht="15.65" customHeight="1" x14ac:dyDescent="0.45">
      <c r="A69" s="10" t="s">
        <v>252</v>
      </c>
      <c r="B69" s="36" t="s">
        <v>254</v>
      </c>
      <c r="C69" s="171"/>
      <c r="D69" s="20">
        <v>638078</v>
      </c>
      <c r="E69" s="97">
        <f>SUM(D69)</f>
        <v>638078</v>
      </c>
      <c r="F69" s="183"/>
    </row>
    <row r="70" spans="1:6" ht="15.65" customHeight="1" x14ac:dyDescent="0.45">
      <c r="A70" s="10" t="s">
        <v>120</v>
      </c>
      <c r="B70" s="36" t="s">
        <v>255</v>
      </c>
      <c r="C70" s="171"/>
      <c r="D70" s="20">
        <v>1936525</v>
      </c>
      <c r="E70" s="97">
        <f>SUM(D70)</f>
        <v>1936525</v>
      </c>
      <c r="F70" s="183"/>
    </row>
    <row r="71" spans="1:6" ht="15.65" customHeight="1" x14ac:dyDescent="0.45">
      <c r="A71" s="10" t="s">
        <v>253</v>
      </c>
      <c r="B71" s="36" t="s">
        <v>256</v>
      </c>
      <c r="C71" s="171"/>
      <c r="D71" s="20">
        <v>279157</v>
      </c>
      <c r="E71" s="97">
        <f>SUM(D71)</f>
        <v>279157</v>
      </c>
      <c r="F71" s="183"/>
    </row>
    <row r="72" spans="1:6" ht="15.65" customHeight="1" x14ac:dyDescent="0.45">
      <c r="A72" s="10" t="s">
        <v>257</v>
      </c>
      <c r="B72" s="170" t="s">
        <v>263</v>
      </c>
      <c r="C72" s="171"/>
      <c r="D72" s="20">
        <v>3304</v>
      </c>
      <c r="E72" s="196">
        <f>SUM(D72:D73)</f>
        <v>132957</v>
      </c>
      <c r="F72" s="183"/>
    </row>
    <row r="73" spans="1:6" ht="15.65" customHeight="1" x14ac:dyDescent="0.45">
      <c r="A73" s="10" t="s">
        <v>258</v>
      </c>
      <c r="B73" s="172"/>
      <c r="C73" s="171"/>
      <c r="D73" s="20">
        <v>129653</v>
      </c>
      <c r="E73" s="196"/>
      <c r="F73" s="183"/>
    </row>
    <row r="74" spans="1:6" ht="15.65" customHeight="1" x14ac:dyDescent="0.45">
      <c r="A74" s="10" t="s">
        <v>262</v>
      </c>
      <c r="B74" s="36" t="s">
        <v>264</v>
      </c>
      <c r="C74" s="171"/>
      <c r="D74" s="20">
        <v>216550</v>
      </c>
      <c r="E74" s="97">
        <f>SUM(D74)</f>
        <v>216550</v>
      </c>
      <c r="F74" s="183"/>
    </row>
    <row r="75" spans="1:6" ht="15.65" customHeight="1" x14ac:dyDescent="0.45">
      <c r="A75" s="10" t="s">
        <v>261</v>
      </c>
      <c r="B75" s="36" t="s">
        <v>265</v>
      </c>
      <c r="C75" s="171"/>
      <c r="D75" s="20">
        <v>82375</v>
      </c>
      <c r="E75" s="97">
        <f>SUM(D75)</f>
        <v>82375</v>
      </c>
      <c r="F75" s="183"/>
    </row>
    <row r="76" spans="1:6" ht="15.65" customHeight="1" x14ac:dyDescent="0.45">
      <c r="A76" s="10" t="s">
        <v>266</v>
      </c>
      <c r="B76" s="10" t="s">
        <v>266</v>
      </c>
      <c r="C76" s="171"/>
      <c r="D76" s="122">
        <v>3022800</v>
      </c>
      <c r="E76" s="97">
        <f>SUM(D76)</f>
        <v>3022800</v>
      </c>
      <c r="F76" s="183"/>
    </row>
    <row r="77" spans="1:6" ht="15.65" customHeight="1" x14ac:dyDescent="0.45">
      <c r="A77" s="10" t="s">
        <v>267</v>
      </c>
      <c r="B77" s="162" t="s">
        <v>269</v>
      </c>
      <c r="C77" s="171"/>
      <c r="D77" s="122">
        <v>5398</v>
      </c>
      <c r="E77" s="182">
        <f>SUM(D77:D79)</f>
        <v>799780</v>
      </c>
      <c r="F77" s="183"/>
    </row>
    <row r="78" spans="1:6" ht="15.65" customHeight="1" x14ac:dyDescent="0.45">
      <c r="A78" s="10" t="s">
        <v>268</v>
      </c>
      <c r="B78" s="163"/>
      <c r="C78" s="171"/>
      <c r="D78" s="122">
        <v>170272</v>
      </c>
      <c r="E78" s="183"/>
      <c r="F78" s="183"/>
    </row>
    <row r="79" spans="1:6" ht="15.65" customHeight="1" x14ac:dyDescent="0.45">
      <c r="A79" s="10" t="s">
        <v>95</v>
      </c>
      <c r="B79" s="164"/>
      <c r="C79" s="172"/>
      <c r="D79" s="122">
        <v>624110</v>
      </c>
      <c r="E79" s="184"/>
      <c r="F79" s="184"/>
    </row>
    <row r="80" spans="1:6" ht="5" customHeight="1" x14ac:dyDescent="0.45">
      <c r="A80" s="153"/>
      <c r="B80" s="145"/>
      <c r="C80" s="146"/>
      <c r="D80" s="122"/>
      <c r="E80" s="147"/>
      <c r="F80" s="147"/>
    </row>
    <row r="81" spans="1:8" x14ac:dyDescent="0.45">
      <c r="A81" s="116" t="s">
        <v>34</v>
      </c>
      <c r="B81" s="201" t="s">
        <v>281</v>
      </c>
      <c r="C81" s="201" t="s">
        <v>283</v>
      </c>
      <c r="D81" s="117">
        <v>1647087</v>
      </c>
      <c r="E81" s="197">
        <f>SUM(D81:D85)</f>
        <v>13316948</v>
      </c>
      <c r="F81" s="182">
        <f>SUM(E81:E88)</f>
        <v>14575752</v>
      </c>
      <c r="H81" s="158"/>
    </row>
    <row r="82" spans="1:8" x14ac:dyDescent="0.45">
      <c r="A82" s="116" t="s">
        <v>31</v>
      </c>
      <c r="B82" s="202"/>
      <c r="C82" s="202"/>
      <c r="D82" s="117">
        <v>4773781</v>
      </c>
      <c r="E82" s="198"/>
      <c r="F82" s="183"/>
    </row>
    <row r="83" spans="1:8" x14ac:dyDescent="0.45">
      <c r="A83" s="116" t="s">
        <v>243</v>
      </c>
      <c r="B83" s="202"/>
      <c r="C83" s="202"/>
      <c r="D83" s="117">
        <v>2234884</v>
      </c>
      <c r="E83" s="198"/>
      <c r="F83" s="183"/>
    </row>
    <row r="84" spans="1:8" x14ac:dyDescent="0.45">
      <c r="A84" s="116" t="s">
        <v>128</v>
      </c>
      <c r="B84" s="202"/>
      <c r="C84" s="202"/>
      <c r="D84" s="117">
        <v>4193126</v>
      </c>
      <c r="E84" s="198"/>
      <c r="F84" s="183"/>
    </row>
    <row r="85" spans="1:8" x14ac:dyDescent="0.45">
      <c r="A85" s="116" t="s">
        <v>197</v>
      </c>
      <c r="B85" s="203"/>
      <c r="C85" s="202"/>
      <c r="D85" s="117">
        <v>468070</v>
      </c>
      <c r="E85" s="199"/>
      <c r="F85" s="183"/>
    </row>
    <row r="86" spans="1:8" ht="15.65" customHeight="1" x14ac:dyDescent="0.45">
      <c r="A86" s="10" t="s">
        <v>193</v>
      </c>
      <c r="B86" s="162" t="s">
        <v>282</v>
      </c>
      <c r="C86" s="202"/>
      <c r="D86" s="122">
        <v>383787</v>
      </c>
      <c r="E86" s="182">
        <f>SUM(D86:D88)</f>
        <v>1258804</v>
      </c>
      <c r="F86" s="183"/>
    </row>
    <row r="87" spans="1:8" ht="15.65" customHeight="1" x14ac:dyDescent="0.45">
      <c r="A87" s="10" t="s">
        <v>195</v>
      </c>
      <c r="B87" s="163"/>
      <c r="C87" s="202"/>
      <c r="D87" s="122">
        <v>16065</v>
      </c>
      <c r="E87" s="183"/>
      <c r="F87" s="183"/>
    </row>
    <row r="88" spans="1:8" ht="15.65" customHeight="1" x14ac:dyDescent="0.45">
      <c r="A88" s="10" t="s">
        <v>197</v>
      </c>
      <c r="B88" s="164"/>
      <c r="C88" s="203"/>
      <c r="D88" s="122">
        <v>858952</v>
      </c>
      <c r="E88" s="184"/>
      <c r="F88" s="184"/>
    </row>
    <row r="89" spans="1:8" ht="15.65" customHeight="1" x14ac:dyDescent="0.45">
      <c r="A89" s="10"/>
      <c r="B89" s="107"/>
      <c r="C89" s="108"/>
      <c r="D89" s="122"/>
      <c r="E89" s="127">
        <f>SUM(E18:E88)</f>
        <v>349022326.66827953</v>
      </c>
      <c r="F89" s="127">
        <f>SUM(F18:F88)</f>
        <v>349022326.66827953</v>
      </c>
    </row>
    <row r="90" spans="1:8" ht="7.75" customHeight="1" x14ac:dyDescent="0.45">
      <c r="B90" s="41"/>
      <c r="C90" s="126"/>
      <c r="D90" s="7"/>
      <c r="E90" s="123"/>
      <c r="F90" s="41"/>
    </row>
    <row r="91" spans="1:8" x14ac:dyDescent="0.45">
      <c r="A91" s="9" t="s">
        <v>98</v>
      </c>
      <c r="B91" s="170" t="s">
        <v>273</v>
      </c>
      <c r="C91" s="170" t="s">
        <v>273</v>
      </c>
      <c r="D91" s="21">
        <v>-24750</v>
      </c>
      <c r="E91" s="197">
        <f>SUM(D91:D92)</f>
        <v>681365</v>
      </c>
      <c r="F91" s="214">
        <f>SUM(E91)</f>
        <v>681365</v>
      </c>
    </row>
    <row r="92" spans="1:8" x14ac:dyDescent="0.45">
      <c r="A92" s="9" t="s">
        <v>96</v>
      </c>
      <c r="B92" s="172"/>
      <c r="C92" s="172"/>
      <c r="D92" s="21">
        <v>706115</v>
      </c>
      <c r="E92" s="199"/>
      <c r="F92" s="215"/>
    </row>
    <row r="93" spans="1:8" x14ac:dyDescent="0.45">
      <c r="A93" s="92" t="s">
        <v>271</v>
      </c>
      <c r="B93" s="92"/>
      <c r="C93" s="80"/>
      <c r="D93" s="80"/>
      <c r="E93" s="19">
        <f>SUM(E91)</f>
        <v>681365</v>
      </c>
      <c r="F93" s="19">
        <f>SUM(F91)</f>
        <v>681365</v>
      </c>
    </row>
    <row r="94" spans="1:8" ht="7.75" customHeight="1" x14ac:dyDescent="0.45">
      <c r="B94" s="41"/>
      <c r="C94" s="126"/>
      <c r="D94" s="7"/>
      <c r="E94" s="123"/>
      <c r="F94" s="41"/>
    </row>
    <row r="95" spans="1:8" x14ac:dyDescent="0.45">
      <c r="A95" s="9" t="s">
        <v>104</v>
      </c>
      <c r="B95" s="170" t="s">
        <v>229</v>
      </c>
      <c r="C95" s="170" t="s">
        <v>226</v>
      </c>
      <c r="D95" s="21">
        <v>-3953323</v>
      </c>
      <c r="E95" s="192">
        <f>SUM(D95:D96)</f>
        <v>-3880461</v>
      </c>
      <c r="F95" s="192">
        <f>SUM(E95)</f>
        <v>-3880461</v>
      </c>
    </row>
    <row r="96" spans="1:8" x14ac:dyDescent="0.45">
      <c r="A96" s="9" t="s">
        <v>105</v>
      </c>
      <c r="B96" s="172"/>
      <c r="C96" s="172"/>
      <c r="D96" s="21">
        <v>72862</v>
      </c>
      <c r="E96" s="194"/>
      <c r="F96" s="194"/>
    </row>
    <row r="97" spans="1:6" s="98" customFormat="1" x14ac:dyDescent="0.45">
      <c r="A97" s="7" t="s">
        <v>272</v>
      </c>
      <c r="B97" s="92"/>
      <c r="C97" s="80"/>
      <c r="D97" s="124"/>
      <c r="E97" s="19">
        <f>SUM(E95)</f>
        <v>-3880461</v>
      </c>
      <c r="F97" s="19">
        <f>SUM(F95)</f>
        <v>-3880461</v>
      </c>
    </row>
    <row r="98" spans="1:6" x14ac:dyDescent="0.45">
      <c r="A98" s="9" t="s">
        <v>97</v>
      </c>
      <c r="B98" s="9" t="s">
        <v>97</v>
      </c>
      <c r="C98" s="125" t="s">
        <v>97</v>
      </c>
      <c r="D98" s="21"/>
      <c r="E98" s="20">
        <v>6194813.6165860239</v>
      </c>
      <c r="F98" s="20">
        <v>6194813.6165860239</v>
      </c>
    </row>
    <row r="99" spans="1:6" x14ac:dyDescent="0.45">
      <c r="A99" s="9" t="s">
        <v>106</v>
      </c>
      <c r="B99" s="9" t="s">
        <v>227</v>
      </c>
      <c r="C99" s="170" t="s">
        <v>227</v>
      </c>
      <c r="D99" s="21">
        <v>41475654.549195603</v>
      </c>
      <c r="E99" s="21">
        <v>41475654.549195603</v>
      </c>
      <c r="F99" s="165">
        <f>SUM(E99:E100)</f>
        <v>41978253.98495578</v>
      </c>
    </row>
    <row r="100" spans="1:6" x14ac:dyDescent="0.45">
      <c r="A100" s="9" t="s">
        <v>107</v>
      </c>
      <c r="B100" s="9" t="s">
        <v>228</v>
      </c>
      <c r="C100" s="172"/>
      <c r="D100" s="21">
        <v>502599.43576018</v>
      </c>
      <c r="E100" s="21">
        <v>502599.43576018</v>
      </c>
      <c r="F100" s="167"/>
    </row>
    <row r="101" spans="1:6" x14ac:dyDescent="0.45">
      <c r="B101" s="41" t="s">
        <v>0</v>
      </c>
      <c r="C101" s="41"/>
      <c r="D101" s="7"/>
      <c r="E101" s="128">
        <f>SUM(E98:E100)</f>
        <v>48173067.601541802</v>
      </c>
      <c r="F101" s="128">
        <f>SUM(F98:F100)</f>
        <v>48173067.601541802</v>
      </c>
    </row>
    <row r="102" spans="1:6" x14ac:dyDescent="0.45">
      <c r="A102" s="95" t="s">
        <v>14</v>
      </c>
      <c r="B102" s="95"/>
      <c r="C102" s="95"/>
      <c r="D102" s="7"/>
      <c r="E102" s="19">
        <f>E17-E89-E93-E97-E101</f>
        <v>75723204.730178669</v>
      </c>
      <c r="F102" s="19">
        <f>F17-F89-F93-F97-F101</f>
        <v>75723204.730178669</v>
      </c>
    </row>
  </sheetData>
  <mergeCells count="57">
    <mergeCell ref="C99:C100"/>
    <mergeCell ref="F99:F100"/>
    <mergeCell ref="B91:B92"/>
    <mergeCell ref="C91:C92"/>
    <mergeCell ref="E91:E92"/>
    <mergeCell ref="F91:F92"/>
    <mergeCell ref="F95:F96"/>
    <mergeCell ref="B95:B96"/>
    <mergeCell ref="C95:C96"/>
    <mergeCell ref="E95:E96"/>
    <mergeCell ref="B77:B79"/>
    <mergeCell ref="E77:E79"/>
    <mergeCell ref="B86:B88"/>
    <mergeCell ref="E86:E88"/>
    <mergeCell ref="C18:C24"/>
    <mergeCell ref="B18:B24"/>
    <mergeCell ref="E18:E24"/>
    <mergeCell ref="C48:C49"/>
    <mergeCell ref="B72:B73"/>
    <mergeCell ref="B56:B57"/>
    <mergeCell ref="E56:E57"/>
    <mergeCell ref="B58:B59"/>
    <mergeCell ref="E58:E59"/>
    <mergeCell ref="C56:C59"/>
    <mergeCell ref="C61:C64"/>
    <mergeCell ref="C66:C79"/>
    <mergeCell ref="F18:F24"/>
    <mergeCell ref="B30:B32"/>
    <mergeCell ref="E30:E32"/>
    <mergeCell ref="C26:C33"/>
    <mergeCell ref="F26:F33"/>
    <mergeCell ref="A1:F1"/>
    <mergeCell ref="A2:F2"/>
    <mergeCell ref="B16:F16"/>
    <mergeCell ref="A14:C14"/>
    <mergeCell ref="D14:F14"/>
    <mergeCell ref="F35:F46"/>
    <mergeCell ref="B52:B53"/>
    <mergeCell ref="E52:E53"/>
    <mergeCell ref="C51:C54"/>
    <mergeCell ref="B81:B85"/>
    <mergeCell ref="E81:E85"/>
    <mergeCell ref="E72:E73"/>
    <mergeCell ref="B35:B42"/>
    <mergeCell ref="E35:E42"/>
    <mergeCell ref="B43:B44"/>
    <mergeCell ref="E43:E44"/>
    <mergeCell ref="B45:B46"/>
    <mergeCell ref="E45:E46"/>
    <mergeCell ref="C35:C46"/>
    <mergeCell ref="C81:C88"/>
    <mergeCell ref="F81:F88"/>
    <mergeCell ref="F48:F49"/>
    <mergeCell ref="F51:F54"/>
    <mergeCell ref="F56:F59"/>
    <mergeCell ref="F61:F64"/>
    <mergeCell ref="F66:F79"/>
  </mergeCells>
  <pageMargins left="0.7" right="0.7" top="0.75" bottom="0.75" header="0.3" footer="0.3"/>
  <pageSetup paperSize="9" scale="3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2"/>
  <sheetViews>
    <sheetView view="pageBreakPreview" zoomScale="185" workbookViewId="0">
      <selection activeCell="P20" sqref="P20"/>
    </sheetView>
  </sheetViews>
  <sheetFormatPr defaultRowHeight="16.5" x14ac:dyDescent="0.45"/>
  <cols>
    <col min="1" max="1" width="32.3046875" bestFit="1" customWidth="1"/>
    <col min="3" max="3" width="35.921875" customWidth="1"/>
    <col min="5" max="5" width="32.921875" bestFit="1" customWidth="1"/>
    <col min="6" max="6" width="4.07421875" style="70" bestFit="1" customWidth="1"/>
    <col min="7" max="7" width="2.921875" bestFit="1" customWidth="1"/>
    <col min="8" max="8" width="31.4609375" customWidth="1"/>
  </cols>
  <sheetData>
    <row r="1" spans="1:14" x14ac:dyDescent="0.45">
      <c r="A1" s="9" t="s">
        <v>148</v>
      </c>
      <c r="C1" s="50" t="s">
        <v>81</v>
      </c>
      <c r="D1" s="216" t="s">
        <v>168</v>
      </c>
      <c r="E1" s="68" t="s">
        <v>81</v>
      </c>
      <c r="F1" s="217" t="s">
        <v>170</v>
      </c>
      <c r="G1" s="73">
        <v>1</v>
      </c>
      <c r="H1" s="74" t="s">
        <v>148</v>
      </c>
      <c r="I1" t="s">
        <v>173</v>
      </c>
    </row>
    <row r="2" spans="1:14" x14ac:dyDescent="0.45">
      <c r="A2" s="50" t="s">
        <v>81</v>
      </c>
      <c r="C2" s="50" t="s">
        <v>82</v>
      </c>
      <c r="D2" s="216"/>
      <c r="E2" s="68" t="s">
        <v>82</v>
      </c>
      <c r="F2" s="217"/>
      <c r="G2" s="73">
        <v>2</v>
      </c>
      <c r="H2" s="61" t="s">
        <v>82</v>
      </c>
      <c r="J2" t="s">
        <v>174</v>
      </c>
    </row>
    <row r="3" spans="1:14" x14ac:dyDescent="0.45">
      <c r="A3" s="50" t="s">
        <v>82</v>
      </c>
      <c r="C3" s="50" t="s">
        <v>84</v>
      </c>
      <c r="D3" s="216"/>
      <c r="E3" s="68" t="s">
        <v>84</v>
      </c>
      <c r="F3" s="217"/>
      <c r="G3" s="73">
        <v>3</v>
      </c>
      <c r="H3" s="61" t="s">
        <v>83</v>
      </c>
      <c r="J3" t="s">
        <v>174</v>
      </c>
    </row>
    <row r="4" spans="1:14" x14ac:dyDescent="0.45">
      <c r="A4" s="9" t="s">
        <v>83</v>
      </c>
      <c r="C4" s="50" t="s">
        <v>86</v>
      </c>
      <c r="D4" s="216"/>
      <c r="E4" s="68" t="s">
        <v>86</v>
      </c>
      <c r="F4" s="217"/>
      <c r="G4" s="73">
        <v>4</v>
      </c>
      <c r="H4" s="75" t="s">
        <v>108</v>
      </c>
    </row>
    <row r="5" spans="1:14" x14ac:dyDescent="0.45">
      <c r="A5" s="50" t="s">
        <v>84</v>
      </c>
      <c r="C5" s="50" t="s">
        <v>114</v>
      </c>
      <c r="D5" s="216"/>
      <c r="E5" s="68" t="s">
        <v>114</v>
      </c>
      <c r="F5" s="217"/>
      <c r="G5" s="73">
        <v>5</v>
      </c>
      <c r="H5" s="76" t="s">
        <v>106</v>
      </c>
    </row>
    <row r="6" spans="1:14" x14ac:dyDescent="0.45">
      <c r="A6" s="9" t="s">
        <v>85</v>
      </c>
      <c r="C6" s="49" t="s">
        <v>108</v>
      </c>
      <c r="D6" s="216"/>
      <c r="E6" s="68" t="s">
        <v>108</v>
      </c>
      <c r="F6" s="217"/>
      <c r="G6" s="73">
        <v>6</v>
      </c>
      <c r="H6" s="76" t="s">
        <v>107</v>
      </c>
    </row>
    <row r="7" spans="1:14" x14ac:dyDescent="0.45">
      <c r="A7" s="50" t="s">
        <v>86</v>
      </c>
      <c r="C7" s="49" t="s">
        <v>109</v>
      </c>
      <c r="D7" s="216"/>
      <c r="E7" s="68" t="s">
        <v>109</v>
      </c>
      <c r="F7" s="217"/>
      <c r="G7" s="73">
        <v>7</v>
      </c>
      <c r="H7" s="77" t="s">
        <v>34</v>
      </c>
    </row>
    <row r="8" spans="1:14" x14ac:dyDescent="0.45">
      <c r="A8" s="50" t="s">
        <v>114</v>
      </c>
      <c r="C8" s="49" t="s">
        <v>110</v>
      </c>
      <c r="D8" s="216"/>
      <c r="E8" s="68" t="s">
        <v>110</v>
      </c>
      <c r="F8" s="217"/>
      <c r="G8" s="73">
        <v>8</v>
      </c>
      <c r="H8" s="77" t="s">
        <v>39</v>
      </c>
    </row>
    <row r="9" spans="1:14" x14ac:dyDescent="0.45">
      <c r="A9" s="49" t="s">
        <v>108</v>
      </c>
      <c r="C9" s="49" t="s">
        <v>112</v>
      </c>
      <c r="D9" s="216"/>
      <c r="E9" s="68" t="s">
        <v>112</v>
      </c>
      <c r="F9" s="217"/>
      <c r="G9" s="73">
        <v>9</v>
      </c>
      <c r="H9" s="77" t="s">
        <v>125</v>
      </c>
    </row>
    <row r="10" spans="1:14" x14ac:dyDescent="0.45">
      <c r="A10" s="49" t="s">
        <v>109</v>
      </c>
      <c r="C10" s="49" t="s">
        <v>94</v>
      </c>
      <c r="D10" s="216"/>
      <c r="E10" s="68" t="s">
        <v>94</v>
      </c>
      <c r="F10" s="217"/>
      <c r="G10" s="73">
        <v>10</v>
      </c>
      <c r="H10" s="77" t="s">
        <v>42</v>
      </c>
    </row>
    <row r="11" spans="1:14" x14ac:dyDescent="0.45">
      <c r="A11" s="49" t="s">
        <v>110</v>
      </c>
      <c r="C11" s="10" t="s">
        <v>34</v>
      </c>
      <c r="D11" s="216" t="s">
        <v>169</v>
      </c>
      <c r="E11" s="69" t="s">
        <v>51</v>
      </c>
      <c r="F11" s="218" t="s">
        <v>171</v>
      </c>
      <c r="G11" s="73">
        <v>11</v>
      </c>
      <c r="H11" s="77" t="s">
        <v>128</v>
      </c>
      <c r="L11">
        <v>39</v>
      </c>
      <c r="M11">
        <v>5929.1</v>
      </c>
      <c r="N11">
        <f>L11*M11</f>
        <v>231234.90000000002</v>
      </c>
    </row>
    <row r="12" spans="1:14" x14ac:dyDescent="0.45">
      <c r="A12" s="49" t="s">
        <v>112</v>
      </c>
      <c r="C12" s="10" t="s">
        <v>50</v>
      </c>
      <c r="D12" s="216"/>
      <c r="E12" s="69" t="s">
        <v>52</v>
      </c>
      <c r="F12" s="218"/>
      <c r="G12" s="73">
        <v>12</v>
      </c>
      <c r="H12" s="77" t="s">
        <v>49</v>
      </c>
      <c r="J12" t="s">
        <v>174</v>
      </c>
      <c r="L12">
        <v>100</v>
      </c>
      <c r="M12">
        <v>5551.0128500000001</v>
      </c>
      <c r="N12">
        <f>L12*M12</f>
        <v>555101.28500000003</v>
      </c>
    </row>
    <row r="13" spans="1:14" x14ac:dyDescent="0.45">
      <c r="A13" s="49" t="s">
        <v>94</v>
      </c>
      <c r="C13" s="46" t="s">
        <v>51</v>
      </c>
      <c r="D13" s="216"/>
      <c r="E13" s="65" t="s">
        <v>156</v>
      </c>
      <c r="F13" s="218"/>
      <c r="G13" s="73">
        <v>13</v>
      </c>
      <c r="H13" s="77" t="s">
        <v>156</v>
      </c>
      <c r="J13" t="s">
        <v>174</v>
      </c>
      <c r="L13">
        <f>SUM(L11:L12)</f>
        <v>139</v>
      </c>
      <c r="N13">
        <f>SUM(N11:N12)</f>
        <v>786336.18500000006</v>
      </c>
    </row>
    <row r="14" spans="1:14" s="62" customFormat="1" x14ac:dyDescent="0.45">
      <c r="A14" s="22" t="s">
        <v>99</v>
      </c>
      <c r="C14" s="46" t="s">
        <v>52</v>
      </c>
      <c r="D14" s="216"/>
      <c r="E14" s="69" t="s">
        <v>57</v>
      </c>
      <c r="F14" s="218"/>
      <c r="G14" s="73">
        <v>14</v>
      </c>
      <c r="H14" s="77" t="s">
        <v>135</v>
      </c>
      <c r="J14" t="s">
        <v>174</v>
      </c>
      <c r="N14" s="62">
        <f>N13/L13</f>
        <v>5657.0948561151081</v>
      </c>
    </row>
    <row r="15" spans="1:14" s="62" customFormat="1" x14ac:dyDescent="0.45">
      <c r="A15" s="22" t="s">
        <v>157</v>
      </c>
      <c r="C15" s="46" t="s">
        <v>156</v>
      </c>
      <c r="D15" s="216"/>
      <c r="E15" s="69" t="s">
        <v>58</v>
      </c>
      <c r="F15" s="218"/>
      <c r="G15" s="73">
        <v>15</v>
      </c>
      <c r="H15" s="78" t="s">
        <v>54</v>
      </c>
      <c r="I15" s="62" t="s">
        <v>175</v>
      </c>
    </row>
    <row r="16" spans="1:14" s="62" customFormat="1" x14ac:dyDescent="0.45">
      <c r="A16" s="22" t="s">
        <v>100</v>
      </c>
      <c r="C16" s="10" t="s">
        <v>54</v>
      </c>
      <c r="D16" s="216"/>
      <c r="E16" s="69" t="s">
        <v>59</v>
      </c>
      <c r="F16" s="218"/>
      <c r="G16" s="73">
        <v>16</v>
      </c>
      <c r="H16" s="78" t="s">
        <v>56</v>
      </c>
    </row>
    <row r="17" spans="1:10" s="62" customFormat="1" x14ac:dyDescent="0.45">
      <c r="A17" s="22" t="s">
        <v>152</v>
      </c>
      <c r="C17" s="10" t="s">
        <v>56</v>
      </c>
      <c r="D17" s="216"/>
      <c r="E17" s="65" t="s">
        <v>154</v>
      </c>
      <c r="F17" s="218"/>
      <c r="G17" s="73">
        <v>17</v>
      </c>
      <c r="H17" s="78" t="s">
        <v>58</v>
      </c>
      <c r="I17" s="82"/>
      <c r="J17" s="82" t="s">
        <v>174</v>
      </c>
    </row>
    <row r="18" spans="1:10" s="62" customFormat="1" x14ac:dyDescent="0.45">
      <c r="A18" s="22" t="s">
        <v>101</v>
      </c>
      <c r="C18" s="46" t="s">
        <v>57</v>
      </c>
      <c r="D18" s="216"/>
      <c r="E18" s="69" t="s">
        <v>60</v>
      </c>
      <c r="F18" s="218"/>
      <c r="G18" s="73">
        <v>18</v>
      </c>
      <c r="H18" s="78" t="s">
        <v>59</v>
      </c>
      <c r="I18" s="82" t="s">
        <v>175</v>
      </c>
      <c r="J18" s="82"/>
    </row>
    <row r="19" spans="1:10" s="62" customFormat="1" x14ac:dyDescent="0.45">
      <c r="A19" s="22" t="s">
        <v>102</v>
      </c>
      <c r="C19" s="46" t="s">
        <v>58</v>
      </c>
      <c r="D19" s="216"/>
      <c r="E19" s="69" t="s">
        <v>61</v>
      </c>
      <c r="F19" s="218"/>
      <c r="G19" s="73">
        <v>19</v>
      </c>
      <c r="H19" s="77" t="s">
        <v>154</v>
      </c>
    </row>
    <row r="20" spans="1:10" s="62" customFormat="1" x14ac:dyDescent="0.45">
      <c r="A20" s="22" t="s">
        <v>103</v>
      </c>
      <c r="C20" s="46" t="s">
        <v>59</v>
      </c>
      <c r="D20" s="216"/>
      <c r="E20" s="69" t="s">
        <v>62</v>
      </c>
      <c r="F20" s="218"/>
      <c r="G20" s="73">
        <v>20</v>
      </c>
      <c r="H20" s="78" t="s">
        <v>60</v>
      </c>
    </row>
    <row r="21" spans="1:10" s="62" customFormat="1" x14ac:dyDescent="0.45">
      <c r="A21" s="9" t="s">
        <v>106</v>
      </c>
      <c r="C21" s="46" t="s">
        <v>154</v>
      </c>
      <c r="D21" s="216"/>
      <c r="E21" s="69" t="s">
        <v>63</v>
      </c>
      <c r="F21" s="218" t="s">
        <v>172</v>
      </c>
      <c r="G21" s="73">
        <v>21</v>
      </c>
      <c r="H21" s="78" t="s">
        <v>61</v>
      </c>
    </row>
    <row r="22" spans="1:10" s="62" customFormat="1" x14ac:dyDescent="0.45">
      <c r="A22" s="9" t="s">
        <v>107</v>
      </c>
      <c r="C22" s="46" t="s">
        <v>60</v>
      </c>
      <c r="D22" s="216"/>
      <c r="E22" s="69" t="s">
        <v>143</v>
      </c>
      <c r="F22" s="218"/>
      <c r="G22" s="73">
        <v>22</v>
      </c>
      <c r="H22" s="81" t="s">
        <v>69</v>
      </c>
    </row>
    <row r="23" spans="1:10" x14ac:dyDescent="0.45">
      <c r="A23" s="46" t="s">
        <v>34</v>
      </c>
      <c r="C23" s="46" t="s">
        <v>61</v>
      </c>
      <c r="D23" s="216"/>
      <c r="E23" s="69" t="s">
        <v>70</v>
      </c>
      <c r="F23" s="218"/>
      <c r="G23" s="73">
        <v>23</v>
      </c>
      <c r="H23" s="78" t="s">
        <v>143</v>
      </c>
    </row>
    <row r="24" spans="1:10" x14ac:dyDescent="0.45">
      <c r="A24" s="46" t="s">
        <v>50</v>
      </c>
      <c r="C24" s="46" t="s">
        <v>62</v>
      </c>
      <c r="D24" s="216"/>
      <c r="E24" s="69" t="s">
        <v>71</v>
      </c>
      <c r="F24" s="218"/>
      <c r="G24" s="73">
        <v>24</v>
      </c>
      <c r="H24" s="78" t="s">
        <v>70</v>
      </c>
    </row>
    <row r="25" spans="1:10" x14ac:dyDescent="0.45">
      <c r="A25" s="46" t="s">
        <v>51</v>
      </c>
      <c r="C25" s="46" t="s">
        <v>63</v>
      </c>
      <c r="D25" s="216"/>
      <c r="E25" s="69" t="s">
        <v>72</v>
      </c>
      <c r="F25" s="218"/>
      <c r="G25" s="73">
        <v>25</v>
      </c>
      <c r="H25" s="78" t="s">
        <v>71</v>
      </c>
    </row>
    <row r="26" spans="1:10" x14ac:dyDescent="0.45">
      <c r="A26" s="46" t="s">
        <v>52</v>
      </c>
      <c r="C26" s="10" t="s">
        <v>141</v>
      </c>
      <c r="D26" s="216"/>
      <c r="E26" s="69" t="s">
        <v>144</v>
      </c>
      <c r="F26" s="218"/>
      <c r="G26" s="73">
        <v>26</v>
      </c>
      <c r="H26" s="78" t="s">
        <v>144</v>
      </c>
    </row>
    <row r="27" spans="1:10" x14ac:dyDescent="0.45">
      <c r="A27" s="46" t="s">
        <v>156</v>
      </c>
      <c r="C27" s="16" t="s">
        <v>69</v>
      </c>
      <c r="D27" s="216"/>
      <c r="E27" s="69" t="s">
        <v>74</v>
      </c>
      <c r="F27" s="218"/>
      <c r="G27" s="73">
        <v>27</v>
      </c>
      <c r="H27" s="78" t="s">
        <v>80</v>
      </c>
    </row>
    <row r="28" spans="1:10" x14ac:dyDescent="0.45">
      <c r="A28" s="46" t="s">
        <v>54</v>
      </c>
      <c r="C28" s="46" t="s">
        <v>143</v>
      </c>
      <c r="D28" s="216"/>
      <c r="E28" s="69" t="s">
        <v>77</v>
      </c>
      <c r="F28" s="218"/>
      <c r="G28" s="73">
        <v>28</v>
      </c>
      <c r="H28" s="78" t="s">
        <v>62</v>
      </c>
    </row>
    <row r="29" spans="1:10" x14ac:dyDescent="0.45">
      <c r="A29" s="46" t="s">
        <v>56</v>
      </c>
      <c r="C29" s="46" t="s">
        <v>70</v>
      </c>
      <c r="D29" s="216"/>
      <c r="E29" s="69" t="s">
        <v>78</v>
      </c>
      <c r="F29" s="218"/>
      <c r="G29" s="73">
        <v>29</v>
      </c>
      <c r="H29" s="78" t="s">
        <v>63</v>
      </c>
    </row>
    <row r="30" spans="1:10" x14ac:dyDescent="0.45">
      <c r="A30" s="46" t="s">
        <v>57</v>
      </c>
      <c r="C30" s="46" t="s">
        <v>71</v>
      </c>
      <c r="D30" s="216"/>
      <c r="E30" s="69" t="s">
        <v>79</v>
      </c>
      <c r="F30" s="218"/>
      <c r="G30" s="73">
        <v>30</v>
      </c>
      <c r="H30" s="79" t="s">
        <v>146</v>
      </c>
    </row>
    <row r="31" spans="1:10" x14ac:dyDescent="0.45">
      <c r="A31" s="46" t="s">
        <v>58</v>
      </c>
      <c r="C31" s="46" t="s">
        <v>72</v>
      </c>
      <c r="D31" s="216"/>
      <c r="E31" s="69" t="s">
        <v>146</v>
      </c>
      <c r="F31" s="218"/>
      <c r="G31" s="73">
        <v>31</v>
      </c>
      <c r="H31" s="61" t="s">
        <v>94</v>
      </c>
    </row>
    <row r="32" spans="1:10" x14ac:dyDescent="0.45">
      <c r="A32" s="46" t="s">
        <v>59</v>
      </c>
      <c r="C32" s="46" t="s">
        <v>144</v>
      </c>
      <c r="D32" s="216"/>
    </row>
    <row r="33" spans="1:6" x14ac:dyDescent="0.45">
      <c r="A33" s="46" t="s">
        <v>154</v>
      </c>
      <c r="C33" s="10" t="s">
        <v>73</v>
      </c>
      <c r="D33" s="216"/>
      <c r="E33" s="66" t="s">
        <v>34</v>
      </c>
      <c r="F33" s="71"/>
    </row>
    <row r="34" spans="1:6" x14ac:dyDescent="0.45">
      <c r="A34" s="46" t="s">
        <v>60</v>
      </c>
      <c r="C34" s="46" t="s">
        <v>74</v>
      </c>
      <c r="D34" s="216"/>
      <c r="E34" s="66" t="s">
        <v>50</v>
      </c>
      <c r="F34" s="71"/>
    </row>
    <row r="35" spans="1:6" x14ac:dyDescent="0.45">
      <c r="A35" s="46" t="s">
        <v>61</v>
      </c>
      <c r="C35" s="10" t="s">
        <v>76</v>
      </c>
      <c r="D35" s="216"/>
      <c r="E35" s="66" t="s">
        <v>54</v>
      </c>
      <c r="F35" s="71"/>
    </row>
    <row r="36" spans="1:6" x14ac:dyDescent="0.45">
      <c r="A36" s="46" t="s">
        <v>62</v>
      </c>
      <c r="C36" s="46" t="s">
        <v>77</v>
      </c>
      <c r="D36" s="216"/>
      <c r="E36" s="66" t="s">
        <v>56</v>
      </c>
      <c r="F36" s="71"/>
    </row>
    <row r="37" spans="1:6" x14ac:dyDescent="0.45">
      <c r="A37" s="46" t="s">
        <v>63</v>
      </c>
      <c r="C37" s="46" t="s">
        <v>78</v>
      </c>
      <c r="D37" s="216"/>
      <c r="E37" s="66" t="s">
        <v>141</v>
      </c>
      <c r="F37" s="71"/>
    </row>
    <row r="38" spans="1:6" x14ac:dyDescent="0.45">
      <c r="A38" s="46" t="s">
        <v>141</v>
      </c>
      <c r="C38" s="46" t="s">
        <v>79</v>
      </c>
      <c r="D38" s="216"/>
      <c r="E38" s="67" t="s">
        <v>69</v>
      </c>
      <c r="F38" s="72"/>
    </row>
    <row r="39" spans="1:6" x14ac:dyDescent="0.45">
      <c r="A39" s="64" t="s">
        <v>69</v>
      </c>
      <c r="C39" s="46" t="s">
        <v>146</v>
      </c>
      <c r="D39" s="216"/>
      <c r="E39" s="66" t="s">
        <v>73</v>
      </c>
      <c r="F39" s="71"/>
    </row>
    <row r="40" spans="1:6" x14ac:dyDescent="0.45">
      <c r="A40" s="46" t="s">
        <v>143</v>
      </c>
      <c r="C40" s="10" t="s">
        <v>80</v>
      </c>
      <c r="D40" s="216"/>
      <c r="E40" s="66" t="s">
        <v>76</v>
      </c>
      <c r="F40" s="71"/>
    </row>
    <row r="41" spans="1:6" x14ac:dyDescent="0.45">
      <c r="A41" s="46" t="s">
        <v>70</v>
      </c>
      <c r="E41" s="66" t="s">
        <v>80</v>
      </c>
      <c r="F41" s="71"/>
    </row>
    <row r="42" spans="1:6" x14ac:dyDescent="0.45">
      <c r="A42" s="46" t="s">
        <v>71</v>
      </c>
    </row>
    <row r="43" spans="1:6" x14ac:dyDescent="0.45">
      <c r="A43" s="46" t="s">
        <v>72</v>
      </c>
    </row>
    <row r="44" spans="1:6" x14ac:dyDescent="0.45">
      <c r="A44" s="46" t="s">
        <v>144</v>
      </c>
    </row>
    <row r="45" spans="1:6" x14ac:dyDescent="0.45">
      <c r="A45" s="46" t="s">
        <v>73</v>
      </c>
    </row>
    <row r="46" spans="1:6" x14ac:dyDescent="0.45">
      <c r="A46" s="46" t="s">
        <v>74</v>
      </c>
    </row>
    <row r="47" spans="1:6" x14ac:dyDescent="0.45">
      <c r="A47" s="46" t="s">
        <v>76</v>
      </c>
    </row>
    <row r="48" spans="1:6" x14ac:dyDescent="0.45">
      <c r="A48" s="46" t="s">
        <v>77</v>
      </c>
    </row>
    <row r="49" spans="1:1" x14ac:dyDescent="0.45">
      <c r="A49" s="46" t="s">
        <v>78</v>
      </c>
    </row>
    <row r="50" spans="1:1" x14ac:dyDescent="0.45">
      <c r="A50" s="46" t="s">
        <v>79</v>
      </c>
    </row>
    <row r="51" spans="1:1" ht="17.399999999999999" customHeight="1" x14ac:dyDescent="0.45">
      <c r="A51" s="46" t="s">
        <v>146</v>
      </c>
    </row>
    <row r="52" spans="1:1" x14ac:dyDescent="0.45">
      <c r="A52" s="46" t="s">
        <v>80</v>
      </c>
    </row>
  </sheetData>
  <mergeCells count="5">
    <mergeCell ref="D1:D10"/>
    <mergeCell ref="D11:D40"/>
    <mergeCell ref="F1:F10"/>
    <mergeCell ref="F11:F20"/>
    <mergeCell ref="F21:F31"/>
  </mergeCells>
  <pageMargins left="0.7" right="0.7" top="0.75" bottom="0.75" header="0.3" footer="0.3"/>
  <pageSetup paperSize="9" scale="8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F57"/>
  <sheetViews>
    <sheetView view="pageBreakPreview" topLeftCell="D1" zoomScale="123" workbookViewId="0">
      <selection activeCell="P20" sqref="P20"/>
    </sheetView>
  </sheetViews>
  <sheetFormatPr defaultRowHeight="16.5" x14ac:dyDescent="0.45"/>
  <sheetData>
    <row r="1" spans="1:6" x14ac:dyDescent="0.45">
      <c r="A1" s="50" t="s">
        <v>148</v>
      </c>
      <c r="F1" s="50"/>
    </row>
    <row r="2" spans="1:6" x14ac:dyDescent="0.45">
      <c r="A2" s="9" t="s">
        <v>81</v>
      </c>
      <c r="F2" s="9" t="s">
        <v>81</v>
      </c>
    </row>
    <row r="3" spans="1:6" x14ac:dyDescent="0.45">
      <c r="A3" s="9" t="s">
        <v>82</v>
      </c>
      <c r="F3" s="9" t="s">
        <v>82</v>
      </c>
    </row>
    <row r="4" spans="1:6" hidden="1" x14ac:dyDescent="0.45">
      <c r="A4" s="50" t="s">
        <v>83</v>
      </c>
      <c r="F4" s="50"/>
    </row>
    <row r="5" spans="1:6" x14ac:dyDescent="0.45">
      <c r="A5" s="9" t="s">
        <v>84</v>
      </c>
      <c r="F5" s="9" t="s">
        <v>84</v>
      </c>
    </row>
    <row r="6" spans="1:6" hidden="1" x14ac:dyDescent="0.45">
      <c r="A6" s="50" t="s">
        <v>85</v>
      </c>
      <c r="F6" s="50"/>
    </row>
    <row r="7" spans="1:6" x14ac:dyDescent="0.45">
      <c r="A7" s="9" t="s">
        <v>86</v>
      </c>
      <c r="F7" s="9" t="s">
        <v>86</v>
      </c>
    </row>
    <row r="8" spans="1:6" x14ac:dyDescent="0.45">
      <c r="A8" s="9" t="s">
        <v>114</v>
      </c>
      <c r="F8" s="9" t="s">
        <v>114</v>
      </c>
    </row>
    <row r="9" spans="1:6" x14ac:dyDescent="0.45">
      <c r="A9" s="35" t="s">
        <v>108</v>
      </c>
      <c r="F9" s="35" t="s">
        <v>108</v>
      </c>
    </row>
    <row r="10" spans="1:6" x14ac:dyDescent="0.45">
      <c r="A10" s="35" t="s">
        <v>109</v>
      </c>
      <c r="F10" s="35" t="s">
        <v>109</v>
      </c>
    </row>
    <row r="11" spans="1:6" x14ac:dyDescent="0.45">
      <c r="A11" s="35" t="s">
        <v>110</v>
      </c>
      <c r="F11" s="35" t="s">
        <v>110</v>
      </c>
    </row>
    <row r="12" spans="1:6" x14ac:dyDescent="0.45">
      <c r="A12" s="35" t="s">
        <v>112</v>
      </c>
      <c r="F12" s="35" t="s">
        <v>112</v>
      </c>
    </row>
    <row r="13" spans="1:6" x14ac:dyDescent="0.45">
      <c r="A13" s="35" t="s">
        <v>94</v>
      </c>
      <c r="F13" s="35" t="s">
        <v>94</v>
      </c>
    </row>
    <row r="14" spans="1:6" hidden="1" x14ac:dyDescent="0.45">
      <c r="A14" s="63" t="s">
        <v>34</v>
      </c>
      <c r="F14" s="63"/>
    </row>
    <row r="15" spans="1:6" hidden="1" x14ac:dyDescent="0.45">
      <c r="A15" s="63" t="s">
        <v>39</v>
      </c>
      <c r="F15" s="63"/>
    </row>
    <row r="16" spans="1:6" hidden="1" x14ac:dyDescent="0.45">
      <c r="A16" s="63" t="s">
        <v>40</v>
      </c>
      <c r="F16" s="63"/>
    </row>
    <row r="17" spans="1:6" hidden="1" x14ac:dyDescent="0.45">
      <c r="A17" s="63" t="s">
        <v>125</v>
      </c>
      <c r="F17" s="63"/>
    </row>
    <row r="18" spans="1:6" hidden="1" x14ac:dyDescent="0.45">
      <c r="A18" s="63" t="s">
        <v>126</v>
      </c>
      <c r="F18" s="63"/>
    </row>
    <row r="19" spans="1:6" hidden="1" x14ac:dyDescent="0.45">
      <c r="A19" s="63" t="s">
        <v>42</v>
      </c>
      <c r="F19" s="63"/>
    </row>
    <row r="20" spans="1:6" hidden="1" x14ac:dyDescent="0.45">
      <c r="A20" s="63" t="s">
        <v>43</v>
      </c>
      <c r="F20" s="63"/>
    </row>
    <row r="21" spans="1:6" hidden="1" x14ac:dyDescent="0.45">
      <c r="A21" s="63" t="s">
        <v>44</v>
      </c>
      <c r="F21" s="63"/>
    </row>
    <row r="22" spans="1:6" hidden="1" x14ac:dyDescent="0.45">
      <c r="A22" s="63" t="s">
        <v>127</v>
      </c>
      <c r="F22" s="63"/>
    </row>
    <row r="23" spans="1:6" hidden="1" x14ac:dyDescent="0.45">
      <c r="A23" s="63" t="s">
        <v>128</v>
      </c>
      <c r="F23" s="63"/>
    </row>
    <row r="24" spans="1:6" hidden="1" x14ac:dyDescent="0.45">
      <c r="A24" s="63" t="s">
        <v>129</v>
      </c>
      <c r="F24" s="63"/>
    </row>
    <row r="25" spans="1:6" hidden="1" x14ac:dyDescent="0.45">
      <c r="A25" s="63" t="s">
        <v>48</v>
      </c>
      <c r="F25" s="63"/>
    </row>
    <row r="26" spans="1:6" hidden="1" x14ac:dyDescent="0.45">
      <c r="A26" s="63" t="s">
        <v>49</v>
      </c>
      <c r="F26" s="63"/>
    </row>
    <row r="27" spans="1:6" hidden="1" x14ac:dyDescent="0.45">
      <c r="A27" s="63" t="s">
        <v>133</v>
      </c>
      <c r="F27" s="63"/>
    </row>
    <row r="28" spans="1:6" hidden="1" x14ac:dyDescent="0.45">
      <c r="A28" s="62" t="s">
        <v>50</v>
      </c>
      <c r="F28" s="62"/>
    </row>
    <row r="29" spans="1:6" x14ac:dyDescent="0.45">
      <c r="A29" s="62" t="s">
        <v>51</v>
      </c>
      <c r="F29" s="62" t="s">
        <v>51</v>
      </c>
    </row>
    <row r="30" spans="1:6" x14ac:dyDescent="0.45">
      <c r="A30" s="62" t="s">
        <v>52</v>
      </c>
      <c r="F30" s="62" t="s">
        <v>52</v>
      </c>
    </row>
    <row r="31" spans="1:6" x14ac:dyDescent="0.45">
      <c r="A31" t="s">
        <v>156</v>
      </c>
      <c r="F31" t="s">
        <v>156</v>
      </c>
    </row>
    <row r="32" spans="1:6" hidden="1" x14ac:dyDescent="0.45">
      <c r="A32" s="63" t="s">
        <v>53</v>
      </c>
      <c r="F32" s="63"/>
    </row>
    <row r="33" spans="1:6" hidden="1" x14ac:dyDescent="0.45">
      <c r="A33" s="63" t="s">
        <v>134</v>
      </c>
      <c r="F33" s="63"/>
    </row>
    <row r="34" spans="1:6" hidden="1" x14ac:dyDescent="0.45">
      <c r="A34" s="63" t="s">
        <v>135</v>
      </c>
      <c r="F34" s="63"/>
    </row>
    <row r="35" spans="1:6" hidden="1" x14ac:dyDescent="0.45">
      <c r="A35" s="62" t="s">
        <v>136</v>
      </c>
      <c r="F35" s="62"/>
    </row>
    <row r="36" spans="1:6" x14ac:dyDescent="0.45">
      <c r="A36" t="s">
        <v>57</v>
      </c>
      <c r="F36" t="s">
        <v>57</v>
      </c>
    </row>
    <row r="37" spans="1:6" x14ac:dyDescent="0.45">
      <c r="A37" t="s">
        <v>58</v>
      </c>
      <c r="F37" t="s">
        <v>58</v>
      </c>
    </row>
    <row r="38" spans="1:6" x14ac:dyDescent="0.45">
      <c r="A38" t="s">
        <v>59</v>
      </c>
      <c r="F38" t="s">
        <v>59</v>
      </c>
    </row>
    <row r="39" spans="1:6" x14ac:dyDescent="0.45">
      <c r="A39" t="s">
        <v>154</v>
      </c>
      <c r="F39" t="s">
        <v>154</v>
      </c>
    </row>
    <row r="40" spans="1:6" x14ac:dyDescent="0.45">
      <c r="A40" t="s">
        <v>60</v>
      </c>
      <c r="F40" t="s">
        <v>60</v>
      </c>
    </row>
    <row r="41" spans="1:6" x14ac:dyDescent="0.45">
      <c r="A41" t="s">
        <v>61</v>
      </c>
      <c r="F41" t="s">
        <v>61</v>
      </c>
    </row>
    <row r="42" spans="1:6" x14ac:dyDescent="0.45">
      <c r="A42" t="s">
        <v>62</v>
      </c>
      <c r="F42" t="s">
        <v>62</v>
      </c>
    </row>
    <row r="43" spans="1:6" x14ac:dyDescent="0.45">
      <c r="A43" t="s">
        <v>63</v>
      </c>
      <c r="F43" t="s">
        <v>63</v>
      </c>
    </row>
    <row r="44" spans="1:6" x14ac:dyDescent="0.45">
      <c r="A44" t="s">
        <v>143</v>
      </c>
      <c r="F44" t="s">
        <v>143</v>
      </c>
    </row>
    <row r="45" spans="1:6" x14ac:dyDescent="0.45">
      <c r="A45" t="s">
        <v>70</v>
      </c>
      <c r="F45" t="s">
        <v>70</v>
      </c>
    </row>
    <row r="46" spans="1:6" x14ac:dyDescent="0.45">
      <c r="A46" t="s">
        <v>71</v>
      </c>
      <c r="F46" t="s">
        <v>71</v>
      </c>
    </row>
    <row r="47" spans="1:6" x14ac:dyDescent="0.45">
      <c r="A47" t="s">
        <v>72</v>
      </c>
      <c r="F47" t="s">
        <v>72</v>
      </c>
    </row>
    <row r="48" spans="1:6" x14ac:dyDescent="0.45">
      <c r="A48" t="s">
        <v>144</v>
      </c>
      <c r="F48" t="s">
        <v>144</v>
      </c>
    </row>
    <row r="49" spans="1:6" hidden="1" x14ac:dyDescent="0.45">
      <c r="A49" t="s">
        <v>73</v>
      </c>
    </row>
    <row r="50" spans="1:6" x14ac:dyDescent="0.45">
      <c r="A50" t="s">
        <v>74</v>
      </c>
      <c r="F50" t="s">
        <v>74</v>
      </c>
    </row>
    <row r="51" spans="1:6" hidden="1" x14ac:dyDescent="0.45">
      <c r="A51" t="s">
        <v>75</v>
      </c>
    </row>
    <row r="52" spans="1:6" x14ac:dyDescent="0.45">
      <c r="A52" t="s">
        <v>76</v>
      </c>
      <c r="F52" t="s">
        <v>76</v>
      </c>
    </row>
    <row r="53" spans="1:6" x14ac:dyDescent="0.45">
      <c r="A53" t="s">
        <v>77</v>
      </c>
      <c r="F53" t="s">
        <v>77</v>
      </c>
    </row>
    <row r="54" spans="1:6" hidden="1" x14ac:dyDescent="0.45">
      <c r="A54" t="s">
        <v>145</v>
      </c>
    </row>
    <row r="55" spans="1:6" x14ac:dyDescent="0.45">
      <c r="A55" t="s">
        <v>78</v>
      </c>
      <c r="F55" t="s">
        <v>78</v>
      </c>
    </row>
    <row r="56" spans="1:6" x14ac:dyDescent="0.45">
      <c r="A56" t="s">
        <v>79</v>
      </c>
      <c r="F56" t="s">
        <v>79</v>
      </c>
    </row>
    <row r="57" spans="1:6" x14ac:dyDescent="0.45">
      <c r="F57" t="s">
        <v>146</v>
      </c>
    </row>
  </sheetData>
  <autoFilter ref="F1:F57" xr:uid="{00000000-0009-0000-0000-00000400000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scale="57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D24"/>
  <sheetViews>
    <sheetView view="pageBreakPreview" topLeftCell="A17" zoomScale="137" workbookViewId="0">
      <selection activeCell="P20" sqref="P20"/>
    </sheetView>
  </sheetViews>
  <sheetFormatPr defaultRowHeight="16.5" x14ac:dyDescent="0.45"/>
  <cols>
    <col min="1" max="1" width="32.921875" bestFit="1" customWidth="1"/>
    <col min="2" max="2" width="22.07421875" bestFit="1" customWidth="1"/>
    <col min="3" max="3" width="3" customWidth="1"/>
    <col min="4" max="4" width="16.3046875" customWidth="1"/>
  </cols>
  <sheetData>
    <row r="1" spans="1:4" x14ac:dyDescent="0.45">
      <c r="A1" s="53" t="s">
        <v>34</v>
      </c>
      <c r="B1" s="54" t="s">
        <v>158</v>
      </c>
    </row>
    <row r="2" spans="1:4" x14ac:dyDescent="0.45">
      <c r="A2" s="53" t="s">
        <v>39</v>
      </c>
      <c r="B2" s="54" t="s">
        <v>158</v>
      </c>
    </row>
    <row r="3" spans="1:4" x14ac:dyDescent="0.45">
      <c r="A3" s="53" t="s">
        <v>125</v>
      </c>
      <c r="B3" s="54" t="s">
        <v>158</v>
      </c>
    </row>
    <row r="4" spans="1:4" x14ac:dyDescent="0.45">
      <c r="A4" s="53" t="s">
        <v>42</v>
      </c>
      <c r="B4" s="54" t="s">
        <v>158</v>
      </c>
    </row>
    <row r="5" spans="1:4" x14ac:dyDescent="0.45">
      <c r="A5" s="53" t="s">
        <v>128</v>
      </c>
      <c r="B5" s="54" t="s">
        <v>158</v>
      </c>
    </row>
    <row r="6" spans="1:4" hidden="1" x14ac:dyDescent="0.45">
      <c r="A6" s="57" t="s">
        <v>49</v>
      </c>
      <c r="B6" s="55" t="s">
        <v>158</v>
      </c>
    </row>
    <row r="7" spans="1:4" x14ac:dyDescent="0.45">
      <c r="A7" s="52" t="s">
        <v>156</v>
      </c>
      <c r="B7" s="55" t="s">
        <v>158</v>
      </c>
    </row>
    <row r="8" spans="1:4" hidden="1" x14ac:dyDescent="0.45">
      <c r="A8" s="57" t="s">
        <v>135</v>
      </c>
      <c r="B8" s="55" t="s">
        <v>158</v>
      </c>
    </row>
    <row r="9" spans="1:4" x14ac:dyDescent="0.45">
      <c r="A9" s="52" t="s">
        <v>160</v>
      </c>
      <c r="B9" s="55" t="s">
        <v>158</v>
      </c>
    </row>
    <row r="10" spans="1:4" hidden="1" x14ac:dyDescent="0.45">
      <c r="A10" s="57" t="s">
        <v>56</v>
      </c>
      <c r="B10" s="55" t="s">
        <v>158</v>
      </c>
    </row>
    <row r="11" spans="1:4" x14ac:dyDescent="0.45">
      <c r="A11" s="52" t="s">
        <v>58</v>
      </c>
      <c r="B11" s="55" t="s">
        <v>158</v>
      </c>
      <c r="D11" t="s">
        <v>161</v>
      </c>
    </row>
    <row r="12" spans="1:4" x14ac:dyDescent="0.45">
      <c r="A12" s="52" t="s">
        <v>59</v>
      </c>
      <c r="B12" s="55" t="s">
        <v>158</v>
      </c>
      <c r="D12" t="s">
        <v>162</v>
      </c>
    </row>
    <row r="13" spans="1:4" x14ac:dyDescent="0.45">
      <c r="A13" s="52" t="s">
        <v>154</v>
      </c>
      <c r="B13" s="55" t="s">
        <v>158</v>
      </c>
      <c r="D13" t="s">
        <v>163</v>
      </c>
    </row>
    <row r="14" spans="1:4" x14ac:dyDescent="0.45">
      <c r="A14" s="52" t="s">
        <v>60</v>
      </c>
      <c r="B14" s="55" t="s">
        <v>158</v>
      </c>
      <c r="D14" t="s">
        <v>164</v>
      </c>
    </row>
    <row r="15" spans="1:4" x14ac:dyDescent="0.45">
      <c r="A15" s="52" t="s">
        <v>61</v>
      </c>
      <c r="B15" s="55" t="s">
        <v>158</v>
      </c>
      <c r="D15" t="s">
        <v>165</v>
      </c>
    </row>
    <row r="16" spans="1:4" x14ac:dyDescent="0.45">
      <c r="A16" s="52" t="s">
        <v>69</v>
      </c>
      <c r="B16" s="55" t="s">
        <v>158</v>
      </c>
    </row>
    <row r="17" spans="1:4" x14ac:dyDescent="0.45">
      <c r="A17" s="52" t="s">
        <v>143</v>
      </c>
      <c r="B17" s="55" t="s">
        <v>158</v>
      </c>
    </row>
    <row r="18" spans="1:4" x14ac:dyDescent="0.45">
      <c r="A18" s="52" t="s">
        <v>70</v>
      </c>
      <c r="B18" s="55" t="s">
        <v>158</v>
      </c>
      <c r="D18" t="s">
        <v>166</v>
      </c>
    </row>
    <row r="19" spans="1:4" x14ac:dyDescent="0.45">
      <c r="A19" s="52" t="s">
        <v>71</v>
      </c>
      <c r="B19" s="55" t="s">
        <v>158</v>
      </c>
    </row>
    <row r="20" spans="1:4" x14ac:dyDescent="0.45">
      <c r="A20" s="52" t="s">
        <v>144</v>
      </c>
      <c r="B20" s="55" t="s">
        <v>158</v>
      </c>
    </row>
    <row r="21" spans="1:4" x14ac:dyDescent="0.45">
      <c r="A21" s="52" t="s">
        <v>80</v>
      </c>
      <c r="B21" s="55" t="s">
        <v>158</v>
      </c>
    </row>
    <row r="22" spans="1:4" x14ac:dyDescent="0.45">
      <c r="A22" s="10" t="s">
        <v>62</v>
      </c>
      <c r="B22" s="55" t="s">
        <v>158</v>
      </c>
    </row>
    <row r="23" spans="1:4" x14ac:dyDescent="0.45">
      <c r="A23" s="10" t="s">
        <v>63</v>
      </c>
      <c r="B23" s="55" t="s">
        <v>158</v>
      </c>
    </row>
    <row r="24" spans="1:4" x14ac:dyDescent="0.45">
      <c r="A24" s="10" t="s">
        <v>146</v>
      </c>
      <c r="B24" s="55" t="s">
        <v>158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C36"/>
  <sheetViews>
    <sheetView view="pageBreakPreview" topLeftCell="A16" zoomScale="110" zoomScaleSheetLayoutView="110" workbookViewId="0">
      <selection activeCell="P20" sqref="P20"/>
    </sheetView>
  </sheetViews>
  <sheetFormatPr defaultRowHeight="16.5" x14ac:dyDescent="0.45"/>
  <cols>
    <col min="1" max="1" width="32.921875" bestFit="1" customWidth="1"/>
    <col min="2" max="2" width="7.69140625" customWidth="1"/>
    <col min="3" max="3" width="10.765625" style="59" bestFit="1" customWidth="1"/>
  </cols>
  <sheetData>
    <row r="1" spans="1:3" x14ac:dyDescent="0.45">
      <c r="A1" s="51" t="s">
        <v>82</v>
      </c>
      <c r="B1" s="58" t="s">
        <v>159</v>
      </c>
      <c r="C1" s="60">
        <v>14262113.960000001</v>
      </c>
    </row>
    <row r="2" spans="1:3" x14ac:dyDescent="0.45">
      <c r="A2" s="51" t="s">
        <v>84</v>
      </c>
      <c r="B2" s="58" t="s">
        <v>159</v>
      </c>
      <c r="C2" s="60">
        <v>1433792</v>
      </c>
    </row>
    <row r="3" spans="1:3" x14ac:dyDescent="0.45">
      <c r="A3" s="51" t="s">
        <v>90</v>
      </c>
      <c r="B3" s="58" t="s">
        <v>159</v>
      </c>
      <c r="C3" s="60">
        <v>1338151</v>
      </c>
    </row>
    <row r="4" spans="1:3" x14ac:dyDescent="0.45">
      <c r="A4" s="51" t="s">
        <v>92</v>
      </c>
      <c r="B4" s="58" t="s">
        <v>159</v>
      </c>
      <c r="C4" s="60">
        <v>2074672</v>
      </c>
    </row>
    <row r="5" spans="1:3" x14ac:dyDescent="0.45">
      <c r="A5" s="56" t="s">
        <v>109</v>
      </c>
      <c r="B5" s="58" t="s">
        <v>159</v>
      </c>
      <c r="C5" s="60">
        <v>1532567</v>
      </c>
    </row>
    <row r="6" spans="1:3" x14ac:dyDescent="0.45">
      <c r="A6" s="56" t="s">
        <v>110</v>
      </c>
      <c r="B6" s="58" t="s">
        <v>159</v>
      </c>
      <c r="C6" s="60">
        <v>1113833</v>
      </c>
    </row>
    <row r="7" spans="1:3" x14ac:dyDescent="0.45">
      <c r="A7" s="56" t="s">
        <v>111</v>
      </c>
      <c r="B7" s="58" t="s">
        <v>159</v>
      </c>
      <c r="C7" s="60">
        <v>1371033</v>
      </c>
    </row>
    <row r="8" spans="1:3" x14ac:dyDescent="0.45">
      <c r="A8" s="56" t="s">
        <v>94</v>
      </c>
      <c r="B8" s="58" t="s">
        <v>159</v>
      </c>
      <c r="C8" s="60">
        <v>3919433</v>
      </c>
    </row>
    <row r="9" spans="1:3" x14ac:dyDescent="0.45">
      <c r="A9" s="56" t="s">
        <v>95</v>
      </c>
      <c r="B9" s="58" t="s">
        <v>159</v>
      </c>
      <c r="C9" s="60">
        <v>598646</v>
      </c>
    </row>
    <row r="10" spans="1:3" x14ac:dyDescent="0.45">
      <c r="A10" s="56" t="s">
        <v>150</v>
      </c>
      <c r="B10" s="58" t="s">
        <v>159</v>
      </c>
      <c r="C10" s="60">
        <v>599505</v>
      </c>
    </row>
    <row r="11" spans="1:3" x14ac:dyDescent="0.45">
      <c r="A11" s="56" t="s">
        <v>116</v>
      </c>
      <c r="B11" s="58" t="s">
        <v>159</v>
      </c>
      <c r="C11" s="60">
        <v>2948059</v>
      </c>
    </row>
    <row r="12" spans="1:3" x14ac:dyDescent="0.45">
      <c r="A12" s="51" t="s">
        <v>117</v>
      </c>
      <c r="B12" s="58" t="s">
        <v>159</v>
      </c>
      <c r="C12" s="60">
        <v>713926</v>
      </c>
    </row>
    <row r="13" spans="1:3" x14ac:dyDescent="0.45">
      <c r="A13" s="51" t="s">
        <v>118</v>
      </c>
      <c r="B13" s="58" t="s">
        <v>159</v>
      </c>
      <c r="C13" s="20">
        <v>597480</v>
      </c>
    </row>
    <row r="14" spans="1:3" x14ac:dyDescent="0.45">
      <c r="A14" s="51" t="s">
        <v>119</v>
      </c>
      <c r="B14" s="58" t="s">
        <v>159</v>
      </c>
      <c r="C14" s="60">
        <v>1000157</v>
      </c>
    </row>
    <row r="15" spans="1:3" x14ac:dyDescent="0.45">
      <c r="A15" s="51" t="s">
        <v>151</v>
      </c>
      <c r="B15" s="58" t="s">
        <v>159</v>
      </c>
      <c r="C15" s="60">
        <v>638078</v>
      </c>
    </row>
    <row r="16" spans="1:3" x14ac:dyDescent="0.45">
      <c r="A16" s="51" t="s">
        <v>120</v>
      </c>
      <c r="B16" s="58" t="s">
        <v>159</v>
      </c>
      <c r="C16" s="60">
        <v>1936525</v>
      </c>
    </row>
    <row r="17" spans="1:3" x14ac:dyDescent="0.45">
      <c r="A17" s="51" t="s">
        <v>96</v>
      </c>
      <c r="B17" s="58" t="s">
        <v>159</v>
      </c>
      <c r="C17" s="20">
        <v>706114</v>
      </c>
    </row>
    <row r="18" spans="1:3" x14ac:dyDescent="0.45">
      <c r="A18" s="35" t="s">
        <v>115</v>
      </c>
      <c r="B18" s="58" t="s">
        <v>159</v>
      </c>
      <c r="C18" s="60">
        <v>-109347</v>
      </c>
    </row>
    <row r="19" spans="1:3" x14ac:dyDescent="0.45">
      <c r="A19" s="9" t="s">
        <v>81</v>
      </c>
      <c r="B19" s="9" t="s">
        <v>159</v>
      </c>
      <c r="C19" s="43">
        <v>-2257695</v>
      </c>
    </row>
    <row r="20" spans="1:3" x14ac:dyDescent="0.45">
      <c r="A20" s="35" t="s">
        <v>112</v>
      </c>
      <c r="B20" s="58" t="s">
        <v>159</v>
      </c>
      <c r="C20" s="60">
        <v>405240</v>
      </c>
    </row>
    <row r="21" spans="1:3" x14ac:dyDescent="0.45">
      <c r="A21" s="52" t="s">
        <v>156</v>
      </c>
      <c r="B21" s="58" t="s">
        <v>159</v>
      </c>
      <c r="C21" s="219" t="s">
        <v>167</v>
      </c>
    </row>
    <row r="22" spans="1:3" x14ac:dyDescent="0.45">
      <c r="A22" s="52" t="s">
        <v>160</v>
      </c>
      <c r="B22" s="58" t="s">
        <v>159</v>
      </c>
      <c r="C22" s="220"/>
    </row>
    <row r="23" spans="1:3" x14ac:dyDescent="0.45">
      <c r="A23" s="52" t="s">
        <v>58</v>
      </c>
      <c r="B23" s="58" t="s">
        <v>159</v>
      </c>
      <c r="C23" s="220"/>
    </row>
    <row r="24" spans="1:3" x14ac:dyDescent="0.45">
      <c r="A24" s="52" t="s">
        <v>59</v>
      </c>
      <c r="B24" s="58" t="s">
        <v>159</v>
      </c>
      <c r="C24" s="220"/>
    </row>
    <row r="25" spans="1:3" x14ac:dyDescent="0.45">
      <c r="A25" s="52" t="s">
        <v>154</v>
      </c>
      <c r="B25" s="58" t="s">
        <v>159</v>
      </c>
      <c r="C25" s="220"/>
    </row>
    <row r="26" spans="1:3" x14ac:dyDescent="0.45">
      <c r="A26" s="52" t="s">
        <v>60</v>
      </c>
      <c r="B26" s="58" t="s">
        <v>159</v>
      </c>
      <c r="C26" s="220"/>
    </row>
    <row r="27" spans="1:3" x14ac:dyDescent="0.45">
      <c r="A27" s="52" t="s">
        <v>61</v>
      </c>
      <c r="B27" s="58" t="s">
        <v>159</v>
      </c>
      <c r="C27" s="220"/>
    </row>
    <row r="28" spans="1:3" x14ac:dyDescent="0.45">
      <c r="A28" s="52" t="s">
        <v>69</v>
      </c>
      <c r="B28" s="58" t="s">
        <v>159</v>
      </c>
      <c r="C28" s="220"/>
    </row>
    <row r="29" spans="1:3" x14ac:dyDescent="0.45">
      <c r="A29" s="52" t="s">
        <v>143</v>
      </c>
      <c r="B29" s="58" t="s">
        <v>159</v>
      </c>
      <c r="C29" s="220"/>
    </row>
    <row r="30" spans="1:3" x14ac:dyDescent="0.45">
      <c r="A30" s="52" t="s">
        <v>70</v>
      </c>
      <c r="B30" s="58" t="s">
        <v>159</v>
      </c>
      <c r="C30" s="220"/>
    </row>
    <row r="31" spans="1:3" x14ac:dyDescent="0.45">
      <c r="A31" s="52" t="s">
        <v>71</v>
      </c>
      <c r="B31" s="58" t="s">
        <v>159</v>
      </c>
      <c r="C31" s="220"/>
    </row>
    <row r="32" spans="1:3" x14ac:dyDescent="0.45">
      <c r="A32" s="52" t="s">
        <v>144</v>
      </c>
      <c r="B32" s="58" t="s">
        <v>159</v>
      </c>
      <c r="C32" s="220"/>
    </row>
    <row r="33" spans="1:3" x14ac:dyDescent="0.45">
      <c r="A33" s="52" t="s">
        <v>80</v>
      </c>
      <c r="B33" s="58" t="s">
        <v>159</v>
      </c>
      <c r="C33" s="220"/>
    </row>
    <row r="34" spans="1:3" x14ac:dyDescent="0.45">
      <c r="A34" s="10" t="s">
        <v>62</v>
      </c>
      <c r="B34" s="58" t="s">
        <v>159</v>
      </c>
      <c r="C34" s="220"/>
    </row>
    <row r="35" spans="1:3" x14ac:dyDescent="0.45">
      <c r="A35" s="10" t="s">
        <v>63</v>
      </c>
      <c r="B35" s="58" t="s">
        <v>159</v>
      </c>
      <c r="C35" s="220"/>
    </row>
    <row r="36" spans="1:3" x14ac:dyDescent="0.45">
      <c r="A36" s="10" t="s">
        <v>146</v>
      </c>
      <c r="B36" s="58" t="s">
        <v>159</v>
      </c>
      <c r="C36" s="221"/>
    </row>
  </sheetData>
  <mergeCells count="1">
    <mergeCell ref="C21:C3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BBBL-MAP-10</vt:lpstr>
      <vt:lpstr>BBBL-MAP-BL-100</vt:lpstr>
      <vt:lpstr> BBBL-MAP-PL-200 </vt:lpstr>
      <vt:lpstr>Sheet4</vt:lpstr>
      <vt:lpstr>Sheet3</vt:lpstr>
      <vt:lpstr>Sheet1</vt:lpstr>
      <vt:lpstr>Sheet2</vt:lpstr>
      <vt:lpstr>' BBBL-MAP-PL-200 '!Print_Area</vt:lpstr>
      <vt:lpstr>'BBBL-MAP-10'!Print_Area</vt:lpstr>
      <vt:lpstr>'BBBL-MAP-BL-100'!Print_Area</vt:lpstr>
      <vt:lpstr>Sheet1!Print_Area</vt:lpstr>
      <vt:lpstr>Sheet2!Print_Area</vt:lpstr>
      <vt:lpstr>Sheet4!Print_Area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Ali, Md.</dc:creator>
  <cp:lastModifiedBy>Mozumder, Md. Mahamudur Rahman</cp:lastModifiedBy>
  <dcterms:created xsi:type="dcterms:W3CDTF">2019-12-17T11:14:03Z</dcterms:created>
  <dcterms:modified xsi:type="dcterms:W3CDTF">2022-01-13T06:44:30Z</dcterms:modified>
</cp:coreProperties>
</file>