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10" documentId="11_8711763C2BB2F5D83854E627DD07300A3F6E8580" xr6:coauthVersionLast="46" xr6:coauthVersionMax="46" xr10:uidLastSave="{8FFEFEE1-BBDB-4C76-A1B3-BB78855F3C1F}"/>
  <bookViews>
    <workbookView xWindow="0" yWindow="0" windowWidth="19200" windowHeight="10800" activeTab="1" xr2:uid="{00000000-000D-0000-FFFF-FFFF00000000}"/>
  </bookViews>
  <sheets>
    <sheet name="Sales Report" sheetId="4" r:id="rId1"/>
    <sheet name="Operating expenses " sheetId="5" r:id="rId2"/>
    <sheet name="PNL and OCI" sheetId="1" r:id="rId3"/>
    <sheet name="Balance Sheet" sheetId="2" r:id="rId4"/>
    <sheet name="Equity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1" l="1"/>
  <c r="G35" i="1"/>
  <c r="G34" i="1"/>
  <c r="A9" i="5" l="1"/>
  <c r="A9" i="1" s="1"/>
  <c r="A9" i="2" s="1"/>
  <c r="A9" i="3" s="1"/>
  <c r="A1" i="5"/>
  <c r="A1" i="1" s="1"/>
  <c r="A1" i="2" s="1"/>
  <c r="A1" i="3" s="1"/>
</calcChain>
</file>

<file path=xl/sharedStrings.xml><?xml version="1.0" encoding="utf-8"?>
<sst xmlns="http://schemas.openxmlformats.org/spreadsheetml/2006/main" count="1243" uniqueCount="1032">
  <si>
    <t>IS_IFRS</t>
  </si>
  <si>
    <t>General filter</t>
  </si>
  <si>
    <t>Source: INPUT, Currency: LOC, Company: BD001</t>
  </si>
  <si>
    <t>Columns</t>
  </si>
  <si>
    <t>Period: 2112AC ,2012AC, BUS_UNIT: All values</t>
  </si>
  <si>
    <t>Rows</t>
  </si>
  <si>
    <t>Template: IS_IFRS</t>
  </si>
  <si>
    <t/>
  </si>
  <si>
    <t>2112AC</t>
  </si>
  <si>
    <t>2012AC</t>
  </si>
  <si>
    <t>COIL</t>
  </si>
  <si>
    <t>Report total</t>
  </si>
  <si>
    <t>Volume</t>
  </si>
  <si>
    <t>V3010</t>
  </si>
  <si>
    <t>Sales Volumes, external</t>
  </si>
  <si>
    <t>V3060</t>
  </si>
  <si>
    <t>Sales Volumes, internal</t>
  </si>
  <si>
    <t>V30XX</t>
  </si>
  <si>
    <t>Sales Volumes, total</t>
  </si>
  <si>
    <t>Income statement</t>
  </si>
  <si>
    <t>3010</t>
  </si>
  <si>
    <t>Net sales, external</t>
  </si>
  <si>
    <t>3065</t>
  </si>
  <si>
    <t>Net sales, internal</t>
  </si>
  <si>
    <t>30XX</t>
  </si>
  <si>
    <t>Net Sales, total</t>
  </si>
  <si>
    <t>40XX</t>
  </si>
  <si>
    <t>Direct material, total</t>
  </si>
  <si>
    <t>VA</t>
  </si>
  <si>
    <t>Value Added</t>
  </si>
  <si>
    <t>VAM</t>
  </si>
  <si>
    <t>Value Added Margin %</t>
  </si>
  <si>
    <t>4100</t>
  </si>
  <si>
    <t>Direct labour</t>
  </si>
  <si>
    <t>4110</t>
  </si>
  <si>
    <t>Variable manufacturing cost</t>
  </si>
  <si>
    <t>41XX</t>
  </si>
  <si>
    <t>Variable costs, total</t>
  </si>
  <si>
    <t>CB</t>
  </si>
  <si>
    <t>Contribution</t>
  </si>
  <si>
    <t>CBM</t>
  </si>
  <si>
    <t>Contribution Margin %</t>
  </si>
  <si>
    <t>4205</t>
  </si>
  <si>
    <t>Fixed Manufacturing Costs</t>
  </si>
  <si>
    <t>4213</t>
  </si>
  <si>
    <t>Selling Expenses</t>
  </si>
  <si>
    <t>4215</t>
  </si>
  <si>
    <t>Administration expenses</t>
  </si>
  <si>
    <t>4220</t>
  </si>
  <si>
    <t>R&amp;D Expenses</t>
  </si>
  <si>
    <t>4325</t>
  </si>
  <si>
    <t>Other operating income, external</t>
  </si>
  <si>
    <t>4334</t>
  </si>
  <si>
    <t>Other operating income, Internal</t>
  </si>
  <si>
    <t>4335</t>
  </si>
  <si>
    <t>Other operating expenses, external</t>
  </si>
  <si>
    <t>4344</t>
  </si>
  <si>
    <t>Other operating expenses, internal</t>
  </si>
  <si>
    <t>4345</t>
  </si>
  <si>
    <t>Other operating, diff internal</t>
  </si>
  <si>
    <t>4350</t>
  </si>
  <si>
    <t>Expenses Affecting Comparability</t>
  </si>
  <si>
    <t>4364</t>
  </si>
  <si>
    <t>Central Expenses</t>
  </si>
  <si>
    <t>4365</t>
  </si>
  <si>
    <t>Central Expenses, diff internal</t>
  </si>
  <si>
    <t>4366</t>
  </si>
  <si>
    <t>Central Expenses IT, diff internal</t>
  </si>
  <si>
    <t>EBITDA</t>
  </si>
  <si>
    <t>Earnings before depreciation</t>
  </si>
  <si>
    <t>EBITDAM</t>
  </si>
  <si>
    <t>Earnings before depreciation %</t>
  </si>
  <si>
    <t>7810</t>
  </si>
  <si>
    <t>Impairment of goodwill</t>
  </si>
  <si>
    <t>7820</t>
  </si>
  <si>
    <t>Depreciation of other intangible assets</t>
  </si>
  <si>
    <t>7830</t>
  </si>
  <si>
    <t>Depreciation of tangible assets</t>
  </si>
  <si>
    <t>7835</t>
  </si>
  <si>
    <t>Depreciation of right of used assets</t>
  </si>
  <si>
    <t>7840</t>
  </si>
  <si>
    <t>Depreciation affecting comparability</t>
  </si>
  <si>
    <t>78XX</t>
  </si>
  <si>
    <t>Depreciation, total</t>
  </si>
  <si>
    <t>EBIT</t>
  </si>
  <si>
    <t>Earnings before interest and taxes</t>
  </si>
  <si>
    <t>EBITM</t>
  </si>
  <si>
    <t>Earnings before interest and taxes %</t>
  </si>
  <si>
    <t>8003</t>
  </si>
  <si>
    <t>Results from participation in other companies</t>
  </si>
  <si>
    <t>8005</t>
  </si>
  <si>
    <t>Result associated companies</t>
  </si>
  <si>
    <t>8010</t>
  </si>
  <si>
    <t>Result from participation in Group companies</t>
  </si>
  <si>
    <t>8015</t>
  </si>
  <si>
    <t>Result from participation in associated companies</t>
  </si>
  <si>
    <t>8020</t>
  </si>
  <si>
    <t>Dividend income, external</t>
  </si>
  <si>
    <t>8023</t>
  </si>
  <si>
    <t>Dividend income, internal</t>
  </si>
  <si>
    <t>8025</t>
  </si>
  <si>
    <t>8030</t>
  </si>
  <si>
    <t>Interest income, external</t>
  </si>
  <si>
    <t>8035</t>
  </si>
  <si>
    <t>Interest income, internal</t>
  </si>
  <si>
    <t>8036</t>
  </si>
  <si>
    <t>Income from financial fees, internal</t>
  </si>
  <si>
    <t>8032</t>
  </si>
  <si>
    <t>Inc fr chg in valuation of derivatives, external</t>
  </si>
  <si>
    <t>8037</t>
  </si>
  <si>
    <t>Inc fr chg in valuation of derivatives, internal</t>
  </si>
  <si>
    <t>8040</t>
  </si>
  <si>
    <t>Other financial income</t>
  </si>
  <si>
    <t>8045</t>
  </si>
  <si>
    <t>Interest expense, external</t>
  </si>
  <si>
    <t>8050</t>
  </si>
  <si>
    <t>Interest expense, internal</t>
  </si>
  <si>
    <t>8051</t>
  </si>
  <si>
    <t>Expenses from financial fees, internal</t>
  </si>
  <si>
    <t>8042</t>
  </si>
  <si>
    <t>Cost fr chg in valuation of derivatives, external</t>
  </si>
  <si>
    <t>8047</t>
  </si>
  <si>
    <t>Cost fr chg in valuation of derivatives, internal</t>
  </si>
  <si>
    <t>8055</t>
  </si>
  <si>
    <t>Exchange difference external, realized</t>
  </si>
  <si>
    <t>8060</t>
  </si>
  <si>
    <t>Exchange difference external, unrealized</t>
  </si>
  <si>
    <t>8065</t>
  </si>
  <si>
    <t>Exchange difference internal, realized</t>
  </si>
  <si>
    <t>8070</t>
  </si>
  <si>
    <t>Exchange difference internal, unrealized</t>
  </si>
  <si>
    <t>8075</t>
  </si>
  <si>
    <t>Financial difference, internal</t>
  </si>
  <si>
    <t>8080</t>
  </si>
  <si>
    <t>Other financial expenses</t>
  </si>
  <si>
    <t>80XX</t>
  </si>
  <si>
    <t>Financial Net, total</t>
  </si>
  <si>
    <t>EBTO</t>
  </si>
  <si>
    <t>Earnings Before Taxes and Other</t>
  </si>
  <si>
    <t>EBTOM</t>
  </si>
  <si>
    <t>Earnings Before Taxes and Other %</t>
  </si>
  <si>
    <t>8710</t>
  </si>
  <si>
    <t>Extraordinary income</t>
  </si>
  <si>
    <t>8750</t>
  </si>
  <si>
    <t>Extraordinary expenses</t>
  </si>
  <si>
    <t>8770</t>
  </si>
  <si>
    <t>Management services, internal</t>
  </si>
  <si>
    <t>8780</t>
  </si>
  <si>
    <t>Royalty, internal</t>
  </si>
  <si>
    <t>8785</t>
  </si>
  <si>
    <t>Serv fee/Royalty diff internal</t>
  </si>
  <si>
    <t>87XX</t>
  </si>
  <si>
    <t>Other items, total</t>
  </si>
  <si>
    <t>EBTA</t>
  </si>
  <si>
    <t>Earnings Before Taxes and Allocations</t>
  </si>
  <si>
    <t>EBTAM</t>
  </si>
  <si>
    <t>Earnings Before Taxes and Allocations %</t>
  </si>
  <si>
    <t>8810</t>
  </si>
  <si>
    <t>Change in untaxed reserves</t>
  </si>
  <si>
    <t>8820</t>
  </si>
  <si>
    <t>Group contribution</t>
  </si>
  <si>
    <t>8830</t>
  </si>
  <si>
    <t>Pension Adjustment</t>
  </si>
  <si>
    <t>88XX</t>
  </si>
  <si>
    <t>Allocations, total</t>
  </si>
  <si>
    <t>EBT</t>
  </si>
  <si>
    <t>Earnings Before Taxes</t>
  </si>
  <si>
    <t>EBTM</t>
  </si>
  <si>
    <t>Earnings Before Taxes %</t>
  </si>
  <si>
    <t>8910</t>
  </si>
  <si>
    <t>Current tax</t>
  </si>
  <si>
    <t>8911</t>
  </si>
  <si>
    <t>Tax associated companies</t>
  </si>
  <si>
    <t>8915</t>
  </si>
  <si>
    <t>Deferred tax</t>
  </si>
  <si>
    <t>891X</t>
  </si>
  <si>
    <t>Taxes, total</t>
  </si>
  <si>
    <t>EAT</t>
  </si>
  <si>
    <t>Earnings after taxes</t>
  </si>
  <si>
    <t>EATM</t>
  </si>
  <si>
    <t>Earnings after taxes %</t>
  </si>
  <si>
    <t>8950</t>
  </si>
  <si>
    <t>Minority</t>
  </si>
  <si>
    <t>8955</t>
  </si>
  <si>
    <t>Minority adjustment</t>
  </si>
  <si>
    <t>895X</t>
  </si>
  <si>
    <t>Minority, total</t>
  </si>
  <si>
    <t>NETINC</t>
  </si>
  <si>
    <t>Net income</t>
  </si>
  <si>
    <t>NETINCM</t>
  </si>
  <si>
    <t>Net income %</t>
  </si>
  <si>
    <t>1XXX61</t>
  </si>
  <si>
    <t>Depreciation and write-downs from Fixed Asset spec</t>
  </si>
  <si>
    <t>78XXDIFF</t>
  </si>
  <si>
    <t>Depreciation Diff (IS vs BS_INTANG/BS_TANG/BS_RU)</t>
  </si>
  <si>
    <t>80X2</t>
  </si>
  <si>
    <t>Profit/(loss) Fin Ext Derivatives (8032+8042)</t>
  </si>
  <si>
    <t>80X7</t>
  </si>
  <si>
    <t>Profit/(loss) Fin Int Derivatives (8047+8037)</t>
  </si>
  <si>
    <t>8915DIFF</t>
  </si>
  <si>
    <t>(8915 + 209149 + 209165) = Change in 1370/2380</t>
  </si>
  <si>
    <t>BS_AL_IFRS</t>
  </si>
  <si>
    <t>Period: 2112AC ,2012AC, BUS_UNIT: COIL</t>
  </si>
  <si>
    <t>Template: BS_AL_IFRS</t>
  </si>
  <si>
    <t>Intangible Fixed Assets</t>
  </si>
  <si>
    <t>1030</t>
  </si>
  <si>
    <t>Patents</t>
  </si>
  <si>
    <t>1050</t>
  </si>
  <si>
    <t>Trademarks</t>
  </si>
  <si>
    <t>1070</t>
  </si>
  <si>
    <t>Goodwill</t>
  </si>
  <si>
    <t>1090</t>
  </si>
  <si>
    <t>Other intangible fixed assets</t>
  </si>
  <si>
    <t>1010</t>
  </si>
  <si>
    <t>Internally developed, development</t>
  </si>
  <si>
    <t>1040</t>
  </si>
  <si>
    <t>Internally developed, other</t>
  </si>
  <si>
    <t>1080</t>
  </si>
  <si>
    <t>Intangible investments in progress</t>
  </si>
  <si>
    <t>10XX</t>
  </si>
  <si>
    <t>TOTAL INTANGIBLE FIXED ASSETS</t>
  </si>
  <si>
    <t>Tangible Fixed Assets</t>
  </si>
  <si>
    <t>1110</t>
  </si>
  <si>
    <t>Buildings</t>
  </si>
  <si>
    <t>1130</t>
  </si>
  <si>
    <t>Land</t>
  </si>
  <si>
    <t>1140</t>
  </si>
  <si>
    <t>Land improvements</t>
  </si>
  <si>
    <t>1180</t>
  </si>
  <si>
    <t>Construction in progress, buildings</t>
  </si>
  <si>
    <t>1210</t>
  </si>
  <si>
    <t>Plant and machinery</t>
  </si>
  <si>
    <t>1220</t>
  </si>
  <si>
    <t>Equipment and tools</t>
  </si>
  <si>
    <t>1280</t>
  </si>
  <si>
    <t>Construction in progress and advance</t>
  </si>
  <si>
    <t>1290</t>
  </si>
  <si>
    <t>Advances to suppliers, fixed assets</t>
  </si>
  <si>
    <t>1TTFA</t>
  </si>
  <si>
    <t>TOTAL TANGIBLE FIXED ASSETS</t>
  </si>
  <si>
    <t>Right of use assets</t>
  </si>
  <si>
    <t>1115</t>
  </si>
  <si>
    <t>Buildings (RoU)</t>
  </si>
  <si>
    <t>1135</t>
  </si>
  <si>
    <t>Land (RoU)</t>
  </si>
  <si>
    <t>1215</t>
  </si>
  <si>
    <t>Plant and machinery (RoU)</t>
  </si>
  <si>
    <t>1225</t>
  </si>
  <si>
    <t>Equipment and tools (RoU)</t>
  </si>
  <si>
    <t>1235</t>
  </si>
  <si>
    <t>Vehicles (RoU)</t>
  </si>
  <si>
    <t>1TTFALEAS</t>
  </si>
  <si>
    <t>TOTAL TANGIBLE RIGHT TO USE FIXED ASSETS</t>
  </si>
  <si>
    <t>Biological assets and Investment Property</t>
  </si>
  <si>
    <t>1292</t>
  </si>
  <si>
    <t>Biological Assets</t>
  </si>
  <si>
    <t>1297</t>
  </si>
  <si>
    <t>Investment Property</t>
  </si>
  <si>
    <t>Financial and Other Non-current Assets</t>
  </si>
  <si>
    <t>1310</t>
  </si>
  <si>
    <t>Participations in group companies</t>
  </si>
  <si>
    <t>1315</t>
  </si>
  <si>
    <t>Participations in associated companies</t>
  </si>
  <si>
    <t>1320</t>
  </si>
  <si>
    <t>Participations and securities in other companies</t>
  </si>
  <si>
    <t>1330</t>
  </si>
  <si>
    <t>Long-term rec. interest-bearing, external</t>
  </si>
  <si>
    <t>1335</t>
  </si>
  <si>
    <t>Long-term rec. interest-bearing, internal</t>
  </si>
  <si>
    <t>1340</t>
  </si>
  <si>
    <t>Long-term rec. interest-bearing, associated comp</t>
  </si>
  <si>
    <t>1345</t>
  </si>
  <si>
    <t>Long-term rec. non interest-bearing, external</t>
  </si>
  <si>
    <t>1350</t>
  </si>
  <si>
    <t>Long term rec. non interest bearing, internal</t>
  </si>
  <si>
    <t>1355</t>
  </si>
  <si>
    <t>Long-term rec. non interest-bearing, ass. comp</t>
  </si>
  <si>
    <t>1365</t>
  </si>
  <si>
    <t>Bonds and other securities</t>
  </si>
  <si>
    <t>1360</t>
  </si>
  <si>
    <t>Defined benefit plans (IAS 19)</t>
  </si>
  <si>
    <t>1362</t>
  </si>
  <si>
    <t>Pension Funding Partnership Contributions</t>
  </si>
  <si>
    <t>1370</t>
  </si>
  <si>
    <t>Deferred tax asset</t>
  </si>
  <si>
    <t>1380</t>
  </si>
  <si>
    <t>Other non-current assets</t>
  </si>
  <si>
    <t>1397</t>
  </si>
  <si>
    <t>Long-term inter-company diff (ND)</t>
  </si>
  <si>
    <t>1398</t>
  </si>
  <si>
    <t>Long-term inter-company diff</t>
  </si>
  <si>
    <t>13XX</t>
  </si>
  <si>
    <t>TOTAL FINANCIAL AND OTHER NON CURRENT ASSETS</t>
  </si>
  <si>
    <t>1FA</t>
  </si>
  <si>
    <t>TOTAL FIXED ASSETS</t>
  </si>
  <si>
    <t>Inventory</t>
  </si>
  <si>
    <t>1410</t>
  </si>
  <si>
    <t>Raw Material</t>
  </si>
  <si>
    <t>1440</t>
  </si>
  <si>
    <t>Work in progress</t>
  </si>
  <si>
    <t>1450</t>
  </si>
  <si>
    <t>Finished goods</t>
  </si>
  <si>
    <t>1480</t>
  </si>
  <si>
    <t>Payments on account for goods and services</t>
  </si>
  <si>
    <t>1490</t>
  </si>
  <si>
    <t>Reserve for obsolescence</t>
  </si>
  <si>
    <t>14XX</t>
  </si>
  <si>
    <t>TOTAL INVENTORIES AND PROD/WORK IN PROGRESS</t>
  </si>
  <si>
    <t>Accounts receivable</t>
  </si>
  <si>
    <t>1510</t>
  </si>
  <si>
    <t>Accounts receivable - trade</t>
  </si>
  <si>
    <t>1515</t>
  </si>
  <si>
    <t>Accounts receivable - trade, bad debt</t>
  </si>
  <si>
    <t>1520</t>
  </si>
  <si>
    <t>Accounts receivable, internal</t>
  </si>
  <si>
    <t>1525</t>
  </si>
  <si>
    <t>Diff hedged - balance rate AR internal</t>
  </si>
  <si>
    <t>1530</t>
  </si>
  <si>
    <t>Accounts receivable, associated companies</t>
  </si>
  <si>
    <t>1535</t>
  </si>
  <si>
    <t>Subgroup Recharges Receivables, internal</t>
  </si>
  <si>
    <t>1540</t>
  </si>
  <si>
    <t>Notes receivables, external</t>
  </si>
  <si>
    <t>1550</t>
  </si>
  <si>
    <t>Notes Rec-endorsed/sold with recourse, not matured</t>
  </si>
  <si>
    <t>1575</t>
  </si>
  <si>
    <t>Royalties receivable, internal</t>
  </si>
  <si>
    <t>1580</t>
  </si>
  <si>
    <t>Management services receivable, internal</t>
  </si>
  <si>
    <t>1585</t>
  </si>
  <si>
    <t>Royalty &amp; Management services, internal diff</t>
  </si>
  <si>
    <t>1590</t>
  </si>
  <si>
    <t>Allowance for doubtful accounts</t>
  </si>
  <si>
    <t>1595</t>
  </si>
  <si>
    <t>Bad debt reserve</t>
  </si>
  <si>
    <t>1598</t>
  </si>
  <si>
    <t>Accounts receivables/payables, internal diff</t>
  </si>
  <si>
    <t>15XX</t>
  </si>
  <si>
    <t>TOTAL ACCOUNTS RECEIVABLE</t>
  </si>
  <si>
    <t>Other current receivables</t>
  </si>
  <si>
    <t>1610</t>
  </si>
  <si>
    <t>Biological assets</t>
  </si>
  <si>
    <t>1660</t>
  </si>
  <si>
    <t>Other receivables interest-bearing, external</t>
  </si>
  <si>
    <t>1665</t>
  </si>
  <si>
    <t>Other receivables interest-bearing, internal</t>
  </si>
  <si>
    <t>1670</t>
  </si>
  <si>
    <t>Other receivables interest-bearing associated comp</t>
  </si>
  <si>
    <t>1662</t>
  </si>
  <si>
    <t>Derivatives Operational, external</t>
  </si>
  <si>
    <t>1663</t>
  </si>
  <si>
    <t>Derivatives Financial, external</t>
  </si>
  <si>
    <t>1666</t>
  </si>
  <si>
    <t>Derivatives Operational, internal</t>
  </si>
  <si>
    <t>1667</t>
  </si>
  <si>
    <t>Derivatives Financial, internal</t>
  </si>
  <si>
    <t>1680</t>
  </si>
  <si>
    <t>Other receivables non interest-bearing, external</t>
  </si>
  <si>
    <t>1685</t>
  </si>
  <si>
    <t>Other receivables non interest-bearing, internal</t>
  </si>
  <si>
    <t>1690</t>
  </si>
  <si>
    <t>Other receivables non interest-bearing, ass. comp</t>
  </si>
  <si>
    <t>1697</t>
  </si>
  <si>
    <t>Current receivable internal diff (ND)</t>
  </si>
  <si>
    <t>1698</t>
  </si>
  <si>
    <t>Current receivables internal diff</t>
  </si>
  <si>
    <t>16XX</t>
  </si>
  <si>
    <t>TOTAL OTHER CURRENT RECEIVABLES</t>
  </si>
  <si>
    <t>Prepaid cost and accrued income</t>
  </si>
  <si>
    <t>1740</t>
  </si>
  <si>
    <t>Prepaid tax</t>
  </si>
  <si>
    <t>1760</t>
  </si>
  <si>
    <t>Accrued interest receivable</t>
  </si>
  <si>
    <t>1766</t>
  </si>
  <si>
    <t>Accrued interest, internal</t>
  </si>
  <si>
    <t>1790</t>
  </si>
  <si>
    <t>Other prepaid expenses and accrued income</t>
  </si>
  <si>
    <t>1798</t>
  </si>
  <si>
    <t>Accrued interest, internal diff</t>
  </si>
  <si>
    <t>17XX</t>
  </si>
  <si>
    <t>TOTAL PREPAID EXPENSES AND ACCRUED INCOME</t>
  </si>
  <si>
    <t>Short term investment</t>
  </si>
  <si>
    <t>1810</t>
  </si>
  <si>
    <t>Short-term investments</t>
  </si>
  <si>
    <t>1820</t>
  </si>
  <si>
    <t>18XX</t>
  </si>
  <si>
    <t>TOTAL SHORT-TERM INVESTMENTS</t>
  </si>
  <si>
    <t>Cash and bank</t>
  </si>
  <si>
    <t>1910</t>
  </si>
  <si>
    <t>Cash in hand</t>
  </si>
  <si>
    <t>1940</t>
  </si>
  <si>
    <t>Bank account</t>
  </si>
  <si>
    <t>1955</t>
  </si>
  <si>
    <t>Blocked Accounts</t>
  </si>
  <si>
    <t>1960</t>
  </si>
  <si>
    <t>Corporate Account</t>
  </si>
  <si>
    <t>1970</t>
  </si>
  <si>
    <t>Cash in transfer</t>
  </si>
  <si>
    <t>1998</t>
  </si>
  <si>
    <t>Corporate Account, internal diff</t>
  </si>
  <si>
    <t>19XX</t>
  </si>
  <si>
    <t>TOTAL CASH &amp; BANK</t>
  </si>
  <si>
    <t>1CA</t>
  </si>
  <si>
    <t>TOTAL CURRENT ASSETS</t>
  </si>
  <si>
    <t>1XXX</t>
  </si>
  <si>
    <t>TOTAL ASSETS</t>
  </si>
  <si>
    <t>Equity</t>
  </si>
  <si>
    <t>2081</t>
  </si>
  <si>
    <t>Share capital</t>
  </si>
  <si>
    <t>2082</t>
  </si>
  <si>
    <t>Unregistered share capital</t>
  </si>
  <si>
    <t>2085</t>
  </si>
  <si>
    <t>Revaluation reserve</t>
  </si>
  <si>
    <t>2086</t>
  </si>
  <si>
    <t>Statutory reserve</t>
  </si>
  <si>
    <t>2087</t>
  </si>
  <si>
    <t>Equity share, associated companies</t>
  </si>
  <si>
    <t>20RE</t>
  </si>
  <si>
    <t>Restricted equity</t>
  </si>
  <si>
    <t>2091</t>
  </si>
  <si>
    <t>Retained profit</t>
  </si>
  <si>
    <t>2097</t>
  </si>
  <si>
    <t>Share premium reserve</t>
  </si>
  <si>
    <t>2099</t>
  </si>
  <si>
    <t>20UE</t>
  </si>
  <si>
    <t>Unrestricted equity</t>
  </si>
  <si>
    <t>20XX</t>
  </si>
  <si>
    <t>TOTAL EQUITY</t>
  </si>
  <si>
    <t>Minority interest</t>
  </si>
  <si>
    <t>2100</t>
  </si>
  <si>
    <t>2105</t>
  </si>
  <si>
    <t>Minority, adjustments</t>
  </si>
  <si>
    <t>21XX</t>
  </si>
  <si>
    <t>TOTAL MINORITY</t>
  </si>
  <si>
    <t>Untaxed reserves</t>
  </si>
  <si>
    <t>2210</t>
  </si>
  <si>
    <t>Inventory reserve</t>
  </si>
  <si>
    <t>2250</t>
  </si>
  <si>
    <t>Excess depreciation</t>
  </si>
  <si>
    <t>2290</t>
  </si>
  <si>
    <t>Other untaxed reserves</t>
  </si>
  <si>
    <t>22XX</t>
  </si>
  <si>
    <t>TOTAL UNTAXED RESERVES</t>
  </si>
  <si>
    <t>Provisions</t>
  </si>
  <si>
    <t>2310</t>
  </si>
  <si>
    <t>Provisions for defined benefit pensions (IAS)</t>
  </si>
  <si>
    <t>2319</t>
  </si>
  <si>
    <t>Provisions for other pensions</t>
  </si>
  <si>
    <t>2380</t>
  </si>
  <si>
    <t>Deferred tax liability</t>
  </si>
  <si>
    <t>2385</t>
  </si>
  <si>
    <t>Deferred tax liability in untaxed reserves</t>
  </si>
  <si>
    <t>2386</t>
  </si>
  <si>
    <t>Negative goodwill</t>
  </si>
  <si>
    <t>2387</t>
  </si>
  <si>
    <t>Non-current provisions for claims</t>
  </si>
  <si>
    <t>2390</t>
  </si>
  <si>
    <t>Other non-current provisions</t>
  </si>
  <si>
    <t>23XX</t>
  </si>
  <si>
    <t>TOTAL PROVISIONS</t>
  </si>
  <si>
    <t>L-T Liabilities</t>
  </si>
  <si>
    <t>2430</t>
  </si>
  <si>
    <t>Bank overdraft facilities</t>
  </si>
  <si>
    <t>2440</t>
  </si>
  <si>
    <t>Long-term bankloans</t>
  </si>
  <si>
    <t>2455</t>
  </si>
  <si>
    <t>Financial Leasing</t>
  </si>
  <si>
    <t>2456</t>
  </si>
  <si>
    <t>Lease liabilities (new standard)</t>
  </si>
  <si>
    <t>2460</t>
  </si>
  <si>
    <t>L-T liab. interest-bearing, external</t>
  </si>
  <si>
    <t>2465</t>
  </si>
  <si>
    <t>L-T liab. interest-bearing, internal</t>
  </si>
  <si>
    <t>2470</t>
  </si>
  <si>
    <t>L-T liab. interest-bearing, associated companies</t>
  </si>
  <si>
    <t>2475</t>
  </si>
  <si>
    <t>L-T liab. non interest-bearing, external</t>
  </si>
  <si>
    <t>2480</t>
  </si>
  <si>
    <t>L-T liab., non interest-bearing, internal</t>
  </si>
  <si>
    <t>2485</t>
  </si>
  <si>
    <t>L-T liab. non interest-bearing, associated comp</t>
  </si>
  <si>
    <t>2490</t>
  </si>
  <si>
    <t>Transaction fees</t>
  </si>
  <si>
    <t>24XX</t>
  </si>
  <si>
    <t>TOTAL L-T LIABILITIES</t>
  </si>
  <si>
    <t>Current liability to credit institutions</t>
  </si>
  <si>
    <t>2510</t>
  </si>
  <si>
    <t>Other liabilities interest-bearing, external</t>
  </si>
  <si>
    <t>2515</t>
  </si>
  <si>
    <t>Other liabilities interest-bearing, internal</t>
  </si>
  <si>
    <t>2520</t>
  </si>
  <si>
    <t>Other liabilities interest-bearing, ass. comp</t>
  </si>
  <si>
    <t>2512</t>
  </si>
  <si>
    <t>2513</t>
  </si>
  <si>
    <t>2516</t>
  </si>
  <si>
    <t>2517</t>
  </si>
  <si>
    <t>2525</t>
  </si>
  <si>
    <t>Corporate account</t>
  </si>
  <si>
    <t>2527</t>
  </si>
  <si>
    <t>2530</t>
  </si>
  <si>
    <t>Short-term interest-bearing bankloans</t>
  </si>
  <si>
    <t>2540</t>
  </si>
  <si>
    <t>Bank overdraft facilities, current</t>
  </si>
  <si>
    <t>2555</t>
  </si>
  <si>
    <t>Financial leasing</t>
  </si>
  <si>
    <t>2556</t>
  </si>
  <si>
    <t>2590</t>
  </si>
  <si>
    <t>25XX</t>
  </si>
  <si>
    <t>TOTAL CURRENT LIAB TO CRED INSTITUTIONS</t>
  </si>
  <si>
    <t>Accounts payable</t>
  </si>
  <si>
    <t>2610</t>
  </si>
  <si>
    <t>Accounts payable, external</t>
  </si>
  <si>
    <t>2620</t>
  </si>
  <si>
    <t>Accounts payable, internal</t>
  </si>
  <si>
    <t>2625</t>
  </si>
  <si>
    <t>Diff hedged - balance rate AP internal</t>
  </si>
  <si>
    <t>2630</t>
  </si>
  <si>
    <t>Accounts payable, associated companies</t>
  </si>
  <si>
    <t>2635</t>
  </si>
  <si>
    <t>Subgroup recharges payables, internal</t>
  </si>
  <si>
    <t>2640</t>
  </si>
  <si>
    <t>Royalties payable, internal</t>
  </si>
  <si>
    <t>2650</t>
  </si>
  <si>
    <t>Management services payable, internal</t>
  </si>
  <si>
    <t>2660</t>
  </si>
  <si>
    <t>Notes payable, external</t>
  </si>
  <si>
    <t>2670</t>
  </si>
  <si>
    <t>Notes Liab-endorsed/sold with recourse, not mature</t>
  </si>
  <si>
    <t>26XX</t>
  </si>
  <si>
    <t>TOTAL ACCOUNTS PAYABLE</t>
  </si>
  <si>
    <t>Other current liability</t>
  </si>
  <si>
    <t>2810</t>
  </si>
  <si>
    <t>Tax liability</t>
  </si>
  <si>
    <t>2830</t>
  </si>
  <si>
    <t>Current liabilities non interest-bearing, external</t>
  </si>
  <si>
    <t>2840</t>
  </si>
  <si>
    <t>Current liabilities non interest-bearing, internal</t>
  </si>
  <si>
    <t>2850</t>
  </si>
  <si>
    <t>Current liabilities non interest-bearing, ass comp</t>
  </si>
  <si>
    <t>2860</t>
  </si>
  <si>
    <t>Advances from customers</t>
  </si>
  <si>
    <t>2887</t>
  </si>
  <si>
    <t>Current provision for claims</t>
  </si>
  <si>
    <t>2885</t>
  </si>
  <si>
    <t>Other current provisions</t>
  </si>
  <si>
    <t>2890</t>
  </si>
  <si>
    <t>Other current liabilities</t>
  </si>
  <si>
    <t>28XX</t>
  </si>
  <si>
    <t>TOTAL OTHER CURRENT LIABILITIES</t>
  </si>
  <si>
    <t>Accrued expenses and deferred liabilities</t>
  </si>
  <si>
    <t>2960</t>
  </si>
  <si>
    <t>Accrued interest payable, external</t>
  </si>
  <si>
    <t>2965</t>
  </si>
  <si>
    <t>Accrued interest payable, internal</t>
  </si>
  <si>
    <t>2990</t>
  </si>
  <si>
    <t>Other accrued expenses and deferred income</t>
  </si>
  <si>
    <t>29XX</t>
  </si>
  <si>
    <t>TOTAL ACCRUED EXPENSES AND DEFERRED INCOME</t>
  </si>
  <si>
    <t>2XXX</t>
  </si>
  <si>
    <t>TOTAL EQUITY AND LIABILITIES</t>
  </si>
  <si>
    <t>2TBSDIFF</t>
  </si>
  <si>
    <t>Balance sheet difference</t>
  </si>
  <si>
    <t>Check lines</t>
  </si>
  <si>
    <t>CHGDEFTAX</t>
  </si>
  <si>
    <t>Change in def tax BS_ALL</t>
  </si>
  <si>
    <t>DEFTAX</t>
  </si>
  <si>
    <t>Net deferred tax (excl untaxed reserves)</t>
  </si>
  <si>
    <t>22XXCHG</t>
  </si>
  <si>
    <t>Total untaxed reserves change OB/CB</t>
  </si>
  <si>
    <t>FIN260CALC</t>
  </si>
  <si>
    <t>Validation account (2510+2530+2540)</t>
  </si>
  <si>
    <t>FIN270CALC</t>
  </si>
  <si>
    <t>Validation account (2430, 2440 and 2460)</t>
  </si>
  <si>
    <t>FIN120CHEC</t>
  </si>
  <si>
    <t>Financial derivatives, external</t>
  </si>
  <si>
    <t>LOANCHECK</t>
  </si>
  <si>
    <t>Validation account (Loans in FINEXTCR_M)</t>
  </si>
  <si>
    <t>OVERDCHECK</t>
  </si>
  <si>
    <t>Validation account (Overdraft in FINEXTCR)</t>
  </si>
  <si>
    <t>1490DIFF</t>
  </si>
  <si>
    <t>Check Reserve for obsolescence</t>
  </si>
  <si>
    <t>DEROPINT</t>
  </si>
  <si>
    <t>Inc/(decr) Op Int Derivatives (1666+2516)</t>
  </si>
  <si>
    <t>DERFININT</t>
  </si>
  <si>
    <t>Inc/(decr) in Fin Int Derivatives (1667+2517)</t>
  </si>
  <si>
    <t>DEROPEXT</t>
  </si>
  <si>
    <t>Inc/(decr) in Op Ext Derivatives (1662+2512)</t>
  </si>
  <si>
    <t>DERFINEXT</t>
  </si>
  <si>
    <t>Inc/(decr) in Fin Ext Der (1663+2513)</t>
  </si>
  <si>
    <t>1XXXREC</t>
  </si>
  <si>
    <t>Total reclassifications (diff)</t>
  </si>
  <si>
    <t>EQUIT_IFRS</t>
  </si>
  <si>
    <t>Template: EQUIT_IFRS</t>
  </si>
  <si>
    <t>CENTRAL</t>
  </si>
  <si>
    <t>208101</t>
  </si>
  <si>
    <t>OB Share capital</t>
  </si>
  <si>
    <t>208104</t>
  </si>
  <si>
    <t>Organisational change, Share capital</t>
  </si>
  <si>
    <t>208112</t>
  </si>
  <si>
    <t>New share issue/Non-cash issue</t>
  </si>
  <si>
    <t>208114</t>
  </si>
  <si>
    <t>Write-ups, Share issue</t>
  </si>
  <si>
    <t>208124</t>
  </si>
  <si>
    <t>Write-downs, Share issue</t>
  </si>
  <si>
    <t>208179</t>
  </si>
  <si>
    <t>Other values</t>
  </si>
  <si>
    <t>208201</t>
  </si>
  <si>
    <t>OB, Unregistered share capital</t>
  </si>
  <si>
    <t>208204</t>
  </si>
  <si>
    <t>Organisational change, Unregistered share capital</t>
  </si>
  <si>
    <t>208212</t>
  </si>
  <si>
    <t>208224</t>
  </si>
  <si>
    <t>Write-downs</t>
  </si>
  <si>
    <t>208279</t>
  </si>
  <si>
    <t>Other</t>
  </si>
  <si>
    <t>208501</t>
  </si>
  <si>
    <t>OB Revaluation reserve</t>
  </si>
  <si>
    <t>208504</t>
  </si>
  <si>
    <t>Organisational Change, Revalutation reserve</t>
  </si>
  <si>
    <t>208524</t>
  </si>
  <si>
    <t>208579</t>
  </si>
  <si>
    <t>208601</t>
  </si>
  <si>
    <t>OB Statutory reserve</t>
  </si>
  <si>
    <t>208604</t>
  </si>
  <si>
    <t>Organisational change, Statutory reserve</t>
  </si>
  <si>
    <t>208624</t>
  </si>
  <si>
    <t>Write-downs, Statutory reserve</t>
  </si>
  <si>
    <t>208628</t>
  </si>
  <si>
    <t>Appropriation to unrestricted reserves</t>
  </si>
  <si>
    <t>208632</t>
  </si>
  <si>
    <t>Other changes in restricted equity</t>
  </si>
  <si>
    <t>208679</t>
  </si>
  <si>
    <t>209101</t>
  </si>
  <si>
    <t>OB Retained profit</t>
  </si>
  <si>
    <t>209102</t>
  </si>
  <si>
    <t>Profit or loss carried forward</t>
  </si>
  <si>
    <t>209104</t>
  </si>
  <si>
    <t>Organisational change, Retained profit</t>
  </si>
  <si>
    <t>209124</t>
  </si>
  <si>
    <t>Write-downs, Retained profit</t>
  </si>
  <si>
    <t>209128</t>
  </si>
  <si>
    <t>Appropriation to restricted reserves</t>
  </si>
  <si>
    <t>209132</t>
  </si>
  <si>
    <t>Changes in restricted and non-restr. Equity</t>
  </si>
  <si>
    <t>209141</t>
  </si>
  <si>
    <t>Remeasurem of defined benefit liability (asset)</t>
  </si>
  <si>
    <t>209149</t>
  </si>
  <si>
    <t>Related tax on remeasurements of def ben liab/asse</t>
  </si>
  <si>
    <t>209152</t>
  </si>
  <si>
    <t>Dividends</t>
  </si>
  <si>
    <t>209153</t>
  </si>
  <si>
    <t>Dividends, internal</t>
  </si>
  <si>
    <t>209154</t>
  </si>
  <si>
    <t>Dividends, internal diff</t>
  </si>
  <si>
    <t>209155</t>
  </si>
  <si>
    <t>Dividends, external</t>
  </si>
  <si>
    <t>209158</t>
  </si>
  <si>
    <t>Merger result</t>
  </si>
  <si>
    <t>209162</t>
  </si>
  <si>
    <t>Shareholders' contributions received</t>
  </si>
  <si>
    <t>209164</t>
  </si>
  <si>
    <t>Group contribution before tax</t>
  </si>
  <si>
    <t>209165</t>
  </si>
  <si>
    <t>Def. tax directly to equity</t>
  </si>
  <si>
    <t>209171</t>
  </si>
  <si>
    <t>Exchange rate variance</t>
  </si>
  <si>
    <t>209172</t>
  </si>
  <si>
    <t>Untaxed reserves, Unrestricted equity</t>
  </si>
  <si>
    <t>209173</t>
  </si>
  <si>
    <t>Share of OCI in Associated Companies</t>
  </si>
  <si>
    <t>209174</t>
  </si>
  <si>
    <t>Adj from adoption of IFRS9</t>
  </si>
  <si>
    <t>209179</t>
  </si>
  <si>
    <t>209701</t>
  </si>
  <si>
    <t>OB, Share premium reserve</t>
  </si>
  <si>
    <t>209704</t>
  </si>
  <si>
    <t>Organisational change, Share premium reserve</t>
  </si>
  <si>
    <t>209712</t>
  </si>
  <si>
    <t>New share issue/non cash issue</t>
  </si>
  <si>
    <t>209724</t>
  </si>
  <si>
    <t>Write-downs, Share premium reserve</t>
  </si>
  <si>
    <t>209779</t>
  </si>
  <si>
    <t>209780</t>
  </si>
  <si>
    <t>CB, Share premium reserve excl CTA</t>
  </si>
  <si>
    <t>209790</t>
  </si>
  <si>
    <t>CB, Translation adjustment, Share prem reserve</t>
  </si>
  <si>
    <t>209791</t>
  </si>
  <si>
    <t>OB, Translation adjustment, Share prem reserve</t>
  </si>
  <si>
    <t>209792</t>
  </si>
  <si>
    <t>CTA, Current Period, Share premium reserve</t>
  </si>
  <si>
    <t>209793</t>
  </si>
  <si>
    <t>CTA, Organisational change, Share prem reserve</t>
  </si>
  <si>
    <t>20SE</t>
  </si>
  <si>
    <t>SALE_BIC</t>
  </si>
  <si>
    <t>Period: 2112AC ,2012AC, SEGMENT: All values</t>
  </si>
  <si>
    <t>Template: SALE_BIC</t>
  </si>
  <si>
    <t>STEEL</t>
  </si>
  <si>
    <t>BICV3099</t>
  </si>
  <si>
    <t>Volumes produced (statistical account)</t>
  </si>
  <si>
    <t>4010</t>
  </si>
  <si>
    <t>Direct material</t>
  </si>
  <si>
    <t>4015</t>
  </si>
  <si>
    <t>Direct material, internal subgroup</t>
  </si>
  <si>
    <t>4020</t>
  </si>
  <si>
    <t>Sale of raw material, int. (Beckers Group only)</t>
  </si>
  <si>
    <t>EXP_BIC</t>
  </si>
  <si>
    <t>Template: EXP_BIC</t>
  </si>
  <si>
    <t>Direct Labour</t>
  </si>
  <si>
    <t>BIC410001</t>
  </si>
  <si>
    <t>Direct Labour - Salaries and Wages</t>
  </si>
  <si>
    <t>BIC410002</t>
  </si>
  <si>
    <t>Direct Labour - Social costs</t>
  </si>
  <si>
    <t>BIC410003</t>
  </si>
  <si>
    <t>Direct Labour - Sub-contracted staff costs</t>
  </si>
  <si>
    <t>BIC410004</t>
  </si>
  <si>
    <t>Change of overhead in inventory (DL)</t>
  </si>
  <si>
    <t>BIC41000X</t>
  </si>
  <si>
    <t>BIC4100</t>
  </si>
  <si>
    <t>Direct Labour (from SALE_BIC)</t>
  </si>
  <si>
    <t>BIC41000D</t>
  </si>
  <si>
    <t>Direct Labour, difference</t>
  </si>
  <si>
    <t>BIC411001</t>
  </si>
  <si>
    <t>Variable manufacturing costs</t>
  </si>
  <si>
    <t>BIC411002</t>
  </si>
  <si>
    <t>Change of overhead in inventory (variable)</t>
  </si>
  <si>
    <t>BIC41100X</t>
  </si>
  <si>
    <t>Variable manufacturing cost, Total</t>
  </si>
  <si>
    <t>BIC4110</t>
  </si>
  <si>
    <t>Variable manufacturing cost (from SALE_BIC)</t>
  </si>
  <si>
    <t>BIC41100D</t>
  </si>
  <si>
    <t>Variable manufacturing cost, difference</t>
  </si>
  <si>
    <t>Manufacturing cost</t>
  </si>
  <si>
    <t>420301</t>
  </si>
  <si>
    <t>Man Salaries &amp; Wages</t>
  </si>
  <si>
    <t>420302</t>
  </si>
  <si>
    <t>Man Social costs</t>
  </si>
  <si>
    <t>420303</t>
  </si>
  <si>
    <t>Man Rent for premises</t>
  </si>
  <si>
    <t>420308</t>
  </si>
  <si>
    <t>Man Insurance</t>
  </si>
  <si>
    <t>420315</t>
  </si>
  <si>
    <t>Man IT Costs (Non Payroll)</t>
  </si>
  <si>
    <t>420316</t>
  </si>
  <si>
    <t>Man Other employee cost</t>
  </si>
  <si>
    <t>420317</t>
  </si>
  <si>
    <t>Man Rent for Equipment</t>
  </si>
  <si>
    <t>420319</t>
  </si>
  <si>
    <t>Man Site Maintenance</t>
  </si>
  <si>
    <t>420320</t>
  </si>
  <si>
    <t>Man Machine Maintenance</t>
  </si>
  <si>
    <t>420321</t>
  </si>
  <si>
    <t>Man Travel cost</t>
  </si>
  <si>
    <t>420322</t>
  </si>
  <si>
    <t>Man Consultant cost</t>
  </si>
  <si>
    <t>420352</t>
  </si>
  <si>
    <t>Man Sub-contracted Staff Costs</t>
  </si>
  <si>
    <t>420354</t>
  </si>
  <si>
    <t>Change of overhead in inventory (fixed)</t>
  </si>
  <si>
    <t>420355</t>
  </si>
  <si>
    <t>Intercompany Overhead</t>
  </si>
  <si>
    <t>420356</t>
  </si>
  <si>
    <t>Intercompany Margin</t>
  </si>
  <si>
    <t>420399</t>
  </si>
  <si>
    <t>Man Other</t>
  </si>
  <si>
    <t>4203</t>
  </si>
  <si>
    <t>Manufacturing Costs</t>
  </si>
  <si>
    <t>Selling expenses</t>
  </si>
  <si>
    <t>421001</t>
  </si>
  <si>
    <t>Selling Expenses Salaries &amp; Wages</t>
  </si>
  <si>
    <t>421002</t>
  </si>
  <si>
    <t>Selling Expenses Social costs</t>
  </si>
  <si>
    <t>421003</t>
  </si>
  <si>
    <t>Selling Expenses Rent for premises</t>
  </si>
  <si>
    <t>421005</t>
  </si>
  <si>
    <t>Selling Expenses Customer claims</t>
  </si>
  <si>
    <t>421006</t>
  </si>
  <si>
    <t>Selling Expenses Bad debts</t>
  </si>
  <si>
    <t>421007</t>
  </si>
  <si>
    <t>Selling Expenses Allowance for doubtful accounts</t>
  </si>
  <si>
    <t>421008</t>
  </si>
  <si>
    <t>Selling Expenses Insurance</t>
  </si>
  <si>
    <t>421009</t>
  </si>
  <si>
    <t>Selling Expenses Sales Agents Commissions</t>
  </si>
  <si>
    <t>421010</t>
  </si>
  <si>
    <t>Selling Expenses Settlement discounts</t>
  </si>
  <si>
    <t>421011</t>
  </si>
  <si>
    <t>Selling Expenses Trade Marketing (excl racking)</t>
  </si>
  <si>
    <t>421013</t>
  </si>
  <si>
    <t>Selling Expenses Freight Out (external Charge)</t>
  </si>
  <si>
    <t>421015</t>
  </si>
  <si>
    <t>Selling Expenses IT Costs (Non Payroll)</t>
  </si>
  <si>
    <t>421016</t>
  </si>
  <si>
    <t>Selling Expenses Other employee cost</t>
  </si>
  <si>
    <t>421017</t>
  </si>
  <si>
    <t>Selling Expenses Rent for Equipment</t>
  </si>
  <si>
    <t>421019</t>
  </si>
  <si>
    <t>Selling Expenses Site Maintenance cost</t>
  </si>
  <si>
    <t>421020</t>
  </si>
  <si>
    <t>Selling expenses Machine Maintenance</t>
  </si>
  <si>
    <t>421021</t>
  </si>
  <si>
    <t>Selling expenses Travel cost</t>
  </si>
  <si>
    <t>421022</t>
  </si>
  <si>
    <t>Selling expenses Consultant cost</t>
  </si>
  <si>
    <t>421052</t>
  </si>
  <si>
    <t>Selling Sub-contracted staff costs</t>
  </si>
  <si>
    <t>421099</t>
  </si>
  <si>
    <t>Selling Expenses Other</t>
  </si>
  <si>
    <t>4210</t>
  </si>
  <si>
    <t>421501</t>
  </si>
  <si>
    <t>Administration expenses Salaries &amp; Wages</t>
  </si>
  <si>
    <t>421502</t>
  </si>
  <si>
    <t>Administration expenses Social costs</t>
  </si>
  <si>
    <t>421503</t>
  </si>
  <si>
    <t>Administration expenses Rent for premises</t>
  </si>
  <si>
    <t>421508</t>
  </si>
  <si>
    <t>Administration expenses Insurance</t>
  </si>
  <si>
    <t>421515</t>
  </si>
  <si>
    <t>Administration expenses IT Costs (Non Payroll)</t>
  </si>
  <si>
    <t>421516</t>
  </si>
  <si>
    <t>Administration expenses Other employee cost</t>
  </si>
  <si>
    <t>421517</t>
  </si>
  <si>
    <t>Administration expenses Rent for Equipment</t>
  </si>
  <si>
    <t>421519</t>
  </si>
  <si>
    <t>Administration expenses Site Maintenance</t>
  </si>
  <si>
    <t>421520</t>
  </si>
  <si>
    <t>Administration expenses Machine Maintenance</t>
  </si>
  <si>
    <t>421521</t>
  </si>
  <si>
    <t>Administration expenses Travel Cost</t>
  </si>
  <si>
    <t>421522</t>
  </si>
  <si>
    <t>Administration expenses Consultant cost</t>
  </si>
  <si>
    <t>421552</t>
  </si>
  <si>
    <t>Administration Sub-contracted staff costs</t>
  </si>
  <si>
    <t>421599</t>
  </si>
  <si>
    <t>Administration expenses Other</t>
  </si>
  <si>
    <t>R&amp;D expenses</t>
  </si>
  <si>
    <t>421801</t>
  </si>
  <si>
    <t>R&amp;D Expenses Salaries &amp; Wages</t>
  </si>
  <si>
    <t>421802</t>
  </si>
  <si>
    <t>R&amp;D Expenses Social costs</t>
  </si>
  <si>
    <t>421803</t>
  </si>
  <si>
    <t>R&amp;D Expenses Rent for premises</t>
  </si>
  <si>
    <t>421808</t>
  </si>
  <si>
    <t>R&amp;D Expenses Insurance</t>
  </si>
  <si>
    <t>421815</t>
  </si>
  <si>
    <t>R&amp;D Expenses IT Costs (Non Payroll)</t>
  </si>
  <si>
    <t>421816</t>
  </si>
  <si>
    <t>R&amp;D Expenses Other employee cost</t>
  </si>
  <si>
    <t>421817</t>
  </si>
  <si>
    <t>R&amp;D Expenses Rent for Equipment</t>
  </si>
  <si>
    <t>421819</t>
  </si>
  <si>
    <t>R&amp;D Expenses Site Maintenance</t>
  </si>
  <si>
    <t>421820</t>
  </si>
  <si>
    <t>R&amp;D Expenses Machine Maintenance</t>
  </si>
  <si>
    <t>421821</t>
  </si>
  <si>
    <t>R&amp;D Expenses Travel Cost</t>
  </si>
  <si>
    <t>421822</t>
  </si>
  <si>
    <t>R&amp;D Expenses Consultant Cost</t>
  </si>
  <si>
    <t>421852</t>
  </si>
  <si>
    <t>R&amp;D Sub-contracted staff costs</t>
  </si>
  <si>
    <t>421899</t>
  </si>
  <si>
    <t>R&amp;D Expenses Other</t>
  </si>
  <si>
    <t>4218</t>
  </si>
  <si>
    <t>Total expenses</t>
  </si>
  <si>
    <t>42XX01</t>
  </si>
  <si>
    <t>Total Expenses Salaries &amp; Wages</t>
  </si>
  <si>
    <t>42XX02</t>
  </si>
  <si>
    <t>Total Expenses Social costs</t>
  </si>
  <si>
    <t>42XX03</t>
  </si>
  <si>
    <t>Total Expenses Rent for premises</t>
  </si>
  <si>
    <t>42XX05</t>
  </si>
  <si>
    <t>Total Expenses Customer claims</t>
  </si>
  <si>
    <t>42XX06</t>
  </si>
  <si>
    <t>Total Expenses Bad debts</t>
  </si>
  <si>
    <t>42XX07</t>
  </si>
  <si>
    <t>Total Expenses Allowance for doubtful accounts</t>
  </si>
  <si>
    <t>42XX08</t>
  </si>
  <si>
    <t>Total Expenses Insurance</t>
  </si>
  <si>
    <t>42XX09</t>
  </si>
  <si>
    <t>Total Expenses Sales Agents Commissions</t>
  </si>
  <si>
    <t>42XX10</t>
  </si>
  <si>
    <t>Total Expenses Settlement discounts</t>
  </si>
  <si>
    <t>42XX11</t>
  </si>
  <si>
    <t>Total Expenses Trade Marketing (excl racking)</t>
  </si>
  <si>
    <t>42XX13</t>
  </si>
  <si>
    <t>Total Expenses Freight Out (external Charge)</t>
  </si>
  <si>
    <t>42XX15</t>
  </si>
  <si>
    <t>Total Expenses IT Costs (Non Payroll)</t>
  </si>
  <si>
    <t>42XX16</t>
  </si>
  <si>
    <t>Total Expenses Other employee cost</t>
  </si>
  <si>
    <t>42XX17</t>
  </si>
  <si>
    <t>Total Expenses Rent for Equipment</t>
  </si>
  <si>
    <t>42XX19</t>
  </si>
  <si>
    <t>Total Expenses Site Maintenance</t>
  </si>
  <si>
    <t>42XX20</t>
  </si>
  <si>
    <t>Total Expenses Machine Maintenance</t>
  </si>
  <si>
    <t>42XX21</t>
  </si>
  <si>
    <t>Total Expenses Travel Cost</t>
  </si>
  <si>
    <t>42XX22</t>
  </si>
  <si>
    <t>Total Expenses Consultant Cost</t>
  </si>
  <si>
    <t>42XX52</t>
  </si>
  <si>
    <t>Total expenses Sub-contracted staff costs</t>
  </si>
  <si>
    <t>42XX54</t>
  </si>
  <si>
    <t>Total Expenses Inv valuation variance (fixed)</t>
  </si>
  <si>
    <t>42XX55</t>
  </si>
  <si>
    <t>Total Expenses Intercompany Overhead</t>
  </si>
  <si>
    <t>42XX56</t>
  </si>
  <si>
    <t>Total Expenses Intercompany Margin</t>
  </si>
  <si>
    <t>42XX99</t>
  </si>
  <si>
    <t>Total Expenses Other</t>
  </si>
  <si>
    <t>42XX</t>
  </si>
  <si>
    <t>Total Expenses</t>
  </si>
  <si>
    <t>432501</t>
  </si>
  <si>
    <t>Exchange gain on trade AR/AP</t>
  </si>
  <si>
    <t>432520</t>
  </si>
  <si>
    <t>432502</t>
  </si>
  <si>
    <t>Profit on sale of fixed assets, external</t>
  </si>
  <si>
    <t>432502A</t>
  </si>
  <si>
    <t>Profit on sale of fixed assets, internal</t>
  </si>
  <si>
    <t>432503</t>
  </si>
  <si>
    <t>Rental Income</t>
  </si>
  <si>
    <t>432504</t>
  </si>
  <si>
    <t>Income from licenses</t>
  </si>
  <si>
    <t>432505</t>
  </si>
  <si>
    <t>Government grants</t>
  </si>
  <si>
    <t>432506</t>
  </si>
  <si>
    <t>Pension</t>
  </si>
  <si>
    <t>432510</t>
  </si>
  <si>
    <t>Inc from change in valucation of investment prop</t>
  </si>
  <si>
    <t>432515</t>
  </si>
  <si>
    <t>Inc fr change in valuation of biological assets</t>
  </si>
  <si>
    <t>432599</t>
  </si>
  <si>
    <t>Other operating income</t>
  </si>
  <si>
    <t>Other operating income, internal</t>
  </si>
  <si>
    <t>4330</t>
  </si>
  <si>
    <t>4331</t>
  </si>
  <si>
    <t>Other Operating Income/ Expense, Internal markup</t>
  </si>
  <si>
    <t>4332</t>
  </si>
  <si>
    <t>Inc fr change in valuation of derivatives, int</t>
  </si>
  <si>
    <t>4333</t>
  </si>
  <si>
    <t>Recharged leasing costs, internal</t>
  </si>
  <si>
    <t>433501</t>
  </si>
  <si>
    <t>Exchange loss on trade AR/AP</t>
  </si>
  <si>
    <t>433520</t>
  </si>
  <si>
    <t>433502</t>
  </si>
  <si>
    <t>Loss on sale or scrap of fixed assets, external</t>
  </si>
  <si>
    <t>433502A</t>
  </si>
  <si>
    <t>Loss on sale of fixed assets, internal</t>
  </si>
  <si>
    <t>433503</t>
  </si>
  <si>
    <t>433510</t>
  </si>
  <si>
    <t>Cost fr chg in valuation of investment property</t>
  </si>
  <si>
    <t>433515</t>
  </si>
  <si>
    <t>Cost from change in valuation of biological assets</t>
  </si>
  <si>
    <t>433599</t>
  </si>
  <si>
    <t>Other operating cost</t>
  </si>
  <si>
    <t>4340</t>
  </si>
  <si>
    <t>4342</t>
  </si>
  <si>
    <t>Expenses affecting comparability</t>
  </si>
  <si>
    <t>435004</t>
  </si>
  <si>
    <t>EAC Restructuring cost</t>
  </si>
  <si>
    <t>435005</t>
  </si>
  <si>
    <t>EAC Customer claims</t>
  </si>
  <si>
    <t>435006</t>
  </si>
  <si>
    <t>EAC Bad debts</t>
  </si>
  <si>
    <t>435007</t>
  </si>
  <si>
    <t>EAC Provision reversals</t>
  </si>
  <si>
    <t>435019</t>
  </si>
  <si>
    <t>EAC Inventory obsolescence</t>
  </si>
  <si>
    <t>435020</t>
  </si>
  <si>
    <t>EAC Pension cost</t>
  </si>
  <si>
    <t>435030</t>
  </si>
  <si>
    <t>EAC Sale of fixed assets, external</t>
  </si>
  <si>
    <t>435081</t>
  </si>
  <si>
    <t>IFRS Implementation costs</t>
  </si>
  <si>
    <t>435099</t>
  </si>
  <si>
    <t>EAC Other</t>
  </si>
  <si>
    <t>EAC Other specification</t>
  </si>
  <si>
    <t>43509910B</t>
  </si>
  <si>
    <t>Central Expenses-Group-Previous year adjustment</t>
  </si>
  <si>
    <t>43509911B</t>
  </si>
  <si>
    <t>Central Expenses-IT-Previous year adjustment</t>
  </si>
  <si>
    <t>43509912B</t>
  </si>
  <si>
    <t>Central Expenses-BU-Previous year adjustment</t>
  </si>
  <si>
    <t>43509920B</t>
  </si>
  <si>
    <t>Central Expenses-LTD/LTR-Previous year adjustment</t>
  </si>
  <si>
    <t>43509930B</t>
  </si>
  <si>
    <t>Expat. equalisation cost</t>
  </si>
  <si>
    <t>43509940B</t>
  </si>
  <si>
    <t>Project ICE</t>
  </si>
  <si>
    <t>43509950B</t>
  </si>
  <si>
    <t>Due Diligence Projects</t>
  </si>
  <si>
    <t>43509999B</t>
  </si>
  <si>
    <t>435099XXB</t>
  </si>
  <si>
    <t>EAC other specification</t>
  </si>
  <si>
    <t>435099XXBD</t>
  </si>
  <si>
    <t>EAC other specification diff (=0)</t>
  </si>
  <si>
    <t>Central expenses</t>
  </si>
  <si>
    <t>4360</t>
  </si>
  <si>
    <t>Central Expenses - Group</t>
  </si>
  <si>
    <t>4361</t>
  </si>
  <si>
    <t>Central Expenses - IT</t>
  </si>
  <si>
    <t>4362</t>
  </si>
  <si>
    <t>Central Expenses - Region</t>
  </si>
  <si>
    <t>4363</t>
  </si>
  <si>
    <t>Central Expenses - LTD/LTR</t>
  </si>
  <si>
    <t>43XX</t>
  </si>
  <si>
    <t>Other Operating items, total</t>
  </si>
  <si>
    <t>Validation of profit/loss of fixed assets, IC</t>
  </si>
  <si>
    <t>Calculated from forms BS_INTANG/BS_TANG</t>
  </si>
  <si>
    <t>1XXX91IC</t>
  </si>
  <si>
    <t>Sales value - fixed assets, Internal</t>
  </si>
  <si>
    <t>11XX96IC</t>
  </si>
  <si>
    <t>Booked value of sold fixed assets, Internal</t>
  </si>
  <si>
    <t>43XX02ACAL</t>
  </si>
  <si>
    <t>Profit/loss on sale of fixed assets, IC (calc)</t>
  </si>
  <si>
    <t>Calculated from input above (43252A + 433502A)</t>
  </si>
  <si>
    <t>43XX02A</t>
  </si>
  <si>
    <t>Profit/loss on sale of fixed assets, IC</t>
  </si>
  <si>
    <t>43XX02ADIF</t>
  </si>
  <si>
    <t>Profit/loss on sale of fixed assets, IC (Diff)</t>
  </si>
  <si>
    <t>Validation of profit/loss of fixed assets</t>
  </si>
  <si>
    <t>1XXX91</t>
  </si>
  <si>
    <t>Sales value sold assets (tang+intang), Exte</t>
  </si>
  <si>
    <t>11XX96</t>
  </si>
  <si>
    <t>Booked value of sold fixed assets, external</t>
  </si>
  <si>
    <t>43XX02CALC</t>
  </si>
  <si>
    <t>Profit/loss on sale of fixed assets, ext</t>
  </si>
  <si>
    <t>Calculated from input above (4325+4335)</t>
  </si>
  <si>
    <t>43XX02</t>
  </si>
  <si>
    <t>43XX02DIFF</t>
  </si>
  <si>
    <t>Profit/loss on sale of fixed assets, ext (diff)</t>
  </si>
  <si>
    <t xml:space="preserve">Amounts in KBDT </t>
  </si>
  <si>
    <t xml:space="preserve">Berger Becker Bangladesh Limited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</si>
</sst>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mbria"/>
      <family val="1"/>
      <scheme val="major"/>
    </font>
    <font>
      <sz val="10"/>
      <color indexed="8"/>
      <name val="Cambria"/>
      <family val="1"/>
      <scheme val="major"/>
    </font>
    <font>
      <sz val="10"/>
      <name val="Cambria"/>
      <family val="1"/>
      <scheme val="major"/>
    </font>
    <font>
      <sz val="10"/>
      <color indexed="31"/>
      <name val="Cambria"/>
      <family val="1"/>
      <scheme val="major"/>
    </font>
    <font>
      <b/>
      <sz val="10"/>
      <color indexed="9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5B7185"/>
      </patternFill>
    </fill>
    <fill>
      <patternFill patternType="solid">
        <fgColor rgb="FFD0E4F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576B7F"/>
      </left>
      <right style="thin">
        <color rgb="FF576B7F"/>
      </right>
      <top style="thin">
        <color rgb="FF576B7F"/>
      </top>
      <bottom style="thin">
        <color rgb="FF576B7F"/>
      </bottom>
      <diagonal/>
    </border>
    <border>
      <left style="thin">
        <color rgb="FFBABABA"/>
      </left>
      <right style="thin">
        <color rgb="FFBABABA"/>
      </right>
      <top/>
      <bottom style="thin">
        <color rgb="FFBABABA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3">
    <xf numFmtId="0" fontId="0" fillId="0" borderId="0" xfId="0"/>
    <xf numFmtId="0" fontId="4" fillId="0" borderId="0" xfId="2" applyFont="1"/>
    <xf numFmtId="0" fontId="5" fillId="0" borderId="0" xfId="2" applyFont="1" applyAlignment="1">
      <alignment horizontal="left"/>
    </xf>
    <xf numFmtId="0" fontId="6" fillId="2" borderId="1" xfId="2" applyFont="1" applyFill="1" applyBorder="1" applyAlignment="1">
      <alignment horizontal="left" wrapText="1"/>
    </xf>
    <xf numFmtId="0" fontId="3" fillId="0" borderId="0" xfId="2" applyFont="1" applyBorder="1" applyAlignment="1">
      <alignment horizontal="left" wrapText="1"/>
    </xf>
    <xf numFmtId="0" fontId="5" fillId="0" borderId="0" xfId="2" applyFont="1" applyBorder="1" applyAlignment="1">
      <alignment horizontal="left" wrapText="1"/>
    </xf>
    <xf numFmtId="164" fontId="4" fillId="0" borderId="0" xfId="1" applyNumberFormat="1" applyFont="1"/>
    <xf numFmtId="164" fontId="7" fillId="2" borderId="1" xfId="1" applyNumberFormat="1" applyFont="1" applyFill="1" applyBorder="1" applyAlignment="1">
      <alignment horizontal="center" wrapText="1"/>
    </xf>
    <xf numFmtId="164" fontId="5" fillId="0" borderId="0" xfId="1" applyNumberFormat="1" applyFont="1" applyBorder="1" applyAlignment="1">
      <alignment horizontal="right"/>
    </xf>
    <xf numFmtId="164" fontId="5" fillId="3" borderId="2" xfId="1" applyNumberFormat="1" applyFont="1" applyFill="1" applyBorder="1" applyAlignment="1">
      <alignment horizontal="right"/>
    </xf>
    <xf numFmtId="164" fontId="3" fillId="0" borderId="0" xfId="1" applyNumberFormat="1" applyFont="1" applyBorder="1" applyAlignment="1">
      <alignment horizontal="right"/>
    </xf>
    <xf numFmtId="164" fontId="3" fillId="3" borderId="2" xfId="1" applyNumberFormat="1" applyFont="1" applyFill="1" applyBorder="1" applyAlignment="1">
      <alignment horizontal="right"/>
    </xf>
    <xf numFmtId="164" fontId="0" fillId="0" borderId="0" xfId="1" applyNumberFormat="1" applyFont="1"/>
    <xf numFmtId="0" fontId="4" fillId="0" borderId="0" xfId="2" applyFont="1" applyAlignment="1">
      <alignment horizontal="left"/>
    </xf>
    <xf numFmtId="0" fontId="0" fillId="0" borderId="0" xfId="0" applyAlignment="1">
      <alignment horizontal="left"/>
    </xf>
    <xf numFmtId="0" fontId="4" fillId="0" borderId="0" xfId="4" applyFont="1"/>
    <xf numFmtId="0" fontId="8" fillId="0" borderId="0" xfId="0" applyFont="1"/>
    <xf numFmtId="0" fontId="5" fillId="0" borderId="0" xfId="4" applyFont="1" applyAlignment="1">
      <alignment horizontal="left"/>
    </xf>
    <xf numFmtId="0" fontId="6" fillId="2" borderId="1" xfId="4" applyFont="1" applyFill="1" applyBorder="1" applyAlignment="1">
      <alignment horizontal="left" wrapText="1"/>
    </xf>
    <xf numFmtId="0" fontId="5" fillId="0" borderId="0" xfId="4" applyFont="1" applyBorder="1" applyAlignment="1">
      <alignment horizontal="left" wrapText="1"/>
    </xf>
    <xf numFmtId="164" fontId="8" fillId="0" borderId="0" xfId="1" applyNumberFormat="1" applyFont="1"/>
    <xf numFmtId="0" fontId="9" fillId="0" borderId="0" xfId="0" applyFont="1"/>
    <xf numFmtId="0" fontId="5" fillId="0" borderId="0" xfId="5" applyFont="1" applyAlignment="1">
      <alignment horizontal="left"/>
    </xf>
    <xf numFmtId="0" fontId="6" fillId="2" borderId="1" xfId="5" applyFont="1" applyFill="1" applyBorder="1" applyAlignment="1">
      <alignment horizontal="left" wrapText="1"/>
    </xf>
    <xf numFmtId="0" fontId="3" fillId="0" borderId="0" xfId="5" applyFont="1" applyBorder="1" applyAlignment="1">
      <alignment horizontal="left" wrapText="1"/>
    </xf>
    <xf numFmtId="0" fontId="5" fillId="0" borderId="0" xfId="5" applyFont="1" applyBorder="1" applyAlignment="1">
      <alignment horizontal="left" wrapText="1"/>
    </xf>
    <xf numFmtId="0" fontId="4" fillId="0" borderId="0" xfId="5" applyFont="1"/>
    <xf numFmtId="164" fontId="9" fillId="0" borderId="0" xfId="1" applyNumberFormat="1" applyFont="1"/>
    <xf numFmtId="0" fontId="5" fillId="0" borderId="0" xfId="6" applyFont="1" applyAlignment="1">
      <alignment horizontal="left"/>
    </xf>
    <xf numFmtId="0" fontId="6" fillId="2" borderId="1" xfId="6" applyFont="1" applyFill="1" applyBorder="1" applyAlignment="1">
      <alignment horizontal="left" wrapText="1"/>
    </xf>
    <xf numFmtId="0" fontId="3" fillId="0" borderId="0" xfId="6" applyFont="1" applyBorder="1" applyAlignment="1">
      <alignment horizontal="left" wrapText="1"/>
    </xf>
    <xf numFmtId="0" fontId="5" fillId="0" borderId="0" xfId="6" applyFont="1" applyBorder="1" applyAlignment="1">
      <alignment horizontal="left" wrapText="1"/>
    </xf>
    <xf numFmtId="0" fontId="4" fillId="0" borderId="0" xfId="6" applyFont="1"/>
    <xf numFmtId="164" fontId="4" fillId="0" borderId="0" xfId="1" applyNumberFormat="1" applyFont="1" applyAlignment="1">
      <alignment horizontal="center"/>
    </xf>
    <xf numFmtId="0" fontId="5" fillId="0" borderId="0" xfId="3" applyFont="1" applyAlignment="1">
      <alignment horizontal="left"/>
    </xf>
    <xf numFmtId="0" fontId="6" fillId="2" borderId="1" xfId="3" applyFont="1" applyFill="1" applyBorder="1" applyAlignment="1">
      <alignment horizontal="left" wrapText="1"/>
    </xf>
    <xf numFmtId="0" fontId="3" fillId="0" borderId="0" xfId="3" applyFont="1" applyBorder="1" applyAlignment="1">
      <alignment horizontal="left" wrapText="1"/>
    </xf>
    <xf numFmtId="164" fontId="3" fillId="0" borderId="0" xfId="1" applyNumberFormat="1" applyFont="1" applyBorder="1" applyAlignment="1">
      <alignment horizontal="center"/>
    </xf>
    <xf numFmtId="164" fontId="3" fillId="3" borderId="2" xfId="1" applyNumberFormat="1" applyFont="1" applyFill="1" applyBorder="1" applyAlignment="1">
      <alignment horizontal="center"/>
    </xf>
    <xf numFmtId="0" fontId="5" fillId="0" borderId="0" xfId="3" applyFont="1" applyBorder="1" applyAlignment="1">
      <alignment horizontal="left" wrapText="1"/>
    </xf>
    <xf numFmtId="164" fontId="5" fillId="0" borderId="0" xfId="1" applyNumberFormat="1" applyFont="1" applyBorder="1" applyAlignment="1">
      <alignment horizontal="center"/>
    </xf>
    <xf numFmtId="164" fontId="5" fillId="3" borderId="2" xfId="1" applyNumberFormat="1" applyFont="1" applyFill="1" applyBorder="1" applyAlignment="1">
      <alignment horizontal="center"/>
    </xf>
    <xf numFmtId="0" fontId="4" fillId="0" borderId="0" xfId="3" applyFont="1"/>
    <xf numFmtId="164" fontId="8" fillId="0" borderId="0" xfId="1" applyNumberFormat="1" applyFont="1" applyAlignment="1">
      <alignment horizontal="center"/>
    </xf>
    <xf numFmtId="0" fontId="4" fillId="0" borderId="0" xfId="5" applyFont="1"/>
    <xf numFmtId="164" fontId="7" fillId="2" borderId="1" xfId="1" applyNumberFormat="1" applyFont="1" applyFill="1" applyBorder="1" applyAlignment="1">
      <alignment horizontal="center" wrapText="1"/>
    </xf>
    <xf numFmtId="0" fontId="3" fillId="0" borderId="0" xfId="5" applyFont="1" applyAlignment="1">
      <alignment horizontal="left"/>
    </xf>
    <xf numFmtId="0" fontId="5" fillId="0" borderId="0" xfId="5" applyFont="1" applyAlignment="1">
      <alignment horizontal="left"/>
    </xf>
    <xf numFmtId="0" fontId="4" fillId="0" borderId="0" xfId="6" applyFont="1"/>
    <xf numFmtId="0" fontId="3" fillId="0" borderId="0" xfId="6" applyFont="1" applyAlignment="1">
      <alignment horizontal="left"/>
    </xf>
    <xf numFmtId="0" fontId="5" fillId="0" borderId="0" xfId="6" applyFont="1" applyAlignment="1">
      <alignment horizontal="left"/>
    </xf>
    <xf numFmtId="0" fontId="4" fillId="0" borderId="0" xfId="2" applyFont="1"/>
    <xf numFmtId="0" fontId="3" fillId="0" borderId="0" xfId="2" applyFont="1" applyAlignment="1">
      <alignment horizontal="left"/>
    </xf>
    <xf numFmtId="0" fontId="5" fillId="0" borderId="0" xfId="2" applyFont="1" applyAlignment="1">
      <alignment horizontal="left"/>
    </xf>
    <xf numFmtId="0" fontId="4" fillId="0" borderId="0" xfId="3" applyFont="1"/>
    <xf numFmtId="0" fontId="3" fillId="0" borderId="0" xfId="3" applyFont="1" applyAlignment="1">
      <alignment horizontal="left"/>
    </xf>
    <xf numFmtId="0" fontId="5" fillId="0" borderId="0" xfId="3" applyFont="1" applyAlignment="1">
      <alignment horizontal="left"/>
    </xf>
    <xf numFmtId="0" fontId="3" fillId="0" borderId="0" xfId="4" applyFont="1" applyAlignment="1">
      <alignment horizontal="left"/>
    </xf>
    <xf numFmtId="0" fontId="4" fillId="0" borderId="0" xfId="4" applyFont="1"/>
    <xf numFmtId="0" fontId="5" fillId="0" borderId="0" xfId="4" applyFont="1" applyAlignment="1">
      <alignment horizontal="left"/>
    </xf>
    <xf numFmtId="0" fontId="5" fillId="4" borderId="0" xfId="2" applyFont="1" applyFill="1" applyBorder="1" applyAlignment="1">
      <alignment horizontal="left" wrapText="1"/>
    </xf>
    <xf numFmtId="164" fontId="0" fillId="0" borderId="0" xfId="0" applyNumberFormat="1"/>
    <xf numFmtId="43" fontId="0" fillId="0" borderId="0" xfId="0" applyNumberFormat="1"/>
  </cellXfs>
  <cellStyles count="7">
    <cellStyle name="Comma" xfId="1" builtinId="3"/>
    <cellStyle name="Normal" xfId="0" builtinId="0"/>
    <cellStyle name="Normal_Sheet1" xfId="2" xr:uid="{00000000-0005-0000-0000-000002000000}"/>
    <cellStyle name="Normal_Sheet2" xfId="3" xr:uid="{00000000-0005-0000-0000-000003000000}"/>
    <cellStyle name="Normal_Sheet3" xfId="4" xr:uid="{00000000-0005-0000-0000-000004000000}"/>
    <cellStyle name="Normal_Sheet4" xfId="5" xr:uid="{00000000-0005-0000-0000-000005000000}"/>
    <cellStyle name="Normal_Sheet5" xfId="6" xr:uid="{00000000-0005-0000-0000-00000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workbookViewId="0">
      <selection activeCell="A10" sqref="A10"/>
    </sheetView>
  </sheetViews>
  <sheetFormatPr defaultColWidth="8.90625" defaultRowHeight="12.5" x14ac:dyDescent="0.25"/>
  <cols>
    <col min="1" max="1" width="15.6328125" style="21" bestFit="1" customWidth="1"/>
    <col min="2" max="2" width="37" style="21" bestFit="1" customWidth="1"/>
    <col min="3" max="6" width="14.08984375" style="27" bestFit="1" customWidth="1"/>
    <col min="7" max="16384" width="8.90625" style="21"/>
  </cols>
  <sheetData>
    <row r="1" spans="1:6" x14ac:dyDescent="0.25">
      <c r="A1" s="21" t="s">
        <v>1031</v>
      </c>
    </row>
    <row r="2" spans="1:6" x14ac:dyDescent="0.25">
      <c r="A2" s="46" t="s">
        <v>693</v>
      </c>
      <c r="B2" s="44"/>
      <c r="C2" s="44"/>
      <c r="D2" s="44"/>
      <c r="E2" s="44"/>
      <c r="F2" s="6"/>
    </row>
    <row r="3" spans="1:6" x14ac:dyDescent="0.25">
      <c r="A3" s="44"/>
      <c r="B3" s="44"/>
      <c r="C3" s="44"/>
      <c r="D3" s="44"/>
      <c r="E3" s="44"/>
      <c r="F3" s="6"/>
    </row>
    <row r="4" spans="1:6" x14ac:dyDescent="0.25">
      <c r="A4" s="22" t="s">
        <v>1</v>
      </c>
      <c r="B4" s="47" t="s">
        <v>2</v>
      </c>
      <c r="C4" s="44"/>
      <c r="D4" s="44"/>
      <c r="E4" s="44"/>
      <c r="F4" s="6"/>
    </row>
    <row r="5" spans="1:6" x14ac:dyDescent="0.25">
      <c r="A5" s="22" t="s">
        <v>3</v>
      </c>
      <c r="B5" s="47" t="s">
        <v>694</v>
      </c>
      <c r="C5" s="44"/>
      <c r="D5" s="44"/>
      <c r="E5" s="44"/>
      <c r="F5" s="6"/>
    </row>
    <row r="6" spans="1:6" x14ac:dyDescent="0.25">
      <c r="A6" s="22" t="s">
        <v>5</v>
      </c>
      <c r="B6" s="47" t="s">
        <v>695</v>
      </c>
      <c r="C6" s="44"/>
      <c r="D6" s="44"/>
      <c r="E6" s="44"/>
      <c r="F6" s="6"/>
    </row>
    <row r="7" spans="1:6" x14ac:dyDescent="0.25">
      <c r="A7" s="44"/>
      <c r="B7" s="44"/>
      <c r="C7" s="44"/>
      <c r="D7" s="44"/>
      <c r="E7" s="44"/>
      <c r="F7" s="6"/>
    </row>
    <row r="8" spans="1:6" x14ac:dyDescent="0.25">
      <c r="A8" s="44"/>
      <c r="B8" s="44"/>
      <c r="C8" s="44"/>
      <c r="D8" s="44"/>
      <c r="E8" s="44"/>
      <c r="F8" s="6"/>
    </row>
    <row r="9" spans="1:6" x14ac:dyDescent="0.25">
      <c r="A9" s="23" t="s">
        <v>1030</v>
      </c>
      <c r="B9" s="23" t="s">
        <v>7</v>
      </c>
      <c r="C9" s="45" t="s">
        <v>8</v>
      </c>
      <c r="D9" s="45" t="s">
        <v>8</v>
      </c>
      <c r="E9" s="45" t="s">
        <v>9</v>
      </c>
      <c r="F9" s="45" t="s">
        <v>9</v>
      </c>
    </row>
    <row r="10" spans="1:6" x14ac:dyDescent="0.25">
      <c r="A10" s="29"/>
      <c r="B10" s="23" t="s">
        <v>7</v>
      </c>
      <c r="C10" s="7" t="s">
        <v>696</v>
      </c>
      <c r="D10" s="7" t="s">
        <v>11</v>
      </c>
      <c r="E10" s="7" t="s">
        <v>696</v>
      </c>
      <c r="F10" s="7" t="s">
        <v>11</v>
      </c>
    </row>
    <row r="11" spans="1:6" x14ac:dyDescent="0.25">
      <c r="A11" s="24" t="s">
        <v>12</v>
      </c>
      <c r="B11" s="24" t="s">
        <v>7</v>
      </c>
      <c r="C11" s="10"/>
      <c r="D11" s="11"/>
      <c r="E11" s="10"/>
      <c r="F11" s="11"/>
    </row>
    <row r="12" spans="1:6" x14ac:dyDescent="0.25">
      <c r="A12" s="25" t="s">
        <v>13</v>
      </c>
      <c r="B12" s="25" t="s">
        <v>14</v>
      </c>
      <c r="C12" s="8">
        <v>1792.5644</v>
      </c>
      <c r="D12" s="9">
        <v>1792.5644</v>
      </c>
      <c r="E12" s="8">
        <v>1434.3593000000001</v>
      </c>
      <c r="F12" s="9">
        <v>1434.3593000000001</v>
      </c>
    </row>
    <row r="13" spans="1:6" x14ac:dyDescent="0.25">
      <c r="A13" s="25" t="s">
        <v>15</v>
      </c>
      <c r="B13" s="25" t="s">
        <v>16</v>
      </c>
      <c r="C13" s="8"/>
      <c r="D13" s="9"/>
      <c r="E13" s="8"/>
      <c r="F13" s="9"/>
    </row>
    <row r="14" spans="1:6" x14ac:dyDescent="0.25">
      <c r="A14" s="25" t="s">
        <v>17</v>
      </c>
      <c r="B14" s="25" t="s">
        <v>18</v>
      </c>
      <c r="C14" s="8">
        <v>1792.5644</v>
      </c>
      <c r="D14" s="9">
        <v>1792.5644</v>
      </c>
      <c r="E14" s="8">
        <v>1434.3593000000001</v>
      </c>
      <c r="F14" s="9">
        <v>1434.3593000000001</v>
      </c>
    </row>
    <row r="15" spans="1:6" x14ac:dyDescent="0.25">
      <c r="A15" s="25" t="s">
        <v>697</v>
      </c>
      <c r="B15" s="25" t="s">
        <v>698</v>
      </c>
      <c r="C15" s="8">
        <v>1929.11</v>
      </c>
      <c r="D15" s="9">
        <v>1929.11</v>
      </c>
      <c r="E15" s="8">
        <v>1512.03</v>
      </c>
      <c r="F15" s="9">
        <v>1512.03</v>
      </c>
    </row>
    <row r="16" spans="1:6" x14ac:dyDescent="0.25">
      <c r="A16" s="26"/>
      <c r="B16" s="26"/>
      <c r="C16" s="8"/>
      <c r="D16" s="9"/>
      <c r="E16" s="8"/>
      <c r="F16" s="9"/>
    </row>
    <row r="17" spans="1:6" ht="25" x14ac:dyDescent="0.25">
      <c r="A17" s="24" t="s">
        <v>19</v>
      </c>
      <c r="B17" s="24" t="s">
        <v>7</v>
      </c>
      <c r="C17" s="10"/>
      <c r="D17" s="11"/>
      <c r="E17" s="10"/>
      <c r="F17" s="11"/>
    </row>
    <row r="18" spans="1:6" x14ac:dyDescent="0.25">
      <c r="A18" s="25" t="s">
        <v>20</v>
      </c>
      <c r="B18" s="25" t="s">
        <v>21</v>
      </c>
      <c r="C18" s="8">
        <v>481115.91159999999</v>
      </c>
      <c r="D18" s="9">
        <v>481115.91159999999</v>
      </c>
      <c r="E18" s="8">
        <v>378722.25030000001</v>
      </c>
      <c r="F18" s="9">
        <v>378722.25030000001</v>
      </c>
    </row>
    <row r="19" spans="1:6" x14ac:dyDescent="0.25">
      <c r="A19" s="25" t="s">
        <v>22</v>
      </c>
      <c r="B19" s="25" t="s">
        <v>23</v>
      </c>
      <c r="C19" s="8"/>
      <c r="D19" s="9"/>
      <c r="E19" s="8"/>
      <c r="F19" s="9"/>
    </row>
    <row r="20" spans="1:6" x14ac:dyDescent="0.25">
      <c r="A20" s="25" t="s">
        <v>24</v>
      </c>
      <c r="B20" s="25" t="s">
        <v>25</v>
      </c>
      <c r="C20" s="8">
        <v>481115.91159999999</v>
      </c>
      <c r="D20" s="9">
        <v>481115.91159999999</v>
      </c>
      <c r="E20" s="8">
        <v>378722.25030000001</v>
      </c>
      <c r="F20" s="9">
        <v>378722.25030000001</v>
      </c>
    </row>
    <row r="21" spans="1:6" x14ac:dyDescent="0.25">
      <c r="A21" s="26"/>
      <c r="B21" s="26"/>
      <c r="C21" s="8"/>
      <c r="D21" s="9"/>
      <c r="E21" s="8"/>
      <c r="F21" s="9"/>
    </row>
    <row r="22" spans="1:6" x14ac:dyDescent="0.25">
      <c r="A22" s="26"/>
      <c r="B22" s="26"/>
      <c r="C22" s="8"/>
      <c r="D22" s="9"/>
      <c r="E22" s="8"/>
      <c r="F22" s="9"/>
    </row>
    <row r="23" spans="1:6" x14ac:dyDescent="0.25">
      <c r="A23" s="25" t="s">
        <v>699</v>
      </c>
      <c r="B23" s="25" t="s">
        <v>700</v>
      </c>
      <c r="C23" s="8">
        <v>-308091.09860000003</v>
      </c>
      <c r="D23" s="9">
        <v>-308091.09860000003</v>
      </c>
      <c r="E23" s="8">
        <v>-226527.9952</v>
      </c>
      <c r="F23" s="9">
        <v>-226527.9952</v>
      </c>
    </row>
    <row r="24" spans="1:6" x14ac:dyDescent="0.25">
      <c r="A24" s="25" t="s">
        <v>701</v>
      </c>
      <c r="B24" s="25" t="s">
        <v>702</v>
      </c>
      <c r="C24" s="8"/>
      <c r="D24" s="9"/>
      <c r="E24" s="8"/>
      <c r="F24" s="9"/>
    </row>
    <row r="25" spans="1:6" x14ac:dyDescent="0.25">
      <c r="A25" s="25" t="s">
        <v>703</v>
      </c>
      <c r="B25" s="25" t="s">
        <v>704</v>
      </c>
      <c r="C25" s="8"/>
      <c r="D25" s="9"/>
      <c r="E25" s="8"/>
      <c r="F25" s="9"/>
    </row>
    <row r="26" spans="1:6" x14ac:dyDescent="0.25">
      <c r="A26" s="25" t="s">
        <v>26</v>
      </c>
      <c r="B26" s="25" t="s">
        <v>27</v>
      </c>
      <c r="C26" s="8">
        <v>-308091.09860000003</v>
      </c>
      <c r="D26" s="9">
        <v>-308091.09860000003</v>
      </c>
      <c r="E26" s="8">
        <v>-226527.9952</v>
      </c>
      <c r="F26" s="9">
        <v>-226527.9952</v>
      </c>
    </row>
    <row r="27" spans="1:6" x14ac:dyDescent="0.25">
      <c r="A27" s="26"/>
      <c r="B27" s="26"/>
      <c r="C27" s="8"/>
      <c r="D27" s="9"/>
      <c r="E27" s="8"/>
      <c r="F27" s="9"/>
    </row>
    <row r="28" spans="1:6" x14ac:dyDescent="0.25">
      <c r="A28" s="25" t="s">
        <v>28</v>
      </c>
      <c r="B28" s="25" t="s">
        <v>29</v>
      </c>
      <c r="C28" s="8">
        <v>173024.81299999997</v>
      </c>
      <c r="D28" s="9">
        <v>173024.81299999997</v>
      </c>
      <c r="E28" s="8">
        <v>152194.25510000001</v>
      </c>
      <c r="F28" s="9">
        <v>152194.25510000001</v>
      </c>
    </row>
    <row r="29" spans="1:6" x14ac:dyDescent="0.25">
      <c r="A29" s="25" t="s">
        <v>30</v>
      </c>
      <c r="B29" s="25" t="s">
        <v>31</v>
      </c>
      <c r="C29" s="8">
        <v>35.963228159423856</v>
      </c>
      <c r="D29" s="9">
        <v>35.963228159423856</v>
      </c>
      <c r="E29" s="8">
        <v>40.186245983551608</v>
      </c>
      <c r="F29" s="9">
        <v>40.186245983551608</v>
      </c>
    </row>
    <row r="30" spans="1:6" x14ac:dyDescent="0.25">
      <c r="A30" s="26"/>
      <c r="B30" s="26"/>
      <c r="C30" s="8"/>
      <c r="D30" s="9"/>
      <c r="E30" s="8"/>
      <c r="F30" s="9"/>
    </row>
    <row r="31" spans="1:6" x14ac:dyDescent="0.25">
      <c r="A31" s="25" t="s">
        <v>32</v>
      </c>
      <c r="B31" s="25" t="s">
        <v>33</v>
      </c>
      <c r="C31" s="8">
        <v>-1660.51</v>
      </c>
      <c r="D31" s="9">
        <v>-1660.51</v>
      </c>
      <c r="E31" s="8">
        <v>-1650.2660000000001</v>
      </c>
      <c r="F31" s="9">
        <v>-1650.2660000000001</v>
      </c>
    </row>
    <row r="32" spans="1:6" x14ac:dyDescent="0.25">
      <c r="A32" s="25" t="s">
        <v>34</v>
      </c>
      <c r="B32" s="25" t="s">
        <v>35</v>
      </c>
      <c r="C32" s="8">
        <v>-3528.4059999999999</v>
      </c>
      <c r="D32" s="9">
        <v>-3528.4059999999999</v>
      </c>
      <c r="E32" s="8">
        <v>-2458.7959999999998</v>
      </c>
      <c r="F32" s="9">
        <v>-2458.7959999999998</v>
      </c>
    </row>
    <row r="33" spans="1:6" x14ac:dyDescent="0.25">
      <c r="A33" s="25" t="s">
        <v>36</v>
      </c>
      <c r="B33" s="25" t="s">
        <v>37</v>
      </c>
      <c r="C33" s="8">
        <v>-5188.9160000000002</v>
      </c>
      <c r="D33" s="9">
        <v>-5188.9160000000002</v>
      </c>
      <c r="E33" s="8">
        <v>-4109.0619999999999</v>
      </c>
      <c r="F33" s="9">
        <v>-4109.0619999999999</v>
      </c>
    </row>
    <row r="34" spans="1:6" x14ac:dyDescent="0.25">
      <c r="A34" s="26"/>
      <c r="B34" s="26"/>
      <c r="C34" s="8"/>
      <c r="D34" s="9"/>
      <c r="E34" s="8"/>
      <c r="F34" s="9"/>
    </row>
    <row r="35" spans="1:6" x14ac:dyDescent="0.25">
      <c r="A35" s="25" t="s">
        <v>38</v>
      </c>
      <c r="B35" s="25" t="s">
        <v>39</v>
      </c>
      <c r="C35" s="8">
        <v>167835.89699999997</v>
      </c>
      <c r="D35" s="9">
        <v>167835.89699999997</v>
      </c>
      <c r="E35" s="8">
        <v>148085.1931</v>
      </c>
      <c r="F35" s="9">
        <v>148085.1931</v>
      </c>
    </row>
    <row r="36" spans="1:6" x14ac:dyDescent="0.25">
      <c r="A36" s="25" t="s">
        <v>40</v>
      </c>
      <c r="B36" s="25" t="s">
        <v>41</v>
      </c>
      <c r="C36" s="8">
        <v>34.884711345722195</v>
      </c>
      <c r="D36" s="9">
        <v>34.884711345722195</v>
      </c>
      <c r="E36" s="8">
        <v>39.101265632715318</v>
      </c>
      <c r="F36" s="9">
        <v>39.101265632715318</v>
      </c>
    </row>
    <row r="37" spans="1:6" x14ac:dyDescent="0.25">
      <c r="A37" s="26"/>
      <c r="B37" s="26"/>
      <c r="C37" s="8"/>
      <c r="D37" s="9"/>
      <c r="E37" s="8"/>
      <c r="F37" s="9"/>
    </row>
  </sheetData>
  <mergeCells count="9">
    <mergeCell ref="A7:E7"/>
    <mergeCell ref="A8:E8"/>
    <mergeCell ref="C9:D9"/>
    <mergeCell ref="E9:F9"/>
    <mergeCell ref="A2:E2"/>
    <mergeCell ref="A3:E3"/>
    <mergeCell ref="B4:E4"/>
    <mergeCell ref="B5:E5"/>
    <mergeCell ref="B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6"/>
  <sheetViews>
    <sheetView tabSelected="1" topLeftCell="B47" workbookViewId="0">
      <selection activeCell="C55" sqref="C55"/>
    </sheetView>
  </sheetViews>
  <sheetFormatPr defaultColWidth="8.90625" defaultRowHeight="14" x14ac:dyDescent="0.3"/>
  <cols>
    <col min="1" max="1" width="40.453125" style="16" bestFit="1" customWidth="1"/>
    <col min="2" max="2" width="36.90625" style="16" customWidth="1"/>
    <col min="3" max="6" width="13" style="20" bestFit="1" customWidth="1"/>
    <col min="7" max="16384" width="8.90625" style="16"/>
  </cols>
  <sheetData>
    <row r="1" spans="1:6" x14ac:dyDescent="0.3">
      <c r="A1" s="16" t="str">
        <f>'Sales Report'!A1</f>
        <v xml:space="preserve">Berger Becker Bangladesh Limited </v>
      </c>
    </row>
    <row r="2" spans="1:6" x14ac:dyDescent="0.3">
      <c r="A2" s="49" t="s">
        <v>705</v>
      </c>
      <c r="B2" s="48"/>
      <c r="C2" s="48"/>
      <c r="D2" s="48"/>
      <c r="E2" s="48"/>
      <c r="F2" s="6"/>
    </row>
    <row r="3" spans="1:6" x14ac:dyDescent="0.3">
      <c r="A3" s="48"/>
      <c r="B3" s="48"/>
      <c r="C3" s="48"/>
      <c r="D3" s="48"/>
      <c r="E3" s="48"/>
      <c r="F3" s="6"/>
    </row>
    <row r="4" spans="1:6" x14ac:dyDescent="0.3">
      <c r="A4" s="28" t="s">
        <v>1</v>
      </c>
      <c r="B4" s="50" t="s">
        <v>2</v>
      </c>
      <c r="C4" s="48"/>
      <c r="D4" s="48"/>
      <c r="E4" s="48"/>
      <c r="F4" s="6"/>
    </row>
    <row r="5" spans="1:6" x14ac:dyDescent="0.3">
      <c r="A5" s="28" t="s">
        <v>3</v>
      </c>
      <c r="B5" s="50" t="s">
        <v>4</v>
      </c>
      <c r="C5" s="48"/>
      <c r="D5" s="48"/>
      <c r="E5" s="48"/>
      <c r="F5" s="6"/>
    </row>
    <row r="6" spans="1:6" x14ac:dyDescent="0.3">
      <c r="A6" s="28" t="s">
        <v>5</v>
      </c>
      <c r="B6" s="50" t="s">
        <v>706</v>
      </c>
      <c r="C6" s="48"/>
      <c r="D6" s="48"/>
      <c r="E6" s="48"/>
      <c r="F6" s="6"/>
    </row>
    <row r="7" spans="1:6" x14ac:dyDescent="0.3">
      <c r="A7" s="48"/>
      <c r="B7" s="48"/>
      <c r="C7" s="48"/>
      <c r="D7" s="48"/>
      <c r="E7" s="48"/>
      <c r="F7" s="6"/>
    </row>
    <row r="8" spans="1:6" x14ac:dyDescent="0.3">
      <c r="A8" s="48"/>
      <c r="B8" s="48"/>
      <c r="C8" s="48"/>
      <c r="D8" s="48"/>
      <c r="E8" s="48"/>
      <c r="F8" s="6"/>
    </row>
    <row r="9" spans="1:6" x14ac:dyDescent="0.3">
      <c r="A9" s="29" t="str">
        <f>'Sales Report'!A9</f>
        <v xml:space="preserve">Amounts in KBDT </v>
      </c>
      <c r="B9" s="29" t="s">
        <v>7</v>
      </c>
      <c r="C9" s="45" t="s">
        <v>8</v>
      </c>
      <c r="D9" s="45" t="s">
        <v>8</v>
      </c>
      <c r="E9" s="45" t="s">
        <v>9</v>
      </c>
      <c r="F9" s="45" t="s">
        <v>9</v>
      </c>
    </row>
    <row r="10" spans="1:6" x14ac:dyDescent="0.3">
      <c r="A10" s="29"/>
      <c r="B10" s="29" t="s">
        <v>7</v>
      </c>
      <c r="C10" s="7" t="s">
        <v>10</v>
      </c>
      <c r="D10" s="7" t="s">
        <v>11</v>
      </c>
      <c r="E10" s="7" t="s">
        <v>10</v>
      </c>
      <c r="F10" s="7" t="s">
        <v>11</v>
      </c>
    </row>
    <row r="11" spans="1:6" x14ac:dyDescent="0.3">
      <c r="A11" s="30" t="s">
        <v>707</v>
      </c>
      <c r="B11" s="30" t="s">
        <v>7</v>
      </c>
      <c r="C11" s="10"/>
      <c r="D11" s="11"/>
      <c r="E11" s="10"/>
      <c r="F11" s="11"/>
    </row>
    <row r="12" spans="1:6" x14ac:dyDescent="0.3">
      <c r="A12" s="31" t="s">
        <v>708</v>
      </c>
      <c r="B12" s="31" t="s">
        <v>709</v>
      </c>
      <c r="C12" s="8">
        <v>-1660.51</v>
      </c>
      <c r="D12" s="9">
        <v>-1660.51</v>
      </c>
      <c r="E12" s="8">
        <v>-1650.2660000000001</v>
      </c>
      <c r="F12" s="9">
        <v>-1650.2660000000001</v>
      </c>
    </row>
    <row r="13" spans="1:6" x14ac:dyDescent="0.3">
      <c r="A13" s="31" t="s">
        <v>710</v>
      </c>
      <c r="B13" s="31" t="s">
        <v>711</v>
      </c>
      <c r="C13" s="8"/>
      <c r="D13" s="9"/>
      <c r="E13" s="8"/>
      <c r="F13" s="9"/>
    </row>
    <row r="14" spans="1:6" x14ac:dyDescent="0.3">
      <c r="A14" s="31" t="s">
        <v>712</v>
      </c>
      <c r="B14" s="31" t="s">
        <v>713</v>
      </c>
      <c r="C14" s="8"/>
      <c r="D14" s="9"/>
      <c r="E14" s="8"/>
      <c r="F14" s="9"/>
    </row>
    <row r="15" spans="1:6" x14ac:dyDescent="0.3">
      <c r="A15" s="31" t="s">
        <v>714</v>
      </c>
      <c r="B15" s="31" t="s">
        <v>715</v>
      </c>
      <c r="C15" s="8"/>
      <c r="D15" s="9"/>
      <c r="E15" s="8"/>
      <c r="F15" s="9"/>
    </row>
    <row r="16" spans="1:6" x14ac:dyDescent="0.3">
      <c r="A16" s="31" t="s">
        <v>716</v>
      </c>
      <c r="B16" s="31" t="s">
        <v>707</v>
      </c>
      <c r="C16" s="8">
        <v>-1660.51</v>
      </c>
      <c r="D16" s="9">
        <v>-1660.51</v>
      </c>
      <c r="E16" s="8">
        <v>-1650.2660000000001</v>
      </c>
      <c r="F16" s="9">
        <v>-1650.2660000000001</v>
      </c>
    </row>
    <row r="17" spans="1:6" x14ac:dyDescent="0.3">
      <c r="A17" s="32"/>
      <c r="B17" s="32"/>
      <c r="C17" s="8"/>
      <c r="D17" s="9"/>
      <c r="E17" s="8"/>
      <c r="F17" s="9"/>
    </row>
    <row r="18" spans="1:6" x14ac:dyDescent="0.3">
      <c r="A18" s="31" t="s">
        <v>717</v>
      </c>
      <c r="B18" s="31" t="s">
        <v>718</v>
      </c>
      <c r="C18" s="8">
        <v>-1660.51</v>
      </c>
      <c r="D18" s="9">
        <v>-1660.51</v>
      </c>
      <c r="E18" s="8">
        <v>-1650.2660000000001</v>
      </c>
      <c r="F18" s="9">
        <v>-1650.2660000000001</v>
      </c>
    </row>
    <row r="19" spans="1:6" x14ac:dyDescent="0.3">
      <c r="A19" s="31" t="s">
        <v>719</v>
      </c>
      <c r="B19" s="31" t="s">
        <v>720</v>
      </c>
      <c r="C19" s="8"/>
      <c r="D19" s="9"/>
      <c r="E19" s="8"/>
      <c r="F19" s="9"/>
    </row>
    <row r="20" spans="1:6" x14ac:dyDescent="0.3">
      <c r="A20" s="32"/>
      <c r="B20" s="32"/>
      <c r="C20" s="8"/>
      <c r="D20" s="9"/>
      <c r="E20" s="8"/>
      <c r="F20" s="9"/>
    </row>
    <row r="21" spans="1:6" x14ac:dyDescent="0.3">
      <c r="A21" s="30" t="s">
        <v>35</v>
      </c>
      <c r="B21" s="30" t="s">
        <v>7</v>
      </c>
      <c r="C21" s="10"/>
      <c r="D21" s="11"/>
      <c r="E21" s="10"/>
      <c r="F21" s="11"/>
    </row>
    <row r="22" spans="1:6" x14ac:dyDescent="0.3">
      <c r="A22" s="31" t="s">
        <v>721</v>
      </c>
      <c r="B22" s="31" t="s">
        <v>722</v>
      </c>
      <c r="C22" s="8">
        <v>-3528.4059999999999</v>
      </c>
      <c r="D22" s="9">
        <v>-3528.4059999999999</v>
      </c>
      <c r="E22" s="8">
        <v>-2458.7959999999998</v>
      </c>
      <c r="F22" s="9">
        <v>-2458.7959999999998</v>
      </c>
    </row>
    <row r="23" spans="1:6" x14ac:dyDescent="0.3">
      <c r="A23" s="31" t="s">
        <v>723</v>
      </c>
      <c r="B23" s="31" t="s">
        <v>724</v>
      </c>
      <c r="C23" s="8"/>
      <c r="D23" s="9"/>
      <c r="E23" s="8"/>
      <c r="F23" s="9"/>
    </row>
    <row r="24" spans="1:6" x14ac:dyDescent="0.3">
      <c r="A24" s="31" t="s">
        <v>725</v>
      </c>
      <c r="B24" s="31" t="s">
        <v>726</v>
      </c>
      <c r="C24" s="8">
        <v>-3528.4059999999999</v>
      </c>
      <c r="D24" s="9">
        <v>-3528.4059999999999</v>
      </c>
      <c r="E24" s="8">
        <v>-2458.7959999999998</v>
      </c>
      <c r="F24" s="9">
        <v>-2458.7959999999998</v>
      </c>
    </row>
    <row r="25" spans="1:6" x14ac:dyDescent="0.3">
      <c r="A25" s="32"/>
      <c r="B25" s="32"/>
      <c r="C25" s="8"/>
      <c r="D25" s="9"/>
      <c r="E25" s="8"/>
      <c r="F25" s="9"/>
    </row>
    <row r="26" spans="1:6" x14ac:dyDescent="0.3">
      <c r="A26" s="31" t="s">
        <v>727</v>
      </c>
      <c r="B26" s="31" t="s">
        <v>728</v>
      </c>
      <c r="C26" s="8">
        <v>-3528.4059999999999</v>
      </c>
      <c r="D26" s="9">
        <v>-3528.4059999999999</v>
      </c>
      <c r="E26" s="8">
        <v>-2458.7959999999998</v>
      </c>
      <c r="F26" s="9">
        <v>-2458.7959999999998</v>
      </c>
    </row>
    <row r="27" spans="1:6" x14ac:dyDescent="0.3">
      <c r="A27" s="31" t="s">
        <v>729</v>
      </c>
      <c r="B27" s="31" t="s">
        <v>730</v>
      </c>
      <c r="C27" s="8"/>
      <c r="D27" s="9"/>
      <c r="E27" s="8"/>
      <c r="F27" s="9"/>
    </row>
    <row r="28" spans="1:6" x14ac:dyDescent="0.3">
      <c r="A28" s="32"/>
      <c r="B28" s="32"/>
      <c r="C28" s="8"/>
      <c r="D28" s="9"/>
      <c r="E28" s="8"/>
      <c r="F28" s="9"/>
    </row>
    <row r="29" spans="1:6" x14ac:dyDescent="0.3">
      <c r="A29" s="30" t="s">
        <v>731</v>
      </c>
      <c r="B29" s="30" t="s">
        <v>7</v>
      </c>
      <c r="C29" s="10"/>
      <c r="D29" s="11"/>
      <c r="E29" s="10"/>
      <c r="F29" s="11"/>
    </row>
    <row r="30" spans="1:6" x14ac:dyDescent="0.3">
      <c r="A30" s="31" t="s">
        <v>732</v>
      </c>
      <c r="B30" s="31" t="s">
        <v>733</v>
      </c>
      <c r="C30" s="8">
        <v>-8816.9318999999996</v>
      </c>
      <c r="D30" s="9">
        <v>-8816.9318999999996</v>
      </c>
      <c r="E30" s="8">
        <v>-7887.3990000000003</v>
      </c>
      <c r="F30" s="9">
        <v>-7887.3990000000003</v>
      </c>
    </row>
    <row r="31" spans="1:6" x14ac:dyDescent="0.3">
      <c r="A31" s="31" t="s">
        <v>734</v>
      </c>
      <c r="B31" s="31" t="s">
        <v>735</v>
      </c>
      <c r="C31" s="8">
        <v>-259.17599999999999</v>
      </c>
      <c r="D31" s="9">
        <v>-259.17599999999999</v>
      </c>
      <c r="E31" s="8">
        <v>-259.17599999999999</v>
      </c>
      <c r="F31" s="9">
        <v>-259.17599999999999</v>
      </c>
    </row>
    <row r="32" spans="1:6" x14ac:dyDescent="0.3">
      <c r="A32" s="31" t="s">
        <v>736</v>
      </c>
      <c r="B32" s="31" t="s">
        <v>737</v>
      </c>
      <c r="C32" s="8"/>
      <c r="D32" s="9"/>
      <c r="E32" s="8"/>
      <c r="F32" s="9"/>
    </row>
    <row r="33" spans="1:6" x14ac:dyDescent="0.3">
      <c r="A33" s="31" t="s">
        <v>738</v>
      </c>
      <c r="B33" s="31" t="s">
        <v>739</v>
      </c>
      <c r="C33" s="8">
        <v>-264.23399999999998</v>
      </c>
      <c r="D33" s="9">
        <v>-264.23399999999998</v>
      </c>
      <c r="E33" s="8">
        <v>-458.21800000000002</v>
      </c>
      <c r="F33" s="9">
        <v>-458.21800000000002</v>
      </c>
    </row>
    <row r="34" spans="1:6" x14ac:dyDescent="0.3">
      <c r="A34" s="31" t="s">
        <v>740</v>
      </c>
      <c r="B34" s="31" t="s">
        <v>741</v>
      </c>
      <c r="C34" s="8"/>
      <c r="D34" s="9"/>
      <c r="E34" s="8"/>
      <c r="F34" s="9"/>
    </row>
    <row r="35" spans="1:6" x14ac:dyDescent="0.3">
      <c r="A35" s="31" t="s">
        <v>742</v>
      </c>
      <c r="B35" s="31" t="s">
        <v>743</v>
      </c>
      <c r="C35" s="8">
        <v>-673.82489999999996</v>
      </c>
      <c r="D35" s="9">
        <v>-673.82489999999996</v>
      </c>
      <c r="E35" s="8">
        <v>-591.53390000000002</v>
      </c>
      <c r="F35" s="9">
        <v>-591.53390000000002</v>
      </c>
    </row>
    <row r="36" spans="1:6" x14ac:dyDescent="0.3">
      <c r="A36" s="31" t="s">
        <v>744</v>
      </c>
      <c r="B36" s="31" t="s">
        <v>745</v>
      </c>
      <c r="C36" s="8"/>
      <c r="D36" s="9"/>
      <c r="E36" s="8"/>
      <c r="F36" s="9"/>
    </row>
    <row r="37" spans="1:6" x14ac:dyDescent="0.3">
      <c r="A37" s="31" t="s">
        <v>746</v>
      </c>
      <c r="B37" s="31" t="s">
        <v>747</v>
      </c>
      <c r="C37" s="8">
        <v>-6.71</v>
      </c>
      <c r="D37" s="9">
        <v>-6.71</v>
      </c>
      <c r="E37" s="8">
        <v>-394.20400000000001</v>
      </c>
      <c r="F37" s="9">
        <v>-394.20400000000001</v>
      </c>
    </row>
    <row r="38" spans="1:6" x14ac:dyDescent="0.3">
      <c r="A38" s="31" t="s">
        <v>748</v>
      </c>
      <c r="B38" s="31" t="s">
        <v>749</v>
      </c>
      <c r="C38" s="8">
        <v>-761.09799999999996</v>
      </c>
      <c r="D38" s="9">
        <v>-761.09799999999996</v>
      </c>
      <c r="E38" s="8">
        <v>-88.778000000000006</v>
      </c>
      <c r="F38" s="9">
        <v>-88.778000000000006</v>
      </c>
    </row>
    <row r="39" spans="1:6" x14ac:dyDescent="0.3">
      <c r="A39" s="31" t="s">
        <v>750</v>
      </c>
      <c r="B39" s="31" t="s">
        <v>751</v>
      </c>
      <c r="C39" s="8">
        <v>-66.622500000000002</v>
      </c>
      <c r="D39" s="9">
        <v>-66.622500000000002</v>
      </c>
      <c r="E39" s="8">
        <v>-117.6504</v>
      </c>
      <c r="F39" s="9">
        <v>-117.6504</v>
      </c>
    </row>
    <row r="40" spans="1:6" x14ac:dyDescent="0.3">
      <c r="A40" s="31" t="s">
        <v>752</v>
      </c>
      <c r="B40" s="31" t="s">
        <v>753</v>
      </c>
      <c r="C40" s="8"/>
      <c r="D40" s="9"/>
      <c r="E40" s="8"/>
      <c r="F40" s="9"/>
    </row>
    <row r="41" spans="1:6" x14ac:dyDescent="0.3">
      <c r="A41" s="31" t="s">
        <v>754</v>
      </c>
      <c r="B41" s="31" t="s">
        <v>755</v>
      </c>
      <c r="C41" s="8"/>
      <c r="D41" s="9"/>
      <c r="E41" s="8"/>
      <c r="F41" s="9"/>
    </row>
    <row r="42" spans="1:6" x14ac:dyDescent="0.3">
      <c r="A42" s="31" t="s">
        <v>756</v>
      </c>
      <c r="B42" s="31" t="s">
        <v>757</v>
      </c>
      <c r="C42" s="8"/>
      <c r="D42" s="9"/>
      <c r="E42" s="8"/>
      <c r="F42" s="9"/>
    </row>
    <row r="43" spans="1:6" x14ac:dyDescent="0.3">
      <c r="A43" s="31" t="s">
        <v>758</v>
      </c>
      <c r="B43" s="31" t="s">
        <v>759</v>
      </c>
      <c r="C43" s="8"/>
      <c r="D43" s="9"/>
      <c r="E43" s="8"/>
      <c r="F43" s="9"/>
    </row>
    <row r="44" spans="1:6" x14ac:dyDescent="0.3">
      <c r="A44" s="31" t="s">
        <v>760</v>
      </c>
      <c r="B44" s="31" t="s">
        <v>761</v>
      </c>
      <c r="C44" s="8"/>
      <c r="D44" s="9"/>
      <c r="E44" s="8"/>
      <c r="F44" s="9"/>
    </row>
    <row r="45" spans="1:6" x14ac:dyDescent="0.3">
      <c r="A45" s="31" t="s">
        <v>762</v>
      </c>
      <c r="B45" s="31" t="s">
        <v>763</v>
      </c>
      <c r="C45" s="8">
        <v>-4982.1277</v>
      </c>
      <c r="D45" s="9">
        <v>-4982.1277</v>
      </c>
      <c r="E45" s="8">
        <v>-5116.598</v>
      </c>
      <c r="F45" s="9">
        <v>-5116.598</v>
      </c>
    </row>
    <row r="46" spans="1:6" x14ac:dyDescent="0.3">
      <c r="A46" s="31" t="s">
        <v>764</v>
      </c>
      <c r="B46" s="31" t="s">
        <v>765</v>
      </c>
      <c r="C46" s="8">
        <v>-15830.725</v>
      </c>
      <c r="D46" s="9">
        <v>-15830.724999999997</v>
      </c>
      <c r="E46" s="8">
        <v>-14913.5573</v>
      </c>
      <c r="F46" s="9">
        <v>-14913.5573</v>
      </c>
    </row>
    <row r="47" spans="1:6" x14ac:dyDescent="0.3">
      <c r="A47" s="32"/>
      <c r="B47" s="32"/>
      <c r="C47" s="8"/>
      <c r="D47" s="9"/>
      <c r="E47" s="8"/>
      <c r="F47" s="9"/>
    </row>
    <row r="48" spans="1:6" x14ac:dyDescent="0.3">
      <c r="A48" s="30" t="s">
        <v>766</v>
      </c>
      <c r="B48" s="30" t="s">
        <v>7</v>
      </c>
      <c r="C48" s="10"/>
      <c r="D48" s="11"/>
      <c r="E48" s="10"/>
      <c r="F48" s="11"/>
    </row>
    <row r="49" spans="1:6" x14ac:dyDescent="0.3">
      <c r="A49" s="31" t="s">
        <v>767</v>
      </c>
      <c r="B49" s="31" t="s">
        <v>768</v>
      </c>
      <c r="C49" s="8">
        <v>-2423.9789000000001</v>
      </c>
      <c r="D49" s="9">
        <v>-2423.9789000000001</v>
      </c>
      <c r="E49" s="8">
        <v>-2258.1320000000001</v>
      </c>
      <c r="F49" s="9">
        <v>-2258.1320000000001</v>
      </c>
    </row>
    <row r="50" spans="1:6" x14ac:dyDescent="0.3">
      <c r="A50" s="31" t="s">
        <v>769</v>
      </c>
      <c r="B50" s="31" t="s">
        <v>770</v>
      </c>
      <c r="C50" s="8">
        <v>-61.607999999999997</v>
      </c>
      <c r="D50" s="9">
        <v>-61.607999999999997</v>
      </c>
      <c r="E50" s="8">
        <v>-61.607999999999997</v>
      </c>
      <c r="F50" s="9">
        <v>-61.607999999999997</v>
      </c>
    </row>
    <row r="51" spans="1:6" x14ac:dyDescent="0.3">
      <c r="A51" s="31" t="s">
        <v>771</v>
      </c>
      <c r="B51" s="31" t="s">
        <v>772</v>
      </c>
      <c r="C51" s="8"/>
      <c r="D51" s="9"/>
      <c r="E51" s="8"/>
      <c r="F51" s="9"/>
    </row>
    <row r="52" spans="1:6" x14ac:dyDescent="0.3">
      <c r="A52" s="31" t="s">
        <v>773</v>
      </c>
      <c r="B52" s="31" t="s">
        <v>774</v>
      </c>
      <c r="C52" s="8"/>
      <c r="D52" s="9"/>
      <c r="E52" s="8"/>
      <c r="F52" s="9"/>
    </row>
    <row r="53" spans="1:6" x14ac:dyDescent="0.3">
      <c r="A53" s="31" t="s">
        <v>775</v>
      </c>
      <c r="B53" s="31" t="s">
        <v>776</v>
      </c>
      <c r="C53" s="8">
        <v>-768.16020000000003</v>
      </c>
      <c r="D53" s="9">
        <v>-768.16020000000003</v>
      </c>
      <c r="E53" s="8"/>
      <c r="F53" s="9"/>
    </row>
    <row r="54" spans="1:6" ht="25.5" x14ac:dyDescent="0.3">
      <c r="A54" s="31" t="s">
        <v>777</v>
      </c>
      <c r="B54" s="31" t="s">
        <v>778</v>
      </c>
      <c r="C54" s="8">
        <v>-170.73599999999999</v>
      </c>
      <c r="D54" s="9">
        <v>-170.73599999999999</v>
      </c>
      <c r="E54" s="8">
        <v>-113.57899999999999</v>
      </c>
      <c r="F54" s="9">
        <v>-113.57899999999999</v>
      </c>
    </row>
    <row r="55" spans="1:6" x14ac:dyDescent="0.3">
      <c r="A55" s="31" t="s">
        <v>779</v>
      </c>
      <c r="B55" s="31" t="s">
        <v>780</v>
      </c>
      <c r="C55" s="8">
        <v>-9.6419999999999995</v>
      </c>
      <c r="D55" s="9">
        <v>-9.6419999999999995</v>
      </c>
      <c r="E55" s="8">
        <v>-88.118899999999996</v>
      </c>
      <c r="F55" s="9">
        <v>-88.118899999999996</v>
      </c>
    </row>
    <row r="56" spans="1:6" x14ac:dyDescent="0.3">
      <c r="A56" s="31" t="s">
        <v>781</v>
      </c>
      <c r="B56" s="31" t="s">
        <v>782</v>
      </c>
      <c r="C56" s="8"/>
      <c r="D56" s="9"/>
      <c r="E56" s="8"/>
      <c r="F56" s="9"/>
    </row>
    <row r="57" spans="1:6" x14ac:dyDescent="0.3">
      <c r="A57" s="31" t="s">
        <v>783</v>
      </c>
      <c r="B57" s="31" t="s">
        <v>784</v>
      </c>
      <c r="C57" s="8"/>
      <c r="D57" s="9"/>
      <c r="E57" s="8"/>
      <c r="F57" s="9"/>
    </row>
    <row r="58" spans="1:6" ht="25.5" x14ac:dyDescent="0.3">
      <c r="A58" s="31" t="s">
        <v>785</v>
      </c>
      <c r="B58" s="31" t="s">
        <v>786</v>
      </c>
      <c r="C58" s="8"/>
      <c r="D58" s="9"/>
      <c r="E58" s="8">
        <v>-60</v>
      </c>
      <c r="F58" s="9">
        <v>-60</v>
      </c>
    </row>
    <row r="59" spans="1:6" ht="25.5" x14ac:dyDescent="0.3">
      <c r="A59" s="31" t="s">
        <v>787</v>
      </c>
      <c r="B59" s="31" t="s">
        <v>788</v>
      </c>
      <c r="C59" s="8">
        <v>-2466.1970000000001</v>
      </c>
      <c r="D59" s="9">
        <v>-2466.1970000000001</v>
      </c>
      <c r="E59" s="8">
        <v>-1946.203</v>
      </c>
      <c r="F59" s="9">
        <v>-1946.203</v>
      </c>
    </row>
    <row r="60" spans="1:6" x14ac:dyDescent="0.3">
      <c r="A60" s="31" t="s">
        <v>789</v>
      </c>
      <c r="B60" s="31" t="s">
        <v>790</v>
      </c>
      <c r="C60" s="8"/>
      <c r="D60" s="9"/>
      <c r="E60" s="8"/>
      <c r="F60" s="9"/>
    </row>
    <row r="61" spans="1:6" x14ac:dyDescent="0.3">
      <c r="A61" s="31" t="s">
        <v>791</v>
      </c>
      <c r="B61" s="31" t="s">
        <v>792</v>
      </c>
      <c r="C61" s="8">
        <v>-149.7389</v>
      </c>
      <c r="D61" s="9">
        <v>-149.7389</v>
      </c>
      <c r="E61" s="8">
        <v>-236.61359999999999</v>
      </c>
      <c r="F61" s="9">
        <v>-236.61359999999999</v>
      </c>
    </row>
    <row r="62" spans="1:6" x14ac:dyDescent="0.3">
      <c r="A62" s="31" t="s">
        <v>793</v>
      </c>
      <c r="B62" s="31" t="s">
        <v>794</v>
      </c>
      <c r="C62" s="8"/>
      <c r="D62" s="9"/>
      <c r="E62" s="8"/>
      <c r="F62" s="9"/>
    </row>
    <row r="63" spans="1:6" x14ac:dyDescent="0.3">
      <c r="A63" s="31" t="s">
        <v>795</v>
      </c>
      <c r="B63" s="31" t="s">
        <v>796</v>
      </c>
      <c r="C63" s="8"/>
      <c r="D63" s="9"/>
      <c r="E63" s="8"/>
      <c r="F63" s="9"/>
    </row>
    <row r="64" spans="1:6" x14ac:dyDescent="0.3">
      <c r="A64" s="31" t="s">
        <v>797</v>
      </c>
      <c r="B64" s="31" t="s">
        <v>798</v>
      </c>
      <c r="C64" s="8"/>
      <c r="D64" s="9"/>
      <c r="E64" s="8"/>
      <c r="F64" s="9"/>
    </row>
    <row r="65" spans="1:6" x14ac:dyDescent="0.3">
      <c r="A65" s="31" t="s">
        <v>799</v>
      </c>
      <c r="B65" s="31" t="s">
        <v>800</v>
      </c>
      <c r="C65" s="8">
        <v>-180.83250000000001</v>
      </c>
      <c r="D65" s="9">
        <v>-180.83250000000001</v>
      </c>
      <c r="E65" s="8">
        <v>-206.47</v>
      </c>
      <c r="F65" s="9">
        <v>-206.47</v>
      </c>
    </row>
    <row r="66" spans="1:6" x14ac:dyDescent="0.3">
      <c r="A66" s="31" t="s">
        <v>801</v>
      </c>
      <c r="B66" s="31" t="s">
        <v>802</v>
      </c>
      <c r="C66" s="8"/>
      <c r="D66" s="9"/>
      <c r="E66" s="8"/>
      <c r="F66" s="9"/>
    </row>
    <row r="67" spans="1:6" x14ac:dyDescent="0.3">
      <c r="A67" s="31" t="s">
        <v>803</v>
      </c>
      <c r="B67" s="31" t="s">
        <v>804</v>
      </c>
      <c r="C67" s="8"/>
      <c r="D67" s="9"/>
      <c r="E67" s="8"/>
      <c r="F67" s="9"/>
    </row>
    <row r="68" spans="1:6" x14ac:dyDescent="0.3">
      <c r="A68" s="31" t="s">
        <v>805</v>
      </c>
      <c r="B68" s="31" t="s">
        <v>806</v>
      </c>
      <c r="C68" s="8">
        <v>-213.08099999999999</v>
      </c>
      <c r="D68" s="9">
        <v>-213.08099999999999</v>
      </c>
      <c r="E68" s="8">
        <v>-69.198999999999998</v>
      </c>
      <c r="F68" s="9">
        <v>-69.198999999999998</v>
      </c>
    </row>
    <row r="69" spans="1:6" x14ac:dyDescent="0.3">
      <c r="A69" s="31" t="s">
        <v>807</v>
      </c>
      <c r="B69" s="31" t="s">
        <v>45</v>
      </c>
      <c r="C69" s="8">
        <v>-6443.9745000000003</v>
      </c>
      <c r="D69" s="9">
        <v>-6443.9745000000012</v>
      </c>
      <c r="E69" s="8">
        <v>-5039.9235000000008</v>
      </c>
      <c r="F69" s="9">
        <v>-5039.9234999999999</v>
      </c>
    </row>
    <row r="70" spans="1:6" x14ac:dyDescent="0.3">
      <c r="A70" s="32"/>
      <c r="B70" s="32"/>
      <c r="C70" s="8"/>
      <c r="D70" s="9"/>
      <c r="E70" s="8"/>
      <c r="F70" s="9"/>
    </row>
    <row r="71" spans="1:6" x14ac:dyDescent="0.3">
      <c r="A71" s="30" t="s">
        <v>47</v>
      </c>
      <c r="B71" s="30" t="s">
        <v>7</v>
      </c>
      <c r="C71" s="10"/>
      <c r="D71" s="11"/>
      <c r="E71" s="10"/>
      <c r="F71" s="11"/>
    </row>
    <row r="72" spans="1:6" x14ac:dyDescent="0.3">
      <c r="A72" s="31" t="s">
        <v>808</v>
      </c>
      <c r="B72" s="31" t="s">
        <v>809</v>
      </c>
      <c r="C72" s="8">
        <v>-8098.9362000000001</v>
      </c>
      <c r="D72" s="9">
        <v>-8098.9362000000001</v>
      </c>
      <c r="E72" s="8">
        <v>-7689.0360000000001</v>
      </c>
      <c r="F72" s="9">
        <v>-7689.0360000000001</v>
      </c>
    </row>
    <row r="73" spans="1:6" x14ac:dyDescent="0.3">
      <c r="A73" s="31" t="s">
        <v>810</v>
      </c>
      <c r="B73" s="31" t="s">
        <v>811</v>
      </c>
      <c r="C73" s="8">
        <v>-354.67200000000003</v>
      </c>
      <c r="D73" s="9">
        <v>-354.67200000000003</v>
      </c>
      <c r="E73" s="8">
        <v>-354.67200000000003</v>
      </c>
      <c r="F73" s="9">
        <v>-354.67200000000003</v>
      </c>
    </row>
    <row r="74" spans="1:6" x14ac:dyDescent="0.3">
      <c r="A74" s="31" t="s">
        <v>812</v>
      </c>
      <c r="B74" s="31" t="s">
        <v>813</v>
      </c>
      <c r="C74" s="8">
        <v>-446.78399999999999</v>
      </c>
      <c r="D74" s="9">
        <v>-446.78399999999999</v>
      </c>
      <c r="E74" s="8">
        <v>-425.50799999999998</v>
      </c>
      <c r="F74" s="9">
        <v>-425.50799999999998</v>
      </c>
    </row>
    <row r="75" spans="1:6" x14ac:dyDescent="0.3">
      <c r="A75" s="31" t="s">
        <v>814</v>
      </c>
      <c r="B75" s="31" t="s">
        <v>815</v>
      </c>
      <c r="C75" s="8">
        <v>-299.57100000000003</v>
      </c>
      <c r="D75" s="9">
        <v>-299.57100000000003</v>
      </c>
      <c r="E75" s="8">
        <v>-41.122100000000003</v>
      </c>
      <c r="F75" s="9">
        <v>-41.122100000000003</v>
      </c>
    </row>
    <row r="76" spans="1:6" ht="25.5" x14ac:dyDescent="0.3">
      <c r="A76" s="31" t="s">
        <v>816</v>
      </c>
      <c r="B76" s="31" t="s">
        <v>817</v>
      </c>
      <c r="C76" s="8">
        <v>-136.62</v>
      </c>
      <c r="D76" s="9">
        <v>-136.62</v>
      </c>
      <c r="E76" s="8">
        <v>-253.20400000000001</v>
      </c>
      <c r="F76" s="9">
        <v>-253.20400000000001</v>
      </c>
    </row>
    <row r="77" spans="1:6" ht="25.5" x14ac:dyDescent="0.3">
      <c r="A77" s="31" t="s">
        <v>818</v>
      </c>
      <c r="B77" s="31" t="s">
        <v>819</v>
      </c>
      <c r="C77" s="8">
        <v>-356.07830000000001</v>
      </c>
      <c r="D77" s="9">
        <v>-356.07830000000001</v>
      </c>
      <c r="E77" s="8">
        <v>-236.61359999999999</v>
      </c>
      <c r="F77" s="9">
        <v>-236.61359999999999</v>
      </c>
    </row>
    <row r="78" spans="1:6" x14ac:dyDescent="0.3">
      <c r="A78" s="31" t="s">
        <v>820</v>
      </c>
      <c r="B78" s="31" t="s">
        <v>821</v>
      </c>
      <c r="C78" s="8"/>
      <c r="D78" s="9"/>
      <c r="E78" s="8"/>
      <c r="F78" s="9"/>
    </row>
    <row r="79" spans="1:6" x14ac:dyDescent="0.3">
      <c r="A79" s="31" t="s">
        <v>822</v>
      </c>
      <c r="B79" s="31" t="s">
        <v>823</v>
      </c>
      <c r="C79" s="8"/>
      <c r="D79" s="9"/>
      <c r="E79" s="8"/>
      <c r="F79" s="9"/>
    </row>
    <row r="80" spans="1:6" ht="25.5" x14ac:dyDescent="0.3">
      <c r="A80" s="31" t="s">
        <v>824</v>
      </c>
      <c r="B80" s="31" t="s">
        <v>825</v>
      </c>
      <c r="C80" s="8"/>
      <c r="D80" s="9"/>
      <c r="E80" s="8"/>
      <c r="F80" s="9"/>
    </row>
    <row r="81" spans="1:6" x14ac:dyDescent="0.3">
      <c r="A81" s="31" t="s">
        <v>826</v>
      </c>
      <c r="B81" s="31" t="s">
        <v>827</v>
      </c>
      <c r="C81" s="8">
        <v>-228.42</v>
      </c>
      <c r="D81" s="9">
        <v>-228.42</v>
      </c>
      <c r="E81" s="8">
        <v>-260.43860000000001</v>
      </c>
      <c r="F81" s="9">
        <v>-260.43860000000001</v>
      </c>
    </row>
    <row r="82" spans="1:6" x14ac:dyDescent="0.3">
      <c r="A82" s="31" t="s">
        <v>828</v>
      </c>
      <c r="B82" s="31" t="s">
        <v>829</v>
      </c>
      <c r="C82" s="8">
        <v>-772.92399999999998</v>
      </c>
      <c r="D82" s="9">
        <v>-772.92399999999998</v>
      </c>
      <c r="E82" s="8">
        <v>-1712.4880000000001</v>
      </c>
      <c r="F82" s="9">
        <v>-1712.4880000000001</v>
      </c>
    </row>
    <row r="83" spans="1:6" x14ac:dyDescent="0.3">
      <c r="A83" s="31" t="s">
        <v>830</v>
      </c>
      <c r="B83" s="31" t="s">
        <v>831</v>
      </c>
      <c r="C83" s="8"/>
      <c r="D83" s="9"/>
      <c r="E83" s="8"/>
      <c r="F83" s="9"/>
    </row>
    <row r="84" spans="1:6" x14ac:dyDescent="0.3">
      <c r="A84" s="31" t="s">
        <v>832</v>
      </c>
      <c r="B84" s="31" t="s">
        <v>833</v>
      </c>
      <c r="C84" s="8">
        <v>-2557.4490999999998</v>
      </c>
      <c r="D84" s="9">
        <v>-2557.4490999999998</v>
      </c>
      <c r="E84" s="8">
        <v>-1629.5003999999999</v>
      </c>
      <c r="F84" s="9">
        <v>-1629.5003999999999</v>
      </c>
    </row>
    <row r="85" spans="1:6" x14ac:dyDescent="0.3">
      <c r="A85" s="31" t="s">
        <v>46</v>
      </c>
      <c r="B85" s="31" t="s">
        <v>47</v>
      </c>
      <c r="C85" s="8">
        <v>-13251.454600000001</v>
      </c>
      <c r="D85" s="9">
        <v>-13251.454600000001</v>
      </c>
      <c r="E85" s="8">
        <v>-12602.582699999999</v>
      </c>
      <c r="F85" s="9">
        <v>-12602.582699999997</v>
      </c>
    </row>
    <row r="86" spans="1:6" x14ac:dyDescent="0.3">
      <c r="A86" s="32"/>
      <c r="B86" s="32"/>
      <c r="C86" s="8"/>
      <c r="D86" s="9"/>
      <c r="E86" s="8"/>
      <c r="F86" s="9"/>
    </row>
    <row r="87" spans="1:6" x14ac:dyDescent="0.3">
      <c r="A87" s="30" t="s">
        <v>834</v>
      </c>
      <c r="B87" s="30" t="s">
        <v>7</v>
      </c>
      <c r="C87" s="10"/>
      <c r="D87" s="11"/>
      <c r="E87" s="10"/>
      <c r="F87" s="11"/>
    </row>
    <row r="88" spans="1:6" x14ac:dyDescent="0.3">
      <c r="A88" s="31" t="s">
        <v>835</v>
      </c>
      <c r="B88" s="31" t="s">
        <v>836</v>
      </c>
      <c r="C88" s="8"/>
      <c r="D88" s="9"/>
      <c r="E88" s="8"/>
      <c r="F88" s="9"/>
    </row>
    <row r="89" spans="1:6" x14ac:dyDescent="0.3">
      <c r="A89" s="31" t="s">
        <v>837</v>
      </c>
      <c r="B89" s="31" t="s">
        <v>838</v>
      </c>
      <c r="C89" s="8"/>
      <c r="D89" s="9"/>
      <c r="E89" s="8"/>
      <c r="F89" s="9"/>
    </row>
    <row r="90" spans="1:6" x14ac:dyDescent="0.3">
      <c r="A90" s="31" t="s">
        <v>839</v>
      </c>
      <c r="B90" s="31" t="s">
        <v>840</v>
      </c>
      <c r="C90" s="8"/>
      <c r="D90" s="9"/>
      <c r="E90" s="8"/>
      <c r="F90" s="9"/>
    </row>
    <row r="91" spans="1:6" x14ac:dyDescent="0.3">
      <c r="A91" s="31" t="s">
        <v>841</v>
      </c>
      <c r="B91" s="31" t="s">
        <v>842</v>
      </c>
      <c r="C91" s="8"/>
      <c r="D91" s="9"/>
      <c r="E91" s="8"/>
      <c r="F91" s="9"/>
    </row>
    <row r="92" spans="1:6" x14ac:dyDescent="0.3">
      <c r="A92" s="31" t="s">
        <v>843</v>
      </c>
      <c r="B92" s="31" t="s">
        <v>844</v>
      </c>
      <c r="C92" s="8"/>
      <c r="D92" s="9"/>
      <c r="E92" s="8"/>
      <c r="F92" s="9"/>
    </row>
    <row r="93" spans="1:6" x14ac:dyDescent="0.3">
      <c r="A93" s="31" t="s">
        <v>845</v>
      </c>
      <c r="B93" s="31" t="s">
        <v>846</v>
      </c>
      <c r="C93" s="8"/>
      <c r="D93" s="9"/>
      <c r="E93" s="8"/>
      <c r="F93" s="9"/>
    </row>
    <row r="94" spans="1:6" x14ac:dyDescent="0.3">
      <c r="A94" s="31" t="s">
        <v>847</v>
      </c>
      <c r="B94" s="31" t="s">
        <v>848</v>
      </c>
      <c r="C94" s="8"/>
      <c r="D94" s="9"/>
      <c r="E94" s="8"/>
      <c r="F94" s="9"/>
    </row>
    <row r="95" spans="1:6" x14ac:dyDescent="0.3">
      <c r="A95" s="31" t="s">
        <v>849</v>
      </c>
      <c r="B95" s="31" t="s">
        <v>850</v>
      </c>
      <c r="C95" s="8"/>
      <c r="D95" s="9"/>
      <c r="E95" s="8"/>
      <c r="F95" s="9"/>
    </row>
    <row r="96" spans="1:6" x14ac:dyDescent="0.3">
      <c r="A96" s="31" t="s">
        <v>851</v>
      </c>
      <c r="B96" s="31" t="s">
        <v>852</v>
      </c>
      <c r="C96" s="8"/>
      <c r="D96" s="9"/>
      <c r="E96" s="8"/>
      <c r="F96" s="9"/>
    </row>
    <row r="97" spans="1:6" x14ac:dyDescent="0.3">
      <c r="A97" s="31" t="s">
        <v>853</v>
      </c>
      <c r="B97" s="31" t="s">
        <v>854</v>
      </c>
      <c r="C97" s="8"/>
      <c r="D97" s="9"/>
      <c r="E97" s="8"/>
      <c r="F97" s="9"/>
    </row>
    <row r="98" spans="1:6" x14ac:dyDescent="0.3">
      <c r="A98" s="31" t="s">
        <v>855</v>
      </c>
      <c r="B98" s="31" t="s">
        <v>856</v>
      </c>
      <c r="C98" s="8"/>
      <c r="D98" s="9"/>
      <c r="E98" s="8"/>
      <c r="F98" s="9"/>
    </row>
    <row r="99" spans="1:6" x14ac:dyDescent="0.3">
      <c r="A99" s="31" t="s">
        <v>857</v>
      </c>
      <c r="B99" s="31" t="s">
        <v>858</v>
      </c>
      <c r="C99" s="8"/>
      <c r="D99" s="9"/>
      <c r="E99" s="8"/>
      <c r="F99" s="9"/>
    </row>
    <row r="100" spans="1:6" x14ac:dyDescent="0.3">
      <c r="A100" s="31" t="s">
        <v>859</v>
      </c>
      <c r="B100" s="31" t="s">
        <v>860</v>
      </c>
      <c r="C100" s="8"/>
      <c r="D100" s="9"/>
      <c r="E100" s="8"/>
      <c r="F100" s="9"/>
    </row>
    <row r="101" spans="1:6" x14ac:dyDescent="0.3">
      <c r="A101" s="31" t="s">
        <v>861</v>
      </c>
      <c r="B101" s="31" t="s">
        <v>49</v>
      </c>
      <c r="C101" s="8"/>
      <c r="D101" s="9"/>
      <c r="E101" s="8"/>
      <c r="F101" s="9"/>
    </row>
    <row r="102" spans="1:6" x14ac:dyDescent="0.3">
      <c r="A102" s="32"/>
      <c r="B102" s="32"/>
      <c r="C102" s="8"/>
      <c r="D102" s="9"/>
      <c r="E102" s="8"/>
      <c r="F102" s="9"/>
    </row>
    <row r="103" spans="1:6" x14ac:dyDescent="0.3">
      <c r="A103" s="30" t="s">
        <v>862</v>
      </c>
      <c r="B103" s="30" t="s">
        <v>7</v>
      </c>
      <c r="C103" s="10"/>
      <c r="D103" s="11"/>
      <c r="E103" s="10"/>
      <c r="F103" s="11"/>
    </row>
    <row r="104" spans="1:6" x14ac:dyDescent="0.3">
      <c r="A104" s="31" t="s">
        <v>863</v>
      </c>
      <c r="B104" s="31" t="s">
        <v>864</v>
      </c>
      <c r="C104" s="8">
        <v>-19339.847000000002</v>
      </c>
      <c r="D104" s="9">
        <v>-19339.847000000002</v>
      </c>
      <c r="E104" s="8">
        <v>-17834.567000000003</v>
      </c>
      <c r="F104" s="9">
        <v>-17834.567000000003</v>
      </c>
    </row>
    <row r="105" spans="1:6" x14ac:dyDescent="0.3">
      <c r="A105" s="31" t="s">
        <v>865</v>
      </c>
      <c r="B105" s="31" t="s">
        <v>866</v>
      </c>
      <c r="C105" s="8">
        <v>-675.4559999999999</v>
      </c>
      <c r="D105" s="9">
        <v>-675.45600000000002</v>
      </c>
      <c r="E105" s="8">
        <v>-675.4559999999999</v>
      </c>
      <c r="F105" s="9">
        <v>-675.4559999999999</v>
      </c>
    </row>
    <row r="106" spans="1:6" x14ac:dyDescent="0.3">
      <c r="A106" s="31" t="s">
        <v>867</v>
      </c>
      <c r="B106" s="31" t="s">
        <v>868</v>
      </c>
      <c r="C106" s="8">
        <v>-446.78399999999999</v>
      </c>
      <c r="D106" s="9">
        <v>-446.78399999999999</v>
      </c>
      <c r="E106" s="8">
        <v>-425.50799999999998</v>
      </c>
      <c r="F106" s="9">
        <v>-425.50799999999998</v>
      </c>
    </row>
    <row r="107" spans="1:6" x14ac:dyDescent="0.3">
      <c r="A107" s="31" t="s">
        <v>869</v>
      </c>
      <c r="B107" s="31" t="s">
        <v>870</v>
      </c>
      <c r="C107" s="8"/>
      <c r="D107" s="9"/>
      <c r="E107" s="8"/>
      <c r="F107" s="9"/>
    </row>
    <row r="108" spans="1:6" x14ac:dyDescent="0.3">
      <c r="A108" s="31" t="s">
        <v>871</v>
      </c>
      <c r="B108" s="31" t="s">
        <v>872</v>
      </c>
      <c r="C108" s="8">
        <v>-768.16020000000003</v>
      </c>
      <c r="D108" s="9">
        <v>-768.16020000000003</v>
      </c>
      <c r="E108" s="8"/>
      <c r="F108" s="9"/>
    </row>
    <row r="109" spans="1:6" ht="25.5" x14ac:dyDescent="0.3">
      <c r="A109" s="31" t="s">
        <v>873</v>
      </c>
      <c r="B109" s="31" t="s">
        <v>874</v>
      </c>
      <c r="C109" s="8">
        <v>-170.73599999999999</v>
      </c>
      <c r="D109" s="9">
        <v>-170.73599999999999</v>
      </c>
      <c r="E109" s="8">
        <v>-113.57899999999999</v>
      </c>
      <c r="F109" s="9">
        <v>-113.57899999999999</v>
      </c>
    </row>
    <row r="110" spans="1:6" x14ac:dyDescent="0.3">
      <c r="A110" s="31" t="s">
        <v>875</v>
      </c>
      <c r="B110" s="31" t="s">
        <v>876</v>
      </c>
      <c r="C110" s="8">
        <v>-573.447</v>
      </c>
      <c r="D110" s="9">
        <v>-573.44700000000012</v>
      </c>
      <c r="E110" s="8">
        <v>-587.45900000000006</v>
      </c>
      <c r="F110" s="9">
        <v>-587.45900000000006</v>
      </c>
    </row>
    <row r="111" spans="1:6" x14ac:dyDescent="0.3">
      <c r="A111" s="31" t="s">
        <v>877</v>
      </c>
      <c r="B111" s="31" t="s">
        <v>878</v>
      </c>
      <c r="C111" s="8"/>
      <c r="D111" s="9"/>
      <c r="E111" s="8"/>
      <c r="F111" s="9"/>
    </row>
    <row r="112" spans="1:6" x14ac:dyDescent="0.3">
      <c r="A112" s="31" t="s">
        <v>879</v>
      </c>
      <c r="B112" s="31" t="s">
        <v>880</v>
      </c>
      <c r="C112" s="8"/>
      <c r="D112" s="9"/>
      <c r="E112" s="8"/>
      <c r="F112" s="9"/>
    </row>
    <row r="113" spans="1:6" ht="25.5" x14ac:dyDescent="0.3">
      <c r="A113" s="31" t="s">
        <v>881</v>
      </c>
      <c r="B113" s="31" t="s">
        <v>882</v>
      </c>
      <c r="C113" s="8"/>
      <c r="D113" s="9"/>
      <c r="E113" s="8">
        <v>-60</v>
      </c>
      <c r="F113" s="9">
        <v>-60</v>
      </c>
    </row>
    <row r="114" spans="1:6" x14ac:dyDescent="0.3">
      <c r="A114" s="31" t="s">
        <v>883</v>
      </c>
      <c r="B114" s="31" t="s">
        <v>884</v>
      </c>
      <c r="C114" s="8">
        <v>-2466.1970000000001</v>
      </c>
      <c r="D114" s="9">
        <v>-2466.1970000000001</v>
      </c>
      <c r="E114" s="8">
        <v>-1946.203</v>
      </c>
      <c r="F114" s="9">
        <v>-1946.203</v>
      </c>
    </row>
    <row r="115" spans="1:6" x14ac:dyDescent="0.3">
      <c r="A115" s="31" t="s">
        <v>885</v>
      </c>
      <c r="B115" s="31" t="s">
        <v>886</v>
      </c>
      <c r="C115" s="8">
        <v>-136.62</v>
      </c>
      <c r="D115" s="9">
        <v>-136.62</v>
      </c>
      <c r="E115" s="8">
        <v>-253.20400000000001</v>
      </c>
      <c r="F115" s="9">
        <v>-253.20400000000001</v>
      </c>
    </row>
    <row r="116" spans="1:6" x14ac:dyDescent="0.3">
      <c r="A116" s="31" t="s">
        <v>887</v>
      </c>
      <c r="B116" s="31" t="s">
        <v>888</v>
      </c>
      <c r="C116" s="8">
        <v>-1179.6421</v>
      </c>
      <c r="D116" s="9">
        <v>-1179.6421</v>
      </c>
      <c r="E116" s="8">
        <v>-1064.7610999999999</v>
      </c>
      <c r="F116" s="9">
        <v>-1064.7610999999999</v>
      </c>
    </row>
    <row r="117" spans="1:6" x14ac:dyDescent="0.3">
      <c r="A117" s="31" t="s">
        <v>889</v>
      </c>
      <c r="B117" s="31" t="s">
        <v>890</v>
      </c>
      <c r="C117" s="8"/>
      <c r="D117" s="9"/>
      <c r="E117" s="8"/>
      <c r="F117" s="9"/>
    </row>
    <row r="118" spans="1:6" x14ac:dyDescent="0.3">
      <c r="A118" s="31" t="s">
        <v>891</v>
      </c>
      <c r="B118" s="31" t="s">
        <v>892</v>
      </c>
      <c r="C118" s="8">
        <v>-6.71</v>
      </c>
      <c r="D118" s="9">
        <v>-6.71</v>
      </c>
      <c r="E118" s="8">
        <v>-394.20400000000001</v>
      </c>
      <c r="F118" s="9">
        <v>-394.20400000000001</v>
      </c>
    </row>
    <row r="119" spans="1:6" x14ac:dyDescent="0.3">
      <c r="A119" s="31" t="s">
        <v>893</v>
      </c>
      <c r="B119" s="31" t="s">
        <v>894</v>
      </c>
      <c r="C119" s="8">
        <v>-761.09799999999996</v>
      </c>
      <c r="D119" s="9">
        <v>-761.09799999999996</v>
      </c>
      <c r="E119" s="8">
        <v>-88.778000000000006</v>
      </c>
      <c r="F119" s="9">
        <v>-88.778000000000006</v>
      </c>
    </row>
    <row r="120" spans="1:6" x14ac:dyDescent="0.3">
      <c r="A120" s="31" t="s">
        <v>895</v>
      </c>
      <c r="B120" s="31" t="s">
        <v>896</v>
      </c>
      <c r="C120" s="8">
        <v>-475.875</v>
      </c>
      <c r="D120" s="9">
        <v>-475.875</v>
      </c>
      <c r="E120" s="8">
        <v>-584.55899999999997</v>
      </c>
      <c r="F120" s="9">
        <v>-584.55899999999997</v>
      </c>
    </row>
    <row r="121" spans="1:6" x14ac:dyDescent="0.3">
      <c r="A121" s="31" t="s">
        <v>897</v>
      </c>
      <c r="B121" s="31" t="s">
        <v>898</v>
      </c>
      <c r="C121" s="8">
        <v>-772.92399999999998</v>
      </c>
      <c r="D121" s="9">
        <v>-772.92399999999998</v>
      </c>
      <c r="E121" s="8">
        <v>-1712.4880000000001</v>
      </c>
      <c r="F121" s="9">
        <v>-1712.4880000000001</v>
      </c>
    </row>
    <row r="122" spans="1:6" x14ac:dyDescent="0.3">
      <c r="A122" s="31" t="s">
        <v>899</v>
      </c>
      <c r="B122" s="31" t="s">
        <v>900</v>
      </c>
      <c r="C122" s="8"/>
      <c r="D122" s="9"/>
      <c r="E122" s="8"/>
      <c r="F122" s="9"/>
    </row>
    <row r="123" spans="1:6" x14ac:dyDescent="0.3">
      <c r="A123" s="31" t="s">
        <v>901</v>
      </c>
      <c r="B123" s="31" t="s">
        <v>902</v>
      </c>
      <c r="C123" s="8"/>
      <c r="D123" s="9"/>
      <c r="E123" s="8"/>
      <c r="F123" s="9"/>
    </row>
    <row r="124" spans="1:6" x14ac:dyDescent="0.3">
      <c r="A124" s="31" t="s">
        <v>903</v>
      </c>
      <c r="B124" s="31" t="s">
        <v>904</v>
      </c>
      <c r="C124" s="8"/>
      <c r="D124" s="9"/>
      <c r="E124" s="8"/>
      <c r="F124" s="9"/>
    </row>
    <row r="125" spans="1:6" x14ac:dyDescent="0.3">
      <c r="A125" s="31" t="s">
        <v>905</v>
      </c>
      <c r="B125" s="31" t="s">
        <v>906</v>
      </c>
      <c r="C125" s="8"/>
      <c r="D125" s="9"/>
      <c r="E125" s="8"/>
      <c r="F125" s="9"/>
    </row>
    <row r="126" spans="1:6" x14ac:dyDescent="0.3">
      <c r="A126" s="31" t="s">
        <v>907</v>
      </c>
      <c r="B126" s="31" t="s">
        <v>908</v>
      </c>
      <c r="C126" s="8">
        <v>-7752.6578</v>
      </c>
      <c r="D126" s="9">
        <v>-7752.6578</v>
      </c>
      <c r="E126" s="8">
        <v>-6815.2973999999995</v>
      </c>
      <c r="F126" s="9">
        <v>-6815.2973999999995</v>
      </c>
    </row>
    <row r="127" spans="1:6" x14ac:dyDescent="0.3">
      <c r="A127" s="31" t="s">
        <v>909</v>
      </c>
      <c r="B127" s="31" t="s">
        <v>910</v>
      </c>
      <c r="C127" s="8">
        <v>-35526.1541</v>
      </c>
      <c r="D127" s="9">
        <v>-35526.154099999992</v>
      </c>
      <c r="E127" s="8">
        <v>-32556.0635</v>
      </c>
      <c r="F127" s="9">
        <v>-32556.063500000004</v>
      </c>
    </row>
    <row r="128" spans="1:6" x14ac:dyDescent="0.3">
      <c r="A128" s="32"/>
      <c r="B128" s="32"/>
      <c r="C128" s="8"/>
      <c r="D128" s="9"/>
      <c r="E128" s="8"/>
      <c r="F128" s="9"/>
    </row>
    <row r="129" spans="1:6" x14ac:dyDescent="0.3">
      <c r="A129" s="30" t="s">
        <v>51</v>
      </c>
      <c r="B129" s="30" t="s">
        <v>7</v>
      </c>
      <c r="C129" s="10"/>
      <c r="D129" s="11"/>
      <c r="E129" s="10"/>
      <c r="F129" s="11"/>
    </row>
    <row r="130" spans="1:6" x14ac:dyDescent="0.3">
      <c r="A130" s="31" t="s">
        <v>911</v>
      </c>
      <c r="B130" s="31" t="s">
        <v>912</v>
      </c>
      <c r="C130" s="8"/>
      <c r="D130" s="9"/>
      <c r="E130" s="8"/>
      <c r="F130" s="9"/>
    </row>
    <row r="131" spans="1:6" x14ac:dyDescent="0.3">
      <c r="A131" s="31" t="s">
        <v>913</v>
      </c>
      <c r="B131" s="31" t="s">
        <v>108</v>
      </c>
      <c r="C131" s="8"/>
      <c r="D131" s="9"/>
      <c r="E131" s="8"/>
      <c r="F131" s="9"/>
    </row>
    <row r="132" spans="1:6" x14ac:dyDescent="0.3">
      <c r="A132" s="31" t="s">
        <v>914</v>
      </c>
      <c r="B132" s="31" t="s">
        <v>915</v>
      </c>
      <c r="C132" s="8"/>
      <c r="D132" s="9"/>
      <c r="E132" s="8"/>
      <c r="F132" s="9"/>
    </row>
    <row r="133" spans="1:6" x14ac:dyDescent="0.3">
      <c r="A133" s="31" t="s">
        <v>916</v>
      </c>
      <c r="B133" s="31" t="s">
        <v>917</v>
      </c>
      <c r="C133" s="8"/>
      <c r="D133" s="9"/>
      <c r="E133" s="8"/>
      <c r="F133" s="9"/>
    </row>
    <row r="134" spans="1:6" x14ac:dyDescent="0.3">
      <c r="A134" s="31" t="s">
        <v>918</v>
      </c>
      <c r="B134" s="31" t="s">
        <v>919</v>
      </c>
      <c r="C134" s="8"/>
      <c r="D134" s="9"/>
      <c r="E134" s="8"/>
      <c r="F134" s="9"/>
    </row>
    <row r="135" spans="1:6" x14ac:dyDescent="0.3">
      <c r="A135" s="31" t="s">
        <v>920</v>
      </c>
      <c r="B135" s="31" t="s">
        <v>921</v>
      </c>
      <c r="C135" s="8"/>
      <c r="D135" s="9"/>
      <c r="E135" s="8"/>
      <c r="F135" s="9"/>
    </row>
    <row r="136" spans="1:6" x14ac:dyDescent="0.3">
      <c r="A136" s="31" t="s">
        <v>922</v>
      </c>
      <c r="B136" s="31" t="s">
        <v>923</v>
      </c>
      <c r="C136" s="8"/>
      <c r="D136" s="9"/>
      <c r="E136" s="8"/>
      <c r="F136" s="9"/>
    </row>
    <row r="137" spans="1:6" x14ac:dyDescent="0.3">
      <c r="A137" s="31" t="s">
        <v>924</v>
      </c>
      <c r="B137" s="31" t="s">
        <v>925</v>
      </c>
      <c r="C137" s="8"/>
      <c r="D137" s="9"/>
      <c r="E137" s="8"/>
      <c r="F137" s="9"/>
    </row>
    <row r="138" spans="1:6" ht="25.5" x14ac:dyDescent="0.3">
      <c r="A138" s="31" t="s">
        <v>926</v>
      </c>
      <c r="B138" s="31" t="s">
        <v>927</v>
      </c>
      <c r="C138" s="8"/>
      <c r="D138" s="9"/>
      <c r="E138" s="8"/>
      <c r="F138" s="9"/>
    </row>
    <row r="139" spans="1:6" x14ac:dyDescent="0.3">
      <c r="A139" s="31" t="s">
        <v>928</v>
      </c>
      <c r="B139" s="31" t="s">
        <v>929</v>
      </c>
      <c r="C139" s="8"/>
      <c r="D139" s="9"/>
      <c r="E139" s="8"/>
      <c r="F139" s="9"/>
    </row>
    <row r="140" spans="1:6" x14ac:dyDescent="0.3">
      <c r="A140" s="31" t="s">
        <v>930</v>
      </c>
      <c r="B140" s="31" t="s">
        <v>931</v>
      </c>
      <c r="C140" s="8"/>
      <c r="D140" s="9"/>
      <c r="E140" s="8"/>
      <c r="F140" s="9"/>
    </row>
    <row r="141" spans="1:6" x14ac:dyDescent="0.3">
      <c r="A141" s="31" t="s">
        <v>50</v>
      </c>
      <c r="B141" s="31" t="s">
        <v>51</v>
      </c>
      <c r="C141" s="8"/>
      <c r="D141" s="9"/>
      <c r="E141" s="8"/>
      <c r="F141" s="9"/>
    </row>
    <row r="142" spans="1:6" x14ac:dyDescent="0.3">
      <c r="A142" s="32"/>
      <c r="B142" s="32"/>
      <c r="C142" s="8"/>
      <c r="D142" s="9"/>
      <c r="E142" s="8"/>
      <c r="F142" s="9"/>
    </row>
    <row r="143" spans="1:6" x14ac:dyDescent="0.3">
      <c r="A143" s="30" t="s">
        <v>932</v>
      </c>
      <c r="B143" s="30" t="s">
        <v>7</v>
      </c>
      <c r="C143" s="10"/>
      <c r="D143" s="11"/>
      <c r="E143" s="10"/>
      <c r="F143" s="11"/>
    </row>
    <row r="144" spans="1:6" x14ac:dyDescent="0.3">
      <c r="A144" s="31" t="s">
        <v>933</v>
      </c>
      <c r="B144" s="31" t="s">
        <v>932</v>
      </c>
      <c r="C144" s="8"/>
      <c r="D144" s="9"/>
      <c r="E144" s="8"/>
      <c r="F144" s="9"/>
    </row>
    <row r="145" spans="1:6" ht="25.5" x14ac:dyDescent="0.3">
      <c r="A145" s="31" t="s">
        <v>934</v>
      </c>
      <c r="B145" s="31" t="s">
        <v>935</v>
      </c>
      <c r="C145" s="8"/>
      <c r="D145" s="9"/>
      <c r="E145" s="8"/>
      <c r="F145" s="9"/>
    </row>
    <row r="146" spans="1:6" x14ac:dyDescent="0.3">
      <c r="A146" s="31" t="s">
        <v>936</v>
      </c>
      <c r="B146" s="31" t="s">
        <v>937</v>
      </c>
      <c r="C146" s="8"/>
      <c r="D146" s="9"/>
      <c r="E146" s="8"/>
      <c r="F146" s="9"/>
    </row>
    <row r="147" spans="1:6" x14ac:dyDescent="0.3">
      <c r="A147" s="31" t="s">
        <v>938</v>
      </c>
      <c r="B147" s="31" t="s">
        <v>939</v>
      </c>
      <c r="C147" s="8"/>
      <c r="D147" s="9"/>
      <c r="E147" s="8"/>
      <c r="F147" s="9"/>
    </row>
    <row r="148" spans="1:6" x14ac:dyDescent="0.3">
      <c r="A148" s="31" t="s">
        <v>52</v>
      </c>
      <c r="B148" s="31" t="s">
        <v>53</v>
      </c>
      <c r="C148" s="8"/>
      <c r="D148" s="9"/>
      <c r="E148" s="8"/>
      <c r="F148" s="9"/>
    </row>
    <row r="149" spans="1:6" x14ac:dyDescent="0.3">
      <c r="A149" s="32"/>
      <c r="B149" s="32"/>
      <c r="C149" s="8"/>
      <c r="D149" s="9"/>
      <c r="E149" s="8"/>
      <c r="F149" s="9"/>
    </row>
    <row r="150" spans="1:6" x14ac:dyDescent="0.3">
      <c r="A150" s="30" t="s">
        <v>55</v>
      </c>
      <c r="B150" s="30" t="s">
        <v>7</v>
      </c>
      <c r="C150" s="10"/>
      <c r="D150" s="11"/>
      <c r="E150" s="10"/>
      <c r="F150" s="11"/>
    </row>
    <row r="151" spans="1:6" x14ac:dyDescent="0.3">
      <c r="A151" s="31" t="s">
        <v>940</v>
      </c>
      <c r="B151" s="31" t="s">
        <v>941</v>
      </c>
      <c r="C151" s="8">
        <v>39.914000000000001</v>
      </c>
      <c r="D151" s="9">
        <v>39.914000000000001</v>
      </c>
      <c r="E151" s="8">
        <v>294.77</v>
      </c>
      <c r="F151" s="9">
        <v>294.77</v>
      </c>
    </row>
    <row r="152" spans="1:6" ht="25.5" x14ac:dyDescent="0.3">
      <c r="A152" s="31" t="s">
        <v>942</v>
      </c>
      <c r="B152" s="31" t="s">
        <v>120</v>
      </c>
      <c r="C152" s="8"/>
      <c r="D152" s="9"/>
      <c r="E152" s="8"/>
      <c r="F152" s="9"/>
    </row>
    <row r="153" spans="1:6" x14ac:dyDescent="0.3">
      <c r="A153" s="31" t="s">
        <v>943</v>
      </c>
      <c r="B153" s="31" t="s">
        <v>944</v>
      </c>
      <c r="C153" s="8"/>
      <c r="D153" s="9"/>
      <c r="E153" s="8"/>
      <c r="F153" s="9"/>
    </row>
    <row r="154" spans="1:6" x14ac:dyDescent="0.3">
      <c r="A154" s="31" t="s">
        <v>945</v>
      </c>
      <c r="B154" s="31" t="s">
        <v>946</v>
      </c>
      <c r="C154" s="8"/>
      <c r="D154" s="9"/>
      <c r="E154" s="8"/>
      <c r="F154" s="9"/>
    </row>
    <row r="155" spans="1:6" x14ac:dyDescent="0.3">
      <c r="A155" s="31" t="s">
        <v>947</v>
      </c>
      <c r="B155" s="31" t="s">
        <v>925</v>
      </c>
      <c r="C155" s="8"/>
      <c r="D155" s="9"/>
      <c r="E155" s="8"/>
      <c r="F155" s="9"/>
    </row>
    <row r="156" spans="1:6" ht="25.5" x14ac:dyDescent="0.3">
      <c r="A156" s="31" t="s">
        <v>948</v>
      </c>
      <c r="B156" s="31" t="s">
        <v>949</v>
      </c>
      <c r="C156" s="8"/>
      <c r="D156" s="9"/>
      <c r="E156" s="8"/>
      <c r="F156" s="9"/>
    </row>
    <row r="157" spans="1:6" ht="25.5" x14ac:dyDescent="0.3">
      <c r="A157" s="31" t="s">
        <v>950</v>
      </c>
      <c r="B157" s="31" t="s">
        <v>951</v>
      </c>
      <c r="C157" s="8"/>
      <c r="D157" s="9"/>
      <c r="E157" s="8"/>
      <c r="F157" s="9"/>
    </row>
    <row r="158" spans="1:6" x14ac:dyDescent="0.3">
      <c r="A158" s="31" t="s">
        <v>952</v>
      </c>
      <c r="B158" s="31" t="s">
        <v>953</v>
      </c>
      <c r="C158" s="8">
        <v>-5996.0640000000003</v>
      </c>
      <c r="D158" s="9">
        <v>-5996.0640000000003</v>
      </c>
      <c r="E158" s="8">
        <v>-5333.6858000000002</v>
      </c>
      <c r="F158" s="9">
        <v>-5333.6858000000002</v>
      </c>
    </row>
    <row r="159" spans="1:6" x14ac:dyDescent="0.3">
      <c r="A159" s="31" t="s">
        <v>54</v>
      </c>
      <c r="B159" s="31" t="s">
        <v>55</v>
      </c>
      <c r="C159" s="8">
        <v>-5956.1500000000005</v>
      </c>
      <c r="D159" s="9">
        <v>-5956.1500000000005</v>
      </c>
      <c r="E159" s="8">
        <v>-5038.9158000000007</v>
      </c>
      <c r="F159" s="9">
        <v>-5038.9158000000007</v>
      </c>
    </row>
    <row r="160" spans="1:6" x14ac:dyDescent="0.3">
      <c r="A160" s="32"/>
      <c r="B160" s="32"/>
      <c r="C160" s="8"/>
      <c r="D160" s="9"/>
      <c r="E160" s="8"/>
      <c r="F160" s="9"/>
    </row>
    <row r="161" spans="1:6" x14ac:dyDescent="0.3">
      <c r="A161" s="30" t="s">
        <v>57</v>
      </c>
      <c r="B161" s="30" t="s">
        <v>7</v>
      </c>
      <c r="C161" s="10"/>
      <c r="D161" s="11"/>
      <c r="E161" s="10"/>
      <c r="F161" s="11"/>
    </row>
    <row r="162" spans="1:6" x14ac:dyDescent="0.3">
      <c r="A162" s="31" t="s">
        <v>954</v>
      </c>
      <c r="B162" s="31" t="s">
        <v>57</v>
      </c>
      <c r="C162" s="8"/>
      <c r="D162" s="9"/>
      <c r="E162" s="8"/>
      <c r="F162" s="9"/>
    </row>
    <row r="163" spans="1:6" ht="25.5" x14ac:dyDescent="0.3">
      <c r="A163" s="31" t="s">
        <v>955</v>
      </c>
      <c r="B163" s="31" t="s">
        <v>122</v>
      </c>
      <c r="C163" s="8"/>
      <c r="D163" s="9"/>
      <c r="E163" s="8"/>
      <c r="F163" s="9"/>
    </row>
    <row r="164" spans="1:6" x14ac:dyDescent="0.3">
      <c r="A164" s="31" t="s">
        <v>58</v>
      </c>
      <c r="B164" s="31" t="s">
        <v>59</v>
      </c>
      <c r="C164" s="8"/>
      <c r="D164" s="9"/>
      <c r="E164" s="8"/>
      <c r="F164" s="9"/>
    </row>
    <row r="165" spans="1:6" x14ac:dyDescent="0.3">
      <c r="A165" s="32"/>
      <c r="B165" s="32"/>
      <c r="C165" s="8"/>
      <c r="D165" s="9"/>
      <c r="E165" s="8"/>
      <c r="F165" s="9"/>
    </row>
    <row r="166" spans="1:6" x14ac:dyDescent="0.3">
      <c r="A166" s="30" t="s">
        <v>956</v>
      </c>
      <c r="B166" s="30" t="s">
        <v>7</v>
      </c>
      <c r="C166" s="10"/>
      <c r="D166" s="11"/>
      <c r="E166" s="10"/>
      <c r="F166" s="11"/>
    </row>
    <row r="167" spans="1:6" x14ac:dyDescent="0.3">
      <c r="A167" s="31" t="s">
        <v>957</v>
      </c>
      <c r="B167" s="31" t="s">
        <v>958</v>
      </c>
      <c r="C167" s="8"/>
      <c r="D167" s="9"/>
      <c r="E167" s="8"/>
      <c r="F167" s="9"/>
    </row>
    <row r="168" spans="1:6" x14ac:dyDescent="0.3">
      <c r="A168" s="31" t="s">
        <v>959</v>
      </c>
      <c r="B168" s="31" t="s">
        <v>960</v>
      </c>
      <c r="C168" s="8"/>
      <c r="D168" s="9"/>
      <c r="E168" s="8"/>
      <c r="F168" s="9"/>
    </row>
    <row r="169" spans="1:6" x14ac:dyDescent="0.3">
      <c r="A169" s="31" t="s">
        <v>961</v>
      </c>
      <c r="B169" s="31" t="s">
        <v>962</v>
      </c>
      <c r="C169" s="8"/>
      <c r="D169" s="9"/>
      <c r="E169" s="8"/>
      <c r="F169" s="9"/>
    </row>
    <row r="170" spans="1:6" x14ac:dyDescent="0.3">
      <c r="A170" s="31" t="s">
        <v>963</v>
      </c>
      <c r="B170" s="31" t="s">
        <v>964</v>
      </c>
      <c r="C170" s="8"/>
      <c r="D170" s="9"/>
      <c r="E170" s="8"/>
      <c r="F170" s="9"/>
    </row>
    <row r="171" spans="1:6" x14ac:dyDescent="0.3">
      <c r="A171" s="31" t="s">
        <v>965</v>
      </c>
      <c r="B171" s="31" t="s">
        <v>966</v>
      </c>
      <c r="C171" s="8"/>
      <c r="D171" s="9"/>
      <c r="E171" s="8"/>
      <c r="F171" s="9"/>
    </row>
    <row r="172" spans="1:6" x14ac:dyDescent="0.3">
      <c r="A172" s="31" t="s">
        <v>967</v>
      </c>
      <c r="B172" s="31" t="s">
        <v>968</v>
      </c>
      <c r="C172" s="8"/>
      <c r="D172" s="9"/>
      <c r="E172" s="8"/>
      <c r="F172" s="9"/>
    </row>
    <row r="173" spans="1:6" x14ac:dyDescent="0.3">
      <c r="A173" s="31" t="s">
        <v>969</v>
      </c>
      <c r="B173" s="31" t="s">
        <v>970</v>
      </c>
      <c r="C173" s="8"/>
      <c r="D173" s="9"/>
      <c r="E173" s="8"/>
      <c r="F173" s="9"/>
    </row>
    <row r="174" spans="1:6" x14ac:dyDescent="0.3">
      <c r="A174" s="31" t="s">
        <v>971</v>
      </c>
      <c r="B174" s="31" t="s">
        <v>972</v>
      </c>
      <c r="C174" s="8"/>
      <c r="D174" s="9"/>
      <c r="E174" s="8"/>
      <c r="F174" s="9"/>
    </row>
    <row r="175" spans="1:6" x14ac:dyDescent="0.3">
      <c r="A175" s="31" t="s">
        <v>973</v>
      </c>
      <c r="B175" s="31" t="s">
        <v>974</v>
      </c>
      <c r="C175" s="8"/>
      <c r="D175" s="9"/>
      <c r="E175" s="8"/>
      <c r="F175" s="9"/>
    </row>
    <row r="176" spans="1:6" x14ac:dyDescent="0.3">
      <c r="A176" s="31" t="s">
        <v>60</v>
      </c>
      <c r="B176" s="31" t="s">
        <v>61</v>
      </c>
      <c r="C176" s="8"/>
      <c r="D176" s="9"/>
      <c r="E176" s="8"/>
      <c r="F176" s="9"/>
    </row>
    <row r="177" spans="1:6" x14ac:dyDescent="0.3">
      <c r="A177" s="32"/>
      <c r="B177" s="32"/>
      <c r="C177" s="8"/>
      <c r="D177" s="9"/>
      <c r="E177" s="8"/>
      <c r="F177" s="9"/>
    </row>
    <row r="178" spans="1:6" x14ac:dyDescent="0.3">
      <c r="A178" s="30" t="s">
        <v>975</v>
      </c>
      <c r="B178" s="30" t="s">
        <v>7</v>
      </c>
      <c r="C178" s="10"/>
      <c r="D178" s="11"/>
      <c r="E178" s="10"/>
      <c r="F178" s="11"/>
    </row>
    <row r="179" spans="1:6" ht="25.5" x14ac:dyDescent="0.3">
      <c r="A179" s="31" t="s">
        <v>976</v>
      </c>
      <c r="B179" s="31" t="s">
        <v>977</v>
      </c>
      <c r="C179" s="8"/>
      <c r="D179" s="9"/>
      <c r="E179" s="8"/>
      <c r="F179" s="9"/>
    </row>
    <row r="180" spans="1:6" ht="25.5" x14ac:dyDescent="0.3">
      <c r="A180" s="31" t="s">
        <v>978</v>
      </c>
      <c r="B180" s="31" t="s">
        <v>979</v>
      </c>
      <c r="C180" s="8"/>
      <c r="D180" s="9"/>
      <c r="E180" s="8"/>
      <c r="F180" s="9"/>
    </row>
    <row r="181" spans="1:6" ht="25.5" x14ac:dyDescent="0.3">
      <c r="A181" s="31" t="s">
        <v>980</v>
      </c>
      <c r="B181" s="31" t="s">
        <v>981</v>
      </c>
      <c r="C181" s="8"/>
      <c r="D181" s="9"/>
      <c r="E181" s="8"/>
      <c r="F181" s="9"/>
    </row>
    <row r="182" spans="1:6" ht="25.5" x14ac:dyDescent="0.3">
      <c r="A182" s="31" t="s">
        <v>982</v>
      </c>
      <c r="B182" s="31" t="s">
        <v>983</v>
      </c>
      <c r="C182" s="8"/>
      <c r="D182" s="9"/>
      <c r="E182" s="8"/>
      <c r="F182" s="9"/>
    </row>
    <row r="183" spans="1:6" x14ac:dyDescent="0.3">
      <c r="A183" s="31" t="s">
        <v>984</v>
      </c>
      <c r="B183" s="31" t="s">
        <v>985</v>
      </c>
      <c r="C183" s="8"/>
      <c r="D183" s="9"/>
      <c r="E183" s="8"/>
      <c r="F183" s="9"/>
    </row>
    <row r="184" spans="1:6" x14ac:dyDescent="0.3">
      <c r="A184" s="31" t="s">
        <v>986</v>
      </c>
      <c r="B184" s="31" t="s">
        <v>987</v>
      </c>
      <c r="C184" s="8"/>
      <c r="D184" s="9"/>
      <c r="E184" s="8"/>
      <c r="F184" s="9"/>
    </row>
    <row r="185" spans="1:6" x14ac:dyDescent="0.3">
      <c r="A185" s="31" t="s">
        <v>988</v>
      </c>
      <c r="B185" s="31" t="s">
        <v>989</v>
      </c>
      <c r="C185" s="8"/>
      <c r="D185" s="9"/>
      <c r="E185" s="8"/>
      <c r="F185" s="9"/>
    </row>
    <row r="186" spans="1:6" x14ac:dyDescent="0.3">
      <c r="A186" s="31" t="s">
        <v>990</v>
      </c>
      <c r="B186" s="31" t="s">
        <v>614</v>
      </c>
      <c r="C186" s="8"/>
      <c r="D186" s="9"/>
      <c r="E186" s="8"/>
      <c r="F186" s="9"/>
    </row>
    <row r="187" spans="1:6" x14ac:dyDescent="0.3">
      <c r="A187" s="31" t="s">
        <v>991</v>
      </c>
      <c r="B187" s="31" t="s">
        <v>992</v>
      </c>
      <c r="C187" s="8"/>
      <c r="D187" s="9"/>
      <c r="E187" s="8"/>
      <c r="F187" s="9"/>
    </row>
    <row r="188" spans="1:6" x14ac:dyDescent="0.3">
      <c r="A188" s="31" t="s">
        <v>993</v>
      </c>
      <c r="B188" s="31" t="s">
        <v>994</v>
      </c>
      <c r="C188" s="8"/>
      <c r="D188" s="9"/>
      <c r="E188" s="8"/>
      <c r="F188" s="9"/>
    </row>
    <row r="189" spans="1:6" x14ac:dyDescent="0.3">
      <c r="A189" s="32"/>
      <c r="B189" s="32"/>
      <c r="C189" s="8"/>
      <c r="D189" s="9"/>
      <c r="E189" s="8"/>
      <c r="F189" s="9"/>
    </row>
    <row r="190" spans="1:6" x14ac:dyDescent="0.3">
      <c r="A190" s="30" t="s">
        <v>995</v>
      </c>
      <c r="B190" s="30" t="s">
        <v>7</v>
      </c>
      <c r="C190" s="10"/>
      <c r="D190" s="11"/>
      <c r="E190" s="10"/>
      <c r="F190" s="11"/>
    </row>
    <row r="191" spans="1:6" x14ac:dyDescent="0.3">
      <c r="A191" s="31" t="s">
        <v>996</v>
      </c>
      <c r="B191" s="31" t="s">
        <v>997</v>
      </c>
      <c r="C191" s="8">
        <v>-435.18209999999999</v>
      </c>
      <c r="D191" s="9">
        <v>-435.18209999999999</v>
      </c>
      <c r="E191" s="8"/>
      <c r="F191" s="9"/>
    </row>
    <row r="192" spans="1:6" x14ac:dyDescent="0.3">
      <c r="A192" s="31" t="s">
        <v>998</v>
      </c>
      <c r="B192" s="31" t="s">
        <v>999</v>
      </c>
      <c r="C192" s="8"/>
      <c r="D192" s="9"/>
      <c r="E192" s="8"/>
      <c r="F192" s="9"/>
    </row>
    <row r="193" spans="1:6" x14ac:dyDescent="0.3">
      <c r="A193" s="31" t="s">
        <v>1000</v>
      </c>
      <c r="B193" s="31" t="s">
        <v>1001</v>
      </c>
      <c r="C193" s="8"/>
      <c r="D193" s="9"/>
      <c r="E193" s="8"/>
      <c r="F193" s="9"/>
    </row>
    <row r="194" spans="1:6" x14ac:dyDescent="0.3">
      <c r="A194" s="31" t="s">
        <v>1002</v>
      </c>
      <c r="B194" s="31" t="s">
        <v>1003</v>
      </c>
      <c r="C194" s="8"/>
      <c r="D194" s="9"/>
      <c r="E194" s="8"/>
      <c r="F194" s="9"/>
    </row>
    <row r="195" spans="1:6" x14ac:dyDescent="0.3">
      <c r="A195" s="31" t="s">
        <v>62</v>
      </c>
      <c r="B195" s="31" t="s">
        <v>63</v>
      </c>
      <c r="C195" s="8">
        <v>-435.18209999999999</v>
      </c>
      <c r="D195" s="9">
        <v>-435.18209999999999</v>
      </c>
      <c r="E195" s="8"/>
      <c r="F195" s="9"/>
    </row>
    <row r="196" spans="1:6" x14ac:dyDescent="0.3">
      <c r="A196" s="31" t="s">
        <v>64</v>
      </c>
      <c r="B196" s="31" t="s">
        <v>65</v>
      </c>
      <c r="C196" s="8"/>
      <c r="D196" s="9"/>
      <c r="E196" s="8"/>
      <c r="F196" s="9"/>
    </row>
    <row r="197" spans="1:6" x14ac:dyDescent="0.3">
      <c r="A197" s="31" t="s">
        <v>66</v>
      </c>
      <c r="B197" s="31" t="s">
        <v>67</v>
      </c>
      <c r="C197" s="8"/>
      <c r="D197" s="9"/>
      <c r="E197" s="8"/>
      <c r="F197" s="9"/>
    </row>
    <row r="198" spans="1:6" x14ac:dyDescent="0.3">
      <c r="A198" s="32"/>
      <c r="B198" s="32"/>
      <c r="C198" s="8"/>
      <c r="D198" s="9"/>
      <c r="E198" s="8"/>
      <c r="F198" s="9"/>
    </row>
    <row r="199" spans="1:6" x14ac:dyDescent="0.3">
      <c r="A199" s="31" t="s">
        <v>1004</v>
      </c>
      <c r="B199" s="31" t="s">
        <v>1005</v>
      </c>
      <c r="C199" s="8">
        <v>-6391.3321000000005</v>
      </c>
      <c r="D199" s="9">
        <v>-6391.3321000000005</v>
      </c>
      <c r="E199" s="8">
        <v>-5038.9158000000007</v>
      </c>
      <c r="F199" s="9">
        <v>-5038.9158000000007</v>
      </c>
    </row>
    <row r="200" spans="1:6" x14ac:dyDescent="0.3">
      <c r="A200" s="32"/>
      <c r="B200" s="32"/>
      <c r="C200" s="8"/>
      <c r="D200" s="9"/>
      <c r="E200" s="8"/>
      <c r="F200" s="9"/>
    </row>
    <row r="201" spans="1:6" x14ac:dyDescent="0.3">
      <c r="A201" s="32"/>
      <c r="B201" s="32"/>
      <c r="C201" s="8"/>
      <c r="D201" s="9"/>
      <c r="E201" s="8"/>
      <c r="F201" s="9"/>
    </row>
    <row r="202" spans="1:6" x14ac:dyDescent="0.3">
      <c r="A202" s="30" t="s">
        <v>1006</v>
      </c>
      <c r="B202" s="30" t="s">
        <v>7</v>
      </c>
      <c r="C202" s="10"/>
      <c r="D202" s="11"/>
      <c r="E202" s="10"/>
      <c r="F202" s="11"/>
    </row>
    <row r="203" spans="1:6" x14ac:dyDescent="0.3">
      <c r="A203" s="32"/>
      <c r="B203" s="32"/>
      <c r="C203" s="8"/>
      <c r="D203" s="9"/>
      <c r="E203" s="8"/>
      <c r="F203" s="9"/>
    </row>
    <row r="204" spans="1:6" x14ac:dyDescent="0.3">
      <c r="A204" s="30" t="s">
        <v>1007</v>
      </c>
      <c r="B204" s="30" t="s">
        <v>7</v>
      </c>
      <c r="C204" s="10"/>
      <c r="D204" s="11"/>
      <c r="E204" s="10"/>
      <c r="F204" s="11"/>
    </row>
    <row r="205" spans="1:6" x14ac:dyDescent="0.3">
      <c r="A205" s="31" t="s">
        <v>1008</v>
      </c>
      <c r="B205" s="31" t="s">
        <v>1009</v>
      </c>
      <c r="C205" s="8"/>
      <c r="D205" s="9"/>
      <c r="E205" s="8"/>
      <c r="F205" s="9"/>
    </row>
    <row r="206" spans="1:6" x14ac:dyDescent="0.3">
      <c r="A206" s="31" t="s">
        <v>1010</v>
      </c>
      <c r="B206" s="31" t="s">
        <v>1011</v>
      </c>
      <c r="C206" s="8"/>
      <c r="D206" s="9"/>
      <c r="E206" s="8"/>
      <c r="F206" s="9"/>
    </row>
    <row r="207" spans="1:6" x14ac:dyDescent="0.3">
      <c r="A207" s="31" t="s">
        <v>1012</v>
      </c>
      <c r="B207" s="31" t="s">
        <v>1013</v>
      </c>
      <c r="C207" s="8"/>
      <c r="D207" s="9"/>
      <c r="E207" s="8"/>
      <c r="F207" s="9"/>
    </row>
    <row r="208" spans="1:6" x14ac:dyDescent="0.3">
      <c r="A208" s="32"/>
      <c r="B208" s="32"/>
      <c r="C208" s="8"/>
      <c r="D208" s="9"/>
      <c r="E208" s="8"/>
      <c r="F208" s="9"/>
    </row>
    <row r="209" spans="1:6" ht="25.5" x14ac:dyDescent="0.3">
      <c r="A209" s="30" t="s">
        <v>1014</v>
      </c>
      <c r="B209" s="30" t="s">
        <v>7</v>
      </c>
      <c r="C209" s="10"/>
      <c r="D209" s="11"/>
      <c r="E209" s="10"/>
      <c r="F209" s="11"/>
    </row>
    <row r="210" spans="1:6" x14ac:dyDescent="0.3">
      <c r="A210" s="31" t="s">
        <v>1015</v>
      </c>
      <c r="B210" s="31" t="s">
        <v>1016</v>
      </c>
      <c r="C210" s="8"/>
      <c r="D210" s="9"/>
      <c r="E210" s="8"/>
      <c r="F210" s="9"/>
    </row>
    <row r="211" spans="1:6" x14ac:dyDescent="0.3">
      <c r="A211" s="32"/>
      <c r="B211" s="32"/>
      <c r="C211" s="8"/>
      <c r="D211" s="9"/>
      <c r="E211" s="8"/>
      <c r="F211" s="9"/>
    </row>
    <row r="212" spans="1:6" x14ac:dyDescent="0.3">
      <c r="A212" s="31" t="s">
        <v>1017</v>
      </c>
      <c r="B212" s="31" t="s">
        <v>1018</v>
      </c>
      <c r="C212" s="8"/>
      <c r="D212" s="9"/>
      <c r="E212" s="8"/>
      <c r="F212" s="9"/>
    </row>
    <row r="213" spans="1:6" x14ac:dyDescent="0.3">
      <c r="A213" s="32"/>
      <c r="B213" s="32"/>
      <c r="C213" s="8"/>
      <c r="D213" s="9"/>
      <c r="E213" s="8"/>
      <c r="F213" s="9"/>
    </row>
    <row r="214" spans="1:6" x14ac:dyDescent="0.3">
      <c r="A214" s="32"/>
      <c r="B214" s="32"/>
      <c r="C214" s="8"/>
      <c r="D214" s="9"/>
      <c r="E214" s="8"/>
      <c r="F214" s="9"/>
    </row>
    <row r="215" spans="1:6" x14ac:dyDescent="0.3">
      <c r="A215" s="30" t="s">
        <v>1019</v>
      </c>
      <c r="B215" s="30" t="s">
        <v>7</v>
      </c>
      <c r="C215" s="10"/>
      <c r="D215" s="11"/>
      <c r="E215" s="10"/>
      <c r="F215" s="11"/>
    </row>
    <row r="216" spans="1:6" x14ac:dyDescent="0.3">
      <c r="A216" s="32"/>
      <c r="B216" s="32"/>
      <c r="C216" s="8"/>
      <c r="D216" s="9"/>
      <c r="E216" s="8"/>
      <c r="F216" s="9"/>
    </row>
    <row r="217" spans="1:6" x14ac:dyDescent="0.3">
      <c r="A217" s="30" t="s">
        <v>1007</v>
      </c>
      <c r="B217" s="30" t="s">
        <v>7</v>
      </c>
      <c r="C217" s="10"/>
      <c r="D217" s="11"/>
      <c r="E217" s="10"/>
      <c r="F217" s="11"/>
    </row>
    <row r="218" spans="1:6" x14ac:dyDescent="0.3">
      <c r="A218" s="31" t="s">
        <v>1020</v>
      </c>
      <c r="B218" s="31" t="s">
        <v>1021</v>
      </c>
      <c r="C218" s="8"/>
      <c r="D218" s="9"/>
      <c r="E218" s="8"/>
      <c r="F218" s="9"/>
    </row>
    <row r="219" spans="1:6" x14ac:dyDescent="0.3">
      <c r="A219" s="31" t="s">
        <v>1022</v>
      </c>
      <c r="B219" s="31" t="s">
        <v>1023</v>
      </c>
      <c r="C219" s="8"/>
      <c r="D219" s="9"/>
      <c r="E219" s="8"/>
      <c r="F219" s="9"/>
    </row>
    <row r="220" spans="1:6" x14ac:dyDescent="0.3">
      <c r="A220" s="31" t="s">
        <v>1024</v>
      </c>
      <c r="B220" s="31" t="s">
        <v>1025</v>
      </c>
      <c r="C220" s="8"/>
      <c r="D220" s="9"/>
      <c r="E220" s="8"/>
      <c r="F220" s="9"/>
    </row>
    <row r="221" spans="1:6" x14ac:dyDescent="0.3">
      <c r="A221" s="32"/>
      <c r="B221" s="32"/>
      <c r="C221" s="8"/>
      <c r="D221" s="9"/>
      <c r="E221" s="8"/>
      <c r="F221" s="9"/>
    </row>
    <row r="222" spans="1:6" x14ac:dyDescent="0.3">
      <c r="A222" s="30" t="s">
        <v>1026</v>
      </c>
      <c r="B222" s="30" t="s">
        <v>7</v>
      </c>
      <c r="C222" s="10"/>
      <c r="D222" s="11"/>
      <c r="E222" s="10"/>
      <c r="F222" s="11"/>
    </row>
    <row r="223" spans="1:6" x14ac:dyDescent="0.3">
      <c r="A223" s="31" t="s">
        <v>1027</v>
      </c>
      <c r="B223" s="31" t="s">
        <v>1025</v>
      </c>
      <c r="C223" s="8"/>
      <c r="D223" s="9"/>
      <c r="E223" s="8"/>
      <c r="F223" s="9"/>
    </row>
    <row r="224" spans="1:6" x14ac:dyDescent="0.3">
      <c r="A224" s="32"/>
      <c r="B224" s="32"/>
      <c r="C224" s="8"/>
      <c r="D224" s="9"/>
      <c r="E224" s="8"/>
      <c r="F224" s="9"/>
    </row>
    <row r="225" spans="1:6" x14ac:dyDescent="0.3">
      <c r="A225" s="31" t="s">
        <v>1028</v>
      </c>
      <c r="B225" s="31" t="s">
        <v>1029</v>
      </c>
      <c r="C225" s="8"/>
      <c r="D225" s="9"/>
      <c r="E225" s="8"/>
      <c r="F225" s="9"/>
    </row>
    <row r="226" spans="1:6" x14ac:dyDescent="0.3">
      <c r="A226" s="32"/>
      <c r="B226" s="32"/>
      <c r="C226" s="8"/>
      <c r="D226" s="9"/>
      <c r="E226" s="8"/>
      <c r="F226" s="9"/>
    </row>
  </sheetData>
  <mergeCells count="9">
    <mergeCell ref="A7:E7"/>
    <mergeCell ref="A8:E8"/>
    <mergeCell ref="C9:D9"/>
    <mergeCell ref="E9:F9"/>
    <mergeCell ref="A2:E2"/>
    <mergeCell ref="A3:E3"/>
    <mergeCell ref="B4:E4"/>
    <mergeCell ref="B5:E5"/>
    <mergeCell ref="B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7"/>
  <sheetViews>
    <sheetView topLeftCell="A23" workbookViewId="0">
      <selection activeCell="B35" sqref="B35"/>
    </sheetView>
  </sheetViews>
  <sheetFormatPr defaultRowHeight="14.5" x14ac:dyDescent="0.35"/>
  <cols>
    <col min="1" max="1" width="16.6328125" bestFit="1" customWidth="1"/>
    <col min="2" max="2" width="44.90625" style="14" customWidth="1"/>
    <col min="3" max="4" width="14.6328125" style="12" bestFit="1" customWidth="1"/>
    <col min="5" max="6" width="17.90625" style="12" bestFit="1" customWidth="1"/>
    <col min="7" max="7" width="14.26953125" bestFit="1" customWidth="1"/>
  </cols>
  <sheetData>
    <row r="1" spans="1:6" x14ac:dyDescent="0.35">
      <c r="A1" t="str">
        <f>'Operating expenses '!A1</f>
        <v xml:space="preserve">Berger Becker Bangladesh Limited </v>
      </c>
    </row>
    <row r="2" spans="1:6" x14ac:dyDescent="0.35">
      <c r="A2" s="52" t="s">
        <v>0</v>
      </c>
      <c r="B2" s="51"/>
      <c r="C2" s="51"/>
      <c r="D2" s="51"/>
      <c r="E2" s="51"/>
      <c r="F2" s="6"/>
    </row>
    <row r="3" spans="1:6" x14ac:dyDescent="0.35">
      <c r="A3" s="51"/>
      <c r="B3" s="51"/>
      <c r="C3" s="51"/>
      <c r="D3" s="51"/>
      <c r="E3" s="51"/>
      <c r="F3" s="6"/>
    </row>
    <row r="4" spans="1:6" x14ac:dyDescent="0.35">
      <c r="A4" s="2" t="s">
        <v>1</v>
      </c>
      <c r="B4" s="53" t="s">
        <v>2</v>
      </c>
      <c r="C4" s="51"/>
      <c r="D4" s="51"/>
      <c r="E4" s="51"/>
      <c r="F4" s="6"/>
    </row>
    <row r="5" spans="1:6" x14ac:dyDescent="0.35">
      <c r="A5" s="2" t="s">
        <v>3</v>
      </c>
      <c r="B5" s="53" t="s">
        <v>4</v>
      </c>
      <c r="C5" s="51"/>
      <c r="D5" s="51"/>
      <c r="E5" s="51"/>
      <c r="F5" s="6"/>
    </row>
    <row r="6" spans="1:6" x14ac:dyDescent="0.35">
      <c r="A6" s="2" t="s">
        <v>5</v>
      </c>
      <c r="B6" s="53" t="s">
        <v>6</v>
      </c>
      <c r="C6" s="51"/>
      <c r="D6" s="51"/>
      <c r="E6" s="51"/>
      <c r="F6" s="6"/>
    </row>
    <row r="7" spans="1:6" x14ac:dyDescent="0.35">
      <c r="A7" s="51"/>
      <c r="B7" s="51"/>
      <c r="C7" s="51"/>
      <c r="D7" s="51"/>
      <c r="E7" s="51"/>
      <c r="F7" s="6"/>
    </row>
    <row r="8" spans="1:6" x14ac:dyDescent="0.35">
      <c r="A8" s="51"/>
      <c r="B8" s="51"/>
      <c r="C8" s="51"/>
      <c r="D8" s="51"/>
      <c r="E8" s="51"/>
      <c r="F8" s="6"/>
    </row>
    <row r="9" spans="1:6" x14ac:dyDescent="0.35">
      <c r="A9" s="3" t="str">
        <f>'Operating expenses '!A9</f>
        <v xml:space="preserve">Amounts in KBDT </v>
      </c>
      <c r="B9" s="3" t="s">
        <v>7</v>
      </c>
      <c r="C9" s="45" t="s">
        <v>8</v>
      </c>
      <c r="D9" s="45" t="s">
        <v>8</v>
      </c>
      <c r="E9" s="45" t="s">
        <v>9</v>
      </c>
      <c r="F9" s="45" t="s">
        <v>9</v>
      </c>
    </row>
    <row r="10" spans="1:6" x14ac:dyDescent="0.35">
      <c r="A10" s="3"/>
      <c r="B10" s="3" t="s">
        <v>7</v>
      </c>
      <c r="C10" s="7" t="s">
        <v>10</v>
      </c>
      <c r="D10" s="7" t="s">
        <v>11</v>
      </c>
      <c r="E10" s="7" t="s">
        <v>10</v>
      </c>
      <c r="F10" s="7" t="s">
        <v>11</v>
      </c>
    </row>
    <row r="11" spans="1:6" x14ac:dyDescent="0.35">
      <c r="A11" s="1"/>
      <c r="B11" s="13"/>
      <c r="C11" s="8"/>
      <c r="D11" s="9"/>
      <c r="E11" s="8"/>
      <c r="F11" s="9"/>
    </row>
    <row r="12" spans="1:6" x14ac:dyDescent="0.35">
      <c r="A12" s="4" t="s">
        <v>12</v>
      </c>
      <c r="B12" s="4" t="s">
        <v>7</v>
      </c>
      <c r="C12" s="10"/>
      <c r="D12" s="11"/>
      <c r="E12" s="10"/>
      <c r="F12" s="11"/>
    </row>
    <row r="13" spans="1:6" x14ac:dyDescent="0.35">
      <c r="A13" s="5" t="s">
        <v>13</v>
      </c>
      <c r="B13" s="5" t="s">
        <v>14</v>
      </c>
      <c r="C13" s="8">
        <v>1792.5644</v>
      </c>
      <c r="D13" s="9">
        <v>1792.5644</v>
      </c>
      <c r="E13" s="8">
        <v>1434.3593000000001</v>
      </c>
      <c r="F13" s="9">
        <v>1434.3593000000001</v>
      </c>
    </row>
    <row r="14" spans="1:6" x14ac:dyDescent="0.35">
      <c r="A14" s="5" t="s">
        <v>15</v>
      </c>
      <c r="B14" s="5" t="s">
        <v>16</v>
      </c>
      <c r="C14" s="8"/>
      <c r="D14" s="9"/>
      <c r="E14" s="8"/>
      <c r="F14" s="9"/>
    </row>
    <row r="15" spans="1:6" x14ac:dyDescent="0.35">
      <c r="A15" s="5" t="s">
        <v>17</v>
      </c>
      <c r="B15" s="5" t="s">
        <v>18</v>
      </c>
      <c r="C15" s="8">
        <v>1792.5644</v>
      </c>
      <c r="D15" s="9">
        <v>1792.5644</v>
      </c>
      <c r="E15" s="8">
        <v>1434.3593000000001</v>
      </c>
      <c r="F15" s="9">
        <v>1434.3593000000001</v>
      </c>
    </row>
    <row r="16" spans="1:6" x14ac:dyDescent="0.35">
      <c r="A16" s="1"/>
      <c r="B16" s="13"/>
      <c r="C16" s="8"/>
      <c r="D16" s="9"/>
      <c r="E16" s="8"/>
      <c r="F16" s="9"/>
    </row>
    <row r="17" spans="1:6" x14ac:dyDescent="0.35">
      <c r="A17" s="4" t="s">
        <v>19</v>
      </c>
      <c r="B17" s="4" t="s">
        <v>7</v>
      </c>
      <c r="C17" s="10"/>
      <c r="D17" s="11"/>
      <c r="E17" s="10"/>
      <c r="F17" s="11"/>
    </row>
    <row r="18" spans="1:6" x14ac:dyDescent="0.35">
      <c r="A18" s="5" t="s">
        <v>20</v>
      </c>
      <c r="B18" s="5" t="s">
        <v>21</v>
      </c>
      <c r="C18" s="8">
        <v>481115.91159999999</v>
      </c>
      <c r="D18" s="9">
        <v>481115.91159999999</v>
      </c>
      <c r="E18" s="8">
        <v>378722.25030000001</v>
      </c>
      <c r="F18" s="9">
        <v>378722.25030000001</v>
      </c>
    </row>
    <row r="19" spans="1:6" x14ac:dyDescent="0.35">
      <c r="A19" s="5" t="s">
        <v>22</v>
      </c>
      <c r="B19" s="5" t="s">
        <v>23</v>
      </c>
      <c r="C19" s="8"/>
      <c r="D19" s="9"/>
      <c r="E19" s="8"/>
      <c r="F19" s="9"/>
    </row>
    <row r="20" spans="1:6" x14ac:dyDescent="0.35">
      <c r="A20" s="5" t="s">
        <v>24</v>
      </c>
      <c r="B20" s="5" t="s">
        <v>25</v>
      </c>
      <c r="C20" s="8">
        <v>481115.91159999999</v>
      </c>
      <c r="D20" s="9">
        <v>481115.91159999999</v>
      </c>
      <c r="E20" s="8">
        <v>378722.25030000001</v>
      </c>
      <c r="F20" s="9">
        <v>378722.25030000001</v>
      </c>
    </row>
    <row r="21" spans="1:6" x14ac:dyDescent="0.35">
      <c r="A21" s="1"/>
      <c r="B21" s="13"/>
      <c r="C21" s="8"/>
      <c r="D21" s="9"/>
      <c r="E21" s="8"/>
      <c r="F21" s="9"/>
    </row>
    <row r="22" spans="1:6" x14ac:dyDescent="0.35">
      <c r="A22" s="5" t="s">
        <v>26</v>
      </c>
      <c r="B22" s="5" t="s">
        <v>27</v>
      </c>
      <c r="C22" s="8">
        <v>-308091.09860000003</v>
      </c>
      <c r="D22" s="9">
        <v>-308091.09860000003</v>
      </c>
      <c r="E22" s="8">
        <v>-226527.9952</v>
      </c>
      <c r="F22" s="9">
        <v>-226527.9952</v>
      </c>
    </row>
    <row r="23" spans="1:6" x14ac:dyDescent="0.35">
      <c r="A23" s="1"/>
      <c r="B23" s="13"/>
      <c r="C23" s="8"/>
      <c r="D23" s="9"/>
      <c r="E23" s="8"/>
      <c r="F23" s="9"/>
    </row>
    <row r="24" spans="1:6" x14ac:dyDescent="0.35">
      <c r="A24" s="5" t="s">
        <v>28</v>
      </c>
      <c r="B24" s="5" t="s">
        <v>29</v>
      </c>
      <c r="C24" s="8">
        <v>173024.81299999997</v>
      </c>
      <c r="D24" s="9">
        <v>173024.81299999997</v>
      </c>
      <c r="E24" s="8">
        <v>152194.25510000001</v>
      </c>
      <c r="F24" s="9">
        <v>152194.25510000001</v>
      </c>
    </row>
    <row r="25" spans="1:6" x14ac:dyDescent="0.35">
      <c r="A25" s="5" t="s">
        <v>30</v>
      </c>
      <c r="B25" s="5" t="s">
        <v>31</v>
      </c>
      <c r="C25" s="8">
        <v>35.963228159423856</v>
      </c>
      <c r="D25" s="9">
        <v>35.963228159423856</v>
      </c>
      <c r="E25" s="8">
        <v>40.186245983551608</v>
      </c>
      <c r="F25" s="9">
        <v>40.186245983551608</v>
      </c>
    </row>
    <row r="26" spans="1:6" x14ac:dyDescent="0.35">
      <c r="A26" s="1"/>
      <c r="B26" s="13"/>
      <c r="C26" s="8"/>
      <c r="D26" s="9"/>
      <c r="E26" s="8"/>
      <c r="F26" s="9"/>
    </row>
    <row r="27" spans="1:6" x14ac:dyDescent="0.35">
      <c r="A27" s="5" t="s">
        <v>32</v>
      </c>
      <c r="B27" s="5" t="s">
        <v>33</v>
      </c>
      <c r="C27" s="8">
        <v>-1660.51</v>
      </c>
      <c r="D27" s="9">
        <v>-1660.51</v>
      </c>
      <c r="E27" s="8">
        <v>-1650.2660000000001</v>
      </c>
      <c r="F27" s="9">
        <v>-1650.2660000000001</v>
      </c>
    </row>
    <row r="28" spans="1:6" x14ac:dyDescent="0.35">
      <c r="A28" s="5" t="s">
        <v>34</v>
      </c>
      <c r="B28" s="5" t="s">
        <v>35</v>
      </c>
      <c r="C28" s="8">
        <v>-3528.4059999999999</v>
      </c>
      <c r="D28" s="9">
        <v>-3528.4059999999999</v>
      </c>
      <c r="E28" s="8">
        <v>-2458.7959999999998</v>
      </c>
      <c r="F28" s="9">
        <v>-2458.7959999999998</v>
      </c>
    </row>
    <row r="29" spans="1:6" x14ac:dyDescent="0.35">
      <c r="A29" s="5" t="s">
        <v>36</v>
      </c>
      <c r="B29" s="5" t="s">
        <v>37</v>
      </c>
      <c r="C29" s="8">
        <v>-5188.9160000000002</v>
      </c>
      <c r="D29" s="9">
        <v>-5188.9160000000002</v>
      </c>
      <c r="E29" s="8">
        <v>-4109.0619999999999</v>
      </c>
      <c r="F29" s="9">
        <v>-4109.0619999999999</v>
      </c>
    </row>
    <row r="30" spans="1:6" x14ac:dyDescent="0.35">
      <c r="A30" s="1"/>
      <c r="B30" s="13"/>
      <c r="C30" s="8"/>
      <c r="D30" s="9"/>
      <c r="E30" s="8"/>
      <c r="F30" s="9"/>
    </row>
    <row r="31" spans="1:6" x14ac:dyDescent="0.35">
      <c r="A31" s="5" t="s">
        <v>38</v>
      </c>
      <c r="B31" s="5" t="s">
        <v>39</v>
      </c>
      <c r="C31" s="8">
        <v>167835.89699999997</v>
      </c>
      <c r="D31" s="9">
        <v>167835.89699999997</v>
      </c>
      <c r="E31" s="8">
        <v>148085.1931</v>
      </c>
      <c r="F31" s="9">
        <v>148085.1931</v>
      </c>
    </row>
    <row r="32" spans="1:6" x14ac:dyDescent="0.35">
      <c r="A32" s="5" t="s">
        <v>40</v>
      </c>
      <c r="B32" s="5" t="s">
        <v>41</v>
      </c>
      <c r="C32" s="8">
        <v>34.884711345722195</v>
      </c>
      <c r="D32" s="9">
        <v>34.884711345722195</v>
      </c>
      <c r="E32" s="8">
        <v>39.101265632715318</v>
      </c>
      <c r="F32" s="9">
        <v>39.101265632715318</v>
      </c>
    </row>
    <row r="33" spans="1:7" x14ac:dyDescent="0.35">
      <c r="A33" s="1"/>
      <c r="B33" s="13"/>
      <c r="C33" s="8"/>
      <c r="D33" s="9"/>
      <c r="E33" s="8"/>
      <c r="F33" s="9"/>
    </row>
    <row r="34" spans="1:7" x14ac:dyDescent="0.35">
      <c r="A34" s="5" t="s">
        <v>42</v>
      </c>
      <c r="B34" s="60" t="s">
        <v>43</v>
      </c>
      <c r="C34" s="8">
        <v>-15830.724999999999</v>
      </c>
      <c r="D34" s="9">
        <v>-15830.725</v>
      </c>
      <c r="E34" s="8">
        <v>-14913.5573</v>
      </c>
      <c r="F34" s="9">
        <v>-14913.5573</v>
      </c>
      <c r="G34" s="61">
        <f>C34*1000</f>
        <v>-15830724.999999998</v>
      </c>
    </row>
    <row r="35" spans="1:7" x14ac:dyDescent="0.35">
      <c r="A35" s="5" t="s">
        <v>44</v>
      </c>
      <c r="B35" s="5" t="s">
        <v>45</v>
      </c>
      <c r="C35" s="8">
        <v>-6443.9745000000003</v>
      </c>
      <c r="D35" s="9">
        <v>-6443.9745000000003</v>
      </c>
      <c r="E35" s="8">
        <v>-5039.9234999999999</v>
      </c>
      <c r="F35" s="9">
        <v>-5039.923499999999</v>
      </c>
      <c r="G35" s="62">
        <f>D35*1000</f>
        <v>-6443974.5</v>
      </c>
    </row>
    <row r="36" spans="1:7" x14ac:dyDescent="0.35">
      <c r="A36" s="5" t="s">
        <v>46</v>
      </c>
      <c r="B36" s="5" t="s">
        <v>47</v>
      </c>
      <c r="C36" s="8">
        <v>-13251.454600000001</v>
      </c>
      <c r="D36" s="9">
        <v>-13251.454600000001</v>
      </c>
      <c r="E36" s="8">
        <v>-12602.582699999999</v>
      </c>
      <c r="F36" s="9">
        <v>-12602.582699999997</v>
      </c>
      <c r="G36" s="62">
        <f>D36*1000</f>
        <v>-13251454.600000001</v>
      </c>
    </row>
    <row r="37" spans="1:7" x14ac:dyDescent="0.35">
      <c r="A37" s="5" t="s">
        <v>48</v>
      </c>
      <c r="B37" s="5" t="s">
        <v>49</v>
      </c>
      <c r="C37" s="8"/>
      <c r="D37" s="9"/>
      <c r="E37" s="8"/>
      <c r="F37" s="9"/>
    </row>
    <row r="38" spans="1:7" x14ac:dyDescent="0.35">
      <c r="A38" s="5" t="s">
        <v>50</v>
      </c>
      <c r="B38" s="5" t="s">
        <v>51</v>
      </c>
      <c r="C38" s="8"/>
      <c r="D38" s="9"/>
      <c r="E38" s="8"/>
      <c r="F38" s="9"/>
    </row>
    <row r="39" spans="1:7" x14ac:dyDescent="0.35">
      <c r="A39" s="5" t="s">
        <v>52</v>
      </c>
      <c r="B39" s="5" t="s">
        <v>53</v>
      </c>
      <c r="C39" s="8"/>
      <c r="D39" s="9"/>
      <c r="E39" s="8"/>
      <c r="F39" s="9"/>
    </row>
    <row r="40" spans="1:7" x14ac:dyDescent="0.35">
      <c r="A40" s="5" t="s">
        <v>54</v>
      </c>
      <c r="B40" s="60" t="s">
        <v>55</v>
      </c>
      <c r="C40" s="8">
        <v>-5956.1500000000005</v>
      </c>
      <c r="D40" s="9">
        <v>-5956.1500000000005</v>
      </c>
      <c r="E40" s="8">
        <v>-5038.9158000000007</v>
      </c>
      <c r="F40" s="9">
        <v>-5038.9158000000007</v>
      </c>
    </row>
    <row r="41" spans="1:7" x14ac:dyDescent="0.35">
      <c r="A41" s="5" t="s">
        <v>56</v>
      </c>
      <c r="B41" s="5" t="s">
        <v>57</v>
      </c>
      <c r="C41" s="8"/>
      <c r="D41" s="9"/>
      <c r="E41" s="8"/>
      <c r="F41" s="9"/>
    </row>
    <row r="42" spans="1:7" x14ac:dyDescent="0.35">
      <c r="A42" s="5" t="s">
        <v>58</v>
      </c>
      <c r="B42" s="5" t="s">
        <v>59</v>
      </c>
      <c r="C42" s="8"/>
      <c r="D42" s="9"/>
      <c r="E42" s="8"/>
      <c r="F42" s="9"/>
    </row>
    <row r="43" spans="1:7" x14ac:dyDescent="0.35">
      <c r="A43" s="5" t="s">
        <v>60</v>
      </c>
      <c r="B43" s="5" t="s">
        <v>61</v>
      </c>
      <c r="C43" s="8"/>
      <c r="D43" s="9"/>
      <c r="E43" s="8"/>
      <c r="F43" s="9"/>
    </row>
    <row r="44" spans="1:7" x14ac:dyDescent="0.35">
      <c r="A44" s="5" t="s">
        <v>62</v>
      </c>
      <c r="B44" s="60" t="s">
        <v>63</v>
      </c>
      <c r="C44" s="8">
        <v>-435.18209999999999</v>
      </c>
      <c r="D44" s="9">
        <v>-435.18209999999999</v>
      </c>
      <c r="E44" s="8"/>
      <c r="F44" s="9"/>
    </row>
    <row r="45" spans="1:7" x14ac:dyDescent="0.35">
      <c r="A45" s="5" t="s">
        <v>64</v>
      </c>
      <c r="B45" s="5" t="s">
        <v>65</v>
      </c>
      <c r="C45" s="8"/>
      <c r="D45" s="9"/>
      <c r="E45" s="8"/>
      <c r="F45" s="9"/>
    </row>
    <row r="46" spans="1:7" x14ac:dyDescent="0.35">
      <c r="A46" s="5" t="s">
        <v>66</v>
      </c>
      <c r="B46" s="5" t="s">
        <v>67</v>
      </c>
      <c r="C46" s="8"/>
      <c r="D46" s="9"/>
      <c r="E46" s="8"/>
      <c r="F46" s="9"/>
    </row>
    <row r="47" spans="1:7" x14ac:dyDescent="0.35">
      <c r="A47" s="1"/>
      <c r="B47" s="13"/>
      <c r="C47" s="8"/>
      <c r="D47" s="9"/>
      <c r="E47" s="8"/>
      <c r="F47" s="9"/>
    </row>
    <row r="48" spans="1:7" x14ac:dyDescent="0.35">
      <c r="A48" s="5" t="s">
        <v>68</v>
      </c>
      <c r="B48" s="5" t="s">
        <v>69</v>
      </c>
      <c r="C48" s="8">
        <v>125918.41079999997</v>
      </c>
      <c r="D48" s="9">
        <v>125918.41079999998</v>
      </c>
      <c r="E48" s="8">
        <v>110490.2138</v>
      </c>
      <c r="F48" s="9">
        <v>110490.21380000001</v>
      </c>
    </row>
    <row r="49" spans="1:6" x14ac:dyDescent="0.35">
      <c r="A49" s="5" t="s">
        <v>70</v>
      </c>
      <c r="B49" s="5" t="s">
        <v>71</v>
      </c>
      <c r="C49" s="8">
        <v>26.172156805466162</v>
      </c>
      <c r="D49" s="9">
        <v>26.17215680546617</v>
      </c>
      <c r="E49" s="8">
        <v>29.174471188972017</v>
      </c>
      <c r="F49" s="9">
        <v>29.174471188972024</v>
      </c>
    </row>
    <row r="50" spans="1:6" x14ac:dyDescent="0.35">
      <c r="A50" s="1"/>
      <c r="B50" s="13"/>
      <c r="C50" s="8"/>
      <c r="D50" s="9"/>
      <c r="E50" s="8"/>
      <c r="F50" s="9"/>
    </row>
    <row r="51" spans="1:6" x14ac:dyDescent="0.35">
      <c r="A51" s="5" t="s">
        <v>72</v>
      </c>
      <c r="B51" s="5" t="s">
        <v>73</v>
      </c>
      <c r="C51" s="8"/>
      <c r="D51" s="9"/>
      <c r="E51" s="8"/>
      <c r="F51" s="9"/>
    </row>
    <row r="52" spans="1:6" x14ac:dyDescent="0.35">
      <c r="A52" s="5" t="s">
        <v>74</v>
      </c>
      <c r="B52" s="5" t="s">
        <v>75</v>
      </c>
      <c r="C52" s="8">
        <v>-947.36879999999996</v>
      </c>
      <c r="D52" s="9">
        <v>-947.36879999999996</v>
      </c>
      <c r="E52" s="8">
        <v>-406.75</v>
      </c>
      <c r="F52" s="9">
        <v>-406.75</v>
      </c>
    </row>
    <row r="53" spans="1:6" x14ac:dyDescent="0.35">
      <c r="A53" s="5" t="s">
        <v>76</v>
      </c>
      <c r="B53" s="5" t="s">
        <v>77</v>
      </c>
      <c r="C53" s="8">
        <v>-18809.1836</v>
      </c>
      <c r="D53" s="9">
        <v>-18809.1836</v>
      </c>
      <c r="E53" s="8">
        <v>-17648.031200000001</v>
      </c>
      <c r="F53" s="9">
        <v>-17648.031200000001</v>
      </c>
    </row>
    <row r="54" spans="1:6" x14ac:dyDescent="0.35">
      <c r="A54" s="5" t="s">
        <v>78</v>
      </c>
      <c r="B54" s="5" t="s">
        <v>79</v>
      </c>
      <c r="C54" s="8"/>
      <c r="D54" s="9"/>
      <c r="E54" s="8"/>
      <c r="F54" s="9"/>
    </row>
    <row r="55" spans="1:6" x14ac:dyDescent="0.35">
      <c r="A55" s="5" t="s">
        <v>80</v>
      </c>
      <c r="B55" s="5" t="s">
        <v>81</v>
      </c>
      <c r="C55" s="8"/>
      <c r="D55" s="9"/>
      <c r="E55" s="8"/>
      <c r="F55" s="9"/>
    </row>
    <row r="56" spans="1:6" x14ac:dyDescent="0.35">
      <c r="A56" s="5" t="s">
        <v>82</v>
      </c>
      <c r="B56" s="5" t="s">
        <v>83</v>
      </c>
      <c r="C56" s="8">
        <v>-19756.5524</v>
      </c>
      <c r="D56" s="9">
        <v>-19756.5524</v>
      </c>
      <c r="E56" s="8">
        <v>-18054.781200000001</v>
      </c>
      <c r="F56" s="9">
        <v>-18054.781200000001</v>
      </c>
    </row>
    <row r="57" spans="1:6" x14ac:dyDescent="0.35">
      <c r="A57" s="1"/>
      <c r="B57" s="13"/>
      <c r="C57" s="8"/>
      <c r="D57" s="9"/>
      <c r="E57" s="8"/>
      <c r="F57" s="9"/>
    </row>
    <row r="58" spans="1:6" x14ac:dyDescent="0.35">
      <c r="A58" s="5" t="s">
        <v>84</v>
      </c>
      <c r="B58" s="5" t="s">
        <v>85</v>
      </c>
      <c r="C58" s="8">
        <v>106161.85839999997</v>
      </c>
      <c r="D58" s="9">
        <v>106161.85839999998</v>
      </c>
      <c r="E58" s="8">
        <v>92435.4326</v>
      </c>
      <c r="F58" s="9">
        <v>92435.432600000015</v>
      </c>
    </row>
    <row r="59" spans="1:6" x14ac:dyDescent="0.35">
      <c r="A59" s="5" t="s">
        <v>86</v>
      </c>
      <c r="B59" s="5" t="s">
        <v>87</v>
      </c>
      <c r="C59" s="8">
        <v>22.065755016696055</v>
      </c>
      <c r="D59" s="9">
        <v>22.065755016696063</v>
      </c>
      <c r="E59" s="8">
        <v>24.407182975591862</v>
      </c>
      <c r="F59" s="9">
        <v>24.407182975591866</v>
      </c>
    </row>
    <row r="60" spans="1:6" x14ac:dyDescent="0.35">
      <c r="A60" s="1"/>
      <c r="B60" s="13"/>
      <c r="C60" s="8"/>
      <c r="D60" s="9"/>
      <c r="E60" s="8"/>
      <c r="F60" s="9"/>
    </row>
    <row r="61" spans="1:6" x14ac:dyDescent="0.35">
      <c r="A61" s="5" t="s">
        <v>88</v>
      </c>
      <c r="B61" s="5" t="s">
        <v>89</v>
      </c>
      <c r="C61" s="8"/>
      <c r="D61" s="9"/>
      <c r="E61" s="8"/>
      <c r="F61" s="9"/>
    </row>
    <row r="62" spans="1:6" x14ac:dyDescent="0.35">
      <c r="A62" s="5" t="s">
        <v>90</v>
      </c>
      <c r="B62" s="5" t="s">
        <v>91</v>
      </c>
      <c r="C62" s="8"/>
      <c r="D62" s="9"/>
      <c r="E62" s="8"/>
      <c r="F62" s="9"/>
    </row>
    <row r="63" spans="1:6" x14ac:dyDescent="0.35">
      <c r="A63" s="5" t="s">
        <v>92</v>
      </c>
      <c r="B63" s="5" t="s">
        <v>93</v>
      </c>
      <c r="C63" s="8"/>
      <c r="D63" s="9"/>
      <c r="E63" s="8"/>
      <c r="F63" s="9"/>
    </row>
    <row r="64" spans="1:6" x14ac:dyDescent="0.35">
      <c r="A64" s="5" t="s">
        <v>94</v>
      </c>
      <c r="B64" s="5" t="s">
        <v>95</v>
      </c>
      <c r="C64" s="8"/>
      <c r="D64" s="9"/>
      <c r="E64" s="8"/>
      <c r="F64" s="9"/>
    </row>
    <row r="65" spans="1:6" x14ac:dyDescent="0.35">
      <c r="A65" s="5" t="s">
        <v>96</v>
      </c>
      <c r="B65" s="5" t="s">
        <v>97</v>
      </c>
      <c r="C65" s="8"/>
      <c r="D65" s="9"/>
      <c r="E65" s="8"/>
      <c r="F65" s="9"/>
    </row>
    <row r="66" spans="1:6" x14ac:dyDescent="0.35">
      <c r="A66" s="5" t="s">
        <v>98</v>
      </c>
      <c r="B66" s="5" t="s">
        <v>99</v>
      </c>
      <c r="C66" s="8"/>
      <c r="D66" s="9"/>
      <c r="E66" s="8"/>
      <c r="F66" s="9"/>
    </row>
    <row r="67" spans="1:6" x14ac:dyDescent="0.35">
      <c r="A67" s="5" t="s">
        <v>100</v>
      </c>
      <c r="B67" s="5" t="s">
        <v>99</v>
      </c>
      <c r="C67" s="8"/>
      <c r="D67" s="9"/>
      <c r="E67" s="8"/>
      <c r="F67" s="9"/>
    </row>
    <row r="68" spans="1:6" x14ac:dyDescent="0.35">
      <c r="A68" s="5" t="s">
        <v>101</v>
      </c>
      <c r="B68" s="5" t="s">
        <v>102</v>
      </c>
      <c r="C68" s="8">
        <v>7763.36</v>
      </c>
      <c r="D68" s="9">
        <v>7763.36</v>
      </c>
      <c r="E68" s="8">
        <v>8497.8430000000008</v>
      </c>
      <c r="F68" s="9">
        <v>8497.8430000000008</v>
      </c>
    </row>
    <row r="69" spans="1:6" x14ac:dyDescent="0.35">
      <c r="A69" s="5" t="s">
        <v>103</v>
      </c>
      <c r="B69" s="5" t="s">
        <v>104</v>
      </c>
      <c r="C69" s="8"/>
      <c r="D69" s="9"/>
      <c r="E69" s="8"/>
      <c r="F69" s="9"/>
    </row>
    <row r="70" spans="1:6" x14ac:dyDescent="0.35">
      <c r="A70" s="5" t="s">
        <v>105</v>
      </c>
      <c r="B70" s="5" t="s">
        <v>106</v>
      </c>
      <c r="C70" s="8"/>
      <c r="D70" s="9"/>
      <c r="E70" s="8"/>
      <c r="F70" s="9"/>
    </row>
    <row r="71" spans="1:6" x14ac:dyDescent="0.35">
      <c r="A71" s="5" t="s">
        <v>107</v>
      </c>
      <c r="B71" s="5" t="s">
        <v>108</v>
      </c>
      <c r="C71" s="8"/>
      <c r="D71" s="9"/>
      <c r="E71" s="8"/>
      <c r="F71" s="9"/>
    </row>
    <row r="72" spans="1:6" x14ac:dyDescent="0.35">
      <c r="A72" s="5" t="s">
        <v>109</v>
      </c>
      <c r="B72" s="5" t="s">
        <v>110</v>
      </c>
      <c r="C72" s="8"/>
      <c r="D72" s="9"/>
      <c r="E72" s="8"/>
      <c r="F72" s="9"/>
    </row>
    <row r="73" spans="1:6" x14ac:dyDescent="0.35">
      <c r="A73" s="5" t="s">
        <v>111</v>
      </c>
      <c r="B73" s="5" t="s">
        <v>112</v>
      </c>
      <c r="C73" s="8"/>
      <c r="D73" s="9"/>
      <c r="E73" s="8"/>
      <c r="F73" s="9"/>
    </row>
    <row r="74" spans="1:6" x14ac:dyDescent="0.35">
      <c r="A74" s="5" t="s">
        <v>113</v>
      </c>
      <c r="B74" s="5" t="s">
        <v>114</v>
      </c>
      <c r="C74" s="8"/>
      <c r="D74" s="9"/>
      <c r="E74" s="8"/>
      <c r="F74" s="9"/>
    </row>
    <row r="75" spans="1:6" x14ac:dyDescent="0.35">
      <c r="A75" s="5" t="s">
        <v>115</v>
      </c>
      <c r="B75" s="5" t="s">
        <v>116</v>
      </c>
      <c r="C75" s="8"/>
      <c r="D75" s="9"/>
      <c r="E75" s="8"/>
      <c r="F75" s="9"/>
    </row>
    <row r="76" spans="1:6" x14ac:dyDescent="0.35">
      <c r="A76" s="5" t="s">
        <v>117</v>
      </c>
      <c r="B76" s="5" t="s">
        <v>118</v>
      </c>
      <c r="C76" s="8"/>
      <c r="D76" s="9"/>
      <c r="E76" s="8"/>
      <c r="F76" s="9"/>
    </row>
    <row r="77" spans="1:6" x14ac:dyDescent="0.35">
      <c r="A77" s="5" t="s">
        <v>119</v>
      </c>
      <c r="B77" s="5" t="s">
        <v>120</v>
      </c>
      <c r="C77" s="8"/>
      <c r="D77" s="9"/>
      <c r="E77" s="8"/>
      <c r="F77" s="9"/>
    </row>
    <row r="78" spans="1:6" x14ac:dyDescent="0.35">
      <c r="A78" s="5" t="s">
        <v>121</v>
      </c>
      <c r="B78" s="5" t="s">
        <v>122</v>
      </c>
      <c r="C78" s="8"/>
      <c r="D78" s="9"/>
      <c r="E78" s="8"/>
      <c r="F78" s="9"/>
    </row>
    <row r="79" spans="1:6" x14ac:dyDescent="0.35">
      <c r="A79" s="5" t="s">
        <v>123</v>
      </c>
      <c r="B79" s="5" t="s">
        <v>124</v>
      </c>
      <c r="C79" s="8"/>
      <c r="D79" s="9"/>
      <c r="E79" s="8"/>
      <c r="F79" s="9"/>
    </row>
    <row r="80" spans="1:6" x14ac:dyDescent="0.35">
      <c r="A80" s="5" t="s">
        <v>125</v>
      </c>
      <c r="B80" s="5" t="s">
        <v>126</v>
      </c>
      <c r="C80" s="8"/>
      <c r="D80" s="9"/>
      <c r="E80" s="8"/>
      <c r="F80" s="9"/>
    </row>
    <row r="81" spans="1:6" x14ac:dyDescent="0.35">
      <c r="A81" s="5" t="s">
        <v>127</v>
      </c>
      <c r="B81" s="5" t="s">
        <v>128</v>
      </c>
      <c r="C81" s="8"/>
      <c r="D81" s="9"/>
      <c r="E81" s="8"/>
      <c r="F81" s="9"/>
    </row>
    <row r="82" spans="1:6" x14ac:dyDescent="0.35">
      <c r="A82" s="5" t="s">
        <v>129</v>
      </c>
      <c r="B82" s="5" t="s">
        <v>130</v>
      </c>
      <c r="C82" s="8"/>
      <c r="D82" s="9"/>
      <c r="E82" s="8"/>
      <c r="F82" s="9"/>
    </row>
    <row r="83" spans="1:6" x14ac:dyDescent="0.35">
      <c r="A83" s="5" t="s">
        <v>131</v>
      </c>
      <c r="B83" s="5" t="s">
        <v>132</v>
      </c>
      <c r="C83" s="8"/>
      <c r="D83" s="9"/>
      <c r="E83" s="8"/>
      <c r="F83" s="9"/>
    </row>
    <row r="84" spans="1:6" x14ac:dyDescent="0.35">
      <c r="A84" s="5" t="s">
        <v>133</v>
      </c>
      <c r="B84" s="5" t="s">
        <v>134</v>
      </c>
      <c r="C84" s="8"/>
      <c r="D84" s="9"/>
      <c r="E84" s="8"/>
      <c r="F84" s="9"/>
    </row>
    <row r="85" spans="1:6" x14ac:dyDescent="0.35">
      <c r="A85" s="5" t="s">
        <v>135</v>
      </c>
      <c r="B85" s="5" t="s">
        <v>136</v>
      </c>
      <c r="C85" s="8">
        <v>7763.36</v>
      </c>
      <c r="D85" s="9">
        <v>7763.36</v>
      </c>
      <c r="E85" s="8">
        <v>8497.8430000000008</v>
      </c>
      <c r="F85" s="9">
        <v>8497.8430000000008</v>
      </c>
    </row>
    <row r="86" spans="1:6" x14ac:dyDescent="0.35">
      <c r="A86" s="1"/>
      <c r="B86" s="13"/>
      <c r="C86" s="8"/>
      <c r="D86" s="9"/>
      <c r="E86" s="8"/>
      <c r="F86" s="9"/>
    </row>
    <row r="87" spans="1:6" x14ac:dyDescent="0.35">
      <c r="A87" s="5" t="s">
        <v>137</v>
      </c>
      <c r="B87" s="5" t="s">
        <v>138</v>
      </c>
      <c r="C87" s="8">
        <v>113925.21839999997</v>
      </c>
      <c r="D87" s="9">
        <v>113925.21839999998</v>
      </c>
      <c r="E87" s="8">
        <v>100933.27559999999</v>
      </c>
      <c r="F87" s="9">
        <v>100933.27560000002</v>
      </c>
    </row>
    <row r="88" spans="1:6" x14ac:dyDescent="0.35">
      <c r="A88" s="5" t="s">
        <v>139</v>
      </c>
      <c r="B88" s="5" t="s">
        <v>140</v>
      </c>
      <c r="C88" s="8">
        <v>23.679370324945197</v>
      </c>
      <c r="D88" s="9">
        <v>23.6793703249452</v>
      </c>
      <c r="E88" s="8">
        <v>26.651002289949162</v>
      </c>
      <c r="F88" s="9">
        <v>26.651002289949165</v>
      </c>
    </row>
    <row r="89" spans="1:6" x14ac:dyDescent="0.35">
      <c r="A89" s="1"/>
      <c r="B89" s="13"/>
      <c r="C89" s="8"/>
      <c r="D89" s="9"/>
      <c r="E89" s="8"/>
      <c r="F89" s="9"/>
    </row>
    <row r="90" spans="1:6" x14ac:dyDescent="0.35">
      <c r="A90" s="5" t="s">
        <v>141</v>
      </c>
      <c r="B90" s="5" t="s">
        <v>142</v>
      </c>
      <c r="C90" s="8"/>
      <c r="D90" s="9"/>
      <c r="E90" s="8"/>
      <c r="F90" s="9"/>
    </row>
    <row r="91" spans="1:6" x14ac:dyDescent="0.35">
      <c r="A91" s="5" t="s">
        <v>143</v>
      </c>
      <c r="B91" s="5" t="s">
        <v>144</v>
      </c>
      <c r="C91" s="8"/>
      <c r="D91" s="9"/>
      <c r="E91" s="8"/>
      <c r="F91" s="9"/>
    </row>
    <row r="92" spans="1:6" x14ac:dyDescent="0.35">
      <c r="A92" s="5" t="s">
        <v>145</v>
      </c>
      <c r="B92" s="5" t="s">
        <v>146</v>
      </c>
      <c r="C92" s="8"/>
      <c r="D92" s="9"/>
      <c r="E92" s="8"/>
      <c r="F92" s="9"/>
    </row>
    <row r="93" spans="1:6" x14ac:dyDescent="0.35">
      <c r="A93" s="5" t="s">
        <v>147</v>
      </c>
      <c r="B93" s="5" t="s">
        <v>148</v>
      </c>
      <c r="C93" s="8"/>
      <c r="D93" s="9"/>
      <c r="E93" s="8"/>
      <c r="F93" s="9"/>
    </row>
    <row r="94" spans="1:6" x14ac:dyDescent="0.35">
      <c r="A94" s="5" t="s">
        <v>149</v>
      </c>
      <c r="B94" s="5" t="s">
        <v>150</v>
      </c>
      <c r="C94" s="8"/>
      <c r="D94" s="9"/>
      <c r="E94" s="8"/>
      <c r="F94" s="9"/>
    </row>
    <row r="95" spans="1:6" x14ac:dyDescent="0.35">
      <c r="A95" s="5" t="s">
        <v>151</v>
      </c>
      <c r="B95" s="5" t="s">
        <v>152</v>
      </c>
      <c r="C95" s="8"/>
      <c r="D95" s="9"/>
      <c r="E95" s="8"/>
      <c r="F95" s="9"/>
    </row>
    <row r="96" spans="1:6" x14ac:dyDescent="0.35">
      <c r="A96" s="1"/>
      <c r="B96" s="13"/>
      <c r="C96" s="8"/>
      <c r="D96" s="9"/>
      <c r="E96" s="8"/>
      <c r="F96" s="9"/>
    </row>
    <row r="97" spans="1:6" x14ac:dyDescent="0.35">
      <c r="A97" s="5" t="s">
        <v>153</v>
      </c>
      <c r="B97" s="5" t="s">
        <v>154</v>
      </c>
      <c r="C97" s="8">
        <v>113925.21839999997</v>
      </c>
      <c r="D97" s="9">
        <v>113925.21839999998</v>
      </c>
      <c r="E97" s="8">
        <v>100933.27559999999</v>
      </c>
      <c r="F97" s="9">
        <v>100933.27560000002</v>
      </c>
    </row>
    <row r="98" spans="1:6" x14ac:dyDescent="0.35">
      <c r="A98" s="5" t="s">
        <v>155</v>
      </c>
      <c r="B98" s="5" t="s">
        <v>156</v>
      </c>
      <c r="C98" s="8">
        <v>23.679370324945197</v>
      </c>
      <c r="D98" s="9">
        <v>23.6793703249452</v>
      </c>
      <c r="E98" s="8">
        <v>26.651002289949162</v>
      </c>
      <c r="F98" s="9">
        <v>26.651002289949165</v>
      </c>
    </row>
    <row r="99" spans="1:6" x14ac:dyDescent="0.35">
      <c r="A99" s="1"/>
      <c r="B99" s="13"/>
      <c r="C99" s="8"/>
      <c r="D99" s="9"/>
      <c r="E99" s="8"/>
      <c r="F99" s="9"/>
    </row>
    <row r="100" spans="1:6" x14ac:dyDescent="0.35">
      <c r="A100" s="5" t="s">
        <v>157</v>
      </c>
      <c r="B100" s="5" t="s">
        <v>158</v>
      </c>
      <c r="C100" s="8"/>
      <c r="D100" s="9"/>
      <c r="E100" s="8"/>
      <c r="F100" s="9"/>
    </row>
    <row r="101" spans="1:6" x14ac:dyDescent="0.35">
      <c r="A101" s="5" t="s">
        <v>159</v>
      </c>
      <c r="B101" s="5" t="s">
        <v>160</v>
      </c>
      <c r="C101" s="8"/>
      <c r="D101" s="9"/>
      <c r="E101" s="8"/>
      <c r="F101" s="9"/>
    </row>
    <row r="102" spans="1:6" x14ac:dyDescent="0.35">
      <c r="A102" s="5" t="s">
        <v>161</v>
      </c>
      <c r="B102" s="5" t="s">
        <v>162</v>
      </c>
      <c r="C102" s="8"/>
      <c r="D102" s="9"/>
      <c r="E102" s="8"/>
      <c r="F102" s="9"/>
    </row>
    <row r="103" spans="1:6" x14ac:dyDescent="0.35">
      <c r="A103" s="5" t="s">
        <v>163</v>
      </c>
      <c r="B103" s="5" t="s">
        <v>164</v>
      </c>
      <c r="C103" s="8"/>
      <c r="D103" s="9"/>
      <c r="E103" s="8"/>
      <c r="F103" s="9"/>
    </row>
    <row r="104" spans="1:6" x14ac:dyDescent="0.35">
      <c r="A104" s="1"/>
      <c r="B104" s="13"/>
      <c r="C104" s="8"/>
      <c r="D104" s="9"/>
      <c r="E104" s="8"/>
      <c r="F104" s="9"/>
    </row>
    <row r="105" spans="1:6" x14ac:dyDescent="0.35">
      <c r="A105" s="5" t="s">
        <v>165</v>
      </c>
      <c r="B105" s="5" t="s">
        <v>166</v>
      </c>
      <c r="C105" s="8">
        <v>113925.21839999997</v>
      </c>
      <c r="D105" s="9">
        <v>113925.21839999998</v>
      </c>
      <c r="E105" s="8">
        <v>100933.27559999999</v>
      </c>
      <c r="F105" s="9">
        <v>100933.27560000002</v>
      </c>
    </row>
    <row r="106" spans="1:6" x14ac:dyDescent="0.35">
      <c r="A106" s="5" t="s">
        <v>167</v>
      </c>
      <c r="B106" s="5" t="s">
        <v>168</v>
      </c>
      <c r="C106" s="8">
        <v>23.679370324945197</v>
      </c>
      <c r="D106" s="9">
        <v>23.6793703249452</v>
      </c>
      <c r="E106" s="8">
        <v>26.651002289949162</v>
      </c>
      <c r="F106" s="9">
        <v>26.651002289949165</v>
      </c>
    </row>
    <row r="107" spans="1:6" x14ac:dyDescent="0.35">
      <c r="A107" s="1"/>
      <c r="B107" s="13"/>
      <c r="C107" s="8"/>
      <c r="D107" s="9"/>
      <c r="E107" s="8"/>
      <c r="F107" s="9"/>
    </row>
    <row r="108" spans="1:6" x14ac:dyDescent="0.35">
      <c r="A108" s="5" t="s">
        <v>169</v>
      </c>
      <c r="B108" s="5" t="s">
        <v>170</v>
      </c>
      <c r="C108" s="8">
        <v>-36196.337</v>
      </c>
      <c r="D108" s="9">
        <v>-36196.337</v>
      </c>
      <c r="E108" s="8">
        <v>-29735.9568</v>
      </c>
      <c r="F108" s="9">
        <v>-29735.9568</v>
      </c>
    </row>
    <row r="109" spans="1:6" x14ac:dyDescent="0.35">
      <c r="A109" s="5" t="s">
        <v>171</v>
      </c>
      <c r="B109" s="5" t="s">
        <v>172</v>
      </c>
      <c r="C109" s="8"/>
      <c r="D109" s="9"/>
      <c r="E109" s="8"/>
      <c r="F109" s="9"/>
    </row>
    <row r="110" spans="1:6" x14ac:dyDescent="0.35">
      <c r="A110" s="5" t="s">
        <v>173</v>
      </c>
      <c r="B110" s="5" t="s">
        <v>174</v>
      </c>
      <c r="C110" s="8">
        <v>1575.164</v>
      </c>
      <c r="D110" s="9">
        <v>1575.164</v>
      </c>
      <c r="E110" s="8">
        <v>-4257.0123000000003</v>
      </c>
      <c r="F110" s="9">
        <v>-4257.0123000000003</v>
      </c>
    </row>
    <row r="111" spans="1:6" x14ac:dyDescent="0.35">
      <c r="A111" s="5" t="s">
        <v>175</v>
      </c>
      <c r="B111" s="5" t="s">
        <v>176</v>
      </c>
      <c r="C111" s="8">
        <v>-34621.173000000003</v>
      </c>
      <c r="D111" s="9">
        <v>-34621.173000000003</v>
      </c>
      <c r="E111" s="8">
        <v>-33992.969100000002</v>
      </c>
      <c r="F111" s="9">
        <v>-33992.969100000002</v>
      </c>
    </row>
    <row r="112" spans="1:6" x14ac:dyDescent="0.35">
      <c r="A112" s="1"/>
      <c r="B112" s="13"/>
      <c r="C112" s="8"/>
      <c r="D112" s="9"/>
      <c r="E112" s="8"/>
      <c r="F112" s="9"/>
    </row>
    <row r="113" spans="1:6" x14ac:dyDescent="0.35">
      <c r="A113" s="5" t="s">
        <v>177</v>
      </c>
      <c r="B113" s="5" t="s">
        <v>178</v>
      </c>
      <c r="C113" s="8">
        <v>79304.045399999974</v>
      </c>
      <c r="D113" s="9">
        <v>79304.045399999974</v>
      </c>
      <c r="E113" s="8">
        <v>66940.306499999992</v>
      </c>
      <c r="F113" s="9">
        <v>66940.306500000021</v>
      </c>
    </row>
    <row r="114" spans="1:6" x14ac:dyDescent="0.35">
      <c r="A114" s="5" t="s">
        <v>179</v>
      </c>
      <c r="B114" s="5" t="s">
        <v>180</v>
      </c>
      <c r="C114" s="8">
        <v>16.48335535947383</v>
      </c>
      <c r="D114" s="9">
        <v>16.48335535947383</v>
      </c>
      <c r="E114" s="8">
        <v>17.675303325055257</v>
      </c>
      <c r="F114" s="9">
        <v>17.675303325055264</v>
      </c>
    </row>
    <row r="115" spans="1:6" x14ac:dyDescent="0.35">
      <c r="A115" s="1"/>
      <c r="B115" s="13"/>
      <c r="C115" s="8"/>
      <c r="D115" s="9"/>
      <c r="E115" s="8"/>
      <c r="F115" s="9"/>
    </row>
    <row r="116" spans="1:6" x14ac:dyDescent="0.35">
      <c r="A116" s="5" t="s">
        <v>181</v>
      </c>
      <c r="B116" s="5" t="s">
        <v>182</v>
      </c>
      <c r="C116" s="8"/>
      <c r="D116" s="9"/>
      <c r="E116" s="8"/>
      <c r="F116" s="9"/>
    </row>
    <row r="117" spans="1:6" x14ac:dyDescent="0.35">
      <c r="A117" s="5" t="s">
        <v>183</v>
      </c>
      <c r="B117" s="5" t="s">
        <v>184</v>
      </c>
      <c r="C117" s="8"/>
      <c r="D117" s="9"/>
      <c r="E117" s="8"/>
      <c r="F117" s="9"/>
    </row>
    <row r="118" spans="1:6" x14ac:dyDescent="0.35">
      <c r="A118" s="5" t="s">
        <v>185</v>
      </c>
      <c r="B118" s="5" t="s">
        <v>186</v>
      </c>
      <c r="C118" s="8"/>
      <c r="D118" s="9"/>
      <c r="E118" s="8"/>
      <c r="F118" s="9"/>
    </row>
    <row r="119" spans="1:6" x14ac:dyDescent="0.35">
      <c r="A119" s="1"/>
      <c r="B119" s="13"/>
      <c r="C119" s="8"/>
      <c r="D119" s="9"/>
      <c r="E119" s="8"/>
      <c r="F119" s="9"/>
    </row>
    <row r="120" spans="1:6" x14ac:dyDescent="0.35">
      <c r="A120" s="5" t="s">
        <v>187</v>
      </c>
      <c r="B120" s="5" t="s">
        <v>188</v>
      </c>
      <c r="C120" s="8">
        <v>79304.045399999974</v>
      </c>
      <c r="D120" s="9">
        <v>79304.045399999974</v>
      </c>
      <c r="E120" s="8">
        <v>66940.306499999992</v>
      </c>
      <c r="F120" s="9">
        <v>66940.306500000021</v>
      </c>
    </row>
    <row r="121" spans="1:6" x14ac:dyDescent="0.35">
      <c r="A121" s="5" t="s">
        <v>189</v>
      </c>
      <c r="B121" s="5" t="s">
        <v>190</v>
      </c>
      <c r="C121" s="8">
        <v>16.48335535947383</v>
      </c>
      <c r="D121" s="9">
        <v>16.48335535947383</v>
      </c>
      <c r="E121" s="8">
        <v>17.675303325055257</v>
      </c>
      <c r="F121" s="9">
        <v>17.675303325055264</v>
      </c>
    </row>
    <row r="122" spans="1:6" x14ac:dyDescent="0.35">
      <c r="A122" s="1"/>
      <c r="B122" s="13"/>
      <c r="C122" s="8"/>
      <c r="D122" s="9"/>
      <c r="E122" s="8"/>
      <c r="F122" s="9"/>
    </row>
    <row r="123" spans="1:6" x14ac:dyDescent="0.35">
      <c r="A123" s="5" t="s">
        <v>191</v>
      </c>
      <c r="B123" s="5" t="s">
        <v>192</v>
      </c>
      <c r="C123" s="8">
        <v>-19756.552500000002</v>
      </c>
      <c r="D123" s="9">
        <v>-19756.552500000002</v>
      </c>
      <c r="E123" s="8">
        <v>-18054.781200000001</v>
      </c>
      <c r="F123" s="9">
        <v>-18054.781200000001</v>
      </c>
    </row>
    <row r="124" spans="1:6" ht="16.25" customHeight="1" x14ac:dyDescent="0.35">
      <c r="A124" s="5" t="s">
        <v>193</v>
      </c>
      <c r="B124" s="5" t="s">
        <v>194</v>
      </c>
      <c r="C124" s="8">
        <v>1.0000000111176632E-4</v>
      </c>
      <c r="D124" s="9">
        <v>1.0000000111176632E-4</v>
      </c>
      <c r="E124" s="8"/>
      <c r="F124" s="9"/>
    </row>
    <row r="125" spans="1:6" x14ac:dyDescent="0.35">
      <c r="A125" s="5" t="s">
        <v>195</v>
      </c>
      <c r="B125" s="5" t="s">
        <v>196</v>
      </c>
      <c r="C125" s="8"/>
      <c r="D125" s="9"/>
      <c r="E125" s="8"/>
      <c r="F125" s="9"/>
    </row>
    <row r="126" spans="1:6" x14ac:dyDescent="0.35">
      <c r="A126" s="5" t="s">
        <v>197</v>
      </c>
      <c r="B126" s="5" t="s">
        <v>198</v>
      </c>
      <c r="C126" s="8"/>
      <c r="D126" s="9"/>
      <c r="E126" s="8"/>
      <c r="F126" s="9"/>
    </row>
    <row r="127" spans="1:6" x14ac:dyDescent="0.35">
      <c r="A127" s="5" t="s">
        <v>199</v>
      </c>
      <c r="B127" s="5" t="s">
        <v>200</v>
      </c>
      <c r="C127" s="8">
        <v>1.9999999972242222E-4</v>
      </c>
      <c r="D127" s="9">
        <v>1.9999999972242222E-4</v>
      </c>
      <c r="E127" s="8">
        <v>5.0000000010186341E-4</v>
      </c>
      <c r="F127" s="9">
        <v>5.0000000010186341E-4</v>
      </c>
    </row>
  </sheetData>
  <mergeCells count="9">
    <mergeCell ref="A7:E7"/>
    <mergeCell ref="A8:E8"/>
    <mergeCell ref="C9:D9"/>
    <mergeCell ref="E9:F9"/>
    <mergeCell ref="A2:E2"/>
    <mergeCell ref="A3:E3"/>
    <mergeCell ref="B4:E4"/>
    <mergeCell ref="B5:E5"/>
    <mergeCell ref="B6:E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1"/>
  <sheetViews>
    <sheetView topLeftCell="A65" workbookViewId="0">
      <selection activeCell="B74" sqref="B74"/>
    </sheetView>
  </sheetViews>
  <sheetFormatPr defaultColWidth="8.90625" defaultRowHeight="14" x14ac:dyDescent="0.3"/>
  <cols>
    <col min="1" max="1" width="23.453125" style="16" customWidth="1"/>
    <col min="2" max="2" width="38.453125" style="16" customWidth="1"/>
    <col min="3" max="6" width="13.81640625" style="43" bestFit="1" customWidth="1"/>
    <col min="7" max="16384" width="8.90625" style="16"/>
  </cols>
  <sheetData>
    <row r="1" spans="1:6" x14ac:dyDescent="0.3">
      <c r="A1" s="16" t="str">
        <f>'PNL and OCI'!A1</f>
        <v xml:space="preserve">Berger Becker Bangladesh Limited </v>
      </c>
    </row>
    <row r="2" spans="1:6" x14ac:dyDescent="0.3">
      <c r="A2" s="55" t="s">
        <v>201</v>
      </c>
      <c r="B2" s="54"/>
      <c r="C2" s="54"/>
      <c r="D2" s="54"/>
      <c r="E2" s="54"/>
      <c r="F2" s="33"/>
    </row>
    <row r="3" spans="1:6" x14ac:dyDescent="0.3">
      <c r="A3" s="54"/>
      <c r="B3" s="54"/>
      <c r="C3" s="54"/>
      <c r="D3" s="54"/>
      <c r="E3" s="54"/>
      <c r="F3" s="33"/>
    </row>
    <row r="4" spans="1:6" x14ac:dyDescent="0.3">
      <c r="A4" s="34" t="s">
        <v>1</v>
      </c>
      <c r="B4" s="56" t="s">
        <v>2</v>
      </c>
      <c r="C4" s="54"/>
      <c r="D4" s="54"/>
      <c r="E4" s="54"/>
      <c r="F4" s="33"/>
    </row>
    <row r="5" spans="1:6" x14ac:dyDescent="0.3">
      <c r="A5" s="34" t="s">
        <v>3</v>
      </c>
      <c r="B5" s="56" t="s">
        <v>202</v>
      </c>
      <c r="C5" s="54"/>
      <c r="D5" s="54"/>
      <c r="E5" s="54"/>
      <c r="F5" s="33"/>
    </row>
    <row r="6" spans="1:6" x14ac:dyDescent="0.3">
      <c r="A6" s="34" t="s">
        <v>5</v>
      </c>
      <c r="B6" s="56" t="s">
        <v>203</v>
      </c>
      <c r="C6" s="54"/>
      <c r="D6" s="54"/>
      <c r="E6" s="54"/>
      <c r="F6" s="33"/>
    </row>
    <row r="7" spans="1:6" x14ac:dyDescent="0.3">
      <c r="A7" s="54"/>
      <c r="B7" s="54"/>
      <c r="C7" s="54"/>
      <c r="D7" s="54"/>
      <c r="E7" s="54"/>
      <c r="F7" s="33"/>
    </row>
    <row r="8" spans="1:6" x14ac:dyDescent="0.3">
      <c r="A8" s="54"/>
      <c r="B8" s="54"/>
      <c r="C8" s="54"/>
      <c r="D8" s="54"/>
      <c r="E8" s="54"/>
      <c r="F8" s="33"/>
    </row>
    <row r="9" spans="1:6" x14ac:dyDescent="0.3">
      <c r="A9" s="35" t="str">
        <f>'PNL and OCI'!A9</f>
        <v xml:space="preserve">Amounts in KBDT </v>
      </c>
      <c r="B9" s="35" t="s">
        <v>7</v>
      </c>
      <c r="C9" s="45" t="s">
        <v>8</v>
      </c>
      <c r="D9" s="45" t="s">
        <v>8</v>
      </c>
      <c r="E9" s="45" t="s">
        <v>9</v>
      </c>
      <c r="F9" s="45" t="s">
        <v>9</v>
      </c>
    </row>
    <row r="10" spans="1:6" x14ac:dyDescent="0.3">
      <c r="A10" s="35"/>
      <c r="B10" s="35" t="s">
        <v>7</v>
      </c>
      <c r="C10" s="7" t="s">
        <v>10</v>
      </c>
      <c r="D10" s="7" t="s">
        <v>11</v>
      </c>
      <c r="E10" s="7" t="s">
        <v>10</v>
      </c>
      <c r="F10" s="7" t="s">
        <v>11</v>
      </c>
    </row>
    <row r="11" spans="1:6" x14ac:dyDescent="0.3">
      <c r="A11" s="36" t="s">
        <v>204</v>
      </c>
      <c r="B11" s="36" t="s">
        <v>7</v>
      </c>
      <c r="C11" s="37"/>
      <c r="D11" s="38"/>
      <c r="E11" s="37"/>
      <c r="F11" s="38"/>
    </row>
    <row r="12" spans="1:6" x14ac:dyDescent="0.3">
      <c r="A12" s="39" t="s">
        <v>205</v>
      </c>
      <c r="B12" s="39" t="s">
        <v>206</v>
      </c>
      <c r="C12" s="40"/>
      <c r="D12" s="41"/>
      <c r="E12" s="40"/>
      <c r="F12" s="41"/>
    </row>
    <row r="13" spans="1:6" x14ac:dyDescent="0.3">
      <c r="A13" s="39" t="s">
        <v>207</v>
      </c>
      <c r="B13" s="39" t="s">
        <v>208</v>
      </c>
      <c r="C13" s="40"/>
      <c r="D13" s="41"/>
      <c r="E13" s="40"/>
      <c r="F13" s="41"/>
    </row>
    <row r="14" spans="1:6" x14ac:dyDescent="0.3">
      <c r="A14" s="39" t="s">
        <v>209</v>
      </c>
      <c r="B14" s="39" t="s">
        <v>210</v>
      </c>
      <c r="C14" s="40"/>
      <c r="D14" s="41"/>
      <c r="E14" s="40"/>
      <c r="F14" s="41"/>
    </row>
    <row r="15" spans="1:6" x14ac:dyDescent="0.3">
      <c r="A15" s="39" t="s">
        <v>211</v>
      </c>
      <c r="B15" s="39" t="s">
        <v>212</v>
      </c>
      <c r="C15" s="40">
        <v>3390.2289999999994</v>
      </c>
      <c r="D15" s="41">
        <v>3390.2289999999994</v>
      </c>
      <c r="E15" s="40">
        <v>4474.25</v>
      </c>
      <c r="F15" s="41">
        <v>4474.25</v>
      </c>
    </row>
    <row r="16" spans="1:6" x14ac:dyDescent="0.3">
      <c r="A16" s="39" t="s">
        <v>213</v>
      </c>
      <c r="B16" s="39" t="s">
        <v>214</v>
      </c>
      <c r="C16" s="40"/>
      <c r="D16" s="41"/>
      <c r="E16" s="40"/>
      <c r="F16" s="41"/>
    </row>
    <row r="17" spans="1:6" x14ac:dyDescent="0.3">
      <c r="A17" s="39" t="s">
        <v>215</v>
      </c>
      <c r="B17" s="39" t="s">
        <v>216</v>
      </c>
      <c r="C17" s="40"/>
      <c r="D17" s="41"/>
      <c r="E17" s="40"/>
      <c r="F17" s="41"/>
    </row>
    <row r="18" spans="1:6" x14ac:dyDescent="0.3">
      <c r="A18" s="39" t="s">
        <v>217</v>
      </c>
      <c r="B18" s="39" t="s">
        <v>218</v>
      </c>
      <c r="C18" s="40"/>
      <c r="D18" s="41"/>
      <c r="E18" s="40"/>
      <c r="F18" s="41"/>
    </row>
    <row r="19" spans="1:6" x14ac:dyDescent="0.3">
      <c r="A19" s="39" t="s">
        <v>219</v>
      </c>
      <c r="B19" s="39" t="s">
        <v>220</v>
      </c>
      <c r="C19" s="40">
        <v>3390.2289999999994</v>
      </c>
      <c r="D19" s="41">
        <v>3390.2289999999994</v>
      </c>
      <c r="E19" s="40">
        <v>4474.25</v>
      </c>
      <c r="F19" s="41">
        <v>4474.25</v>
      </c>
    </row>
    <row r="20" spans="1:6" x14ac:dyDescent="0.3">
      <c r="A20" s="42"/>
      <c r="B20" s="42"/>
      <c r="C20" s="40"/>
      <c r="D20" s="41"/>
      <c r="E20" s="40"/>
      <c r="F20" s="41"/>
    </row>
    <row r="21" spans="1:6" x14ac:dyDescent="0.3">
      <c r="A21" s="36" t="s">
        <v>221</v>
      </c>
      <c r="B21" s="36" t="s">
        <v>7</v>
      </c>
      <c r="C21" s="37"/>
      <c r="D21" s="38"/>
      <c r="E21" s="37"/>
      <c r="F21" s="38"/>
    </row>
    <row r="22" spans="1:6" x14ac:dyDescent="0.3">
      <c r="A22" s="39" t="s">
        <v>222</v>
      </c>
      <c r="B22" s="39" t="s">
        <v>223</v>
      </c>
      <c r="C22" s="40">
        <v>93225.117400000003</v>
      </c>
      <c r="D22" s="41">
        <v>93225.117400000003</v>
      </c>
      <c r="E22" s="40">
        <v>95201.621700000003</v>
      </c>
      <c r="F22" s="41">
        <v>95201.621700000003</v>
      </c>
    </row>
    <row r="23" spans="1:6" x14ac:dyDescent="0.3">
      <c r="A23" s="39" t="s">
        <v>224</v>
      </c>
      <c r="B23" s="39" t="s">
        <v>225</v>
      </c>
      <c r="C23" s="40">
        <v>47094.853999999999</v>
      </c>
      <c r="D23" s="41">
        <v>47094.853999999999</v>
      </c>
      <c r="E23" s="40">
        <v>47094.853999999999</v>
      </c>
      <c r="F23" s="41">
        <v>47094.853999999999</v>
      </c>
    </row>
    <row r="24" spans="1:6" x14ac:dyDescent="0.3">
      <c r="A24" s="39" t="s">
        <v>226</v>
      </c>
      <c r="B24" s="39" t="s">
        <v>227</v>
      </c>
      <c r="C24" s="40">
        <v>7188.3770000000004</v>
      </c>
      <c r="D24" s="41">
        <v>7188.3770000000004</v>
      </c>
      <c r="E24" s="40">
        <v>7188.3770000000004</v>
      </c>
      <c r="F24" s="41">
        <v>7188.3770000000004</v>
      </c>
    </row>
    <row r="25" spans="1:6" x14ac:dyDescent="0.3">
      <c r="A25" s="39" t="s">
        <v>228</v>
      </c>
      <c r="B25" s="39" t="s">
        <v>229</v>
      </c>
      <c r="C25" s="40"/>
      <c r="D25" s="41"/>
      <c r="E25" s="40"/>
      <c r="F25" s="41"/>
    </row>
    <row r="26" spans="1:6" x14ac:dyDescent="0.3">
      <c r="A26" s="39" t="s">
        <v>230</v>
      </c>
      <c r="B26" s="39" t="s">
        <v>231</v>
      </c>
      <c r="C26" s="40">
        <v>24609.1126</v>
      </c>
      <c r="D26" s="41">
        <v>24609.1126</v>
      </c>
      <c r="E26" s="40">
        <v>24076.486599999997</v>
      </c>
      <c r="F26" s="41">
        <v>24076.486599999997</v>
      </c>
    </row>
    <row r="27" spans="1:6" x14ac:dyDescent="0.3">
      <c r="A27" s="39" t="s">
        <v>232</v>
      </c>
      <c r="B27" s="39" t="s">
        <v>233</v>
      </c>
      <c r="C27" s="40">
        <v>29984.836200000012</v>
      </c>
      <c r="D27" s="41">
        <v>29984.836200000012</v>
      </c>
      <c r="E27" s="40">
        <v>38069.185200000007</v>
      </c>
      <c r="F27" s="41">
        <v>38069.185200000007</v>
      </c>
    </row>
    <row r="28" spans="1:6" x14ac:dyDescent="0.3">
      <c r="A28" s="39" t="s">
        <v>234</v>
      </c>
      <c r="B28" s="39" t="s">
        <v>235</v>
      </c>
      <c r="C28" s="40"/>
      <c r="D28" s="41"/>
      <c r="E28" s="40"/>
      <c r="F28" s="41"/>
    </row>
    <row r="29" spans="1:6" x14ac:dyDescent="0.3">
      <c r="A29" s="39" t="s">
        <v>236</v>
      </c>
      <c r="B29" s="39" t="s">
        <v>237</v>
      </c>
      <c r="C29" s="40"/>
      <c r="D29" s="41"/>
      <c r="E29" s="40"/>
      <c r="F29" s="41"/>
    </row>
    <row r="30" spans="1:6" x14ac:dyDescent="0.3">
      <c r="A30" s="39" t="s">
        <v>238</v>
      </c>
      <c r="B30" s="39" t="s">
        <v>239</v>
      </c>
      <c r="C30" s="40">
        <v>202102.2972</v>
      </c>
      <c r="D30" s="41">
        <v>202102.29720000003</v>
      </c>
      <c r="E30" s="40">
        <v>211630.5245</v>
      </c>
      <c r="F30" s="41">
        <v>211630.52450000003</v>
      </c>
    </row>
    <row r="31" spans="1:6" x14ac:dyDescent="0.3">
      <c r="A31" s="42"/>
      <c r="B31" s="42"/>
      <c r="C31" s="40"/>
      <c r="D31" s="41"/>
      <c r="E31" s="40"/>
      <c r="F31" s="41"/>
    </row>
    <row r="32" spans="1:6" x14ac:dyDescent="0.3">
      <c r="A32" s="36" t="s">
        <v>240</v>
      </c>
      <c r="B32" s="36" t="s">
        <v>7</v>
      </c>
      <c r="C32" s="37"/>
      <c r="D32" s="38"/>
      <c r="E32" s="37"/>
      <c r="F32" s="38"/>
    </row>
    <row r="33" spans="1:6" x14ac:dyDescent="0.3">
      <c r="A33" s="39" t="s">
        <v>241</v>
      </c>
      <c r="B33" s="39" t="s">
        <v>242</v>
      </c>
      <c r="C33" s="40"/>
      <c r="D33" s="41"/>
      <c r="E33" s="40"/>
      <c r="F33" s="41"/>
    </row>
    <row r="34" spans="1:6" x14ac:dyDescent="0.3">
      <c r="A34" s="39" t="s">
        <v>243</v>
      </c>
      <c r="B34" s="39" t="s">
        <v>244</v>
      </c>
      <c r="C34" s="40"/>
      <c r="D34" s="41"/>
      <c r="E34" s="40"/>
      <c r="F34" s="41"/>
    </row>
    <row r="35" spans="1:6" x14ac:dyDescent="0.3">
      <c r="A35" s="39" t="s">
        <v>245</v>
      </c>
      <c r="B35" s="39" t="s">
        <v>246</v>
      </c>
      <c r="C35" s="40"/>
      <c r="D35" s="41"/>
      <c r="E35" s="40"/>
      <c r="F35" s="41"/>
    </row>
    <row r="36" spans="1:6" x14ac:dyDescent="0.3">
      <c r="A36" s="39" t="s">
        <v>247</v>
      </c>
      <c r="B36" s="39" t="s">
        <v>248</v>
      </c>
      <c r="C36" s="40"/>
      <c r="D36" s="41"/>
      <c r="E36" s="40"/>
      <c r="F36" s="41"/>
    </row>
    <row r="37" spans="1:6" x14ac:dyDescent="0.3">
      <c r="A37" s="39" t="s">
        <v>249</v>
      </c>
      <c r="B37" s="39" t="s">
        <v>250</v>
      </c>
      <c r="C37" s="40"/>
      <c r="D37" s="41"/>
      <c r="E37" s="40"/>
      <c r="F37" s="41"/>
    </row>
    <row r="38" spans="1:6" ht="25.5" x14ac:dyDescent="0.3">
      <c r="A38" s="39" t="s">
        <v>251</v>
      </c>
      <c r="B38" s="39" t="s">
        <v>252</v>
      </c>
      <c r="C38" s="40"/>
      <c r="D38" s="41"/>
      <c r="E38" s="40"/>
      <c r="F38" s="41"/>
    </row>
    <row r="39" spans="1:6" x14ac:dyDescent="0.3">
      <c r="A39" s="42"/>
      <c r="B39" s="42"/>
      <c r="C39" s="40"/>
      <c r="D39" s="41"/>
      <c r="E39" s="40"/>
      <c r="F39" s="41"/>
    </row>
    <row r="40" spans="1:6" ht="25.5" x14ac:dyDescent="0.3">
      <c r="A40" s="36" t="s">
        <v>253</v>
      </c>
      <c r="B40" s="36" t="s">
        <v>7</v>
      </c>
      <c r="C40" s="37"/>
      <c r="D40" s="38"/>
      <c r="E40" s="37"/>
      <c r="F40" s="38"/>
    </row>
    <row r="41" spans="1:6" x14ac:dyDescent="0.3">
      <c r="A41" s="39" t="s">
        <v>254</v>
      </c>
      <c r="B41" s="39" t="s">
        <v>255</v>
      </c>
      <c r="C41" s="40"/>
      <c r="D41" s="41"/>
      <c r="E41" s="40"/>
      <c r="F41" s="41"/>
    </row>
    <row r="42" spans="1:6" x14ac:dyDescent="0.3">
      <c r="A42" s="39" t="s">
        <v>256</v>
      </c>
      <c r="B42" s="39" t="s">
        <v>257</v>
      </c>
      <c r="C42" s="40"/>
      <c r="D42" s="41"/>
      <c r="E42" s="40"/>
      <c r="F42" s="41"/>
    </row>
    <row r="43" spans="1:6" x14ac:dyDescent="0.3">
      <c r="A43" s="42"/>
      <c r="B43" s="42"/>
      <c r="C43" s="40"/>
      <c r="D43" s="41"/>
      <c r="E43" s="40"/>
      <c r="F43" s="41"/>
    </row>
    <row r="44" spans="1:6" ht="25.5" x14ac:dyDescent="0.3">
      <c r="A44" s="36" t="s">
        <v>258</v>
      </c>
      <c r="B44" s="36" t="s">
        <v>7</v>
      </c>
      <c r="C44" s="37"/>
      <c r="D44" s="38"/>
      <c r="E44" s="37"/>
      <c r="F44" s="38"/>
    </row>
    <row r="45" spans="1:6" x14ac:dyDescent="0.3">
      <c r="A45" s="39" t="s">
        <v>259</v>
      </c>
      <c r="B45" s="39" t="s">
        <v>260</v>
      </c>
      <c r="C45" s="40"/>
      <c r="D45" s="41"/>
      <c r="E45" s="40"/>
      <c r="F45" s="41"/>
    </row>
    <row r="46" spans="1:6" x14ac:dyDescent="0.3">
      <c r="A46" s="39" t="s">
        <v>261</v>
      </c>
      <c r="B46" s="39" t="s">
        <v>262</v>
      </c>
      <c r="C46" s="40"/>
      <c r="D46" s="41"/>
      <c r="E46" s="40"/>
      <c r="F46" s="41"/>
    </row>
    <row r="47" spans="1:6" ht="25.5" x14ac:dyDescent="0.3">
      <c r="A47" s="39" t="s">
        <v>263</v>
      </c>
      <c r="B47" s="39" t="s">
        <v>264</v>
      </c>
      <c r="C47" s="40"/>
      <c r="D47" s="41"/>
      <c r="E47" s="40"/>
      <c r="F47" s="41"/>
    </row>
    <row r="48" spans="1:6" x14ac:dyDescent="0.3">
      <c r="A48" s="39" t="s">
        <v>265</v>
      </c>
      <c r="B48" s="39" t="s">
        <v>266</v>
      </c>
      <c r="C48" s="40"/>
      <c r="D48" s="41"/>
      <c r="E48" s="40"/>
      <c r="F48" s="41"/>
    </row>
    <row r="49" spans="1:6" x14ac:dyDescent="0.3">
      <c r="A49" s="39" t="s">
        <v>267</v>
      </c>
      <c r="B49" s="39" t="s">
        <v>268</v>
      </c>
      <c r="C49" s="40"/>
      <c r="D49" s="41"/>
      <c r="E49" s="40"/>
      <c r="F49" s="41"/>
    </row>
    <row r="50" spans="1:6" ht="25.5" x14ac:dyDescent="0.3">
      <c r="A50" s="39" t="s">
        <v>269</v>
      </c>
      <c r="B50" s="39" t="s">
        <v>270</v>
      </c>
      <c r="C50" s="40"/>
      <c r="D50" s="41"/>
      <c r="E50" s="40"/>
      <c r="F50" s="41"/>
    </row>
    <row r="51" spans="1:6" x14ac:dyDescent="0.3">
      <c r="A51" s="39" t="s">
        <v>271</v>
      </c>
      <c r="B51" s="39" t="s">
        <v>272</v>
      </c>
      <c r="C51" s="40"/>
      <c r="D51" s="41"/>
      <c r="E51" s="40"/>
      <c r="F51" s="41"/>
    </row>
    <row r="52" spans="1:6" x14ac:dyDescent="0.3">
      <c r="A52" s="39" t="s">
        <v>273</v>
      </c>
      <c r="B52" s="39" t="s">
        <v>274</v>
      </c>
      <c r="C52" s="40"/>
      <c r="D52" s="41"/>
      <c r="E52" s="40"/>
      <c r="F52" s="41"/>
    </row>
    <row r="53" spans="1:6" x14ac:dyDescent="0.3">
      <c r="A53" s="39" t="s">
        <v>275</v>
      </c>
      <c r="B53" s="39" t="s">
        <v>276</v>
      </c>
      <c r="C53" s="40"/>
      <c r="D53" s="41"/>
      <c r="E53" s="40"/>
      <c r="F53" s="41"/>
    </row>
    <row r="54" spans="1:6" x14ac:dyDescent="0.3">
      <c r="A54" s="39" t="s">
        <v>277</v>
      </c>
      <c r="B54" s="39" t="s">
        <v>278</v>
      </c>
      <c r="C54" s="40"/>
      <c r="D54" s="41"/>
      <c r="E54" s="40"/>
      <c r="F54" s="41"/>
    </row>
    <row r="55" spans="1:6" x14ac:dyDescent="0.3">
      <c r="A55" s="39" t="s">
        <v>279</v>
      </c>
      <c r="B55" s="39" t="s">
        <v>280</v>
      </c>
      <c r="C55" s="40"/>
      <c r="D55" s="41"/>
      <c r="E55" s="40"/>
      <c r="F55" s="41"/>
    </row>
    <row r="56" spans="1:6" x14ac:dyDescent="0.3">
      <c r="A56" s="39" t="s">
        <v>281</v>
      </c>
      <c r="B56" s="39" t="s">
        <v>282</v>
      </c>
      <c r="C56" s="40"/>
      <c r="D56" s="41"/>
      <c r="E56" s="40"/>
      <c r="F56" s="41"/>
    </row>
    <row r="57" spans="1:6" x14ac:dyDescent="0.3">
      <c r="A57" s="39" t="s">
        <v>283</v>
      </c>
      <c r="B57" s="39" t="s">
        <v>284</v>
      </c>
      <c r="C57" s="40"/>
      <c r="D57" s="41"/>
      <c r="E57" s="40"/>
      <c r="F57" s="41"/>
    </row>
    <row r="58" spans="1:6" x14ac:dyDescent="0.3">
      <c r="A58" s="39" t="s">
        <v>285</v>
      </c>
      <c r="B58" s="39" t="s">
        <v>286</v>
      </c>
      <c r="C58" s="40"/>
      <c r="D58" s="41"/>
      <c r="E58" s="40"/>
      <c r="F58" s="41"/>
    </row>
    <row r="59" spans="1:6" x14ac:dyDescent="0.3">
      <c r="A59" s="39" t="s">
        <v>287</v>
      </c>
      <c r="B59" s="39" t="s">
        <v>288</v>
      </c>
      <c r="C59" s="40"/>
      <c r="D59" s="41"/>
      <c r="E59" s="40"/>
      <c r="F59" s="41"/>
    </row>
    <row r="60" spans="1:6" x14ac:dyDescent="0.3">
      <c r="A60" s="39" t="s">
        <v>289</v>
      </c>
      <c r="B60" s="39" t="s">
        <v>290</v>
      </c>
      <c r="C60" s="40"/>
      <c r="D60" s="41"/>
      <c r="E60" s="40"/>
      <c r="F60" s="41"/>
    </row>
    <row r="61" spans="1:6" ht="25.5" x14ac:dyDescent="0.3">
      <c r="A61" s="39" t="s">
        <v>291</v>
      </c>
      <c r="B61" s="39" t="s">
        <v>292</v>
      </c>
      <c r="C61" s="40"/>
      <c r="D61" s="41"/>
      <c r="E61" s="40"/>
      <c r="F61" s="41"/>
    </row>
    <row r="62" spans="1:6" x14ac:dyDescent="0.3">
      <c r="A62" s="39" t="s">
        <v>293</v>
      </c>
      <c r="B62" s="39" t="s">
        <v>294</v>
      </c>
      <c r="C62" s="40">
        <v>205492.52619999999</v>
      </c>
      <c r="D62" s="41">
        <v>205492.52620000002</v>
      </c>
      <c r="E62" s="40">
        <v>216104.7745</v>
      </c>
      <c r="F62" s="41">
        <v>216104.77450000003</v>
      </c>
    </row>
    <row r="63" spans="1:6" x14ac:dyDescent="0.3">
      <c r="A63" s="42"/>
      <c r="B63" s="42"/>
      <c r="C63" s="40"/>
      <c r="D63" s="41"/>
      <c r="E63" s="40"/>
      <c r="F63" s="41"/>
    </row>
    <row r="64" spans="1:6" x14ac:dyDescent="0.3">
      <c r="A64" s="36" t="s">
        <v>295</v>
      </c>
      <c r="B64" s="36" t="s">
        <v>7</v>
      </c>
      <c r="C64" s="37"/>
      <c r="D64" s="38"/>
      <c r="E64" s="37"/>
      <c r="F64" s="38"/>
    </row>
    <row r="65" spans="1:6" x14ac:dyDescent="0.3">
      <c r="A65" s="39" t="s">
        <v>296</v>
      </c>
      <c r="B65" s="39" t="s">
        <v>297</v>
      </c>
      <c r="C65" s="40">
        <v>185260.4308</v>
      </c>
      <c r="D65" s="41">
        <v>185260.4308</v>
      </c>
      <c r="E65" s="40">
        <v>94045.2356</v>
      </c>
      <c r="F65" s="41">
        <v>94045.2356</v>
      </c>
    </row>
    <row r="66" spans="1:6" x14ac:dyDescent="0.3">
      <c r="A66" s="39" t="s">
        <v>298</v>
      </c>
      <c r="B66" s="39" t="s">
        <v>299</v>
      </c>
      <c r="C66" s="40">
        <v>14473.8081</v>
      </c>
      <c r="D66" s="41">
        <v>14473.8081</v>
      </c>
      <c r="E66" s="40">
        <v>11807.4828</v>
      </c>
      <c r="F66" s="41">
        <v>11807.4828</v>
      </c>
    </row>
    <row r="67" spans="1:6" x14ac:dyDescent="0.3">
      <c r="A67" s="39" t="s">
        <v>300</v>
      </c>
      <c r="B67" s="39" t="s">
        <v>301</v>
      </c>
      <c r="C67" s="40">
        <v>15138.338</v>
      </c>
      <c r="D67" s="41">
        <v>15138.338</v>
      </c>
      <c r="E67" s="40">
        <v>6649.3806000000004</v>
      </c>
      <c r="F67" s="41">
        <v>6649.3806000000004</v>
      </c>
    </row>
    <row r="68" spans="1:6" x14ac:dyDescent="0.3">
      <c r="A68" s="39" t="s">
        <v>302</v>
      </c>
      <c r="B68" s="39" t="s">
        <v>303</v>
      </c>
      <c r="C68" s="40"/>
      <c r="D68" s="41"/>
      <c r="E68" s="40"/>
      <c r="F68" s="41"/>
    </row>
    <row r="69" spans="1:6" x14ac:dyDescent="0.3">
      <c r="A69" s="39" t="s">
        <v>304</v>
      </c>
      <c r="B69" s="39" t="s">
        <v>305</v>
      </c>
      <c r="C69" s="40">
        <v>-3280.8939999999998</v>
      </c>
      <c r="D69" s="41">
        <v>-3280.8939999999998</v>
      </c>
      <c r="E69" s="40">
        <v>-14.747</v>
      </c>
      <c r="F69" s="41">
        <v>-14.747</v>
      </c>
    </row>
    <row r="70" spans="1:6" ht="25.5" x14ac:dyDescent="0.3">
      <c r="A70" s="39" t="s">
        <v>306</v>
      </c>
      <c r="B70" s="39" t="s">
        <v>307</v>
      </c>
      <c r="C70" s="40">
        <v>211591.68289999999</v>
      </c>
      <c r="D70" s="41">
        <v>211591.68290000001</v>
      </c>
      <c r="E70" s="40">
        <v>112487.352</v>
      </c>
      <c r="F70" s="41">
        <v>112487.352</v>
      </c>
    </row>
    <row r="71" spans="1:6" x14ac:dyDescent="0.3">
      <c r="A71" s="42"/>
      <c r="B71" s="42"/>
      <c r="C71" s="40"/>
      <c r="D71" s="41"/>
      <c r="E71" s="40"/>
      <c r="F71" s="41"/>
    </row>
    <row r="72" spans="1:6" x14ac:dyDescent="0.3">
      <c r="A72" s="36" t="s">
        <v>308</v>
      </c>
      <c r="B72" s="36" t="s">
        <v>7</v>
      </c>
      <c r="C72" s="37"/>
      <c r="D72" s="38"/>
      <c r="E72" s="37"/>
      <c r="F72" s="38"/>
    </row>
    <row r="73" spans="1:6" x14ac:dyDescent="0.3">
      <c r="A73" s="39" t="s">
        <v>309</v>
      </c>
      <c r="B73" s="39" t="s">
        <v>310</v>
      </c>
      <c r="C73" s="40">
        <v>133251.5245</v>
      </c>
      <c r="D73" s="41">
        <v>133251.5245</v>
      </c>
      <c r="E73" s="40">
        <v>113376.1578</v>
      </c>
      <c r="F73" s="41">
        <v>113376.1578</v>
      </c>
    </row>
    <row r="74" spans="1:6" x14ac:dyDescent="0.3">
      <c r="A74" s="39" t="s">
        <v>311</v>
      </c>
      <c r="B74" s="39" t="s">
        <v>312</v>
      </c>
      <c r="C74" s="40"/>
      <c r="D74" s="41"/>
      <c r="E74" s="40"/>
      <c r="F74" s="41"/>
    </row>
    <row r="75" spans="1:6" x14ac:dyDescent="0.3">
      <c r="A75" s="39" t="s">
        <v>313</v>
      </c>
      <c r="B75" s="39" t="s">
        <v>314</v>
      </c>
      <c r="C75" s="40"/>
      <c r="D75" s="41"/>
      <c r="E75" s="40"/>
      <c r="F75" s="41"/>
    </row>
    <row r="76" spans="1:6" x14ac:dyDescent="0.3">
      <c r="A76" s="39" t="s">
        <v>315</v>
      </c>
      <c r="B76" s="39" t="s">
        <v>316</v>
      </c>
      <c r="C76" s="40"/>
      <c r="D76" s="41"/>
      <c r="E76" s="40"/>
      <c r="F76" s="41"/>
    </row>
    <row r="77" spans="1:6" x14ac:dyDescent="0.3">
      <c r="A77" s="39" t="s">
        <v>317</v>
      </c>
      <c r="B77" s="39" t="s">
        <v>318</v>
      </c>
      <c r="C77" s="40"/>
      <c r="D77" s="41"/>
      <c r="E77" s="40"/>
      <c r="F77" s="41"/>
    </row>
    <row r="78" spans="1:6" x14ac:dyDescent="0.3">
      <c r="A78" s="39" t="s">
        <v>319</v>
      </c>
      <c r="B78" s="39" t="s">
        <v>320</v>
      </c>
      <c r="C78" s="40"/>
      <c r="D78" s="41"/>
      <c r="E78" s="40"/>
      <c r="F78" s="41"/>
    </row>
    <row r="79" spans="1:6" x14ac:dyDescent="0.3">
      <c r="A79" s="39" t="s">
        <v>321</v>
      </c>
      <c r="B79" s="39" t="s">
        <v>322</v>
      </c>
      <c r="C79" s="40"/>
      <c r="D79" s="41"/>
      <c r="E79" s="40"/>
      <c r="F79" s="41"/>
    </row>
    <row r="80" spans="1:6" ht="25.5" x14ac:dyDescent="0.3">
      <c r="A80" s="39" t="s">
        <v>323</v>
      </c>
      <c r="B80" s="39" t="s">
        <v>324</v>
      </c>
      <c r="C80" s="40"/>
      <c r="D80" s="41"/>
      <c r="E80" s="40"/>
      <c r="F80" s="41"/>
    </row>
    <row r="81" spans="1:6" x14ac:dyDescent="0.3">
      <c r="A81" s="39" t="s">
        <v>325</v>
      </c>
      <c r="B81" s="39" t="s">
        <v>326</v>
      </c>
      <c r="C81" s="40"/>
      <c r="D81" s="41"/>
      <c r="E81" s="40"/>
      <c r="F81" s="41"/>
    </row>
    <row r="82" spans="1:6" x14ac:dyDescent="0.3">
      <c r="A82" s="39" t="s">
        <v>327</v>
      </c>
      <c r="B82" s="39" t="s">
        <v>328</v>
      </c>
      <c r="C82" s="40"/>
      <c r="D82" s="41"/>
      <c r="E82" s="40"/>
      <c r="F82" s="41"/>
    </row>
    <row r="83" spans="1:6" x14ac:dyDescent="0.3">
      <c r="A83" s="39" t="s">
        <v>329</v>
      </c>
      <c r="B83" s="39" t="s">
        <v>330</v>
      </c>
      <c r="C83" s="40"/>
      <c r="D83" s="41"/>
      <c r="E83" s="40"/>
      <c r="F83" s="41"/>
    </row>
    <row r="84" spans="1:6" x14ac:dyDescent="0.3">
      <c r="A84" s="39" t="s">
        <v>331</v>
      </c>
      <c r="B84" s="39" t="s">
        <v>332</v>
      </c>
      <c r="C84" s="40">
        <v>-2665.0305000000003</v>
      </c>
      <c r="D84" s="41">
        <v>-2665.0305000000003</v>
      </c>
      <c r="E84" s="40">
        <v>-2494.2754000000004</v>
      </c>
      <c r="F84" s="41">
        <v>-2494.2754</v>
      </c>
    </row>
    <row r="85" spans="1:6" x14ac:dyDescent="0.3">
      <c r="A85" s="39" t="s">
        <v>333</v>
      </c>
      <c r="B85" s="39" t="s">
        <v>334</v>
      </c>
      <c r="C85" s="40"/>
      <c r="D85" s="41"/>
      <c r="E85" s="40"/>
      <c r="F85" s="41"/>
    </row>
    <row r="86" spans="1:6" x14ac:dyDescent="0.3">
      <c r="A86" s="39" t="s">
        <v>335</v>
      </c>
      <c r="B86" s="39" t="s">
        <v>336</v>
      </c>
      <c r="C86" s="40"/>
      <c r="D86" s="41"/>
      <c r="E86" s="40"/>
      <c r="F86" s="41"/>
    </row>
    <row r="87" spans="1:6" x14ac:dyDescent="0.3">
      <c r="A87" s="39" t="s">
        <v>337</v>
      </c>
      <c r="B87" s="39" t="s">
        <v>338</v>
      </c>
      <c r="C87" s="40">
        <v>130586.49400000001</v>
      </c>
      <c r="D87" s="41">
        <v>130586.49400000001</v>
      </c>
      <c r="E87" s="40">
        <v>110881.8824</v>
      </c>
      <c r="F87" s="41">
        <v>110881.8824</v>
      </c>
    </row>
    <row r="88" spans="1:6" x14ac:dyDescent="0.3">
      <c r="A88" s="42"/>
      <c r="B88" s="42"/>
      <c r="C88" s="40"/>
      <c r="D88" s="41"/>
      <c r="E88" s="40"/>
      <c r="F88" s="41"/>
    </row>
    <row r="89" spans="1:6" x14ac:dyDescent="0.3">
      <c r="A89" s="36" t="s">
        <v>339</v>
      </c>
      <c r="B89" s="36" t="s">
        <v>7</v>
      </c>
      <c r="C89" s="37"/>
      <c r="D89" s="38"/>
      <c r="E89" s="37"/>
      <c r="F89" s="38"/>
    </row>
    <row r="90" spans="1:6" x14ac:dyDescent="0.3">
      <c r="A90" s="39" t="s">
        <v>340</v>
      </c>
      <c r="B90" s="39" t="s">
        <v>341</v>
      </c>
      <c r="C90" s="40"/>
      <c r="D90" s="41"/>
      <c r="E90" s="40"/>
      <c r="F90" s="41"/>
    </row>
    <row r="91" spans="1:6" x14ac:dyDescent="0.3">
      <c r="A91" s="39" t="s">
        <v>342</v>
      </c>
      <c r="B91" s="39" t="s">
        <v>343</v>
      </c>
      <c r="C91" s="40">
        <v>85000</v>
      </c>
      <c r="D91" s="41">
        <v>85000</v>
      </c>
      <c r="E91" s="40"/>
      <c r="F91" s="41"/>
    </row>
    <row r="92" spans="1:6" x14ac:dyDescent="0.3">
      <c r="A92" s="39" t="s">
        <v>344</v>
      </c>
      <c r="B92" s="39" t="s">
        <v>345</v>
      </c>
      <c r="C92" s="40"/>
      <c r="D92" s="41"/>
      <c r="E92" s="40"/>
      <c r="F92" s="41"/>
    </row>
    <row r="93" spans="1:6" ht="25.5" x14ac:dyDescent="0.3">
      <c r="A93" s="39" t="s">
        <v>346</v>
      </c>
      <c r="B93" s="39" t="s">
        <v>347</v>
      </c>
      <c r="C93" s="40"/>
      <c r="D93" s="41"/>
      <c r="E93" s="40"/>
      <c r="F93" s="41"/>
    </row>
    <row r="94" spans="1:6" x14ac:dyDescent="0.3">
      <c r="A94" s="39" t="s">
        <v>348</v>
      </c>
      <c r="B94" s="39" t="s">
        <v>349</v>
      </c>
      <c r="C94" s="40"/>
      <c r="D94" s="41"/>
      <c r="E94" s="40"/>
      <c r="F94" s="41"/>
    </row>
    <row r="95" spans="1:6" x14ac:dyDescent="0.3">
      <c r="A95" s="39" t="s">
        <v>350</v>
      </c>
      <c r="B95" s="39" t="s">
        <v>351</v>
      </c>
      <c r="C95" s="40"/>
      <c r="D95" s="41"/>
      <c r="E95" s="40"/>
      <c r="F95" s="41"/>
    </row>
    <row r="96" spans="1:6" x14ac:dyDescent="0.3">
      <c r="A96" s="39" t="s">
        <v>352</v>
      </c>
      <c r="B96" s="39" t="s">
        <v>353</v>
      </c>
      <c r="C96" s="40"/>
      <c r="D96" s="41"/>
      <c r="E96" s="40"/>
      <c r="F96" s="41"/>
    </row>
    <row r="97" spans="1:6" x14ac:dyDescent="0.3">
      <c r="A97" s="39" t="s">
        <v>354</v>
      </c>
      <c r="B97" s="39" t="s">
        <v>355</v>
      </c>
      <c r="C97" s="40"/>
      <c r="D97" s="41"/>
      <c r="E97" s="40"/>
      <c r="F97" s="41"/>
    </row>
    <row r="98" spans="1:6" ht="25.5" x14ac:dyDescent="0.3">
      <c r="A98" s="39" t="s">
        <v>356</v>
      </c>
      <c r="B98" s="39" t="s">
        <v>357</v>
      </c>
      <c r="C98" s="40"/>
      <c r="D98" s="41"/>
      <c r="E98" s="40"/>
      <c r="F98" s="41"/>
    </row>
    <row r="99" spans="1:6" ht="25.5" x14ac:dyDescent="0.3">
      <c r="A99" s="39" t="s">
        <v>358</v>
      </c>
      <c r="B99" s="39" t="s">
        <v>359</v>
      </c>
      <c r="C99" s="40"/>
      <c r="D99" s="41"/>
      <c r="E99" s="40"/>
      <c r="F99" s="41"/>
    </row>
    <row r="100" spans="1:6" ht="25.5" x14ac:dyDescent="0.3">
      <c r="A100" s="39" t="s">
        <v>360</v>
      </c>
      <c r="B100" s="39" t="s">
        <v>361</v>
      </c>
      <c r="C100" s="40"/>
      <c r="D100" s="41"/>
      <c r="E100" s="40"/>
      <c r="F100" s="41"/>
    </row>
    <row r="101" spans="1:6" x14ac:dyDescent="0.3">
      <c r="A101" s="39" t="s">
        <v>362</v>
      </c>
      <c r="B101" s="39" t="s">
        <v>363</v>
      </c>
      <c r="C101" s="40"/>
      <c r="D101" s="41"/>
      <c r="E101" s="40"/>
      <c r="F101" s="41"/>
    </row>
    <row r="102" spans="1:6" x14ac:dyDescent="0.3">
      <c r="A102" s="39" t="s">
        <v>364</v>
      </c>
      <c r="B102" s="39" t="s">
        <v>365</v>
      </c>
      <c r="C102" s="40"/>
      <c r="D102" s="41"/>
      <c r="E102" s="40"/>
      <c r="F102" s="41"/>
    </row>
    <row r="103" spans="1:6" x14ac:dyDescent="0.3">
      <c r="A103" s="39" t="s">
        <v>366</v>
      </c>
      <c r="B103" s="39" t="s">
        <v>367</v>
      </c>
      <c r="C103" s="40">
        <v>85000</v>
      </c>
      <c r="D103" s="41">
        <v>85000</v>
      </c>
      <c r="E103" s="40"/>
      <c r="F103" s="41"/>
    </row>
    <row r="104" spans="1:6" x14ac:dyDescent="0.3">
      <c r="A104" s="42"/>
      <c r="B104" s="42"/>
      <c r="C104" s="40"/>
      <c r="D104" s="41"/>
      <c r="E104" s="40"/>
      <c r="F104" s="41"/>
    </row>
    <row r="105" spans="1:6" ht="25.5" x14ac:dyDescent="0.3">
      <c r="A105" s="36" t="s">
        <v>368</v>
      </c>
      <c r="B105" s="36" t="s">
        <v>7</v>
      </c>
      <c r="C105" s="37"/>
      <c r="D105" s="38"/>
      <c r="E105" s="37"/>
      <c r="F105" s="38"/>
    </row>
    <row r="106" spans="1:6" x14ac:dyDescent="0.3">
      <c r="A106" s="39" t="s">
        <v>369</v>
      </c>
      <c r="B106" s="39" t="s">
        <v>370</v>
      </c>
      <c r="C106" s="40">
        <v>39441.453699999998</v>
      </c>
      <c r="D106" s="41">
        <v>39441.453699999998</v>
      </c>
      <c r="E106" s="40">
        <v>26921.291799999999</v>
      </c>
      <c r="F106" s="41">
        <v>26921.291799999999</v>
      </c>
    </row>
    <row r="107" spans="1:6" x14ac:dyDescent="0.3">
      <c r="A107" s="39" t="s">
        <v>371</v>
      </c>
      <c r="B107" s="39" t="s">
        <v>372</v>
      </c>
      <c r="C107" s="40">
        <v>1421.058</v>
      </c>
      <c r="D107" s="41">
        <v>1421.058</v>
      </c>
      <c r="E107" s="40">
        <v>921.64700000000005</v>
      </c>
      <c r="F107" s="41">
        <v>921.64700000000005</v>
      </c>
    </row>
    <row r="108" spans="1:6" x14ac:dyDescent="0.3">
      <c r="A108" s="39" t="s">
        <v>373</v>
      </c>
      <c r="B108" s="39" t="s">
        <v>374</v>
      </c>
      <c r="C108" s="40"/>
      <c r="D108" s="41"/>
      <c r="E108" s="40"/>
      <c r="F108" s="41"/>
    </row>
    <row r="109" spans="1:6" x14ac:dyDescent="0.3">
      <c r="A109" s="39" t="s">
        <v>375</v>
      </c>
      <c r="B109" s="39" t="s">
        <v>376</v>
      </c>
      <c r="C109" s="40">
        <v>17043.5661</v>
      </c>
      <c r="D109" s="41">
        <v>17043.5661</v>
      </c>
      <c r="E109" s="40">
        <v>4643.5351000000001</v>
      </c>
      <c r="F109" s="41">
        <v>4643.5351000000001</v>
      </c>
    </row>
    <row r="110" spans="1:6" x14ac:dyDescent="0.3">
      <c r="A110" s="39" t="s">
        <v>377</v>
      </c>
      <c r="B110" s="39" t="s">
        <v>378</v>
      </c>
      <c r="C110" s="40"/>
      <c r="D110" s="41"/>
      <c r="E110" s="40"/>
      <c r="F110" s="41"/>
    </row>
    <row r="111" spans="1:6" ht="25.5" x14ac:dyDescent="0.3">
      <c r="A111" s="39" t="s">
        <v>379</v>
      </c>
      <c r="B111" s="39" t="s">
        <v>380</v>
      </c>
      <c r="C111" s="40">
        <v>57906.077799999999</v>
      </c>
      <c r="D111" s="41">
        <v>57906.077799999999</v>
      </c>
      <c r="E111" s="40">
        <v>32486.473899999997</v>
      </c>
      <c r="F111" s="41">
        <v>32486.473900000001</v>
      </c>
    </row>
    <row r="112" spans="1:6" x14ac:dyDescent="0.3">
      <c r="A112" s="42"/>
      <c r="B112" s="42"/>
      <c r="C112" s="40"/>
      <c r="D112" s="41"/>
      <c r="E112" s="40"/>
      <c r="F112" s="41"/>
    </row>
    <row r="113" spans="1:6" x14ac:dyDescent="0.3">
      <c r="A113" s="36" t="s">
        <v>381</v>
      </c>
      <c r="B113" s="36" t="s">
        <v>7</v>
      </c>
      <c r="C113" s="37"/>
      <c r="D113" s="38"/>
      <c r="E113" s="37"/>
      <c r="F113" s="38"/>
    </row>
    <row r="114" spans="1:6" x14ac:dyDescent="0.3">
      <c r="A114" s="39" t="s">
        <v>382</v>
      </c>
      <c r="B114" s="39" t="s">
        <v>383</v>
      </c>
      <c r="C114" s="40"/>
      <c r="D114" s="41"/>
      <c r="E114" s="40"/>
      <c r="F114" s="41"/>
    </row>
    <row r="115" spans="1:6" x14ac:dyDescent="0.3">
      <c r="A115" s="39" t="s">
        <v>384</v>
      </c>
      <c r="B115" s="39" t="s">
        <v>278</v>
      </c>
      <c r="C115" s="40"/>
      <c r="D115" s="41"/>
      <c r="E115" s="40"/>
      <c r="F115" s="41"/>
    </row>
    <row r="116" spans="1:6" x14ac:dyDescent="0.3">
      <c r="A116" s="39" t="s">
        <v>385</v>
      </c>
      <c r="B116" s="39" t="s">
        <v>386</v>
      </c>
      <c r="C116" s="40"/>
      <c r="D116" s="41"/>
      <c r="E116" s="40"/>
      <c r="F116" s="41"/>
    </row>
    <row r="117" spans="1:6" x14ac:dyDescent="0.3">
      <c r="A117" s="42"/>
      <c r="B117" s="42"/>
      <c r="C117" s="40"/>
      <c r="D117" s="41"/>
      <c r="E117" s="40"/>
      <c r="F117" s="41"/>
    </row>
    <row r="118" spans="1:6" x14ac:dyDescent="0.3">
      <c r="A118" s="36" t="s">
        <v>387</v>
      </c>
      <c r="B118" s="36" t="s">
        <v>7</v>
      </c>
      <c r="C118" s="37"/>
      <c r="D118" s="38"/>
      <c r="E118" s="37"/>
      <c r="F118" s="38"/>
    </row>
    <row r="119" spans="1:6" x14ac:dyDescent="0.3">
      <c r="A119" s="39" t="s">
        <v>388</v>
      </c>
      <c r="B119" s="39" t="s">
        <v>389</v>
      </c>
      <c r="C119" s="40">
        <v>100</v>
      </c>
      <c r="D119" s="41">
        <v>100</v>
      </c>
      <c r="E119" s="40">
        <v>100</v>
      </c>
      <c r="F119" s="41">
        <v>100</v>
      </c>
    </row>
    <row r="120" spans="1:6" x14ac:dyDescent="0.3">
      <c r="A120" s="39" t="s">
        <v>390</v>
      </c>
      <c r="B120" s="39" t="s">
        <v>391</v>
      </c>
      <c r="C120" s="40">
        <v>6087.7025999999996</v>
      </c>
      <c r="D120" s="41">
        <v>6087.7025999999996</v>
      </c>
      <c r="E120" s="40">
        <v>183838.90210000001</v>
      </c>
      <c r="F120" s="41">
        <v>183838.90210000001</v>
      </c>
    </row>
    <row r="121" spans="1:6" x14ac:dyDescent="0.3">
      <c r="A121" s="39" t="s">
        <v>392</v>
      </c>
      <c r="B121" s="39" t="s">
        <v>393</v>
      </c>
      <c r="C121" s="40"/>
      <c r="D121" s="41"/>
      <c r="E121" s="40"/>
      <c r="F121" s="41"/>
    </row>
    <row r="122" spans="1:6" x14ac:dyDescent="0.3">
      <c r="A122" s="39" t="s">
        <v>394</v>
      </c>
      <c r="B122" s="39" t="s">
        <v>395</v>
      </c>
      <c r="C122" s="40"/>
      <c r="D122" s="41"/>
      <c r="E122" s="40"/>
      <c r="F122" s="41"/>
    </row>
    <row r="123" spans="1:6" x14ac:dyDescent="0.3">
      <c r="A123" s="39" t="s">
        <v>396</v>
      </c>
      <c r="B123" s="39" t="s">
        <v>397</v>
      </c>
      <c r="C123" s="40"/>
      <c r="D123" s="41"/>
      <c r="E123" s="40"/>
      <c r="F123" s="41"/>
    </row>
    <row r="124" spans="1:6" x14ac:dyDescent="0.3">
      <c r="A124" s="39" t="s">
        <v>398</v>
      </c>
      <c r="B124" s="39" t="s">
        <v>399</v>
      </c>
      <c r="C124" s="40"/>
      <c r="D124" s="41"/>
      <c r="E124" s="40"/>
      <c r="F124" s="41"/>
    </row>
    <row r="125" spans="1:6" x14ac:dyDescent="0.3">
      <c r="A125" s="39" t="s">
        <v>400</v>
      </c>
      <c r="B125" s="39" t="s">
        <v>401</v>
      </c>
      <c r="C125" s="40">
        <v>6187.7025999999996</v>
      </c>
      <c r="D125" s="41">
        <v>6187.7025999999996</v>
      </c>
      <c r="E125" s="40">
        <v>183938.90210000001</v>
      </c>
      <c r="F125" s="41">
        <v>183938.90210000001</v>
      </c>
    </row>
    <row r="126" spans="1:6" x14ac:dyDescent="0.3">
      <c r="A126" s="39" t="s">
        <v>402</v>
      </c>
      <c r="B126" s="39" t="s">
        <v>403</v>
      </c>
      <c r="C126" s="40">
        <v>491271.95730000001</v>
      </c>
      <c r="D126" s="41">
        <v>491271.95730000001</v>
      </c>
      <c r="E126" s="40">
        <v>439794.61040000001</v>
      </c>
      <c r="F126" s="41">
        <v>439794.61040000001</v>
      </c>
    </row>
    <row r="127" spans="1:6" x14ac:dyDescent="0.3">
      <c r="A127" s="39" t="s">
        <v>404</v>
      </c>
      <c r="B127" s="39" t="s">
        <v>405</v>
      </c>
      <c r="C127" s="40">
        <v>696764.48349999997</v>
      </c>
      <c r="D127" s="41">
        <v>696764.48350000009</v>
      </c>
      <c r="E127" s="40">
        <v>655899.38489999995</v>
      </c>
      <c r="F127" s="41">
        <v>655899.38490000006</v>
      </c>
    </row>
    <row r="128" spans="1:6" x14ac:dyDescent="0.3">
      <c r="A128" s="42"/>
      <c r="B128" s="42"/>
      <c r="C128" s="40"/>
      <c r="D128" s="41"/>
      <c r="E128" s="40"/>
      <c r="F128" s="41"/>
    </row>
    <row r="129" spans="1:6" x14ac:dyDescent="0.3">
      <c r="A129" s="36" t="s">
        <v>406</v>
      </c>
      <c r="B129" s="36" t="s">
        <v>7</v>
      </c>
      <c r="C129" s="37"/>
      <c r="D129" s="38"/>
      <c r="E129" s="37"/>
      <c r="F129" s="38"/>
    </row>
    <row r="130" spans="1:6" x14ac:dyDescent="0.3">
      <c r="A130" s="39" t="s">
        <v>407</v>
      </c>
      <c r="B130" s="39" t="s">
        <v>408</v>
      </c>
      <c r="C130" s="40">
        <v>80000</v>
      </c>
      <c r="D130" s="41">
        <v>80000</v>
      </c>
      <c r="E130" s="40">
        <v>80000</v>
      </c>
      <c r="F130" s="41">
        <v>80000</v>
      </c>
    </row>
    <row r="131" spans="1:6" x14ac:dyDescent="0.3">
      <c r="A131" s="39" t="s">
        <v>409</v>
      </c>
      <c r="B131" s="39" t="s">
        <v>410</v>
      </c>
      <c r="C131" s="40"/>
      <c r="D131" s="41"/>
      <c r="E131" s="40"/>
      <c r="F131" s="41"/>
    </row>
    <row r="132" spans="1:6" x14ac:dyDescent="0.3">
      <c r="A132" s="39" t="s">
        <v>411</v>
      </c>
      <c r="B132" s="39" t="s">
        <v>412</v>
      </c>
      <c r="C132" s="40"/>
      <c r="D132" s="41"/>
      <c r="E132" s="40"/>
      <c r="F132" s="41"/>
    </row>
    <row r="133" spans="1:6" x14ac:dyDescent="0.3">
      <c r="A133" s="39" t="s">
        <v>413</v>
      </c>
      <c r="B133" s="39" t="s">
        <v>414</v>
      </c>
      <c r="C133" s="40"/>
      <c r="D133" s="41"/>
      <c r="E133" s="40"/>
      <c r="F133" s="41"/>
    </row>
    <row r="134" spans="1:6" x14ac:dyDescent="0.3">
      <c r="A134" s="39" t="s">
        <v>415</v>
      </c>
      <c r="B134" s="39" t="s">
        <v>416</v>
      </c>
      <c r="C134" s="40"/>
      <c r="D134" s="41"/>
      <c r="E134" s="40"/>
      <c r="F134" s="41"/>
    </row>
    <row r="135" spans="1:6" x14ac:dyDescent="0.3">
      <c r="A135" s="39" t="s">
        <v>417</v>
      </c>
      <c r="B135" s="39" t="s">
        <v>418</v>
      </c>
      <c r="C135" s="40">
        <v>80000</v>
      </c>
      <c r="D135" s="41">
        <v>80000</v>
      </c>
      <c r="E135" s="40">
        <v>80000</v>
      </c>
      <c r="F135" s="41">
        <v>80000</v>
      </c>
    </row>
    <row r="136" spans="1:6" x14ac:dyDescent="0.3">
      <c r="A136" s="39" t="s">
        <v>419</v>
      </c>
      <c r="B136" s="39" t="s">
        <v>420</v>
      </c>
      <c r="C136" s="40">
        <v>339755.73450000002</v>
      </c>
      <c r="D136" s="41">
        <v>339755.73450000002</v>
      </c>
      <c r="E136" s="40">
        <v>318415.42799999996</v>
      </c>
      <c r="F136" s="41">
        <v>318415.42799999996</v>
      </c>
    </row>
    <row r="137" spans="1:6" x14ac:dyDescent="0.3">
      <c r="A137" s="39" t="s">
        <v>421</v>
      </c>
      <c r="B137" s="39" t="s">
        <v>422</v>
      </c>
      <c r="C137" s="40"/>
      <c r="D137" s="41"/>
      <c r="E137" s="40"/>
      <c r="F137" s="41"/>
    </row>
    <row r="138" spans="1:6" x14ac:dyDescent="0.3">
      <c r="A138" s="39" t="s">
        <v>423</v>
      </c>
      <c r="B138" s="39" t="s">
        <v>188</v>
      </c>
      <c r="C138" s="40">
        <v>79304.045399999974</v>
      </c>
      <c r="D138" s="41">
        <v>79304.045399999974</v>
      </c>
      <c r="E138" s="40">
        <v>66940.306499999992</v>
      </c>
      <c r="F138" s="41">
        <v>66940.306500000021</v>
      </c>
    </row>
    <row r="139" spans="1:6" x14ac:dyDescent="0.3">
      <c r="A139" s="39" t="s">
        <v>424</v>
      </c>
      <c r="B139" s="39" t="s">
        <v>425</v>
      </c>
      <c r="C139" s="40">
        <v>419059.77989999996</v>
      </c>
      <c r="D139" s="41">
        <v>419059.77989999996</v>
      </c>
      <c r="E139" s="40">
        <v>385355.73449999996</v>
      </c>
      <c r="F139" s="41">
        <v>385355.73449999996</v>
      </c>
    </row>
    <row r="140" spans="1:6" x14ac:dyDescent="0.3">
      <c r="A140" s="39" t="s">
        <v>426</v>
      </c>
      <c r="B140" s="39" t="s">
        <v>427</v>
      </c>
      <c r="C140" s="40">
        <v>499059.77989999996</v>
      </c>
      <c r="D140" s="41">
        <v>499059.77989999996</v>
      </c>
      <c r="E140" s="40">
        <v>465355.73449999996</v>
      </c>
      <c r="F140" s="41">
        <v>465355.73449999996</v>
      </c>
    </row>
    <row r="141" spans="1:6" x14ac:dyDescent="0.3">
      <c r="A141" s="42"/>
      <c r="B141" s="42"/>
      <c r="C141" s="40"/>
      <c r="D141" s="41"/>
      <c r="E141" s="40"/>
      <c r="F141" s="41"/>
    </row>
    <row r="142" spans="1:6" x14ac:dyDescent="0.3">
      <c r="A142" s="36" t="s">
        <v>428</v>
      </c>
      <c r="B142" s="36" t="s">
        <v>7</v>
      </c>
      <c r="C142" s="37"/>
      <c r="D142" s="38"/>
      <c r="E142" s="37"/>
      <c r="F142" s="38"/>
    </row>
    <row r="143" spans="1:6" x14ac:dyDescent="0.3">
      <c r="A143" s="39" t="s">
        <v>429</v>
      </c>
      <c r="B143" s="39" t="s">
        <v>428</v>
      </c>
      <c r="C143" s="40"/>
      <c r="D143" s="41"/>
      <c r="E143" s="40"/>
      <c r="F143" s="41"/>
    </row>
    <row r="144" spans="1:6" x14ac:dyDescent="0.3">
      <c r="A144" s="39" t="s">
        <v>430</v>
      </c>
      <c r="B144" s="39" t="s">
        <v>431</v>
      </c>
      <c r="C144" s="40"/>
      <c r="D144" s="41"/>
      <c r="E144" s="40"/>
      <c r="F144" s="41"/>
    </row>
    <row r="145" spans="1:6" x14ac:dyDescent="0.3">
      <c r="A145" s="39" t="s">
        <v>432</v>
      </c>
      <c r="B145" s="39" t="s">
        <v>433</v>
      </c>
      <c r="C145" s="40"/>
      <c r="D145" s="41"/>
      <c r="E145" s="40"/>
      <c r="F145" s="41"/>
    </row>
    <row r="146" spans="1:6" x14ac:dyDescent="0.3">
      <c r="A146" s="42"/>
      <c r="B146" s="42"/>
      <c r="C146" s="40"/>
      <c r="D146" s="41"/>
      <c r="E146" s="40"/>
      <c r="F146" s="41"/>
    </row>
    <row r="147" spans="1:6" x14ac:dyDescent="0.3">
      <c r="A147" s="36" t="s">
        <v>434</v>
      </c>
      <c r="B147" s="36" t="s">
        <v>7</v>
      </c>
      <c r="C147" s="37"/>
      <c r="D147" s="38"/>
      <c r="E147" s="37"/>
      <c r="F147" s="38"/>
    </row>
    <row r="148" spans="1:6" x14ac:dyDescent="0.3">
      <c r="A148" s="39" t="s">
        <v>435</v>
      </c>
      <c r="B148" s="39" t="s">
        <v>436</v>
      </c>
      <c r="C148" s="40"/>
      <c r="D148" s="41"/>
      <c r="E148" s="40"/>
      <c r="F148" s="41"/>
    </row>
    <row r="149" spans="1:6" x14ac:dyDescent="0.3">
      <c r="A149" s="39" t="s">
        <v>437</v>
      </c>
      <c r="B149" s="39" t="s">
        <v>438</v>
      </c>
      <c r="C149" s="40"/>
      <c r="D149" s="41"/>
      <c r="E149" s="40"/>
      <c r="F149" s="41"/>
    </row>
    <row r="150" spans="1:6" x14ac:dyDescent="0.3">
      <c r="A150" s="39" t="s">
        <v>439</v>
      </c>
      <c r="B150" s="39" t="s">
        <v>440</v>
      </c>
      <c r="C150" s="40"/>
      <c r="D150" s="41"/>
      <c r="E150" s="40"/>
      <c r="F150" s="41"/>
    </row>
    <row r="151" spans="1:6" x14ac:dyDescent="0.3">
      <c r="A151" s="39" t="s">
        <v>441</v>
      </c>
      <c r="B151" s="39" t="s">
        <v>442</v>
      </c>
      <c r="C151" s="40"/>
      <c r="D151" s="41"/>
      <c r="E151" s="40"/>
      <c r="F151" s="41"/>
    </row>
    <row r="152" spans="1:6" x14ac:dyDescent="0.3">
      <c r="A152" s="42"/>
      <c r="B152" s="42"/>
      <c r="C152" s="40"/>
      <c r="D152" s="41"/>
      <c r="E152" s="40"/>
      <c r="F152" s="41"/>
    </row>
    <row r="153" spans="1:6" x14ac:dyDescent="0.3">
      <c r="A153" s="36" t="s">
        <v>443</v>
      </c>
      <c r="B153" s="36" t="s">
        <v>7</v>
      </c>
      <c r="C153" s="37"/>
      <c r="D153" s="38"/>
      <c r="E153" s="37"/>
      <c r="F153" s="38"/>
    </row>
    <row r="154" spans="1:6" x14ac:dyDescent="0.3">
      <c r="A154" s="39" t="s">
        <v>444</v>
      </c>
      <c r="B154" s="39" t="s">
        <v>445</v>
      </c>
      <c r="C154" s="40"/>
      <c r="D154" s="41"/>
      <c r="E154" s="40"/>
      <c r="F154" s="41"/>
    </row>
    <row r="155" spans="1:6" x14ac:dyDescent="0.3">
      <c r="A155" s="39" t="s">
        <v>446</v>
      </c>
      <c r="B155" s="39" t="s">
        <v>447</v>
      </c>
      <c r="C155" s="40">
        <v>3664.482</v>
      </c>
      <c r="D155" s="41">
        <v>3664.482</v>
      </c>
      <c r="E155" s="40">
        <v>2998.105</v>
      </c>
      <c r="F155" s="41">
        <v>2998.105</v>
      </c>
    </row>
    <row r="156" spans="1:6" x14ac:dyDescent="0.3">
      <c r="A156" s="39" t="s">
        <v>448</v>
      </c>
      <c r="B156" s="39" t="s">
        <v>449</v>
      </c>
      <c r="C156" s="40">
        <v>5596.82</v>
      </c>
      <c r="D156" s="41">
        <v>5596.82</v>
      </c>
      <c r="E156" s="40">
        <v>7171.9838</v>
      </c>
      <c r="F156" s="41">
        <v>7171.9838</v>
      </c>
    </row>
    <row r="157" spans="1:6" x14ac:dyDescent="0.3">
      <c r="A157" s="39" t="s">
        <v>450</v>
      </c>
      <c r="B157" s="39" t="s">
        <v>451</v>
      </c>
      <c r="C157" s="40"/>
      <c r="D157" s="41"/>
      <c r="E157" s="40"/>
      <c r="F157" s="41"/>
    </row>
    <row r="158" spans="1:6" x14ac:dyDescent="0.3">
      <c r="A158" s="39" t="s">
        <v>452</v>
      </c>
      <c r="B158" s="39" t="s">
        <v>453</v>
      </c>
      <c r="C158" s="40"/>
      <c r="D158" s="41"/>
      <c r="E158" s="40"/>
      <c r="F158" s="41"/>
    </row>
    <row r="159" spans="1:6" x14ac:dyDescent="0.3">
      <c r="A159" s="39" t="s">
        <v>454</v>
      </c>
      <c r="B159" s="39" t="s">
        <v>455</v>
      </c>
      <c r="C159" s="40"/>
      <c r="D159" s="41"/>
      <c r="E159" s="40"/>
      <c r="F159" s="41"/>
    </row>
    <row r="160" spans="1:6" x14ac:dyDescent="0.3">
      <c r="A160" s="39" t="s">
        <v>456</v>
      </c>
      <c r="B160" s="39" t="s">
        <v>457</v>
      </c>
      <c r="C160" s="40"/>
      <c r="D160" s="41"/>
      <c r="E160" s="40"/>
      <c r="F160" s="41"/>
    </row>
    <row r="161" spans="1:6" x14ac:dyDescent="0.3">
      <c r="A161" s="39" t="s">
        <v>458</v>
      </c>
      <c r="B161" s="39" t="s">
        <v>459</v>
      </c>
      <c r="C161" s="40">
        <v>9261.3019999999997</v>
      </c>
      <c r="D161" s="41">
        <v>9261.3019999999997</v>
      </c>
      <c r="E161" s="40">
        <v>10170.0888</v>
      </c>
      <c r="F161" s="41">
        <v>10170.0888</v>
      </c>
    </row>
    <row r="162" spans="1:6" x14ac:dyDescent="0.3">
      <c r="A162" s="42"/>
      <c r="B162" s="42"/>
      <c r="C162" s="40"/>
      <c r="D162" s="41"/>
      <c r="E162" s="40"/>
      <c r="F162" s="41"/>
    </row>
    <row r="163" spans="1:6" x14ac:dyDescent="0.3">
      <c r="A163" s="36" t="s">
        <v>460</v>
      </c>
      <c r="B163" s="36" t="s">
        <v>7</v>
      </c>
      <c r="C163" s="37"/>
      <c r="D163" s="38"/>
      <c r="E163" s="37"/>
      <c r="F163" s="38"/>
    </row>
    <row r="164" spans="1:6" x14ac:dyDescent="0.3">
      <c r="A164" s="39" t="s">
        <v>461</v>
      </c>
      <c r="B164" s="39" t="s">
        <v>462</v>
      </c>
      <c r="C164" s="40"/>
      <c r="D164" s="41"/>
      <c r="E164" s="40"/>
      <c r="F164" s="41"/>
    </row>
    <row r="165" spans="1:6" x14ac:dyDescent="0.3">
      <c r="A165" s="39" t="s">
        <v>463</v>
      </c>
      <c r="B165" s="39" t="s">
        <v>464</v>
      </c>
      <c r="C165" s="40"/>
      <c r="D165" s="41"/>
      <c r="E165" s="40"/>
      <c r="F165" s="41"/>
    </row>
    <row r="166" spans="1:6" x14ac:dyDescent="0.3">
      <c r="A166" s="39" t="s">
        <v>465</v>
      </c>
      <c r="B166" s="39" t="s">
        <v>466</v>
      </c>
      <c r="C166" s="40"/>
      <c r="D166" s="41"/>
      <c r="E166" s="40"/>
      <c r="F166" s="41"/>
    </row>
    <row r="167" spans="1:6" x14ac:dyDescent="0.3">
      <c r="A167" s="39" t="s">
        <v>467</v>
      </c>
      <c r="B167" s="39" t="s">
        <v>468</v>
      </c>
      <c r="C167" s="40"/>
      <c r="D167" s="41"/>
      <c r="E167" s="40"/>
      <c r="F167" s="41"/>
    </row>
    <row r="168" spans="1:6" x14ac:dyDescent="0.3">
      <c r="A168" s="39" t="s">
        <v>469</v>
      </c>
      <c r="B168" s="39" t="s">
        <v>470</v>
      </c>
      <c r="C168" s="40"/>
      <c r="D168" s="41"/>
      <c r="E168" s="40"/>
      <c r="F168" s="41"/>
    </row>
    <row r="169" spans="1:6" x14ac:dyDescent="0.3">
      <c r="A169" s="39" t="s">
        <v>471</v>
      </c>
      <c r="B169" s="39" t="s">
        <v>472</v>
      </c>
      <c r="C169" s="40"/>
      <c r="D169" s="41"/>
      <c r="E169" s="40"/>
      <c r="F169" s="41"/>
    </row>
    <row r="170" spans="1:6" ht="25.5" x14ac:dyDescent="0.3">
      <c r="A170" s="39" t="s">
        <v>473</v>
      </c>
      <c r="B170" s="39" t="s">
        <v>474</v>
      </c>
      <c r="C170" s="40"/>
      <c r="D170" s="41"/>
      <c r="E170" s="40"/>
      <c r="F170" s="41"/>
    </row>
    <row r="171" spans="1:6" x14ac:dyDescent="0.3">
      <c r="A171" s="39" t="s">
        <v>475</v>
      </c>
      <c r="B171" s="39" t="s">
        <v>476</v>
      </c>
      <c r="C171" s="40"/>
      <c r="D171" s="41"/>
      <c r="E171" s="40"/>
      <c r="F171" s="41"/>
    </row>
    <row r="172" spans="1:6" x14ac:dyDescent="0.3">
      <c r="A172" s="39" t="s">
        <v>477</v>
      </c>
      <c r="B172" s="39" t="s">
        <v>478</v>
      </c>
      <c r="C172" s="40"/>
      <c r="D172" s="41"/>
      <c r="E172" s="40"/>
      <c r="F172" s="41"/>
    </row>
    <row r="173" spans="1:6" x14ac:dyDescent="0.3">
      <c r="A173" s="39" t="s">
        <v>479</v>
      </c>
      <c r="B173" s="39" t="s">
        <v>480</v>
      </c>
      <c r="C173" s="40"/>
      <c r="D173" s="41"/>
      <c r="E173" s="40"/>
      <c r="F173" s="41"/>
    </row>
    <row r="174" spans="1:6" x14ac:dyDescent="0.3">
      <c r="A174" s="39" t="s">
        <v>481</v>
      </c>
      <c r="B174" s="39" t="s">
        <v>482</v>
      </c>
      <c r="C174" s="40"/>
      <c r="D174" s="41"/>
      <c r="E174" s="40"/>
      <c r="F174" s="41"/>
    </row>
    <row r="175" spans="1:6" x14ac:dyDescent="0.3">
      <c r="A175" s="39" t="s">
        <v>483</v>
      </c>
      <c r="B175" s="39" t="s">
        <v>484</v>
      </c>
      <c r="C175" s="40"/>
      <c r="D175" s="41"/>
      <c r="E175" s="40"/>
      <c r="F175" s="41"/>
    </row>
    <row r="176" spans="1:6" x14ac:dyDescent="0.3">
      <c r="A176" s="42"/>
      <c r="B176" s="42"/>
      <c r="C176" s="40"/>
      <c r="D176" s="41"/>
      <c r="E176" s="40"/>
      <c r="F176" s="41"/>
    </row>
    <row r="177" spans="1:6" ht="25.5" x14ac:dyDescent="0.3">
      <c r="A177" s="36" t="s">
        <v>485</v>
      </c>
      <c r="B177" s="36" t="s">
        <v>7</v>
      </c>
      <c r="C177" s="37"/>
      <c r="D177" s="38"/>
      <c r="E177" s="37"/>
      <c r="F177" s="38"/>
    </row>
    <row r="178" spans="1:6" x14ac:dyDescent="0.3">
      <c r="A178" s="39" t="s">
        <v>486</v>
      </c>
      <c r="B178" s="39" t="s">
        <v>487</v>
      </c>
      <c r="C178" s="40"/>
      <c r="D178" s="41"/>
      <c r="E178" s="40"/>
      <c r="F178" s="41"/>
    </row>
    <row r="179" spans="1:6" x14ac:dyDescent="0.3">
      <c r="A179" s="39" t="s">
        <v>488</v>
      </c>
      <c r="B179" s="39" t="s">
        <v>489</v>
      </c>
      <c r="C179" s="40">
        <v>23256</v>
      </c>
      <c r="D179" s="41">
        <v>23256</v>
      </c>
      <c r="E179" s="40">
        <v>23256</v>
      </c>
      <c r="F179" s="41">
        <v>23256</v>
      </c>
    </row>
    <row r="180" spans="1:6" x14ac:dyDescent="0.3">
      <c r="A180" s="39" t="s">
        <v>490</v>
      </c>
      <c r="B180" s="39" t="s">
        <v>491</v>
      </c>
      <c r="C180" s="40"/>
      <c r="D180" s="41"/>
      <c r="E180" s="40"/>
      <c r="F180" s="41"/>
    </row>
    <row r="181" spans="1:6" x14ac:dyDescent="0.3">
      <c r="A181" s="39" t="s">
        <v>492</v>
      </c>
      <c r="B181" s="39" t="s">
        <v>349</v>
      </c>
      <c r="C181" s="40"/>
      <c r="D181" s="41"/>
      <c r="E181" s="40"/>
      <c r="F181" s="41"/>
    </row>
    <row r="182" spans="1:6" x14ac:dyDescent="0.3">
      <c r="A182" s="39" t="s">
        <v>493</v>
      </c>
      <c r="B182" s="39" t="s">
        <v>351</v>
      </c>
      <c r="C182" s="40"/>
      <c r="D182" s="41"/>
      <c r="E182" s="40"/>
      <c r="F182" s="41"/>
    </row>
    <row r="183" spans="1:6" x14ac:dyDescent="0.3">
      <c r="A183" s="39" t="s">
        <v>494</v>
      </c>
      <c r="B183" s="39" t="s">
        <v>353</v>
      </c>
      <c r="C183" s="40"/>
      <c r="D183" s="41"/>
      <c r="E183" s="40"/>
      <c r="F183" s="41"/>
    </row>
    <row r="184" spans="1:6" x14ac:dyDescent="0.3">
      <c r="A184" s="39" t="s">
        <v>495</v>
      </c>
      <c r="B184" s="39" t="s">
        <v>355</v>
      </c>
      <c r="C184" s="40"/>
      <c r="D184" s="41"/>
      <c r="E184" s="40"/>
      <c r="F184" s="41"/>
    </row>
    <row r="185" spans="1:6" x14ac:dyDescent="0.3">
      <c r="A185" s="39" t="s">
        <v>496</v>
      </c>
      <c r="B185" s="39" t="s">
        <v>497</v>
      </c>
      <c r="C185" s="40"/>
      <c r="D185" s="41"/>
      <c r="E185" s="40"/>
      <c r="F185" s="41"/>
    </row>
    <row r="186" spans="1:6" x14ac:dyDescent="0.3">
      <c r="A186" s="39" t="s">
        <v>498</v>
      </c>
      <c r="B186" s="39" t="s">
        <v>397</v>
      </c>
      <c r="C186" s="40"/>
      <c r="D186" s="41"/>
      <c r="E186" s="40"/>
      <c r="F186" s="41"/>
    </row>
    <row r="187" spans="1:6" x14ac:dyDescent="0.3">
      <c r="A187" s="39" t="s">
        <v>499</v>
      </c>
      <c r="B187" s="39" t="s">
        <v>500</v>
      </c>
      <c r="C187" s="40"/>
      <c r="D187" s="41"/>
      <c r="E187" s="40"/>
      <c r="F187" s="41"/>
    </row>
    <row r="188" spans="1:6" x14ac:dyDescent="0.3">
      <c r="A188" s="39" t="s">
        <v>501</v>
      </c>
      <c r="B188" s="39" t="s">
        <v>502</v>
      </c>
      <c r="C188" s="40"/>
      <c r="D188" s="41"/>
      <c r="E188" s="40"/>
      <c r="F188" s="41"/>
    </row>
    <row r="189" spans="1:6" x14ac:dyDescent="0.3">
      <c r="A189" s="39" t="s">
        <v>503</v>
      </c>
      <c r="B189" s="39" t="s">
        <v>504</v>
      </c>
      <c r="C189" s="40"/>
      <c r="D189" s="41"/>
      <c r="E189" s="40"/>
      <c r="F189" s="41"/>
    </row>
    <row r="190" spans="1:6" x14ac:dyDescent="0.3">
      <c r="A190" s="39" t="s">
        <v>505</v>
      </c>
      <c r="B190" s="39" t="s">
        <v>468</v>
      </c>
      <c r="C190" s="40"/>
      <c r="D190" s="41"/>
      <c r="E190" s="40"/>
      <c r="F190" s="41"/>
    </row>
    <row r="191" spans="1:6" x14ac:dyDescent="0.3">
      <c r="A191" s="39" t="s">
        <v>506</v>
      </c>
      <c r="B191" s="39" t="s">
        <v>482</v>
      </c>
      <c r="C191" s="40"/>
      <c r="D191" s="41"/>
      <c r="E191" s="40"/>
      <c r="F191" s="41"/>
    </row>
    <row r="192" spans="1:6" ht="25.5" x14ac:dyDescent="0.3">
      <c r="A192" s="39" t="s">
        <v>507</v>
      </c>
      <c r="B192" s="39" t="s">
        <v>508</v>
      </c>
      <c r="C192" s="40">
        <v>23256</v>
      </c>
      <c r="D192" s="41">
        <v>23256</v>
      </c>
      <c r="E192" s="40">
        <v>23256</v>
      </c>
      <c r="F192" s="41">
        <v>23256</v>
      </c>
    </row>
    <row r="193" spans="1:6" x14ac:dyDescent="0.3">
      <c r="A193" s="42"/>
      <c r="B193" s="42"/>
      <c r="C193" s="40"/>
      <c r="D193" s="41"/>
      <c r="E193" s="40"/>
      <c r="F193" s="41"/>
    </row>
    <row r="194" spans="1:6" x14ac:dyDescent="0.3">
      <c r="A194" s="36" t="s">
        <v>509</v>
      </c>
      <c r="B194" s="36" t="s">
        <v>7</v>
      </c>
      <c r="C194" s="37"/>
      <c r="D194" s="38"/>
      <c r="E194" s="37"/>
      <c r="F194" s="38"/>
    </row>
    <row r="195" spans="1:6" x14ac:dyDescent="0.3">
      <c r="A195" s="39" t="s">
        <v>510</v>
      </c>
      <c r="B195" s="39" t="s">
        <v>511</v>
      </c>
      <c r="C195" s="40">
        <v>111343.4895</v>
      </c>
      <c r="D195" s="41">
        <v>111343.4895</v>
      </c>
      <c r="E195" s="40">
        <v>108771.2003</v>
      </c>
      <c r="F195" s="41">
        <v>108771.2003</v>
      </c>
    </row>
    <row r="196" spans="1:6" x14ac:dyDescent="0.3">
      <c r="A196" s="39" t="s">
        <v>512</v>
      </c>
      <c r="B196" s="39" t="s">
        <v>513</v>
      </c>
      <c r="C196" s="40"/>
      <c r="D196" s="41"/>
      <c r="E196" s="40"/>
      <c r="F196" s="41"/>
    </row>
    <row r="197" spans="1:6" x14ac:dyDescent="0.3">
      <c r="A197" s="39" t="s">
        <v>514</v>
      </c>
      <c r="B197" s="39" t="s">
        <v>515</v>
      </c>
      <c r="C197" s="40"/>
      <c r="D197" s="41"/>
      <c r="E197" s="40"/>
      <c r="F197" s="41"/>
    </row>
    <row r="198" spans="1:6" x14ac:dyDescent="0.3">
      <c r="A198" s="39" t="s">
        <v>516</v>
      </c>
      <c r="B198" s="39" t="s">
        <v>517</v>
      </c>
      <c r="C198" s="40"/>
      <c r="D198" s="41"/>
      <c r="E198" s="40"/>
      <c r="F198" s="41"/>
    </row>
    <row r="199" spans="1:6" x14ac:dyDescent="0.3">
      <c r="A199" s="39" t="s">
        <v>518</v>
      </c>
      <c r="B199" s="39" t="s">
        <v>519</v>
      </c>
      <c r="C199" s="40">
        <v>435.18209999999999</v>
      </c>
      <c r="D199" s="41">
        <v>435.18209999999999</v>
      </c>
      <c r="E199" s="40"/>
      <c r="F199" s="41"/>
    </row>
    <row r="200" spans="1:6" x14ac:dyDescent="0.3">
      <c r="A200" s="39" t="s">
        <v>520</v>
      </c>
      <c r="B200" s="39" t="s">
        <v>521</v>
      </c>
      <c r="C200" s="40"/>
      <c r="D200" s="41"/>
      <c r="E200" s="40"/>
      <c r="F200" s="41"/>
    </row>
    <row r="201" spans="1:6" x14ac:dyDescent="0.3">
      <c r="A201" s="39" t="s">
        <v>522</v>
      </c>
      <c r="B201" s="39" t="s">
        <v>523</v>
      </c>
      <c r="C201" s="40"/>
      <c r="D201" s="41"/>
      <c r="E201" s="40"/>
      <c r="F201" s="41"/>
    </row>
    <row r="202" spans="1:6" x14ac:dyDescent="0.3">
      <c r="A202" s="39" t="s">
        <v>524</v>
      </c>
      <c r="B202" s="39" t="s">
        <v>525</v>
      </c>
      <c r="C202" s="40"/>
      <c r="D202" s="41"/>
      <c r="E202" s="40"/>
      <c r="F202" s="41"/>
    </row>
    <row r="203" spans="1:6" ht="25.5" x14ac:dyDescent="0.3">
      <c r="A203" s="39" t="s">
        <v>526</v>
      </c>
      <c r="B203" s="39" t="s">
        <v>527</v>
      </c>
      <c r="C203" s="40"/>
      <c r="D203" s="41"/>
      <c r="E203" s="40"/>
      <c r="F203" s="41"/>
    </row>
    <row r="204" spans="1:6" x14ac:dyDescent="0.3">
      <c r="A204" s="39" t="s">
        <v>528</v>
      </c>
      <c r="B204" s="39" t="s">
        <v>529</v>
      </c>
      <c r="C204" s="40">
        <v>111778.6716</v>
      </c>
      <c r="D204" s="41">
        <v>111778.6716</v>
      </c>
      <c r="E204" s="40">
        <v>108771.2003</v>
      </c>
      <c r="F204" s="41">
        <v>108771.2003</v>
      </c>
    </row>
    <row r="205" spans="1:6" x14ac:dyDescent="0.3">
      <c r="A205" s="42"/>
      <c r="B205" s="42"/>
      <c r="C205" s="40"/>
      <c r="D205" s="41"/>
      <c r="E205" s="40"/>
      <c r="F205" s="41"/>
    </row>
    <row r="206" spans="1:6" x14ac:dyDescent="0.3">
      <c r="A206" s="36" t="s">
        <v>530</v>
      </c>
      <c r="B206" s="36" t="s">
        <v>7</v>
      </c>
      <c r="C206" s="37"/>
      <c r="D206" s="38"/>
      <c r="E206" s="37"/>
      <c r="F206" s="38"/>
    </row>
    <row r="207" spans="1:6" x14ac:dyDescent="0.3">
      <c r="A207" s="39" t="s">
        <v>531</v>
      </c>
      <c r="B207" s="39" t="s">
        <v>532</v>
      </c>
      <c r="C207" s="40">
        <v>47648.913</v>
      </c>
      <c r="D207" s="41">
        <v>47648.913</v>
      </c>
      <c r="E207" s="40">
        <v>43703.744599999998</v>
      </c>
      <c r="F207" s="41">
        <v>43703.744599999998</v>
      </c>
    </row>
    <row r="208" spans="1:6" ht="25.5" x14ac:dyDescent="0.3">
      <c r="A208" s="39" t="s">
        <v>533</v>
      </c>
      <c r="B208" s="39" t="s">
        <v>534</v>
      </c>
      <c r="C208" s="40">
        <v>5759.817</v>
      </c>
      <c r="D208" s="41">
        <v>5759.817</v>
      </c>
      <c r="E208" s="40">
        <v>4642.6170000000002</v>
      </c>
      <c r="F208" s="41">
        <v>4642.6170000000002</v>
      </c>
    </row>
    <row r="209" spans="1:6" ht="25.5" x14ac:dyDescent="0.3">
      <c r="A209" s="39" t="s">
        <v>535</v>
      </c>
      <c r="B209" s="39" t="s">
        <v>536</v>
      </c>
      <c r="C209" s="40"/>
      <c r="D209" s="41"/>
      <c r="E209" s="40"/>
      <c r="F209" s="41"/>
    </row>
    <row r="210" spans="1:6" ht="25.5" x14ac:dyDescent="0.3">
      <c r="A210" s="39" t="s">
        <v>537</v>
      </c>
      <c r="B210" s="39" t="s">
        <v>538</v>
      </c>
      <c r="C210" s="40"/>
      <c r="D210" s="41"/>
      <c r="E210" s="40"/>
      <c r="F210" s="41"/>
    </row>
    <row r="211" spans="1:6" x14ac:dyDescent="0.3">
      <c r="A211" s="39" t="s">
        <v>539</v>
      </c>
      <c r="B211" s="39" t="s">
        <v>540</v>
      </c>
      <c r="C211" s="40"/>
      <c r="D211" s="41"/>
      <c r="E211" s="40"/>
      <c r="F211" s="41"/>
    </row>
    <row r="212" spans="1:6" x14ac:dyDescent="0.3">
      <c r="A212" s="39" t="s">
        <v>541</v>
      </c>
      <c r="B212" s="39" t="s">
        <v>542</v>
      </c>
      <c r="C212" s="40"/>
      <c r="D212" s="41"/>
      <c r="E212" s="40"/>
      <c r="F212" s="41"/>
    </row>
    <row r="213" spans="1:6" x14ac:dyDescent="0.3">
      <c r="A213" s="39" t="s">
        <v>543</v>
      </c>
      <c r="B213" s="39" t="s">
        <v>544</v>
      </c>
      <c r="C213" s="40"/>
      <c r="D213" s="41"/>
      <c r="E213" s="40"/>
      <c r="F213" s="41"/>
    </row>
    <row r="214" spans="1:6" x14ac:dyDescent="0.3">
      <c r="A214" s="39" t="s">
        <v>545</v>
      </c>
      <c r="B214" s="39" t="s">
        <v>546</v>
      </c>
      <c r="C214" s="40"/>
      <c r="D214" s="41"/>
      <c r="E214" s="40"/>
      <c r="F214" s="41"/>
    </row>
    <row r="215" spans="1:6" x14ac:dyDescent="0.3">
      <c r="A215" s="39" t="s">
        <v>547</v>
      </c>
      <c r="B215" s="39" t="s">
        <v>548</v>
      </c>
      <c r="C215" s="40">
        <v>53408.73</v>
      </c>
      <c r="D215" s="41">
        <v>53408.73</v>
      </c>
      <c r="E215" s="40">
        <v>48346.361599999997</v>
      </c>
      <c r="F215" s="41">
        <v>48346.361599999997</v>
      </c>
    </row>
    <row r="216" spans="1:6" x14ac:dyDescent="0.3">
      <c r="A216" s="42"/>
      <c r="B216" s="42"/>
      <c r="C216" s="40"/>
      <c r="D216" s="41"/>
      <c r="E216" s="40"/>
      <c r="F216" s="41"/>
    </row>
    <row r="217" spans="1:6" ht="25.5" x14ac:dyDescent="0.3">
      <c r="A217" s="36" t="s">
        <v>549</v>
      </c>
      <c r="B217" s="36" t="s">
        <v>7</v>
      </c>
      <c r="C217" s="37"/>
      <c r="D217" s="38"/>
      <c r="E217" s="37"/>
      <c r="F217" s="38"/>
    </row>
    <row r="218" spans="1:6" x14ac:dyDescent="0.3">
      <c r="A218" s="39" t="s">
        <v>550</v>
      </c>
      <c r="B218" s="39" t="s">
        <v>551</v>
      </c>
      <c r="C218" s="40"/>
      <c r="D218" s="41"/>
      <c r="E218" s="40"/>
      <c r="F218" s="41"/>
    </row>
    <row r="219" spans="1:6" x14ac:dyDescent="0.3">
      <c r="A219" s="39" t="s">
        <v>552</v>
      </c>
      <c r="B219" s="39" t="s">
        <v>553</v>
      </c>
      <c r="C219" s="40"/>
      <c r="D219" s="41"/>
      <c r="E219" s="40"/>
      <c r="F219" s="41"/>
    </row>
    <row r="220" spans="1:6" x14ac:dyDescent="0.3">
      <c r="A220" s="39" t="s">
        <v>554</v>
      </c>
      <c r="B220" s="39" t="s">
        <v>555</v>
      </c>
      <c r="C220" s="40"/>
      <c r="D220" s="41"/>
      <c r="E220" s="40"/>
      <c r="F220" s="41"/>
    </row>
    <row r="221" spans="1:6" ht="25.5" x14ac:dyDescent="0.3">
      <c r="A221" s="39" t="s">
        <v>556</v>
      </c>
      <c r="B221" s="39" t="s">
        <v>557</v>
      </c>
      <c r="C221" s="40"/>
      <c r="D221" s="41"/>
      <c r="E221" s="40"/>
      <c r="F221" s="41"/>
    </row>
    <row r="222" spans="1:6" x14ac:dyDescent="0.3">
      <c r="A222" s="39" t="s">
        <v>558</v>
      </c>
      <c r="B222" s="39" t="s">
        <v>559</v>
      </c>
      <c r="C222" s="40">
        <v>696764.48349999997</v>
      </c>
      <c r="D222" s="41">
        <v>696764.48349999997</v>
      </c>
      <c r="E222" s="40">
        <v>655899.38520000002</v>
      </c>
      <c r="F222" s="41">
        <v>655899.38520000002</v>
      </c>
    </row>
    <row r="223" spans="1:6" x14ac:dyDescent="0.3">
      <c r="A223" s="42"/>
      <c r="B223" s="42"/>
      <c r="C223" s="40"/>
      <c r="D223" s="41"/>
      <c r="E223" s="40"/>
      <c r="F223" s="41"/>
    </row>
    <row r="224" spans="1:6" x14ac:dyDescent="0.3">
      <c r="A224" s="39" t="s">
        <v>560</v>
      </c>
      <c r="B224" s="39" t="s">
        <v>561</v>
      </c>
      <c r="C224" s="40"/>
      <c r="D224" s="41">
        <v>1.1641532182693481E-10</v>
      </c>
      <c r="E224" s="40">
        <v>-3.0000007245689631E-4</v>
      </c>
      <c r="F224" s="41">
        <v>-2.9999995604157448E-4</v>
      </c>
    </row>
    <row r="225" spans="1:6" x14ac:dyDescent="0.3">
      <c r="A225" s="42"/>
      <c r="B225" s="42"/>
      <c r="C225" s="40"/>
      <c r="D225" s="41"/>
      <c r="E225" s="40"/>
      <c r="F225" s="41"/>
    </row>
    <row r="226" spans="1:6" x14ac:dyDescent="0.3">
      <c r="A226" s="36" t="s">
        <v>562</v>
      </c>
      <c r="B226" s="36" t="s">
        <v>7</v>
      </c>
      <c r="C226" s="37"/>
      <c r="D226" s="38"/>
      <c r="E226" s="37"/>
      <c r="F226" s="38"/>
    </row>
    <row r="227" spans="1:6" x14ac:dyDescent="0.3">
      <c r="A227" s="39" t="s">
        <v>563</v>
      </c>
      <c r="B227" s="39" t="s">
        <v>564</v>
      </c>
      <c r="C227" s="40">
        <v>-1575.1638000000003</v>
      </c>
      <c r="D227" s="41">
        <v>-1575.1638000000003</v>
      </c>
      <c r="E227" s="40">
        <v>4257.0128000000004</v>
      </c>
      <c r="F227" s="41">
        <v>4257.0128000000004</v>
      </c>
    </row>
    <row r="228" spans="1:6" x14ac:dyDescent="0.3">
      <c r="A228" s="39" t="s">
        <v>565</v>
      </c>
      <c r="B228" s="39" t="s">
        <v>566</v>
      </c>
      <c r="C228" s="40">
        <v>-5596.82</v>
      </c>
      <c r="D228" s="41">
        <v>-5596.82</v>
      </c>
      <c r="E228" s="40">
        <v>-7171.9838</v>
      </c>
      <c r="F228" s="41">
        <v>-7171.9838</v>
      </c>
    </row>
    <row r="229" spans="1:6" x14ac:dyDescent="0.3">
      <c r="A229" s="39" t="s">
        <v>567</v>
      </c>
      <c r="B229" s="39" t="s">
        <v>568</v>
      </c>
      <c r="C229" s="40"/>
      <c r="D229" s="41"/>
      <c r="E229" s="40"/>
      <c r="F229" s="41"/>
    </row>
    <row r="230" spans="1:6" x14ac:dyDescent="0.3">
      <c r="A230" s="39" t="s">
        <v>569</v>
      </c>
      <c r="B230" s="39" t="s">
        <v>570</v>
      </c>
      <c r="C230" s="40"/>
      <c r="D230" s="41"/>
      <c r="E230" s="40"/>
      <c r="F230" s="41"/>
    </row>
    <row r="231" spans="1:6" x14ac:dyDescent="0.3">
      <c r="A231" s="39" t="s">
        <v>571</v>
      </c>
      <c r="B231" s="39" t="s">
        <v>572</v>
      </c>
      <c r="C231" s="40"/>
      <c r="D231" s="41"/>
      <c r="E231" s="40"/>
      <c r="F231" s="41"/>
    </row>
    <row r="232" spans="1:6" x14ac:dyDescent="0.3">
      <c r="A232" s="39" t="s">
        <v>573</v>
      </c>
      <c r="B232" s="39" t="s">
        <v>574</v>
      </c>
      <c r="C232" s="40"/>
      <c r="D232" s="41"/>
      <c r="E232" s="40"/>
      <c r="F232" s="41"/>
    </row>
    <row r="233" spans="1:6" x14ac:dyDescent="0.3">
      <c r="A233" s="39" t="s">
        <v>575</v>
      </c>
      <c r="B233" s="39" t="s">
        <v>576</v>
      </c>
      <c r="C233" s="40"/>
      <c r="D233" s="41"/>
      <c r="E233" s="40"/>
      <c r="F233" s="41"/>
    </row>
    <row r="234" spans="1:6" x14ac:dyDescent="0.3">
      <c r="A234" s="39" t="s">
        <v>577</v>
      </c>
      <c r="B234" s="39" t="s">
        <v>578</v>
      </c>
      <c r="C234" s="40"/>
      <c r="D234" s="41"/>
      <c r="E234" s="40"/>
      <c r="F234" s="41"/>
    </row>
    <row r="235" spans="1:6" x14ac:dyDescent="0.3">
      <c r="A235" s="39" t="s">
        <v>579</v>
      </c>
      <c r="B235" s="39" t="s">
        <v>580</v>
      </c>
      <c r="C235" s="40">
        <v>-3280.8939999999998</v>
      </c>
      <c r="D235" s="41">
        <v>-3280.8939999999998</v>
      </c>
      <c r="E235" s="40">
        <v>-14.747</v>
      </c>
      <c r="F235" s="41">
        <v>-14.747</v>
      </c>
    </row>
    <row r="236" spans="1:6" x14ac:dyDescent="0.3">
      <c r="A236" s="39" t="s">
        <v>581</v>
      </c>
      <c r="B236" s="39" t="s">
        <v>582</v>
      </c>
      <c r="C236" s="40"/>
      <c r="D236" s="41"/>
      <c r="E236" s="40"/>
      <c r="F236" s="41"/>
    </row>
    <row r="237" spans="1:6" x14ac:dyDescent="0.3">
      <c r="A237" s="39" t="s">
        <v>583</v>
      </c>
      <c r="B237" s="39" t="s">
        <v>584</v>
      </c>
      <c r="C237" s="40"/>
      <c r="D237" s="41"/>
      <c r="E237" s="40"/>
      <c r="F237" s="41"/>
    </row>
    <row r="238" spans="1:6" x14ac:dyDescent="0.3">
      <c r="A238" s="39" t="s">
        <v>585</v>
      </c>
      <c r="B238" s="39" t="s">
        <v>586</v>
      </c>
      <c r="C238" s="40"/>
      <c r="D238" s="41"/>
      <c r="E238" s="40"/>
      <c r="F238" s="41"/>
    </row>
    <row r="239" spans="1:6" x14ac:dyDescent="0.3">
      <c r="A239" s="39" t="s">
        <v>587</v>
      </c>
      <c r="B239" s="39" t="s">
        <v>588</v>
      </c>
      <c r="C239" s="40"/>
      <c r="D239" s="41"/>
      <c r="E239" s="40"/>
      <c r="F239" s="41"/>
    </row>
    <row r="240" spans="1:6" x14ac:dyDescent="0.3">
      <c r="A240" s="39" t="s">
        <v>589</v>
      </c>
      <c r="B240" s="39" t="s">
        <v>590</v>
      </c>
      <c r="C240" s="40"/>
      <c r="D240" s="41"/>
      <c r="E240" s="40"/>
      <c r="F240" s="41"/>
    </row>
    <row r="241" spans="1:6" x14ac:dyDescent="0.3">
      <c r="A241" s="42"/>
      <c r="B241" s="42"/>
      <c r="C241" s="40"/>
      <c r="D241" s="41"/>
      <c r="E241" s="40"/>
      <c r="F241" s="41"/>
    </row>
  </sheetData>
  <mergeCells count="9">
    <mergeCell ref="A7:E7"/>
    <mergeCell ref="A8:E8"/>
    <mergeCell ref="C9:D9"/>
    <mergeCell ref="E9:F9"/>
    <mergeCell ref="A2:E2"/>
    <mergeCell ref="A3:E3"/>
    <mergeCell ref="B4:E4"/>
    <mergeCell ref="B5:E5"/>
    <mergeCell ref="B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1"/>
  <sheetViews>
    <sheetView workbookViewId="0">
      <selection activeCell="B17" sqref="B17"/>
    </sheetView>
  </sheetViews>
  <sheetFormatPr defaultColWidth="8.90625" defaultRowHeight="14" x14ac:dyDescent="0.3"/>
  <cols>
    <col min="1" max="1" width="23.6328125" style="16" customWidth="1"/>
    <col min="2" max="2" width="40.08984375" style="16" customWidth="1"/>
    <col min="3" max="3" width="11" style="20" bestFit="1" customWidth="1"/>
    <col min="4" max="4" width="9.6328125" style="20" bestFit="1" customWidth="1"/>
    <col min="5" max="5" width="12" style="20" bestFit="1" customWidth="1"/>
    <col min="6" max="6" width="11" style="20" bestFit="1" customWidth="1"/>
    <col min="7" max="7" width="9.6328125" style="20" bestFit="1" customWidth="1"/>
    <col min="8" max="8" width="12" style="20" bestFit="1" customWidth="1"/>
    <col min="9" max="16384" width="8.90625" style="16"/>
  </cols>
  <sheetData>
    <row r="1" spans="1:8" x14ac:dyDescent="0.3">
      <c r="A1" s="16" t="str">
        <f>'Balance Sheet'!A1</f>
        <v xml:space="preserve">Berger Becker Bangladesh Limited </v>
      </c>
    </row>
    <row r="2" spans="1:8" x14ac:dyDescent="0.3">
      <c r="A2" s="57" t="s">
        <v>591</v>
      </c>
      <c r="B2" s="58"/>
      <c r="C2" s="58"/>
      <c r="D2" s="58"/>
      <c r="E2" s="58"/>
      <c r="F2" s="58"/>
      <c r="G2" s="58"/>
      <c r="H2" s="6"/>
    </row>
    <row r="3" spans="1:8" x14ac:dyDescent="0.3">
      <c r="A3" s="58"/>
      <c r="B3" s="58"/>
      <c r="C3" s="58"/>
      <c r="D3" s="58"/>
      <c r="E3" s="58"/>
      <c r="F3" s="58"/>
      <c r="G3" s="58"/>
      <c r="H3" s="6"/>
    </row>
    <row r="4" spans="1:8" x14ac:dyDescent="0.3">
      <c r="A4" s="17" t="s">
        <v>1</v>
      </c>
      <c r="B4" s="59" t="s">
        <v>2</v>
      </c>
      <c r="C4" s="58"/>
      <c r="D4" s="58"/>
      <c r="E4" s="58"/>
      <c r="F4" s="58"/>
      <c r="G4" s="58"/>
      <c r="H4" s="6"/>
    </row>
    <row r="5" spans="1:8" x14ac:dyDescent="0.3">
      <c r="A5" s="17" t="s">
        <v>3</v>
      </c>
      <c r="B5" s="59" t="s">
        <v>4</v>
      </c>
      <c r="C5" s="58"/>
      <c r="D5" s="58"/>
      <c r="E5" s="58"/>
      <c r="F5" s="58"/>
      <c r="G5" s="58"/>
      <c r="H5" s="6"/>
    </row>
    <row r="6" spans="1:8" x14ac:dyDescent="0.3">
      <c r="A6" s="17" t="s">
        <v>5</v>
      </c>
      <c r="B6" s="59" t="s">
        <v>592</v>
      </c>
      <c r="C6" s="58"/>
      <c r="D6" s="58"/>
      <c r="E6" s="58"/>
      <c r="F6" s="58"/>
      <c r="G6" s="58"/>
      <c r="H6" s="6"/>
    </row>
    <row r="7" spans="1:8" x14ac:dyDescent="0.3">
      <c r="A7" s="58"/>
      <c r="B7" s="58"/>
      <c r="C7" s="58"/>
      <c r="D7" s="58"/>
      <c r="E7" s="58"/>
      <c r="F7" s="58"/>
      <c r="G7" s="58"/>
      <c r="H7" s="6"/>
    </row>
    <row r="8" spans="1:8" x14ac:dyDescent="0.3">
      <c r="A8" s="58"/>
      <c r="B8" s="58"/>
      <c r="C8" s="58"/>
      <c r="D8" s="58"/>
      <c r="E8" s="58"/>
      <c r="F8" s="58"/>
      <c r="G8" s="58"/>
      <c r="H8" s="6"/>
    </row>
    <row r="9" spans="1:8" x14ac:dyDescent="0.3">
      <c r="A9" s="18" t="str">
        <f>'Balance Sheet'!A9</f>
        <v xml:space="preserve">Amounts in KBDT </v>
      </c>
      <c r="B9" s="18" t="s">
        <v>7</v>
      </c>
      <c r="C9" s="45" t="s">
        <v>8</v>
      </c>
      <c r="D9" s="45" t="s">
        <v>8</v>
      </c>
      <c r="E9" s="45" t="s">
        <v>8</v>
      </c>
      <c r="F9" s="45" t="s">
        <v>9</v>
      </c>
      <c r="G9" s="45" t="s">
        <v>9</v>
      </c>
      <c r="H9" s="45" t="s">
        <v>9</v>
      </c>
    </row>
    <row r="10" spans="1:8" x14ac:dyDescent="0.3">
      <c r="A10" s="18"/>
      <c r="B10" s="18" t="s">
        <v>7</v>
      </c>
      <c r="C10" s="7" t="s">
        <v>10</v>
      </c>
      <c r="D10" s="7" t="s">
        <v>593</v>
      </c>
      <c r="E10" s="7" t="s">
        <v>11</v>
      </c>
      <c r="F10" s="7" t="s">
        <v>10</v>
      </c>
      <c r="G10" s="7" t="s">
        <v>593</v>
      </c>
      <c r="H10" s="7" t="s">
        <v>11</v>
      </c>
    </row>
    <row r="11" spans="1:8" x14ac:dyDescent="0.3">
      <c r="A11" s="19" t="s">
        <v>594</v>
      </c>
      <c r="B11" s="19" t="s">
        <v>595</v>
      </c>
      <c r="C11" s="8">
        <v>80000</v>
      </c>
      <c r="D11" s="8"/>
      <c r="E11" s="9">
        <v>80000</v>
      </c>
      <c r="F11" s="8">
        <v>80000</v>
      </c>
      <c r="G11" s="8"/>
      <c r="H11" s="9">
        <v>80000</v>
      </c>
    </row>
    <row r="12" spans="1:8" x14ac:dyDescent="0.3">
      <c r="A12" s="19" t="s">
        <v>596</v>
      </c>
      <c r="B12" s="19" t="s">
        <v>597</v>
      </c>
      <c r="C12" s="8"/>
      <c r="D12" s="8"/>
      <c r="E12" s="9"/>
      <c r="F12" s="8"/>
      <c r="G12" s="8"/>
      <c r="H12" s="9"/>
    </row>
    <row r="13" spans="1:8" x14ac:dyDescent="0.3">
      <c r="A13" s="19" t="s">
        <v>598</v>
      </c>
      <c r="B13" s="19" t="s">
        <v>599</v>
      </c>
      <c r="C13" s="8"/>
      <c r="D13" s="8"/>
      <c r="E13" s="9"/>
      <c r="F13" s="8"/>
      <c r="G13" s="8"/>
      <c r="H13" s="9"/>
    </row>
    <row r="14" spans="1:8" x14ac:dyDescent="0.3">
      <c r="A14" s="19" t="s">
        <v>600</v>
      </c>
      <c r="B14" s="19" t="s">
        <v>601</v>
      </c>
      <c r="C14" s="8"/>
      <c r="D14" s="8"/>
      <c r="E14" s="9"/>
      <c r="F14" s="8"/>
      <c r="G14" s="8"/>
      <c r="H14" s="9"/>
    </row>
    <row r="15" spans="1:8" x14ac:dyDescent="0.3">
      <c r="A15" s="19" t="s">
        <v>602</v>
      </c>
      <c r="B15" s="19" t="s">
        <v>603</v>
      </c>
      <c r="C15" s="8"/>
      <c r="D15" s="8"/>
      <c r="E15" s="9"/>
      <c r="F15" s="8"/>
      <c r="G15" s="8"/>
      <c r="H15" s="9"/>
    </row>
    <row r="16" spans="1:8" x14ac:dyDescent="0.3">
      <c r="A16" s="19" t="s">
        <v>604</v>
      </c>
      <c r="B16" s="19" t="s">
        <v>605</v>
      </c>
      <c r="C16" s="8"/>
      <c r="D16" s="8"/>
      <c r="E16" s="9"/>
      <c r="F16" s="8"/>
      <c r="G16" s="8"/>
      <c r="H16" s="9"/>
    </row>
    <row r="17" spans="1:8" x14ac:dyDescent="0.3">
      <c r="A17" s="19" t="s">
        <v>407</v>
      </c>
      <c r="B17" s="19" t="s">
        <v>408</v>
      </c>
      <c r="C17" s="8">
        <v>80000</v>
      </c>
      <c r="D17" s="8"/>
      <c r="E17" s="9">
        <v>80000</v>
      </c>
      <c r="F17" s="8">
        <v>80000</v>
      </c>
      <c r="G17" s="8"/>
      <c r="H17" s="9">
        <v>80000</v>
      </c>
    </row>
    <row r="18" spans="1:8" x14ac:dyDescent="0.3">
      <c r="A18" s="15"/>
      <c r="B18" s="15"/>
      <c r="C18" s="8"/>
      <c r="D18" s="8"/>
      <c r="E18" s="9"/>
      <c r="F18" s="8"/>
      <c r="G18" s="8"/>
      <c r="H18" s="9"/>
    </row>
    <row r="19" spans="1:8" x14ac:dyDescent="0.3">
      <c r="A19" s="19" t="s">
        <v>606</v>
      </c>
      <c r="B19" s="19" t="s">
        <v>607</v>
      </c>
      <c r="C19" s="8"/>
      <c r="D19" s="8"/>
      <c r="E19" s="9"/>
      <c r="F19" s="8"/>
      <c r="G19" s="8"/>
      <c r="H19" s="9"/>
    </row>
    <row r="20" spans="1:8" ht="25.5" x14ac:dyDescent="0.3">
      <c r="A20" s="19" t="s">
        <v>608</v>
      </c>
      <c r="B20" s="19" t="s">
        <v>609</v>
      </c>
      <c r="C20" s="8"/>
      <c r="D20" s="8"/>
      <c r="E20" s="9"/>
      <c r="F20" s="8"/>
      <c r="G20" s="8"/>
      <c r="H20" s="9"/>
    </row>
    <row r="21" spans="1:8" x14ac:dyDescent="0.3">
      <c r="A21" s="19" t="s">
        <v>610</v>
      </c>
      <c r="B21" s="19" t="s">
        <v>599</v>
      </c>
      <c r="C21" s="8"/>
      <c r="D21" s="8"/>
      <c r="E21" s="9"/>
      <c r="F21" s="8"/>
      <c r="G21" s="8"/>
      <c r="H21" s="9"/>
    </row>
    <row r="22" spans="1:8" x14ac:dyDescent="0.3">
      <c r="A22" s="19" t="s">
        <v>611</v>
      </c>
      <c r="B22" s="19" t="s">
        <v>612</v>
      </c>
      <c r="C22" s="8"/>
      <c r="D22" s="8"/>
      <c r="E22" s="9"/>
      <c r="F22" s="8"/>
      <c r="G22" s="8"/>
      <c r="H22" s="9"/>
    </row>
    <row r="23" spans="1:8" x14ac:dyDescent="0.3">
      <c r="A23" s="19" t="s">
        <v>613</v>
      </c>
      <c r="B23" s="19" t="s">
        <v>614</v>
      </c>
      <c r="C23" s="8"/>
      <c r="D23" s="8"/>
      <c r="E23" s="9"/>
      <c r="F23" s="8"/>
      <c r="G23" s="8"/>
      <c r="H23" s="9"/>
    </row>
    <row r="24" spans="1:8" x14ac:dyDescent="0.3">
      <c r="A24" s="19" t="s">
        <v>409</v>
      </c>
      <c r="B24" s="19" t="s">
        <v>410</v>
      </c>
      <c r="C24" s="8"/>
      <c r="D24" s="8"/>
      <c r="E24" s="9"/>
      <c r="F24" s="8"/>
      <c r="G24" s="8"/>
      <c r="H24" s="9"/>
    </row>
    <row r="25" spans="1:8" x14ac:dyDescent="0.3">
      <c r="A25" s="15"/>
      <c r="B25" s="15"/>
      <c r="C25" s="8"/>
      <c r="D25" s="8"/>
      <c r="E25" s="9"/>
      <c r="F25" s="8"/>
      <c r="G25" s="8"/>
      <c r="H25" s="9"/>
    </row>
    <row r="26" spans="1:8" x14ac:dyDescent="0.3">
      <c r="A26" s="19" t="s">
        <v>615</v>
      </c>
      <c r="B26" s="19" t="s">
        <v>616</v>
      </c>
      <c r="C26" s="8"/>
      <c r="D26" s="8"/>
      <c r="E26" s="9"/>
      <c r="F26" s="8"/>
      <c r="G26" s="8"/>
      <c r="H26" s="9"/>
    </row>
    <row r="27" spans="1:8" x14ac:dyDescent="0.3">
      <c r="A27" s="19" t="s">
        <v>617</v>
      </c>
      <c r="B27" s="19" t="s">
        <v>618</v>
      </c>
      <c r="C27" s="8"/>
      <c r="D27" s="8"/>
      <c r="E27" s="9"/>
      <c r="F27" s="8"/>
      <c r="G27" s="8"/>
      <c r="H27" s="9"/>
    </row>
    <row r="28" spans="1:8" x14ac:dyDescent="0.3">
      <c r="A28" s="19" t="s">
        <v>619</v>
      </c>
      <c r="B28" s="19" t="s">
        <v>612</v>
      </c>
      <c r="C28" s="8"/>
      <c r="D28" s="8"/>
      <c r="E28" s="9"/>
      <c r="F28" s="8"/>
      <c r="G28" s="8"/>
      <c r="H28" s="9"/>
    </row>
    <row r="29" spans="1:8" x14ac:dyDescent="0.3">
      <c r="A29" s="19" t="s">
        <v>620</v>
      </c>
      <c r="B29" s="19" t="s">
        <v>614</v>
      </c>
      <c r="C29" s="8"/>
      <c r="D29" s="8"/>
      <c r="E29" s="9"/>
      <c r="F29" s="8"/>
      <c r="G29" s="8"/>
      <c r="H29" s="9"/>
    </row>
    <row r="30" spans="1:8" x14ac:dyDescent="0.3">
      <c r="A30" s="19" t="s">
        <v>411</v>
      </c>
      <c r="B30" s="19" t="s">
        <v>412</v>
      </c>
      <c r="C30" s="8"/>
      <c r="D30" s="8"/>
      <c r="E30" s="9"/>
      <c r="F30" s="8"/>
      <c r="G30" s="8"/>
      <c r="H30" s="9"/>
    </row>
    <row r="31" spans="1:8" x14ac:dyDescent="0.3">
      <c r="A31" s="15"/>
      <c r="B31" s="15"/>
      <c r="C31" s="8"/>
      <c r="D31" s="8"/>
      <c r="E31" s="9"/>
      <c r="F31" s="8"/>
      <c r="G31" s="8"/>
      <c r="H31" s="9"/>
    </row>
    <row r="32" spans="1:8" x14ac:dyDescent="0.3">
      <c r="A32" s="19" t="s">
        <v>621</v>
      </c>
      <c r="B32" s="19" t="s">
        <v>622</v>
      </c>
      <c r="C32" s="8"/>
      <c r="D32" s="8"/>
      <c r="E32" s="9"/>
      <c r="F32" s="8"/>
      <c r="G32" s="8"/>
      <c r="H32" s="9"/>
    </row>
    <row r="33" spans="1:8" x14ac:dyDescent="0.3">
      <c r="A33" s="19" t="s">
        <v>623</v>
      </c>
      <c r="B33" s="19" t="s">
        <v>624</v>
      </c>
      <c r="C33" s="8"/>
      <c r="D33" s="8"/>
      <c r="E33" s="9"/>
      <c r="F33" s="8"/>
      <c r="G33" s="8"/>
      <c r="H33" s="9"/>
    </row>
    <row r="34" spans="1:8" x14ac:dyDescent="0.3">
      <c r="A34" s="19" t="s">
        <v>625</v>
      </c>
      <c r="B34" s="19" t="s">
        <v>626</v>
      </c>
      <c r="C34" s="8"/>
      <c r="D34" s="8"/>
      <c r="E34" s="9"/>
      <c r="F34" s="8"/>
      <c r="G34" s="8"/>
      <c r="H34" s="9"/>
    </row>
    <row r="35" spans="1:8" x14ac:dyDescent="0.3">
      <c r="A35" s="19" t="s">
        <v>627</v>
      </c>
      <c r="B35" s="19" t="s">
        <v>628</v>
      </c>
      <c r="C35" s="8"/>
      <c r="D35" s="8"/>
      <c r="E35" s="9"/>
      <c r="F35" s="8"/>
      <c r="G35" s="8"/>
      <c r="H35" s="9"/>
    </row>
    <row r="36" spans="1:8" x14ac:dyDescent="0.3">
      <c r="A36" s="19" t="s">
        <v>629</v>
      </c>
      <c r="B36" s="19" t="s">
        <v>630</v>
      </c>
      <c r="C36" s="8"/>
      <c r="D36" s="8"/>
      <c r="E36" s="9"/>
      <c r="F36" s="8"/>
      <c r="G36" s="8"/>
      <c r="H36" s="9"/>
    </row>
    <row r="37" spans="1:8" x14ac:dyDescent="0.3">
      <c r="A37" s="19" t="s">
        <v>631</v>
      </c>
      <c r="B37" s="19" t="s">
        <v>614</v>
      </c>
      <c r="C37" s="8"/>
      <c r="D37" s="8"/>
      <c r="E37" s="9"/>
      <c r="F37" s="8"/>
      <c r="G37" s="8"/>
      <c r="H37" s="9"/>
    </row>
    <row r="38" spans="1:8" x14ac:dyDescent="0.3">
      <c r="A38" s="19" t="s">
        <v>413</v>
      </c>
      <c r="B38" s="19" t="s">
        <v>414</v>
      </c>
      <c r="C38" s="8"/>
      <c r="D38" s="8"/>
      <c r="E38" s="9"/>
      <c r="F38" s="8"/>
      <c r="G38" s="8"/>
      <c r="H38" s="9"/>
    </row>
    <row r="39" spans="1:8" x14ac:dyDescent="0.3">
      <c r="A39" s="15"/>
      <c r="B39" s="15"/>
      <c r="C39" s="8"/>
      <c r="D39" s="8"/>
      <c r="E39" s="9"/>
      <c r="F39" s="8"/>
      <c r="G39" s="8"/>
      <c r="H39" s="9"/>
    </row>
    <row r="40" spans="1:8" x14ac:dyDescent="0.3">
      <c r="A40" s="19" t="s">
        <v>417</v>
      </c>
      <c r="B40" s="19" t="s">
        <v>418</v>
      </c>
      <c r="C40" s="8">
        <v>80000</v>
      </c>
      <c r="D40" s="8"/>
      <c r="E40" s="9">
        <v>80000</v>
      </c>
      <c r="F40" s="8">
        <v>80000</v>
      </c>
      <c r="G40" s="8"/>
      <c r="H40" s="9">
        <v>80000</v>
      </c>
    </row>
    <row r="41" spans="1:8" x14ac:dyDescent="0.3">
      <c r="A41" s="15"/>
      <c r="B41" s="15"/>
      <c r="C41" s="8"/>
      <c r="D41" s="8"/>
      <c r="E41" s="9"/>
      <c r="F41" s="8"/>
      <c r="G41" s="8"/>
      <c r="H41" s="9"/>
    </row>
    <row r="42" spans="1:8" x14ac:dyDescent="0.3">
      <c r="A42" s="19" t="s">
        <v>632</v>
      </c>
      <c r="B42" s="19" t="s">
        <v>633</v>
      </c>
      <c r="C42" s="8">
        <v>318415.42800000001</v>
      </c>
      <c r="D42" s="8"/>
      <c r="E42" s="9">
        <v>318415.42800000001</v>
      </c>
      <c r="F42" s="8">
        <v>288292.22399999999</v>
      </c>
      <c r="G42" s="8"/>
      <c r="H42" s="9">
        <v>288292.22399999999</v>
      </c>
    </row>
    <row r="43" spans="1:8" x14ac:dyDescent="0.3">
      <c r="A43" s="19" t="s">
        <v>634</v>
      </c>
      <c r="B43" s="19" t="s">
        <v>635</v>
      </c>
      <c r="C43" s="8">
        <v>66940.306500000006</v>
      </c>
      <c r="D43" s="8"/>
      <c r="E43" s="9">
        <v>66940.306500000006</v>
      </c>
      <c r="F43" s="8">
        <v>75723.203999999998</v>
      </c>
      <c r="G43" s="8"/>
      <c r="H43" s="9">
        <v>75723.203999999998</v>
      </c>
    </row>
    <row r="44" spans="1:8" x14ac:dyDescent="0.3">
      <c r="A44" s="19" t="s">
        <v>636</v>
      </c>
      <c r="B44" s="19" t="s">
        <v>637</v>
      </c>
      <c r="C44" s="8"/>
      <c r="D44" s="8"/>
      <c r="E44" s="9"/>
      <c r="F44" s="8"/>
      <c r="G44" s="8"/>
      <c r="H44" s="9"/>
    </row>
    <row r="45" spans="1:8" x14ac:dyDescent="0.3">
      <c r="A45" s="19" t="s">
        <v>638</v>
      </c>
      <c r="B45" s="19" t="s">
        <v>639</v>
      </c>
      <c r="C45" s="8"/>
      <c r="D45" s="8"/>
      <c r="E45" s="9"/>
      <c r="F45" s="8"/>
      <c r="G45" s="8"/>
      <c r="H45" s="9"/>
    </row>
    <row r="46" spans="1:8" x14ac:dyDescent="0.3">
      <c r="A46" s="19" t="s">
        <v>640</v>
      </c>
      <c r="B46" s="19" t="s">
        <v>641</v>
      </c>
      <c r="C46" s="8"/>
      <c r="D46" s="8"/>
      <c r="E46" s="9"/>
      <c r="F46" s="8"/>
      <c r="G46" s="8"/>
      <c r="H46" s="9"/>
    </row>
    <row r="47" spans="1:8" x14ac:dyDescent="0.3">
      <c r="A47" s="19" t="s">
        <v>642</v>
      </c>
      <c r="B47" s="19" t="s">
        <v>643</v>
      </c>
      <c r="C47" s="8"/>
      <c r="D47" s="8"/>
      <c r="E47" s="9"/>
      <c r="F47" s="8"/>
      <c r="G47" s="8"/>
      <c r="H47" s="9"/>
    </row>
    <row r="48" spans="1:8" x14ac:dyDescent="0.3">
      <c r="A48" s="19" t="s">
        <v>644</v>
      </c>
      <c r="B48" s="19" t="s">
        <v>645</v>
      </c>
      <c r="C48" s="8"/>
      <c r="D48" s="8"/>
      <c r="E48" s="9"/>
      <c r="F48" s="8"/>
      <c r="G48" s="8"/>
      <c r="H48" s="9"/>
    </row>
    <row r="49" spans="1:8" ht="25.5" x14ac:dyDescent="0.3">
      <c r="A49" s="19" t="s">
        <v>646</v>
      </c>
      <c r="B49" s="19" t="s">
        <v>647</v>
      </c>
      <c r="C49" s="8"/>
      <c r="D49" s="8"/>
      <c r="E49" s="9"/>
      <c r="F49" s="8"/>
      <c r="G49" s="8"/>
      <c r="H49" s="9"/>
    </row>
    <row r="50" spans="1:8" x14ac:dyDescent="0.3">
      <c r="A50" s="19" t="s">
        <v>648</v>
      </c>
      <c r="B50" s="19" t="s">
        <v>649</v>
      </c>
      <c r="C50" s="8"/>
      <c r="D50" s="8"/>
      <c r="E50" s="9"/>
      <c r="F50" s="8">
        <v>-45600</v>
      </c>
      <c r="G50" s="8"/>
      <c r="H50" s="9">
        <v>-45600</v>
      </c>
    </row>
    <row r="51" spans="1:8" x14ac:dyDescent="0.3">
      <c r="A51" s="19" t="s">
        <v>650</v>
      </c>
      <c r="B51" s="19" t="s">
        <v>651</v>
      </c>
      <c r="C51" s="8">
        <v>-23256</v>
      </c>
      <c r="D51" s="8"/>
      <c r="E51" s="9">
        <v>-23256</v>
      </c>
      <c r="F51" s="8"/>
      <c r="G51" s="8"/>
      <c r="H51" s="9"/>
    </row>
    <row r="52" spans="1:8" x14ac:dyDescent="0.3">
      <c r="A52" s="19" t="s">
        <v>652</v>
      </c>
      <c r="B52" s="19" t="s">
        <v>653</v>
      </c>
      <c r="C52" s="8"/>
      <c r="D52" s="8"/>
      <c r="E52" s="9"/>
      <c r="F52" s="8"/>
      <c r="G52" s="8"/>
      <c r="H52" s="9"/>
    </row>
    <row r="53" spans="1:8" x14ac:dyDescent="0.3">
      <c r="A53" s="19" t="s">
        <v>654</v>
      </c>
      <c r="B53" s="19" t="s">
        <v>655</v>
      </c>
      <c r="C53" s="8">
        <v>-22344</v>
      </c>
      <c r="D53" s="8"/>
      <c r="E53" s="9">
        <v>-22344</v>
      </c>
      <c r="F53" s="8"/>
      <c r="G53" s="8"/>
      <c r="H53" s="9"/>
    </row>
    <row r="54" spans="1:8" x14ac:dyDescent="0.3">
      <c r="A54" s="19" t="s">
        <v>656</v>
      </c>
      <c r="B54" s="19" t="s">
        <v>657</v>
      </c>
      <c r="C54" s="8"/>
      <c r="D54" s="8"/>
      <c r="E54" s="9"/>
      <c r="F54" s="8"/>
      <c r="G54" s="8"/>
      <c r="H54" s="9"/>
    </row>
    <row r="55" spans="1:8" x14ac:dyDescent="0.3">
      <c r="A55" s="19" t="s">
        <v>658</v>
      </c>
      <c r="B55" s="19" t="s">
        <v>659</v>
      </c>
      <c r="C55" s="8"/>
      <c r="D55" s="8"/>
      <c r="E55" s="9"/>
      <c r="F55" s="8"/>
      <c r="G55" s="8"/>
      <c r="H55" s="9"/>
    </row>
    <row r="56" spans="1:8" x14ac:dyDescent="0.3">
      <c r="A56" s="19" t="s">
        <v>660</v>
      </c>
      <c r="B56" s="19" t="s">
        <v>661</v>
      </c>
      <c r="C56" s="8"/>
      <c r="D56" s="8"/>
      <c r="E56" s="9"/>
      <c r="F56" s="8"/>
      <c r="G56" s="8"/>
      <c r="H56" s="9"/>
    </row>
    <row r="57" spans="1:8" x14ac:dyDescent="0.3">
      <c r="A57" s="19" t="s">
        <v>662</v>
      </c>
      <c r="B57" s="19" t="s">
        <v>663</v>
      </c>
      <c r="C57" s="8"/>
      <c r="D57" s="8"/>
      <c r="E57" s="9"/>
      <c r="F57" s="8"/>
      <c r="G57" s="8"/>
      <c r="H57" s="9"/>
    </row>
    <row r="58" spans="1:8" x14ac:dyDescent="0.3">
      <c r="A58" s="19" t="s">
        <v>664</v>
      </c>
      <c r="B58" s="19" t="s">
        <v>665</v>
      </c>
      <c r="C58" s="8"/>
      <c r="D58" s="8"/>
      <c r="E58" s="9"/>
      <c r="F58" s="8"/>
      <c r="G58" s="8"/>
      <c r="H58" s="9"/>
    </row>
    <row r="59" spans="1:8" x14ac:dyDescent="0.3">
      <c r="A59" s="19" t="s">
        <v>666</v>
      </c>
      <c r="B59" s="19" t="s">
        <v>667</v>
      </c>
      <c r="C59" s="8"/>
      <c r="D59" s="8"/>
      <c r="E59" s="9"/>
      <c r="F59" s="8"/>
      <c r="G59" s="8"/>
      <c r="H59" s="9"/>
    </row>
    <row r="60" spans="1:8" x14ac:dyDescent="0.3">
      <c r="A60" s="19" t="s">
        <v>668</v>
      </c>
      <c r="B60" s="19" t="s">
        <v>669</v>
      </c>
      <c r="C60" s="8"/>
      <c r="D60" s="8"/>
      <c r="E60" s="9"/>
      <c r="F60" s="8"/>
      <c r="G60" s="8"/>
      <c r="H60" s="9"/>
    </row>
    <row r="61" spans="1:8" x14ac:dyDescent="0.3">
      <c r="A61" s="19" t="s">
        <v>670</v>
      </c>
      <c r="B61" s="19" t="s">
        <v>671</v>
      </c>
      <c r="C61" s="8"/>
      <c r="D61" s="8"/>
      <c r="E61" s="9"/>
      <c r="F61" s="8"/>
      <c r="G61" s="8"/>
      <c r="H61" s="9"/>
    </row>
    <row r="62" spans="1:8" x14ac:dyDescent="0.3">
      <c r="A62" s="19" t="s">
        <v>672</v>
      </c>
      <c r="B62" s="19" t="s">
        <v>614</v>
      </c>
      <c r="C62" s="8"/>
      <c r="D62" s="8"/>
      <c r="E62" s="9"/>
      <c r="F62" s="8"/>
      <c r="G62" s="8"/>
      <c r="H62" s="9"/>
    </row>
    <row r="63" spans="1:8" x14ac:dyDescent="0.3">
      <c r="A63" s="19" t="s">
        <v>419</v>
      </c>
      <c r="B63" s="19" t="s">
        <v>420</v>
      </c>
      <c r="C63" s="8">
        <v>339755.73450000002</v>
      </c>
      <c r="D63" s="8"/>
      <c r="E63" s="9">
        <v>339755.73450000002</v>
      </c>
      <c r="F63" s="8">
        <v>318415.42799999996</v>
      </c>
      <c r="G63" s="8"/>
      <c r="H63" s="9">
        <v>318415.42799999996</v>
      </c>
    </row>
    <row r="64" spans="1:8" x14ac:dyDescent="0.3">
      <c r="A64" s="15"/>
      <c r="B64" s="15"/>
      <c r="C64" s="8"/>
      <c r="D64" s="8"/>
      <c r="E64" s="9"/>
      <c r="F64" s="8"/>
      <c r="G64" s="8"/>
      <c r="H64" s="9"/>
    </row>
    <row r="65" spans="1:8" x14ac:dyDescent="0.3">
      <c r="A65" s="19" t="s">
        <v>673</v>
      </c>
      <c r="B65" s="19" t="s">
        <v>674</v>
      </c>
      <c r="C65" s="8"/>
      <c r="D65" s="8"/>
      <c r="E65" s="9"/>
      <c r="F65" s="8"/>
      <c r="G65" s="8"/>
      <c r="H65" s="9"/>
    </row>
    <row r="66" spans="1:8" x14ac:dyDescent="0.3">
      <c r="A66" s="19" t="s">
        <v>675</v>
      </c>
      <c r="B66" s="19" t="s">
        <v>676</v>
      </c>
      <c r="C66" s="8"/>
      <c r="D66" s="8"/>
      <c r="E66" s="9"/>
      <c r="F66" s="8"/>
      <c r="G66" s="8"/>
      <c r="H66" s="9"/>
    </row>
    <row r="67" spans="1:8" x14ac:dyDescent="0.3">
      <c r="A67" s="19" t="s">
        <v>677</v>
      </c>
      <c r="B67" s="19" t="s">
        <v>678</v>
      </c>
      <c r="C67" s="8"/>
      <c r="D67" s="8"/>
      <c r="E67" s="9"/>
      <c r="F67" s="8"/>
      <c r="G67" s="8"/>
      <c r="H67" s="9"/>
    </row>
    <row r="68" spans="1:8" x14ac:dyDescent="0.3">
      <c r="A68" s="19" t="s">
        <v>679</v>
      </c>
      <c r="B68" s="19" t="s">
        <v>680</v>
      </c>
      <c r="C68" s="8"/>
      <c r="D68" s="8"/>
      <c r="E68" s="9"/>
      <c r="F68" s="8"/>
      <c r="G68" s="8"/>
      <c r="H68" s="9"/>
    </row>
    <row r="69" spans="1:8" x14ac:dyDescent="0.3">
      <c r="A69" s="19" t="s">
        <v>681</v>
      </c>
      <c r="B69" s="19" t="s">
        <v>614</v>
      </c>
      <c r="C69" s="8"/>
      <c r="D69" s="8"/>
      <c r="E69" s="9"/>
      <c r="F69" s="8"/>
      <c r="G69" s="8"/>
      <c r="H69" s="9"/>
    </row>
    <row r="70" spans="1:8" x14ac:dyDescent="0.3">
      <c r="A70" s="19" t="s">
        <v>682</v>
      </c>
      <c r="B70" s="19" t="s">
        <v>683</v>
      </c>
      <c r="C70" s="8"/>
      <c r="D70" s="8"/>
      <c r="E70" s="9"/>
      <c r="F70" s="8"/>
      <c r="G70" s="8"/>
      <c r="H70" s="9"/>
    </row>
    <row r="71" spans="1:8" x14ac:dyDescent="0.3">
      <c r="A71" s="19" t="s">
        <v>684</v>
      </c>
      <c r="B71" s="19" t="s">
        <v>685</v>
      </c>
      <c r="C71" s="8"/>
      <c r="D71" s="8"/>
      <c r="E71" s="9"/>
      <c r="F71" s="8"/>
      <c r="G71" s="8"/>
      <c r="H71" s="9"/>
    </row>
    <row r="72" spans="1:8" x14ac:dyDescent="0.3">
      <c r="A72" s="19" t="s">
        <v>686</v>
      </c>
      <c r="B72" s="19" t="s">
        <v>687</v>
      </c>
      <c r="C72" s="8"/>
      <c r="D72" s="8"/>
      <c r="E72" s="9"/>
      <c r="F72" s="8"/>
      <c r="G72" s="8"/>
      <c r="H72" s="9"/>
    </row>
    <row r="73" spans="1:8" x14ac:dyDescent="0.3">
      <c r="A73" s="19" t="s">
        <v>688</v>
      </c>
      <c r="B73" s="19" t="s">
        <v>689</v>
      </c>
      <c r="C73" s="8"/>
      <c r="D73" s="8"/>
      <c r="E73" s="9"/>
      <c r="F73" s="8"/>
      <c r="G73" s="8"/>
      <c r="H73" s="9"/>
    </row>
    <row r="74" spans="1:8" x14ac:dyDescent="0.3">
      <c r="A74" s="19" t="s">
        <v>690</v>
      </c>
      <c r="B74" s="19" t="s">
        <v>691</v>
      </c>
      <c r="C74" s="8"/>
      <c r="D74" s="8"/>
      <c r="E74" s="9"/>
      <c r="F74" s="8"/>
      <c r="G74" s="8"/>
      <c r="H74" s="9"/>
    </row>
    <row r="75" spans="1:8" x14ac:dyDescent="0.3">
      <c r="A75" s="19" t="s">
        <v>421</v>
      </c>
      <c r="B75" s="19" t="s">
        <v>422</v>
      </c>
      <c r="C75" s="8"/>
      <c r="D75" s="8"/>
      <c r="E75" s="9"/>
      <c r="F75" s="8"/>
      <c r="G75" s="8"/>
      <c r="H75" s="9"/>
    </row>
    <row r="76" spans="1:8" x14ac:dyDescent="0.3">
      <c r="A76" s="15"/>
      <c r="B76" s="15"/>
      <c r="C76" s="8"/>
      <c r="D76" s="8"/>
      <c r="E76" s="9"/>
      <c r="F76" s="8"/>
      <c r="G76" s="8"/>
      <c r="H76" s="9"/>
    </row>
    <row r="77" spans="1:8" x14ac:dyDescent="0.3">
      <c r="A77" s="19" t="s">
        <v>423</v>
      </c>
      <c r="B77" s="19" t="s">
        <v>188</v>
      </c>
      <c r="C77" s="8">
        <v>79304.045399999974</v>
      </c>
      <c r="D77" s="8"/>
      <c r="E77" s="9">
        <v>79304.045399999974</v>
      </c>
      <c r="F77" s="8">
        <v>66940.306499999992</v>
      </c>
      <c r="G77" s="8"/>
      <c r="H77" s="9">
        <v>66940.306500000021</v>
      </c>
    </row>
    <row r="78" spans="1:8" x14ac:dyDescent="0.3">
      <c r="A78" s="15"/>
      <c r="B78" s="15"/>
      <c r="C78" s="8"/>
      <c r="D78" s="8"/>
      <c r="E78" s="9"/>
      <c r="F78" s="8"/>
      <c r="G78" s="8"/>
      <c r="H78" s="9"/>
    </row>
    <row r="79" spans="1:8" x14ac:dyDescent="0.3">
      <c r="A79" s="19" t="s">
        <v>424</v>
      </c>
      <c r="B79" s="19" t="s">
        <v>425</v>
      </c>
      <c r="C79" s="8">
        <v>419059.77989999996</v>
      </c>
      <c r="D79" s="8"/>
      <c r="E79" s="9">
        <v>419059.77989999996</v>
      </c>
      <c r="F79" s="8">
        <v>385355.73449999996</v>
      </c>
      <c r="G79" s="8"/>
      <c r="H79" s="9">
        <v>385355.73449999996</v>
      </c>
    </row>
    <row r="80" spans="1:8" x14ac:dyDescent="0.3">
      <c r="A80" s="15"/>
      <c r="B80" s="15"/>
      <c r="C80" s="8"/>
      <c r="D80" s="8"/>
      <c r="E80" s="9"/>
      <c r="F80" s="8"/>
      <c r="G80" s="8"/>
      <c r="H80" s="9"/>
    </row>
    <row r="81" spans="1:8" x14ac:dyDescent="0.3">
      <c r="A81" s="19" t="s">
        <v>692</v>
      </c>
      <c r="B81" s="19" t="s">
        <v>427</v>
      </c>
      <c r="C81" s="8">
        <v>499059.77989999996</v>
      </c>
      <c r="D81" s="8"/>
      <c r="E81" s="9">
        <v>499059.77989999996</v>
      </c>
      <c r="F81" s="8">
        <v>465355.73449999996</v>
      </c>
      <c r="G81" s="8"/>
      <c r="H81" s="9">
        <v>465355.73449999996</v>
      </c>
    </row>
  </sheetData>
  <mergeCells count="9">
    <mergeCell ref="C9:E9"/>
    <mergeCell ref="F9:H9"/>
    <mergeCell ref="A2:G2"/>
    <mergeCell ref="A3:G3"/>
    <mergeCell ref="B4:G4"/>
    <mergeCell ref="B5:G5"/>
    <mergeCell ref="B6:G6"/>
    <mergeCell ref="A7:G7"/>
    <mergeCell ref="A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Report</vt:lpstr>
      <vt:lpstr>Operating expenses </vt:lpstr>
      <vt:lpstr>PNL and OCI</vt:lpstr>
      <vt:lpstr>Balance Sheet</vt:lpstr>
      <vt:lpstr>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2022-01-17T13:11:38Z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2022-01-17T05:59:13Z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4e191ab7-4810-4216-82fa-0e839f7d53ba</vt:lpwstr>
  </property>
  <property fmtid="{D5CDD505-2E9C-101B-9397-08002B2CF9AE}" pid="8" name="MSIP_Label_ea60d57e-af5b-4752-ac57-3e4f28ca11dc_ContentBits">
    <vt:lpwstr>0</vt:lpwstr>
  </property>
</Properties>
</file>