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cdeloitte-my.sharepoint.com/personal/imrashid_deloitte_com/Documents/Audit Engagements/Berger Becker Bangladesh Limited/Workings/Mapping/"/>
    </mc:Choice>
  </mc:AlternateContent>
  <xr:revisionPtr revIDLastSave="0" documentId="8_{9D8306DA-B5E5-4129-BE49-86D9CF07C0B8}" xr6:coauthVersionLast="46" xr6:coauthVersionMax="46" xr10:uidLastSave="{00000000-0000-0000-0000-000000000000}"/>
  <bookViews>
    <workbookView xWindow="0" yWindow="0" windowWidth="19200" windowHeight="10800" xr2:uid="{59E6C0E4-5529-4AFF-886D-6539F13CE2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8" i="1"/>
  <c r="F6" i="1"/>
  <c r="F7" i="1"/>
  <c r="F9" i="1"/>
  <c r="F5" i="1"/>
</calcChain>
</file>

<file path=xl/sharedStrings.xml><?xml version="1.0" encoding="utf-8"?>
<sst xmlns="http://schemas.openxmlformats.org/spreadsheetml/2006/main" count="11" uniqueCount="11">
  <si>
    <t>FS Head</t>
  </si>
  <si>
    <t>Direct material</t>
  </si>
  <si>
    <t>Direct Labour</t>
  </si>
  <si>
    <t>Variable manufacturing cost</t>
  </si>
  <si>
    <t>Fixed Manufacturing Costs</t>
  </si>
  <si>
    <t>Not found in the mapped TB</t>
  </si>
  <si>
    <t>Selling Expenses</t>
  </si>
  <si>
    <t>Difference</t>
  </si>
  <si>
    <t>FS Total (BDT)</t>
  </si>
  <si>
    <t>Mapped from TB (BDT)</t>
  </si>
  <si>
    <t>Administration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</si>
</sst>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3" fontId="3" fillId="0" borderId="1" xfId="1" applyFont="1" applyBorder="1" applyAlignment="1">
      <alignment vertical="top"/>
    </xf>
    <xf numFmtId="43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3" fillId="0" borderId="1" xfId="0" applyFont="1" applyFill="1" applyBorder="1" applyAlignment="1">
      <alignment vertical="top"/>
    </xf>
    <xf numFmtId="43" fontId="3" fillId="0" borderId="1" xfId="1" applyFont="1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DA632-C01C-48C6-A07D-0DD91978A44F}">
  <dimension ref="C4:F10"/>
  <sheetViews>
    <sheetView tabSelected="1" topLeftCell="B1" zoomScale="78" workbookViewId="0">
      <selection activeCell="K20" sqref="K20"/>
    </sheetView>
  </sheetViews>
  <sheetFormatPr defaultRowHeight="14.5" x14ac:dyDescent="0.35"/>
  <cols>
    <col min="3" max="3" width="24.36328125" bestFit="1" customWidth="1"/>
    <col min="4" max="4" width="14.6328125" bestFit="1" customWidth="1"/>
    <col min="5" max="5" width="17" customWidth="1"/>
    <col min="6" max="6" width="13.6328125" bestFit="1" customWidth="1"/>
  </cols>
  <sheetData>
    <row r="4" spans="3:6" x14ac:dyDescent="0.35">
      <c r="C4" s="4" t="s">
        <v>0</v>
      </c>
      <c r="D4" s="4" t="s">
        <v>8</v>
      </c>
      <c r="E4" s="4" t="s">
        <v>9</v>
      </c>
      <c r="F4" s="5" t="s">
        <v>7</v>
      </c>
    </row>
    <row r="5" spans="3:6" x14ac:dyDescent="0.35">
      <c r="C5" s="3" t="s">
        <v>1</v>
      </c>
      <c r="D5" s="1">
        <v>308091098.60000002</v>
      </c>
      <c r="E5" s="1">
        <v>307938275.96000004</v>
      </c>
      <c r="F5" s="2">
        <f>D5-E5</f>
        <v>152822.63999998569</v>
      </c>
    </row>
    <row r="6" spans="3:6" x14ac:dyDescent="0.35">
      <c r="C6" s="3" t="s">
        <v>2</v>
      </c>
      <c r="D6" s="1">
        <v>1660510</v>
      </c>
      <c r="E6" s="1">
        <v>2095844</v>
      </c>
      <c r="F6" s="2">
        <f t="shared" ref="F6:F10" si="0">D6-E6</f>
        <v>-435334</v>
      </c>
    </row>
    <row r="7" spans="3:6" x14ac:dyDescent="0.35">
      <c r="C7" s="3" t="s">
        <v>3</v>
      </c>
      <c r="D7" s="1">
        <v>3528406</v>
      </c>
      <c r="E7" s="1">
        <v>3291942</v>
      </c>
      <c r="F7" s="2">
        <f t="shared" si="0"/>
        <v>236464</v>
      </c>
    </row>
    <row r="8" spans="3:6" ht="26" x14ac:dyDescent="0.35">
      <c r="C8" s="3" t="s">
        <v>4</v>
      </c>
      <c r="D8" s="1">
        <v>15830725</v>
      </c>
      <c r="E8" s="7" t="s">
        <v>5</v>
      </c>
      <c r="F8" s="2">
        <f>D8-0</f>
        <v>15830725</v>
      </c>
    </row>
    <row r="9" spans="3:6" x14ac:dyDescent="0.35">
      <c r="C9" s="6" t="s">
        <v>6</v>
      </c>
      <c r="D9" s="1">
        <v>6443974.5</v>
      </c>
      <c r="E9" s="1">
        <v>2573948</v>
      </c>
      <c r="F9" s="2">
        <f t="shared" si="0"/>
        <v>3870026.5</v>
      </c>
    </row>
    <row r="10" spans="3:6" x14ac:dyDescent="0.35">
      <c r="C10" s="3" t="s">
        <v>10</v>
      </c>
      <c r="D10" s="1">
        <v>13251454.6</v>
      </c>
      <c r="E10" s="1">
        <v>5038046.1100000003</v>
      </c>
      <c r="F10" s="2">
        <f t="shared" si="0"/>
        <v>8213408.4899999993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Rashid, Imtiaz</dc:creator>
  <cp:lastModifiedBy>Rashid, Imtiaz</cp:lastModifiedBy>
  <dcterms:created xsi:type="dcterms:W3CDTF">2022-01-17T06:17:49Z</dcterms:created>
  <dcterms:modified xsi:type="dcterms:W3CDTF">2022-01-17T09:21:26Z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2022-01-17T06:17:50Z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baf27545-226a-40c1-a011-fd434ba8ce15</vt:lpwstr>
  </property>
  <property fmtid="{D5CDD505-2E9C-101B-9397-08002B2CF9AE}" pid="8" name="MSIP_Label_ea60d57e-af5b-4752-ac57-3e4f28ca11dc_ContentBits">
    <vt:lpwstr>0</vt:lpwstr>
  </property>
</Properties>
</file>