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1. Audit\EPIC 2021\6. From Drive\Google drive\Statement of Financial Position\01 Property Plant and Equipment\"/>
    </mc:Choice>
  </mc:AlternateContent>
  <xr:revisionPtr revIDLastSave="0" documentId="13_ncr:1_{B52E5071-9F22-4E8C-84A1-CDFA32DAC08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PE 400" sheetId="1" r:id="rId1"/>
  </sheets>
  <externalReferences>
    <externalReference r:id="rId2"/>
  </externalReferences>
  <definedNames>
    <definedName name="___INDEX_SHEET___ASAP_Utilities">#REF!</definedName>
    <definedName name="AS2DocOpenMode" hidden="1">"AS2DocumentEdit"</definedName>
    <definedName name="Average_depreciation_rate">[1]EGMCL_PPE_1010_4!#REF!/[1]EGMCL_PPE_1010_4!$D$29</definedName>
    <definedName name="BK">#REF!</definedName>
    <definedName name="bka">#REF!</definedName>
    <definedName name="bkb">#REF!</definedName>
    <definedName name="bkc">#REF!</definedName>
    <definedName name="CY_Total_opening">[1]EGMCL_PPE_1010_4!$D$29</definedName>
    <definedName name="Does_the_entity_participate_in_a_contractual_arrangement_with_one_or_more_parties_to_undertake_an_economic_activity__which_is_subject_to_Joint_Control?">#REF!</definedName>
    <definedName name="dropdown">#REF!</definedName>
    <definedName name="If_price_in_the_principal__or_most_advantageous__market_is_used_to_measure_the_fair_value_of_the_asset_or_liability__has_the_entity_not_adjusted_the_price_for_transaction_costs?">#REF!</definedName>
    <definedName name="If_there_is_a_principal_market_for_the_asset_or_liability__does_the_fair_value_measurement_represent_the_price_in_that_market__whether_that_price_is_directly_observable_or_estimated_using_another_valuation_technique__even_if_the_price_in_a_different_marke">#REF!</definedName>
    <definedName name="IFRS9_2010__4.3.3.">"https://techlib.deloitte.com/default.aspx?contextId=14c532a2-4731-4ffd-9e7d-d246a766e8c8#s=AgAAADNfMTI1OTY5"</definedName>
    <definedName name="j_10a" hidden="1">{#N/A,#N/A,FALSE,"Aging Summary";#N/A,#N/A,FALSE,"Ratio Analysis";#N/A,#N/A,FALSE,"Test 120 Day Accts";#N/A,#N/A,FALSE,"Tickmarks"}</definedName>
    <definedName name="j_10a_2" hidden="1">{#N/A,#N/A,FALSE,"Aging Summary";#N/A,#N/A,FALSE,"Ratio Analysis";#N/A,#N/A,FALSE,"Test 120 Day Accts";#N/A,#N/A,FALSE,"Tickmarks"}</definedName>
    <definedName name="j_10a1" hidden="1">{#N/A,#N/A,FALSE,"Aging Summary";#N/A,#N/A,FALSE,"Ratio Analysis";#N/A,#N/A,FALSE,"Test 120 Day Accts";#N/A,#N/A,FALSE,"Tickmarks"}</definedName>
    <definedName name="j_11a" hidden="1">{#N/A,#N/A,FALSE,"Aging Summary";#N/A,#N/A,FALSE,"Ratio Analysis";#N/A,#N/A,FALSE,"Test 120 Day Accts";#N/A,#N/A,FALSE,"Tickmarks"}</definedName>
    <definedName name="j_12a" hidden="1">{#N/A,#N/A,FALSE,"Aging Summary";#N/A,#N/A,FALSE,"Ratio Analysis";#N/A,#N/A,FALSE,"Test 120 Day Accts";#N/A,#N/A,FALSE,"Tickmarks"}</definedName>
    <definedName name="j_12a_2" hidden="1">{#N/A,#N/A,FALSE,"Aging Summary";#N/A,#N/A,FALSE,"Ratio Analysis";#N/A,#N/A,FALSE,"Test 120 Day Accts";#N/A,#N/A,FALSE,"Tickmarks"}</definedName>
    <definedName name="j_12p" hidden="1">{#N/A,#N/A,FALSE,"Aging Summary";#N/A,#N/A,FALSE,"Ratio Analysis";#N/A,#N/A,FALSE,"Test 120 Day Accts";#N/A,#N/A,FALSE,"Tickmarks"}</definedName>
    <definedName name="j_16a" hidden="1">{#N/A,#N/A,FALSE,"Aging Summary";#N/A,#N/A,FALSE,"Ratio Analysis";#N/A,#N/A,FALSE,"Test 120 Day Accts";#N/A,#N/A,FALSE,"Tickmarks"}</definedName>
    <definedName name="j_17p" hidden="1">{#N/A,#N/A,FALSE,"Aging Summary";#N/A,#N/A,FALSE,"Ratio Analysis";#N/A,#N/A,FALSE,"Test 120 Day Accts";#N/A,#N/A,FALSE,"Tickmarks"}</definedName>
    <definedName name="j_18a" hidden="1">{#N/A,#N/A,FALSE,"Aging Summary";#N/A,#N/A,FALSE,"Ratio Analysis";#N/A,#N/A,FALSE,"Test 120 Day Accts";#N/A,#N/A,FALSE,"Tickmarks"}</definedName>
    <definedName name="j_19A" hidden="1">{#N/A,#N/A,FALSE,"Aging Summary";#N/A,#N/A,FALSE,"Ratio Analysis";#N/A,#N/A,FALSE,"Test 120 Day Accts";#N/A,#N/A,FALSE,"Tickmarks"}</definedName>
    <definedName name="j_19a_1" hidden="1">{#N/A,#N/A,FALSE,"Aging Summary";#N/A,#N/A,FALSE,"Ratio Analysis";#N/A,#N/A,FALSE,"Test 120 Day Accts";#N/A,#N/A,FALSE,"Tickmarks"}</definedName>
    <definedName name="j_2009a" hidden="1">{#N/A,#N/A,FALSE,"Aging Summary";#N/A,#N/A,FALSE,"Ratio Analysis";#N/A,#N/A,FALSE,"Test 120 Day Accts";#N/A,#N/A,FALSE,"Tickmarks"}</definedName>
    <definedName name="j_21a" hidden="1">{#N/A,#N/A,FALSE,"Aging Summary";#N/A,#N/A,FALSE,"Ratio Analysis";#N/A,#N/A,FALSE,"Test 120 Day Accts";#N/A,#N/A,FALSE,"Tickmarks"}</definedName>
    <definedName name="j_28A" hidden="1">{#N/A,#N/A,FALSE,"Aging Summary";#N/A,#N/A,FALSE,"Ratio Analysis";#N/A,#N/A,FALSE,"Test 120 Day Accts";#N/A,#N/A,FALSE,"Tickmarks"}</definedName>
    <definedName name="j_29a" hidden="1">{#N/A,#N/A,FALSE,"Aging Summary";#N/A,#N/A,FALSE,"Ratio Analysis";#N/A,#N/A,FALSE,"Test 120 Day Accts";#N/A,#N/A,FALSE,"Tickmarks"}</definedName>
    <definedName name="j_2a" hidden="1">{#N/A,#N/A,FALSE,"Aging Summary";#N/A,#N/A,FALSE,"Ratio Analysis";#N/A,#N/A,FALSE,"Test 120 Day Accts";#N/A,#N/A,FALSE,"Tickmarks"}</definedName>
    <definedName name="j_2a1" hidden="1">{#N/A,#N/A,FALSE,"Aging Summary";#N/A,#N/A,FALSE,"Ratio Analysis";#N/A,#N/A,FALSE,"Test 120 Day Accts";#N/A,#N/A,FALSE,"Tickmarks"}</definedName>
    <definedName name="j_32p" hidden="1">{#N/A,#N/A,FALSE,"Aging Summary";#N/A,#N/A,FALSE,"Ratio Analysis";#N/A,#N/A,FALSE,"Test 120 Day Accts";#N/A,#N/A,FALSE,"Tickmarks"}</definedName>
    <definedName name="j_33a" hidden="1">{#N/A,#N/A,FALSE,"Aging Summary";#N/A,#N/A,FALSE,"Ratio Analysis";#N/A,#N/A,FALSE,"Test 120 Day Accts";#N/A,#N/A,FALSE,"Tickmarks"}</definedName>
    <definedName name="j_36a" hidden="1">{#N/A,#N/A,FALSE,"Aging Summary";#N/A,#N/A,FALSE,"Ratio Analysis";#N/A,#N/A,FALSE,"Test 120 Day Accts";#N/A,#N/A,FALSE,"Tickmarks"}</definedName>
    <definedName name="j_36p" hidden="1">{#N/A,#N/A,FALSE,"Aging Summary";#N/A,#N/A,FALSE,"Ratio Analysis";#N/A,#N/A,FALSE,"Test 120 Day Accts";#N/A,#N/A,FALSE,"Tickmarks"}</definedName>
    <definedName name="j_38a" hidden="1">{#N/A,#N/A,FALSE,"Aging Summary";#N/A,#N/A,FALSE,"Ratio Analysis";#N/A,#N/A,FALSE,"Test 120 Day Accts";#N/A,#N/A,FALSE,"Tickmarks"}</definedName>
    <definedName name="j_39a" hidden="1">{#N/A,#N/A,FALSE,"Aging Summary";#N/A,#N/A,FALSE,"Ratio Analysis";#N/A,#N/A,FALSE,"Test 120 Day Accts";#N/A,#N/A,FALSE,"Tickmarks"}</definedName>
    <definedName name="j_3p_1" hidden="1">{#N/A,#N/A,FALSE,"Aging Summary";#N/A,#N/A,FALSE,"Ratio Analysis";#N/A,#N/A,FALSE,"Test 120 Day Accts";#N/A,#N/A,FALSE,"Tickmarks"}</definedName>
    <definedName name="j_4a1" hidden="1">{#N/A,#N/A,FALSE,"Aging Summary";#N/A,#N/A,FALSE,"Ratio Analysis";#N/A,#N/A,FALSE,"Test 120 Day Accts";#N/A,#N/A,FALSE,"Tickmarks"}</definedName>
    <definedName name="j_7p" hidden="1">{#N/A,#N/A,FALSE,"Aging Summary";#N/A,#N/A,FALSE,"Ratio Analysis";#N/A,#N/A,FALSE,"Test 120 Day Accts";#N/A,#N/A,FALSE,"Tickmarks"}</definedName>
    <definedName name="j_7pA" hidden="1">{#N/A,#N/A,FALSE,"Aging Summary";#N/A,#N/A,FALSE,"Ratio Analysis";#N/A,#N/A,FALSE,"Test 120 Day Accts";#N/A,#N/A,FALSE,"Tickmarks"}</definedName>
    <definedName name="j_8a" hidden="1">{#N/A,#N/A,FALSE,"Aging Summary";#N/A,#N/A,FALSE,"Ratio Analysis";#N/A,#N/A,FALSE,"Test 120 Day Accts";#N/A,#N/A,FALSE,"Tickmarks"}</definedName>
    <definedName name="j_ammeded" hidden="1">{#N/A,#N/A,FALSE,"Aging Summary";#N/A,#N/A,FALSE,"Ratio Analysis";#N/A,#N/A,FALSE,"Test 120 Day Accts";#N/A,#N/A,FALSE,"Tickmarks"}</definedName>
    <definedName name="jfdfs_1a1" hidden="1">{#N/A,#N/A,FALSE,"Aging Summary";#N/A,#N/A,FALSE,"Ratio Analysis";#N/A,#N/A,FALSE,"Test 120 Day Accts";#N/A,#N/A,FALSE,"Tickmarks"}</definedName>
    <definedName name="jfdjfs_1" hidden="1">{#N/A,#N/A,FALSE,"Aging Summary";#N/A,#N/A,FALSE,"Ratio Analysis";#N/A,#N/A,FALSE,"Test 120 Day Accts";#N/A,#N/A,FALSE,"Tickmarks"}</definedName>
    <definedName name="jfldfs" hidden="1">{#N/A,#N/A,FALSE,"Aging Summary";#N/A,#N/A,FALSE,"Ratio Analysis";#N/A,#N/A,FALSE,"Test 120 Day Accts";#N/A,#N/A,FALSE,"Tickmarks"}</definedName>
    <definedName name="jfldfs_1" hidden="1">{#N/A,#N/A,FALSE,"Aging Summary";#N/A,#N/A,FALSE,"Ratio Analysis";#N/A,#N/A,FALSE,"Test 120 Day Accts";#N/A,#N/A,FALSE,"Tickmarks"}</definedName>
    <definedName name="jfldfs_12" hidden="1">{#N/A,#N/A,FALSE,"Aging Summary";#N/A,#N/A,FALSE,"Ratio Analysis";#N/A,#N/A,FALSE,"Test 120 Day Accts";#N/A,#N/A,FALSE,"Tickmarks"}</definedName>
    <definedName name="jfldfs_12p" hidden="1">{#N/A,#N/A,FALSE,"Aging Summary";#N/A,#N/A,FALSE,"Ratio Analysis";#N/A,#N/A,FALSE,"Test 120 Day Accts";#N/A,#N/A,FALSE,"Tickmarks"}</definedName>
    <definedName name="jfldfs_16p" hidden="1">{#N/A,#N/A,FALSE,"Aging Summary";#N/A,#N/A,FALSE,"Ratio Analysis";#N/A,#N/A,FALSE,"Test 120 Day Accts";#N/A,#N/A,FALSE,"Tickmarks"}</definedName>
    <definedName name="jfldfs_1A" hidden="1">{#N/A,#N/A,FALSE,"Aging Summary";#N/A,#N/A,FALSE,"Ratio Analysis";#N/A,#N/A,FALSE,"Test 120 Day Accts";#N/A,#N/A,FALSE,"Tickmarks"}</definedName>
    <definedName name="jfldfs_1P" hidden="1">{#N/A,#N/A,FALSE,"Aging Summary";#N/A,#N/A,FALSE,"Ratio Analysis";#N/A,#N/A,FALSE,"Test 120 Day Accts";#N/A,#N/A,FALSE,"Tickmarks"}</definedName>
    <definedName name="jfldfs_201" hidden="1">{#N/A,#N/A,FALSE,"Aging Summary";#N/A,#N/A,FALSE,"Ratio Analysis";#N/A,#N/A,FALSE,"Test 120 Day Accts";#N/A,#N/A,FALSE,"Tickmarks"}</definedName>
    <definedName name="jfldfs_2010a" hidden="1">{#N/A,#N/A,FALSE,"Aging Summary";#N/A,#N/A,FALSE,"Ratio Analysis";#N/A,#N/A,FALSE,"Test 120 Day Accts";#N/A,#N/A,FALSE,"Tickmarks"}</definedName>
    <definedName name="jfldfs_20a" hidden="1">{#N/A,#N/A,FALSE,"Aging Summary";#N/A,#N/A,FALSE,"Ratio Analysis";#N/A,#N/A,FALSE,"Test 120 Day Accts";#N/A,#N/A,FALSE,"Tickmarks"}</definedName>
    <definedName name="jfldfs_23a" hidden="1">{#N/A,#N/A,FALSE,"Aging Summary";#N/A,#N/A,FALSE,"Ratio Analysis";#N/A,#N/A,FALSE,"Test 120 Day Accts";#N/A,#N/A,FALSE,"Tickmarks"}</definedName>
    <definedName name="jfldfs_24a" hidden="1">{#N/A,#N/A,FALSE,"Aging Summary";#N/A,#N/A,FALSE,"Ratio Analysis";#N/A,#N/A,FALSE,"Test 120 Day Accts";#N/A,#N/A,FALSE,"Tickmarks"}</definedName>
    <definedName name="jfldfs_2a" hidden="1">{#N/A,#N/A,FALSE,"Aging Summary";#N/A,#N/A,FALSE,"Ratio Analysis";#N/A,#N/A,FALSE,"Test 120 Day Accts";#N/A,#N/A,FALSE,"Tickmarks"}</definedName>
    <definedName name="jfldfs_34p" hidden="1">{#N/A,#N/A,FALSE,"Aging Summary";#N/A,#N/A,FALSE,"Ratio Analysis";#N/A,#N/A,FALSE,"Test 120 Day Accts";#N/A,#N/A,FALSE,"Tickmarks"}</definedName>
    <definedName name="jfldfs_3a_1" hidden="1">{#N/A,#N/A,FALSE,"Aging Summary";#N/A,#N/A,FALSE,"Ratio Analysis";#N/A,#N/A,FALSE,"Test 120 Day Accts";#N/A,#N/A,FALSE,"Tickmarks"}</definedName>
    <definedName name="jfldfs_40a" hidden="1">{#N/A,#N/A,FALSE,"Aging Summary";#N/A,#N/A,FALSE,"Ratio Analysis";#N/A,#N/A,FALSE,"Test 120 Day Accts";#N/A,#N/A,FALSE,"Tickmarks"}</definedName>
    <definedName name="jfldfs_41A" hidden="1">{#N/A,#N/A,FALSE,"Aging Summary";#N/A,#N/A,FALSE,"Ratio Analysis";#N/A,#N/A,FALSE,"Test 120 Day Accts";#N/A,#N/A,FALSE,"Tickmarks"}</definedName>
    <definedName name="jfldfs_41P" hidden="1">{#N/A,#N/A,FALSE,"Aging Summary";#N/A,#N/A,FALSE,"Ratio Analysis";#N/A,#N/A,FALSE,"Test 120 Day Accts";#N/A,#N/A,FALSE,"Tickmarks"}</definedName>
    <definedName name="jfldfs_4a1" hidden="1">{#N/A,#N/A,FALSE,"Aging Summary";#N/A,#N/A,FALSE,"Ratio Analysis";#N/A,#N/A,FALSE,"Test 120 Day Accts";#N/A,#N/A,FALSE,"Tickmarks"}</definedName>
    <definedName name="jfldfs_5p_1" hidden="1">{#N/A,#N/A,FALSE,"Aging Summary";#N/A,#N/A,FALSE,"Ratio Analysis";#N/A,#N/A,FALSE,"Test 120 Day Accts";#N/A,#N/A,FALSE,"Tickmarks"}</definedName>
    <definedName name="jfldfs_6a1" hidden="1">{#N/A,#N/A,FALSE,"Aging Summary";#N/A,#N/A,FALSE,"Ratio Analysis";#N/A,#N/A,FALSE,"Test 120 Day Accts";#N/A,#N/A,FALSE,"Tickmarks"}</definedName>
    <definedName name="jfldfs_7p" hidden="1">{#N/A,#N/A,FALSE,"Aging Summary";#N/A,#N/A,FALSE,"Ratio Analysis";#N/A,#N/A,FALSE,"Test 120 Day Accts";#N/A,#N/A,FALSE,"Tickmarks"}</definedName>
    <definedName name="jfldfs_7p1" hidden="1">{#N/A,#N/A,FALSE,"Aging Summary";#N/A,#N/A,FALSE,"Ratio Analysis";#N/A,#N/A,FALSE,"Test 120 Day Accts";#N/A,#N/A,FALSE,"Tickmarks"}</definedName>
    <definedName name="jfldfs_8a" hidden="1">{#N/A,#N/A,FALSE,"Aging Summary";#N/A,#N/A,FALSE,"Ratio Analysis";#N/A,#N/A,FALSE,"Test 120 Day Accts";#N/A,#N/A,FALSE,"Tickmarks"}</definedName>
    <definedName name="jfldfs_8p" hidden="1">{#N/A,#N/A,FALSE,"Aging Summary";#N/A,#N/A,FALSE,"Ratio Analysis";#N/A,#N/A,FALSE,"Test 120 Day Accts";#N/A,#N/A,FALSE,"Tickmarks"}</definedName>
    <definedName name="jfldfs_8p_v" hidden="1">{#N/A,#N/A,FALSE,"Aging Summary";#N/A,#N/A,FALSE,"Ratio Analysis";#N/A,#N/A,FALSE,"Test 120 Day Accts";#N/A,#N/A,FALSE,"Tickmarks"}</definedName>
    <definedName name="jfldfs_8p11" hidden="1">{#N/A,#N/A,FALSE,"Aging Summary";#N/A,#N/A,FALSE,"Ratio Analysis";#N/A,#N/A,FALSE,"Test 120 Day Accts";#N/A,#N/A,FALSE,"Tickmarks"}</definedName>
    <definedName name="jfldfs_9a" hidden="1">{#N/A,#N/A,FALSE,"Aging Summary";#N/A,#N/A,FALSE,"Ratio Analysis";#N/A,#N/A,FALSE,"Test 120 Day Accts";#N/A,#N/A,FALSE,"Tickmarks"}</definedName>
    <definedName name="jfldfs_9p" hidden="1">{#N/A,#N/A,FALSE,"Aging Summary";#N/A,#N/A,FALSE,"Ratio Analysis";#N/A,#N/A,FALSE,"Test 120 Day Accts";#N/A,#N/A,FALSE,"Tickmarks"}</definedName>
    <definedName name="jfldjfs" hidden="1">{#N/A,#N/A,FALSE,"Aging Summary";#N/A,#N/A,FALSE,"Ratio Analysis";#N/A,#N/A,FALSE,"Test 120 Day Accts";#N/A,#N/A,FALSE,"Tickmarks"}</definedName>
    <definedName name="jfldjfs_1" hidden="1">{#N/A,#N/A,FALSE,"Aging Summary";#N/A,#N/A,FALSE,"Ratio Analysis";#N/A,#N/A,FALSE,"Test 120 Day Accts";#N/A,#N/A,FALSE,"Tickmarks"}</definedName>
    <definedName name="jfldjfs_11" hidden="1">{#N/A,#N/A,FALSE,"Aging Summary";#N/A,#N/A,FALSE,"Ratio Analysis";#N/A,#N/A,FALSE,"Test 120 Day Accts";#N/A,#N/A,FALSE,"Tickmarks"}</definedName>
    <definedName name="jfldjfs_2" hidden="1">{#N/A,#N/A,FALSE,"Aging Summary";#N/A,#N/A,FALSE,"Ratio Analysis";#N/A,#N/A,FALSE,"Test 120 Day Accts";#N/A,#N/A,FALSE,"Tickmarks"}</definedName>
    <definedName name="jfldjfs_40P" hidden="1">{#N/A,#N/A,FALSE,"Aging Summary";#N/A,#N/A,FALSE,"Ratio Analysis";#N/A,#N/A,FALSE,"Test 120 Day Accts";#N/A,#N/A,FALSE,"Tickmarks"}</definedName>
    <definedName name="_xlnm.Print_Area" localSheetId="0">'PPE 400'!$A$1:$K$55</definedName>
    <definedName name="q">#REF!</definedName>
    <definedName name="test">#REF!</definedName>
    <definedName name="w_11a" hidden="1">{#N/A,#N/A,FALSE,"Aging Summary";#N/A,#N/A,FALSE,"Ratio Analysis";#N/A,#N/A,FALSE,"Test 120 Day Accts";#N/A,#N/A,FALSE,"Tickmarks"}</definedName>
    <definedName name="w_12a" hidden="1">{#N/A,#N/A,FALSE,"Aging Summary";#N/A,#N/A,FALSE,"Ratio Analysis";#N/A,#N/A,FALSE,"Test 120 Day Accts";#N/A,#N/A,FALSE,"Tickmarks"}</definedName>
    <definedName name="w_12a_2" hidden="1">{#N/A,#N/A,FALSE,"Aging Summary";#N/A,#N/A,FALSE,"Ratio Analysis";#N/A,#N/A,FALSE,"Test 120 Day Accts";#N/A,#N/A,FALSE,"Tickmarks"}</definedName>
    <definedName name="w_12p" hidden="1">{#N/A,#N/A,FALSE,"Aging Summary";#N/A,#N/A,FALSE,"Ratio Analysis";#N/A,#N/A,FALSE,"Test 120 Day Accts";#N/A,#N/A,FALSE,"Tickmarks"}</definedName>
    <definedName name="w_16a" hidden="1">{#N/A,#N/A,FALSE,"Aging Summary";#N/A,#N/A,FALSE,"Ratio Analysis";#N/A,#N/A,FALSE,"Test 120 Day Accts";#N/A,#N/A,FALSE,"Tickmarks"}</definedName>
    <definedName name="w_17p" hidden="1">{#N/A,#N/A,FALSE,"Aging Summary";#N/A,#N/A,FALSE,"Ratio Analysis";#N/A,#N/A,FALSE,"Test 120 Day Accts";#N/A,#N/A,FALSE,"Tickmarks"}</definedName>
    <definedName name="w_18a" hidden="1">{#N/A,#N/A,FALSE,"Aging Summary";#N/A,#N/A,FALSE,"Ratio Analysis";#N/A,#N/A,FALSE,"Test 120 Day Accts";#N/A,#N/A,FALSE,"Tickmarks"}</definedName>
    <definedName name="w_19a" hidden="1">{#N/A,#N/A,FALSE,"Aging Summary";#N/A,#N/A,FALSE,"Ratio Analysis";#N/A,#N/A,FALSE,"Test 120 Day Accts";#N/A,#N/A,FALSE,"Tickmarks"}</definedName>
    <definedName name="w_19a_1" hidden="1">{#N/A,#N/A,FALSE,"Aging Summary";#N/A,#N/A,FALSE,"Ratio Analysis";#N/A,#N/A,FALSE,"Test 120 Day Accts";#N/A,#N/A,FALSE,"Tickmarks"}</definedName>
    <definedName name="w_21a" hidden="1">{#N/A,#N/A,FALSE,"Aging Summary";#N/A,#N/A,FALSE,"Ratio Analysis";#N/A,#N/A,FALSE,"Test 120 Day Accts";#N/A,#N/A,FALSE,"Tickmarks"}</definedName>
    <definedName name="w_29a" hidden="1">{#N/A,#N/A,FALSE,"Aging Summary";#N/A,#N/A,FALSE,"Ratio Analysis";#N/A,#N/A,FALSE,"Test 120 Day Accts";#N/A,#N/A,FALSE,"Tickmarks"}</definedName>
    <definedName name="w_2a" hidden="1">{#N/A,#N/A,FALSE,"Aging Summary";#N/A,#N/A,FALSE,"Ratio Analysis";#N/A,#N/A,FALSE,"Test 120 Day Accts";#N/A,#N/A,FALSE,"Tickmarks"}</definedName>
    <definedName name="w_2a1" hidden="1">{#N/A,#N/A,FALSE,"Aging Summary";#N/A,#N/A,FALSE,"Ratio Analysis";#N/A,#N/A,FALSE,"Test 120 Day Accts";#N/A,#N/A,FALSE,"Tickmarks"}</definedName>
    <definedName name="w_32p" hidden="1">{#N/A,#N/A,FALSE,"Aging Summary";#N/A,#N/A,FALSE,"Ratio Analysis";#N/A,#N/A,FALSE,"Test 120 Day Accts";#N/A,#N/A,FALSE,"Tickmarks"}</definedName>
    <definedName name="w_33a" hidden="1">{#N/A,#N/A,FALSE,"Aging Summary";#N/A,#N/A,FALSE,"Ratio Analysis";#N/A,#N/A,FALSE,"Test 120 Day Accts";#N/A,#N/A,FALSE,"Tickmarks"}</definedName>
    <definedName name="w_4a1" hidden="1">{#N/A,#N/A,FALSE,"Aging Summary";#N/A,#N/A,FALSE,"Ratio Analysis";#N/A,#N/A,FALSE,"Test 120 Day Accts";#N/A,#N/A,FALSE,"Tickmarks"}</definedName>
    <definedName name="w_7pA" hidden="1">{#N/A,#N/A,FALSE,"Aging Summary";#N/A,#N/A,FALSE,"Ratio Analysis";#N/A,#N/A,FALSE,"Test 120 Day Accts";#N/A,#N/A,FALSE,"Tickmarks"}</definedName>
    <definedName name="w_ammeded" hidden="1">{#N/A,#N/A,FALSE,"Aging Summary";#N/A,#N/A,FALSE,"Ratio Analysis";#N/A,#N/A,FALSE,"Test 120 Day Accts";#N/A,#N/A,FALSE,"Tickmarks"}</definedName>
    <definedName name="wn_10a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Aging._.and._.Trend._.Analysis._1" hidden="1">{#N/A,#N/A,FALSE,"Aging Summary";#N/A,#N/A,FALSE,"Ratio Analysis";#N/A,#N/A,FALSE,"Test 120 Day Accts";#N/A,#N/A,FALSE,"Tickmarks"}</definedName>
    <definedName name="wrn_1" hidden="1">{#N/A,#N/A,FALSE,"Aging Summary";#N/A,#N/A,FALSE,"Ratio Analysis";#N/A,#N/A,FALSE,"Test 120 Day Accts";#N/A,#N/A,FALSE,"Tickmarks"}</definedName>
    <definedName name="wrn_10_a2" hidden="1">{#N/A,#N/A,FALSE,"Aging Summary";#N/A,#N/A,FALSE,"Ratio Analysis";#N/A,#N/A,FALSE,"Test 120 Day Accts";#N/A,#N/A,FALSE,"Tickmarks"}</definedName>
    <definedName name="wrn_10a_2" hidden="1">{#N/A,#N/A,FALSE,"Aging Summary";#N/A,#N/A,FALSE,"Ratio Analysis";#N/A,#N/A,FALSE,"Test 120 Day Accts";#N/A,#N/A,FALSE,"Tickmarks"}</definedName>
    <definedName name="wrn_10a1" hidden="1">{#N/A,#N/A,FALSE,"Aging Summary";#N/A,#N/A,FALSE,"Ratio Analysis";#N/A,#N/A,FALSE,"Test 120 Day Accts";#N/A,#N/A,FALSE,"Tickmarks"}</definedName>
    <definedName name="wrn_11" hidden="1">{#N/A,#N/A,FALSE,"Aging Summary";#N/A,#N/A,FALSE,"Ratio Analysis";#N/A,#N/A,FALSE,"Test 120 Day Accts";#N/A,#N/A,FALSE,"Tickmarks"}</definedName>
    <definedName name="wrn_12" hidden="1">{#N/A,#N/A,FALSE,"Aging Summary";#N/A,#N/A,FALSE,"Ratio Analysis";#N/A,#N/A,FALSE,"Test 120 Day Accts";#N/A,#N/A,FALSE,"Tickmarks"}</definedName>
    <definedName name="wrn_12p" hidden="1">{#N/A,#N/A,FALSE,"Aging Summary";#N/A,#N/A,FALSE,"Ratio Analysis";#N/A,#N/A,FALSE,"Test 120 Day Accts";#N/A,#N/A,FALSE,"Tickmarks"}</definedName>
    <definedName name="wrn_16p" hidden="1">{#N/A,#N/A,FALSE,"Aging Summary";#N/A,#N/A,FALSE,"Ratio Analysis";#N/A,#N/A,FALSE,"Test 120 Day Accts";#N/A,#N/A,FALSE,"Tickmarks"}</definedName>
    <definedName name="wrn_1A" hidden="1">{#N/A,#N/A,FALSE,"Aging Summary";#N/A,#N/A,FALSE,"Ratio Analysis";#N/A,#N/A,FALSE,"Test 120 Day Accts";#N/A,#N/A,FALSE,"Tickmarks"}</definedName>
    <definedName name="wrn_1a1" hidden="1">{#N/A,#N/A,FALSE,"Aging Summary";#N/A,#N/A,FALSE,"Ratio Analysis";#N/A,#N/A,FALSE,"Test 120 Day Accts";#N/A,#N/A,FALSE,"Tickmarks"}</definedName>
    <definedName name="wrn_1a2" hidden="1">{#N/A,#N/A,FALSE,"Aging Summary";#N/A,#N/A,FALSE,"Ratio Analysis";#N/A,#N/A,FALSE,"Test 120 Day Accts";#N/A,#N/A,FALSE,"Tickmarks"}</definedName>
    <definedName name="wrn_1a22" hidden="1">{#N/A,#N/A,FALSE,"Aging Summary";#N/A,#N/A,FALSE,"Ratio Analysis";#N/A,#N/A,FALSE,"Test 120 Day Accts";#N/A,#N/A,FALSE,"Tickmarks"}</definedName>
    <definedName name="wrn_1P" hidden="1">{#N/A,#N/A,FALSE,"Aging Summary";#N/A,#N/A,FALSE,"Ratio Analysis";#N/A,#N/A,FALSE,"Test 120 Day Accts";#N/A,#N/A,FALSE,"Tickmarks"}</definedName>
    <definedName name="wrn_2" hidden="1">{#N/A,#N/A,FALSE,"Aging Summary";#N/A,#N/A,FALSE,"Ratio Analysis";#N/A,#N/A,FALSE,"Test 120 Day Accts";#N/A,#N/A,FALSE,"Tickmarks"}</definedName>
    <definedName name="wrn_2009a" hidden="1">{#N/A,#N/A,FALSE,"Aging Summary";#N/A,#N/A,FALSE,"Ratio Analysis";#N/A,#N/A,FALSE,"Test 120 Day Accts";#N/A,#N/A,FALSE,"Tickmarks"}</definedName>
    <definedName name="wrn_201" hidden="1">{#N/A,#N/A,FALSE,"Aging Summary";#N/A,#N/A,FALSE,"Ratio Analysis";#N/A,#N/A,FALSE,"Test 120 Day Accts";#N/A,#N/A,FALSE,"Tickmarks"}</definedName>
    <definedName name="wrn_2010a" hidden="1">{#N/A,#N/A,FALSE,"Aging Summary";#N/A,#N/A,FALSE,"Ratio Analysis";#N/A,#N/A,FALSE,"Test 120 Day Accts";#N/A,#N/A,FALSE,"Tickmarks"}</definedName>
    <definedName name="wrn_20a" hidden="1">{#N/A,#N/A,FALSE,"Aging Summary";#N/A,#N/A,FALSE,"Ratio Analysis";#N/A,#N/A,FALSE,"Test 120 Day Accts";#N/A,#N/A,FALSE,"Tickmarks"}</definedName>
    <definedName name="wrn_23a" hidden="1">{#N/A,#N/A,FALSE,"Aging Summary";#N/A,#N/A,FALSE,"Ratio Analysis";#N/A,#N/A,FALSE,"Test 120 Day Accts";#N/A,#N/A,FALSE,"Tickmarks"}</definedName>
    <definedName name="wrn_24a" hidden="1">{#N/A,#N/A,FALSE,"Aging Summary";#N/A,#N/A,FALSE,"Ratio Analysis";#N/A,#N/A,FALSE,"Test 120 Day Accts";#N/A,#N/A,FALSE,"Tickmarks"}</definedName>
    <definedName name="wrn_28a" hidden="1">{#N/A,#N/A,FALSE,"Aging Summary";#N/A,#N/A,FALSE,"Ratio Analysis";#N/A,#N/A,FALSE,"Test 120 Day Accts";#N/A,#N/A,FALSE,"Tickmarks"}</definedName>
    <definedName name="wrn_2a" hidden="1">{#N/A,#N/A,FALSE,"Aging Summary";#N/A,#N/A,FALSE,"Ratio Analysis";#N/A,#N/A,FALSE,"Test 120 Day Accts";#N/A,#N/A,FALSE,"Tickmarks"}</definedName>
    <definedName name="wrn_34p" hidden="1">{#N/A,#N/A,FALSE,"Aging Summary";#N/A,#N/A,FALSE,"Ratio Analysis";#N/A,#N/A,FALSE,"Test 120 Day Accts";#N/A,#N/A,FALSE,"Tickmarks"}</definedName>
    <definedName name="wrn_36a" hidden="1">{#N/A,#N/A,FALSE,"Aging Summary";#N/A,#N/A,FALSE,"Ratio Analysis";#N/A,#N/A,FALSE,"Test 120 Day Accts";#N/A,#N/A,FALSE,"Tickmarks"}</definedName>
    <definedName name="wrn_38a" hidden="1">{#N/A,#N/A,FALSE,"Aging Summary";#N/A,#N/A,FALSE,"Ratio Analysis";#N/A,#N/A,FALSE,"Test 120 Day Accts";#N/A,#N/A,FALSE,"Tickmarks"}</definedName>
    <definedName name="wrn_39a" hidden="1">{#N/A,#N/A,FALSE,"Aging Summary";#N/A,#N/A,FALSE,"Ratio Analysis";#N/A,#N/A,FALSE,"Test 120 Day Accts";#N/A,#N/A,FALSE,"Tickmarks"}</definedName>
    <definedName name="wrn_3a_1" hidden="1">{#N/A,#N/A,FALSE,"Aging Summary";#N/A,#N/A,FALSE,"Ratio Analysis";#N/A,#N/A,FALSE,"Test 120 Day Accts";#N/A,#N/A,FALSE,"Tickmarks"}</definedName>
    <definedName name="wrn_3p_1" hidden="1">{#N/A,#N/A,FALSE,"Aging Summary";#N/A,#N/A,FALSE,"Ratio Analysis";#N/A,#N/A,FALSE,"Test 120 Day Accts";#N/A,#N/A,FALSE,"Tickmarks"}</definedName>
    <definedName name="wrn_40a" hidden="1">{#N/A,#N/A,FALSE,"Aging Summary";#N/A,#N/A,FALSE,"Ratio Analysis";#N/A,#N/A,FALSE,"Test 120 Day Accts";#N/A,#N/A,FALSE,"Tickmarks"}</definedName>
    <definedName name="wrn_40P" hidden="1">{#N/A,#N/A,FALSE,"Aging Summary";#N/A,#N/A,FALSE,"Ratio Analysis";#N/A,#N/A,FALSE,"Test 120 Day Accts";#N/A,#N/A,FALSE,"Tickmarks"}</definedName>
    <definedName name="wrn_41A" hidden="1">{#N/A,#N/A,FALSE,"Aging Summary";#N/A,#N/A,FALSE,"Ratio Analysis";#N/A,#N/A,FALSE,"Test 120 Day Accts";#N/A,#N/A,FALSE,"Tickmarks"}</definedName>
    <definedName name="wrn_41P" hidden="1">{#N/A,#N/A,FALSE,"Aging Summary";#N/A,#N/A,FALSE,"Ratio Analysis";#N/A,#N/A,FALSE,"Test 120 Day Accts";#N/A,#N/A,FALSE,"Tickmarks"}</definedName>
    <definedName name="wrn_4a1" hidden="1">{#N/A,#N/A,FALSE,"Aging Summary";#N/A,#N/A,FALSE,"Ratio Analysis";#N/A,#N/A,FALSE,"Test 120 Day Accts";#N/A,#N/A,FALSE,"Tickmarks"}</definedName>
    <definedName name="wrn_5p_1" hidden="1">{#N/A,#N/A,FALSE,"Aging Summary";#N/A,#N/A,FALSE,"Ratio Analysis";#N/A,#N/A,FALSE,"Test 120 Day Accts";#N/A,#N/A,FALSE,"Tickmarks"}</definedName>
    <definedName name="wrn_6a" hidden="1">{#N/A,#N/A,FALSE,"Aging Summary";#N/A,#N/A,FALSE,"Ratio Analysis";#N/A,#N/A,FALSE,"Test 120 Day Accts";#N/A,#N/A,FALSE,"Tickmarks"}</definedName>
    <definedName name="wrn_6a1" hidden="1">{#N/A,#N/A,FALSE,"Aging Summary";#N/A,#N/A,FALSE,"Ratio Analysis";#N/A,#N/A,FALSE,"Test 120 Day Accts";#N/A,#N/A,FALSE,"Tickmarks"}</definedName>
    <definedName name="wrn_6p" hidden="1">{#N/A,#N/A,FALSE,"Aging Summary";#N/A,#N/A,FALSE,"Ratio Analysis";#N/A,#N/A,FALSE,"Test 120 Day Accts";#N/A,#N/A,FALSE,"Tickmarks"}</definedName>
    <definedName name="wrn_7p" hidden="1">{#N/A,#N/A,FALSE,"Aging Summary";#N/A,#N/A,FALSE,"Ratio Analysis";#N/A,#N/A,FALSE,"Test 120 Day Accts";#N/A,#N/A,FALSE,"Tickmarks"}</definedName>
    <definedName name="wrn_7p1" hidden="1">{#N/A,#N/A,FALSE,"Aging Summary";#N/A,#N/A,FALSE,"Ratio Analysis";#N/A,#N/A,FALSE,"Test 120 Day Accts";#N/A,#N/A,FALSE,"Tickmarks"}</definedName>
    <definedName name="wrn_7p11" hidden="1">{#N/A,#N/A,FALSE,"Aging Summary";#N/A,#N/A,FALSE,"Ratio Analysis";#N/A,#N/A,FALSE,"Test 120 Day Accts";#N/A,#N/A,FALSE,"Tickmarks"}</definedName>
    <definedName name="wrn_8a" hidden="1">{#N/A,#N/A,FALSE,"Aging Summary";#N/A,#N/A,FALSE,"Ratio Analysis";#N/A,#N/A,FALSE,"Test 120 Day Accts";#N/A,#N/A,FALSE,"Tickmarks"}</definedName>
    <definedName name="wrn_8a1" hidden="1">{#N/A,#N/A,FALSE,"Aging Summary";#N/A,#N/A,FALSE,"Ratio Analysis";#N/A,#N/A,FALSE,"Test 120 Day Accts";#N/A,#N/A,FALSE,"Tickmarks"}</definedName>
    <definedName name="wrn_8p" hidden="1">{#N/A,#N/A,FALSE,"Aging Summary";#N/A,#N/A,FALSE,"Ratio Analysis";#N/A,#N/A,FALSE,"Test 120 Day Accts";#N/A,#N/A,FALSE,"Tickmarks"}</definedName>
    <definedName name="wrn_8p_v" hidden="1">{#N/A,#N/A,FALSE,"Aging Summary";#N/A,#N/A,FALSE,"Ratio Analysis";#N/A,#N/A,FALSE,"Test 120 Day Accts";#N/A,#N/A,FALSE,"Tickmarks"}</definedName>
    <definedName name="wrn_8p11" hidden="1">{#N/A,#N/A,FALSE,"Aging Summary";#N/A,#N/A,FALSE,"Ratio Analysis";#N/A,#N/A,FALSE,"Test 120 Day Accts";#N/A,#N/A,FALSE,"Tickmarks"}</definedName>
    <definedName name="wrn_9a" hidden="1">{#N/A,#N/A,FALSE,"Aging Summary";#N/A,#N/A,FALSE,"Ratio Analysis";#N/A,#N/A,FALSE,"Test 120 Day Accts";#N/A,#N/A,FALSE,"Tickmarks"}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8" i="1" l="1"/>
  <c r="G48" i="1"/>
  <c r="I14" i="1"/>
</calcChain>
</file>

<file path=xl/sharedStrings.xml><?xml version="1.0" encoding="utf-8"?>
<sst xmlns="http://schemas.openxmlformats.org/spreadsheetml/2006/main" count="216" uniqueCount="104">
  <si>
    <t>Nurul Faruk Hasan &amp; Co</t>
  </si>
  <si>
    <t>Chartered Accountants</t>
  </si>
  <si>
    <t>Date:</t>
  </si>
  <si>
    <t>Sl</t>
  </si>
  <si>
    <t>Asset #</t>
  </si>
  <si>
    <t>Location</t>
  </si>
  <si>
    <t>Depreciation</t>
  </si>
  <si>
    <t xml:space="preserve">NBV </t>
  </si>
  <si>
    <t>Existence Verified ?</t>
  </si>
  <si>
    <t>Comments (e.g. physical condition)</t>
  </si>
  <si>
    <t>Found</t>
  </si>
  <si>
    <t>Yes</t>
  </si>
  <si>
    <t>Work done with:</t>
  </si>
  <si>
    <t>Findings:</t>
  </si>
  <si>
    <t>Conclusion:</t>
  </si>
  <si>
    <t>Name of client</t>
  </si>
  <si>
    <t>Audit period</t>
  </si>
  <si>
    <t>Prepared by</t>
  </si>
  <si>
    <t>Reviewed by</t>
  </si>
  <si>
    <t>Further Reviewed by</t>
  </si>
  <si>
    <t>Purpose</t>
  </si>
  <si>
    <t>: Humaun Ahamed</t>
  </si>
  <si>
    <t>: Rounak Rayhan Shuban</t>
  </si>
  <si>
    <t>Account head</t>
  </si>
  <si>
    <t>Nothing noted</t>
  </si>
  <si>
    <t>GL</t>
  </si>
  <si>
    <t>: 01 July 2020 to 30 June 2021</t>
  </si>
  <si>
    <r>
      <t>Ref.#:</t>
    </r>
    <r>
      <rPr>
        <sz val="11"/>
        <color rgb="FFFF0000"/>
        <rFont val="Calibri"/>
        <family val="2"/>
        <scheme val="minor"/>
      </rPr>
      <t xml:space="preserve"> PPE 400</t>
    </r>
  </si>
  <si>
    <t>: Mahdi Mohammad Mehrab</t>
  </si>
  <si>
    <t>: Cosmopolitan Industries (Pvt.) Limited</t>
  </si>
  <si>
    <t>: Property, plant and equipment</t>
  </si>
  <si>
    <t>Bara Ashulia, Anwar Jung Road, Savar, Dhaka</t>
  </si>
  <si>
    <t>Asset Class</t>
  </si>
  <si>
    <t>Asset ID</t>
  </si>
  <si>
    <t>Asset Description</t>
  </si>
  <si>
    <t>Book value in USD</t>
  </si>
  <si>
    <t>Plant &amp; Machineries</t>
  </si>
  <si>
    <t>10000001</t>
  </si>
  <si>
    <t>Land for factory building</t>
  </si>
  <si>
    <t>Found as described in Fixed asset register</t>
  </si>
  <si>
    <t>20000011</t>
  </si>
  <si>
    <t>Boundary Walls</t>
  </si>
  <si>
    <t>20000042</t>
  </si>
  <si>
    <t>Beam column joint retrofitting – CIPL Main Buildin</t>
  </si>
  <si>
    <t>20000054</t>
  </si>
  <si>
    <t>1st Floor Renovation Work</t>
  </si>
  <si>
    <t>30000085</t>
  </si>
  <si>
    <t>BARTAK MACHINE</t>
  </si>
  <si>
    <t>30000096</t>
  </si>
  <si>
    <t>30000098</t>
  </si>
  <si>
    <t>Buildings</t>
  </si>
  <si>
    <t>20000058</t>
  </si>
  <si>
    <t>Main gate &amp; Security office construcion</t>
  </si>
  <si>
    <t>20000057</t>
  </si>
  <si>
    <t>Spot room in finishing floor Work</t>
  </si>
  <si>
    <t>20000013</t>
  </si>
  <si>
    <t>Main Factory building (6 storied)-Addition</t>
  </si>
  <si>
    <t>Computer Equipment</t>
  </si>
  <si>
    <t>50000527</t>
  </si>
  <si>
    <t>Fire Alarm System Panel - Heat &amp; Smoke detector</t>
  </si>
  <si>
    <t>30003879</t>
  </si>
  <si>
    <t>Bullmer auto cutter mc upgradation</t>
  </si>
  <si>
    <t>50000262</t>
  </si>
  <si>
    <t>Fire Alarm System</t>
  </si>
  <si>
    <t>50000665</t>
  </si>
  <si>
    <t>RFID scaning system</t>
  </si>
  <si>
    <t>Furniture &amp; Fixtures</t>
  </si>
  <si>
    <t>10000002</t>
  </si>
  <si>
    <t>260000022</t>
  </si>
  <si>
    <t>CHILLER</t>
  </si>
  <si>
    <t>20000032</t>
  </si>
  <si>
    <t>ETP Expantion</t>
  </si>
  <si>
    <t>260000262</t>
  </si>
  <si>
    <t>ETP-Effluent Treatment Plant</t>
  </si>
  <si>
    <t>260000293</t>
  </si>
  <si>
    <t>Ozone Machine</t>
  </si>
  <si>
    <t>260000200</t>
  </si>
  <si>
    <t>Chiller -Gas Fired Vapour Absorption ($120,000 EA)</t>
  </si>
  <si>
    <t>Motor Vehicles</t>
  </si>
  <si>
    <t>30000036</t>
  </si>
  <si>
    <t>Automatic Cuff  Blocking Machine</t>
  </si>
  <si>
    <t>Office Equipment</t>
  </si>
  <si>
    <t>20000012</t>
  </si>
  <si>
    <t>Internal Asphalt &amp; RCC road</t>
  </si>
  <si>
    <t>40001195</t>
  </si>
  <si>
    <t>Racking System</t>
  </si>
  <si>
    <t>40002976</t>
  </si>
  <si>
    <t>Furniture for EGH</t>
  </si>
  <si>
    <t>40005119</t>
  </si>
  <si>
    <t>Digital Measurement table &amp; software system</t>
  </si>
  <si>
    <t>30004074</t>
  </si>
  <si>
    <t>EYELET HOLE-RH9820-02</t>
  </si>
  <si>
    <t>Utility &amp; Washing</t>
  </si>
  <si>
    <t>20000000</t>
  </si>
  <si>
    <t>Main Factory building (6 storied)</t>
  </si>
  <si>
    <t>20000043</t>
  </si>
  <si>
    <t>New Warehouse Building</t>
  </si>
  <si>
    <t>20000049</t>
  </si>
  <si>
    <t>Utility building retrofitting project</t>
  </si>
  <si>
    <t>20000006</t>
  </si>
  <si>
    <t>Water Treatment Plant building (ETP)</t>
  </si>
  <si>
    <t>: Physical verification of property, plant &amp; equipment for confirming the existence.</t>
  </si>
  <si>
    <t>We have confirmed the existence of PPE and existence matched with as mentioned in FAR.</t>
  </si>
  <si>
    <t>Fixed asset register (Ref.: # PPE 280)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</si>
</sst>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d\-mmm\-yy;@"/>
    <numFmt numFmtId="165" formatCode="_(* #,##0_);_(* \(#,##0\);_(* &quot;-&quot;??_);_(@_)"/>
    <numFmt numFmtId="166" formatCode="_ * #,##0.00_ ;_ * \-#,##0.00_ ;_ * &quot;-&quot;??_ ;_ @_ 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2"/>
      <name val="宋体"/>
      <family val="3"/>
      <charset val="136"/>
    </font>
    <font>
      <sz val="12"/>
      <name val="Times New Roman"/>
      <family val="1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10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2" fillId="0" borderId="0"/>
    <xf numFmtId="0" fontId="1" fillId="0" borderId="0"/>
    <xf numFmtId="14" fontId="4" fillId="2" borderId="1">
      <alignment horizontal="center" vertical="center" wrapText="1"/>
    </xf>
    <xf numFmtId="0" fontId="2" fillId="0" borderId="0"/>
    <xf numFmtId="0" fontId="5" fillId="0" borderId="0"/>
    <xf numFmtId="166" fontId="1" fillId="0" borderId="0" applyFont="0" applyFill="0" applyBorder="0" applyAlignment="0" applyProtection="0">
      <alignment vertical="center"/>
    </xf>
    <xf numFmtId="0" fontId="6" fillId="0" borderId="0"/>
  </cellStyleXfs>
  <cellXfs count="70">
    <xf numFmtId="0" fontId="0" fillId="0" borderId="0" xfId="0"/>
    <xf numFmtId="0" fontId="1" fillId="0" borderId="0" xfId="0" applyFont="1" applyAlignment="1">
      <alignment vertical="center"/>
    </xf>
    <xf numFmtId="0" fontId="1" fillId="4" borderId="0" xfId="0" applyFont="1" applyFill="1" applyAlignment="1">
      <alignment vertical="center"/>
    </xf>
    <xf numFmtId="0" fontId="10" fillId="0" borderId="0" xfId="3" applyFont="1" applyBorder="1" applyAlignment="1">
      <alignment horizontal="right" vertical="center"/>
    </xf>
    <xf numFmtId="0" fontId="10" fillId="0" borderId="0" xfId="2" applyFont="1" applyFill="1" applyBorder="1" applyAlignment="1">
      <alignment horizontal="center" vertical="center"/>
    </xf>
    <xf numFmtId="0" fontId="11" fillId="4" borderId="0" xfId="2" applyFont="1" applyFill="1" applyBorder="1" applyAlignment="1">
      <alignment vertical="center"/>
    </xf>
    <xf numFmtId="0" fontId="11" fillId="4" borderId="0" xfId="2" applyFont="1" applyFill="1" applyAlignment="1">
      <alignment vertical="center"/>
    </xf>
    <xf numFmtId="0" fontId="11" fillId="4" borderId="0" xfId="2" applyFont="1" applyFill="1" applyAlignment="1">
      <alignment horizontal="center" vertical="center"/>
    </xf>
    <xf numFmtId="0" fontId="11" fillId="0" borderId="0" xfId="2" applyFont="1" applyFill="1" applyAlignment="1">
      <alignment horizontal="center" vertical="center"/>
    </xf>
    <xf numFmtId="0" fontId="12" fillId="4" borderId="0" xfId="2" applyFont="1" applyFill="1" applyBorder="1" applyAlignment="1">
      <alignment vertical="center"/>
    </xf>
    <xf numFmtId="0" fontId="11" fillId="4" borderId="0" xfId="4" applyFont="1" applyFill="1" applyBorder="1" applyAlignment="1">
      <alignment vertical="center"/>
    </xf>
    <xf numFmtId="0" fontId="12" fillId="4" borderId="0" xfId="2" applyFont="1" applyFill="1" applyBorder="1" applyAlignment="1">
      <alignment horizontal="center" vertical="center"/>
    </xf>
    <xf numFmtId="15" fontId="11" fillId="4" borderId="0" xfId="5" applyNumberFormat="1" applyFont="1" applyFill="1" applyBorder="1" applyAlignment="1">
      <alignment vertical="center"/>
    </xf>
    <xf numFmtId="0" fontId="12" fillId="4" borderId="0" xfId="2" applyFont="1" applyFill="1" applyAlignment="1">
      <alignment horizontal="left" vertical="center"/>
    </xf>
    <xf numFmtId="0" fontId="11" fillId="4" borderId="0" xfId="2" applyFont="1" applyFill="1" applyAlignment="1">
      <alignment horizontal="left" vertical="center"/>
    </xf>
    <xf numFmtId="0" fontId="12" fillId="4" borderId="0" xfId="2" applyFont="1" applyFill="1" applyAlignment="1">
      <alignment horizontal="right" vertical="center"/>
    </xf>
    <xf numFmtId="164" fontId="1" fillId="4" borderId="0" xfId="0" applyNumberFormat="1" applyFont="1" applyFill="1" applyAlignment="1">
      <alignment horizontal="left"/>
    </xf>
    <xf numFmtId="0" fontId="12" fillId="0" borderId="0" xfId="2" applyFont="1" applyFill="1" applyAlignment="1">
      <alignment horizontal="right" vertical="center"/>
    </xf>
    <xf numFmtId="0" fontId="1" fillId="4" borderId="0" xfId="0" applyFont="1" applyFill="1"/>
    <xf numFmtId="15" fontId="1" fillId="4" borderId="0" xfId="0" applyNumberFormat="1" applyFont="1" applyFill="1" applyAlignment="1">
      <alignment horizontal="left" vertical="center"/>
    </xf>
    <xf numFmtId="0" fontId="9" fillId="4" borderId="0" xfId="0" applyFont="1" applyFill="1"/>
    <xf numFmtId="0" fontId="1" fillId="0" borderId="0" xfId="0" applyFont="1"/>
    <xf numFmtId="165" fontId="11" fillId="4" borderId="2" xfId="1" applyNumberFormat="1" applyFont="1" applyFill="1" applyBorder="1" applyAlignment="1">
      <alignment horizontal="right" vertical="center"/>
    </xf>
    <xf numFmtId="0" fontId="8" fillId="4" borderId="0" xfId="2" applyFont="1" applyFill="1" applyBorder="1"/>
    <xf numFmtId="0" fontId="11" fillId="4" borderId="0" xfId="2" applyFont="1" applyFill="1" applyBorder="1"/>
    <xf numFmtId="0" fontId="8" fillId="4" borderId="0" xfId="0" applyFont="1" applyFill="1"/>
    <xf numFmtId="3" fontId="11" fillId="4" borderId="0" xfId="8" applyNumberFormat="1" applyFont="1" applyFill="1"/>
    <xf numFmtId="0" fontId="11" fillId="4" borderId="0" xfId="8" applyFont="1" applyFill="1"/>
    <xf numFmtId="164" fontId="11" fillId="4" borderId="0" xfId="2" applyNumberFormat="1" applyFont="1" applyFill="1" applyBorder="1"/>
    <xf numFmtId="0" fontId="11" fillId="0" borderId="0" xfId="2" applyFont="1" applyFill="1" applyBorder="1"/>
    <xf numFmtId="0" fontId="11" fillId="0" borderId="0" xfId="9" applyNumberFormat="1" applyFont="1" applyFill="1" applyBorder="1" applyAlignment="1">
      <alignment horizontal="center" vertical="top"/>
    </xf>
    <xf numFmtId="0" fontId="11" fillId="4" borderId="0" xfId="2" applyFont="1" applyFill="1"/>
    <xf numFmtId="164" fontId="11" fillId="4" borderId="0" xfId="2" applyNumberFormat="1" applyFont="1" applyFill="1"/>
    <xf numFmtId="0" fontId="11" fillId="0" borderId="0" xfId="2" applyFont="1" applyFill="1"/>
    <xf numFmtId="0" fontId="13" fillId="4" borderId="0" xfId="2" applyFont="1" applyFill="1"/>
    <xf numFmtId="0" fontId="12" fillId="0" borderId="0" xfId="2" applyFont="1" applyFill="1" applyAlignment="1">
      <alignment vertical="center"/>
    </xf>
    <xf numFmtId="0" fontId="10" fillId="4" borderId="0" xfId="2" applyFont="1" applyFill="1" applyBorder="1" applyAlignment="1">
      <alignment vertical="center"/>
    </xf>
    <xf numFmtId="0" fontId="11" fillId="0" borderId="0" xfId="2" applyFont="1" applyFill="1" applyBorder="1" applyAlignment="1">
      <alignment vertical="center"/>
    </xf>
    <xf numFmtId="0" fontId="12" fillId="0" borderId="0" xfId="2" applyFont="1" applyFill="1" applyBorder="1" applyAlignment="1">
      <alignment vertical="center"/>
    </xf>
    <xf numFmtId="0" fontId="11" fillId="4" borderId="0" xfId="7" applyFont="1" applyFill="1"/>
    <xf numFmtId="0" fontId="11" fillId="0" borderId="0" xfId="7" applyFont="1"/>
    <xf numFmtId="0" fontId="11" fillId="0" borderId="0" xfId="7" applyFont="1" applyAlignment="1">
      <alignment horizontal="center" wrapText="1"/>
    </xf>
    <xf numFmtId="0" fontId="11" fillId="4" borderId="2" xfId="7" applyFont="1" applyFill="1" applyBorder="1" applyAlignment="1">
      <alignment horizontal="center" vertical="center"/>
    </xf>
    <xf numFmtId="0" fontId="11" fillId="4" borderId="2" xfId="7" applyFont="1" applyFill="1" applyBorder="1" applyAlignment="1">
      <alignment horizontal="left" vertical="center"/>
    </xf>
    <xf numFmtId="0" fontId="11" fillId="0" borderId="0" xfId="7" applyFont="1" applyFill="1"/>
    <xf numFmtId="37" fontId="11" fillId="4" borderId="3" xfId="7" applyNumberFormat="1" applyFont="1" applyFill="1" applyBorder="1"/>
    <xf numFmtId="0" fontId="11" fillId="4" borderId="0" xfId="7" applyFont="1" applyFill="1" applyAlignment="1">
      <alignment horizontal="center"/>
    </xf>
    <xf numFmtId="37" fontId="11" fillId="4" borderId="0" xfId="7" applyNumberFormat="1" applyFont="1" applyFill="1"/>
    <xf numFmtId="0" fontId="14" fillId="4" borderId="0" xfId="7" applyFont="1" applyFill="1"/>
    <xf numFmtId="0" fontId="0" fillId="4" borderId="0" xfId="0" applyFont="1" applyFill="1" applyAlignment="1">
      <alignment vertical="center"/>
    </xf>
    <xf numFmtId="0" fontId="11" fillId="4" borderId="2" xfId="7" applyFont="1" applyFill="1" applyBorder="1" applyAlignment="1">
      <alignment horizontal="left" vertical="center" wrapText="1"/>
    </xf>
    <xf numFmtId="0" fontId="14" fillId="4" borderId="0" xfId="0" applyFont="1" applyFill="1" applyAlignment="1">
      <alignment horizontal="right"/>
    </xf>
    <xf numFmtId="0" fontId="8" fillId="4" borderId="0" xfId="7" applyFont="1" applyFill="1"/>
    <xf numFmtId="0" fontId="10" fillId="4" borderId="0" xfId="2" applyFont="1" applyFill="1" applyAlignment="1">
      <alignment horizontal="right"/>
    </xf>
    <xf numFmtId="0" fontId="14" fillId="4" borderId="0" xfId="8" applyFont="1" applyFill="1" applyAlignment="1">
      <alignment horizontal="right"/>
    </xf>
    <xf numFmtId="0" fontId="14" fillId="4" borderId="0" xfId="2" applyFont="1" applyFill="1" applyAlignment="1">
      <alignment horizontal="right"/>
    </xf>
    <xf numFmtId="0" fontId="11" fillId="4" borderId="2" xfId="7" applyFont="1" applyFill="1" applyBorder="1" applyAlignment="1">
      <alignment vertical="center"/>
    </xf>
    <xf numFmtId="165" fontId="11" fillId="4" borderId="2" xfId="1" applyNumberFormat="1" applyFont="1" applyFill="1" applyBorder="1" applyAlignment="1">
      <alignment vertical="center"/>
    </xf>
    <xf numFmtId="0" fontId="11" fillId="4" borderId="6" xfId="7" applyFont="1" applyFill="1" applyBorder="1" applyAlignment="1">
      <alignment horizontal="left" vertical="center" wrapText="1"/>
    </xf>
    <xf numFmtId="14" fontId="7" fillId="3" borderId="2" xfId="6" applyFont="1" applyFill="1" applyBorder="1">
      <alignment horizontal="center" vertical="center" wrapText="1"/>
    </xf>
    <xf numFmtId="37" fontId="11" fillId="4" borderId="2" xfId="7" applyNumberFormat="1" applyFont="1" applyFill="1" applyBorder="1" applyAlignment="1">
      <alignment vertical="center"/>
    </xf>
    <xf numFmtId="43" fontId="11" fillId="0" borderId="0" xfId="1" applyFont="1" applyFill="1"/>
    <xf numFmtId="43" fontId="11" fillId="0" borderId="0" xfId="7" applyNumberFormat="1" applyFont="1"/>
    <xf numFmtId="37" fontId="12" fillId="4" borderId="3" xfId="7" applyNumberFormat="1" applyFont="1" applyFill="1" applyBorder="1"/>
    <xf numFmtId="0" fontId="12" fillId="4" borderId="0" xfId="2" applyFont="1" applyFill="1" applyAlignment="1">
      <alignment horizontal="center" vertical="center"/>
    </xf>
    <xf numFmtId="0" fontId="11" fillId="4" borderId="0" xfId="2" applyFont="1" applyFill="1" applyAlignment="1">
      <alignment horizontal="center" vertical="center"/>
    </xf>
    <xf numFmtId="0" fontId="11" fillId="4" borderId="2" xfId="7" applyFont="1" applyFill="1" applyBorder="1" applyAlignment="1">
      <alignment horizontal="left" vertical="center" wrapText="1"/>
    </xf>
    <xf numFmtId="0" fontId="11" fillId="4" borderId="4" xfId="7" applyFont="1" applyFill="1" applyBorder="1" applyAlignment="1">
      <alignment horizontal="left" vertical="center" wrapText="1"/>
    </xf>
    <xf numFmtId="0" fontId="11" fillId="4" borderId="5" xfId="7" applyFont="1" applyFill="1" applyBorder="1" applyAlignment="1">
      <alignment horizontal="left" vertical="center" wrapText="1"/>
    </xf>
    <xf numFmtId="0" fontId="11" fillId="4" borderId="6" xfId="7" applyFont="1" applyFill="1" applyBorder="1" applyAlignment="1">
      <alignment horizontal="left" vertical="center" wrapText="1"/>
    </xf>
  </cellXfs>
  <cellStyles count="11">
    <cellStyle name="Comma" xfId="1" builtinId="3"/>
    <cellStyle name="Heading" xfId="6" xr:uid="{00000000-0005-0000-0000-000001000000}"/>
    <cellStyle name="Normal" xfId="0" builtinId="0"/>
    <cellStyle name="Normal 2" xfId="7" xr:uid="{00000000-0005-0000-0000-000003000000}"/>
    <cellStyle name="Normal 2 2" xfId="3" xr:uid="{00000000-0005-0000-0000-000004000000}"/>
    <cellStyle name="Normal_Q_Sales Cut-off test" xfId="8" xr:uid="{00000000-0005-0000-0000-000005000000}"/>
    <cellStyle name="Normal_sales transaction test 2008-amended" xfId="2" xr:uid="{00000000-0005-0000-0000-000006000000}"/>
    <cellStyle name="Normal_sales transaction test 2008-amended_26781_AH1208_Q_Sales" xfId="4" xr:uid="{00000000-0005-0000-0000-000007000000}"/>
    <cellStyle name="一般 2" xfId="5" xr:uid="{00000000-0005-0000-0000-000008000000}"/>
    <cellStyle name="一般_statutory Record 2002" xfId="10" xr:uid="{00000000-0005-0000-0000-000009000000}"/>
    <cellStyle name="千分位 2" xfId="9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B8CD~1.SHA\1EPIC2~1.202\22675~1.TES\SUBSTE~1\AFF7E~1.BAL\A76CE~1.ASS\1296F~1.PRO\Workings\16344~1.PRO\EGMCL\01B85C~1.12-\017DC2~1.WOR\12-aug-Working-PPE-100-EGMC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GMCL_PPE_1010_1"/>
      <sheetName val="EGMCL-PPE-10010_2"/>
      <sheetName val="EGMCL_PPE_1010_3"/>
      <sheetName val="EGMCL_PPE_1010_4"/>
      <sheetName val="BBBL_PPE_23114."/>
      <sheetName val="BBBL_PPE_23115."/>
      <sheetName val="EGMCL-PPE-1010_8."/>
      <sheetName val="EGMCL-PPE-1010_5"/>
      <sheetName val="EGMCL-PPE-1010_6"/>
      <sheetName val="EGMCL_PPE_1010_7"/>
      <sheetName val="EGMCL_PPE_1010_9"/>
      <sheetName val="Summary"/>
      <sheetName val="Sheet1"/>
      <sheetName val="sample"/>
    </sheetNames>
    <sheetDataSet>
      <sheetData sheetId="0"/>
      <sheetData sheetId="1"/>
      <sheetData sheetId="2"/>
      <sheetData sheetId="3">
        <row r="29">
          <cell r="D29">
            <v>36796336.920000009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60"/>
  <sheetViews>
    <sheetView tabSelected="1" view="pageBreakPreview" topLeftCell="A22" zoomScale="55" zoomScaleNormal="88" zoomScaleSheetLayoutView="55" workbookViewId="0">
      <selection activeCell="B51" sqref="B51"/>
    </sheetView>
  </sheetViews>
  <sheetFormatPr defaultColWidth="8.81640625" defaultRowHeight="14.5"/>
  <cols>
    <col min="1" max="1" width="20.1796875" style="40" bestFit="1" customWidth="1"/>
    <col min="2" max="2" width="18.36328125" style="40" customWidth="1"/>
    <col min="3" max="3" width="20.26953125" style="40" bestFit="1" customWidth="1"/>
    <col min="4" max="4" width="12" style="40" customWidth="1"/>
    <col min="5" max="5" width="44.26953125" style="40" customWidth="1"/>
    <col min="6" max="6" width="15.81640625" style="40" customWidth="1"/>
    <col min="7" max="7" width="15" style="40" customWidth="1"/>
    <col min="8" max="8" width="14.7265625" style="40" hidden="1" customWidth="1"/>
    <col min="9" max="9" width="9.7265625" style="40" hidden="1" customWidth="1"/>
    <col min="10" max="10" width="12.26953125" style="40" customWidth="1"/>
    <col min="11" max="11" width="40.453125" style="40" bestFit="1" customWidth="1"/>
    <col min="12" max="16384" width="8.81640625" style="40"/>
  </cols>
  <sheetData>
    <row r="1" spans="1:15" s="1" customFormat="1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35"/>
      <c r="M1" s="35"/>
      <c r="N1" s="35"/>
      <c r="O1" s="35"/>
    </row>
    <row r="2" spans="1:15" s="1" customFormat="1">
      <c r="A2" s="65" t="s">
        <v>1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35"/>
      <c r="M2" s="35"/>
      <c r="N2" s="35"/>
      <c r="O2" s="35"/>
    </row>
    <row r="3" spans="1:15" s="1" customFormat="1">
      <c r="A3" s="5"/>
      <c r="B3" s="5"/>
      <c r="C3" s="6"/>
      <c r="D3" s="7"/>
      <c r="E3" s="6"/>
      <c r="F3" s="6"/>
      <c r="G3" s="6"/>
      <c r="H3" s="6"/>
      <c r="I3" s="2"/>
      <c r="J3" s="2"/>
      <c r="K3" s="2"/>
      <c r="N3" s="3"/>
      <c r="O3" s="4"/>
    </row>
    <row r="4" spans="1:15" s="1" customFormat="1">
      <c r="A4" s="5"/>
      <c r="B4" s="5"/>
      <c r="C4" s="6"/>
      <c r="D4" s="7"/>
      <c r="E4" s="6"/>
      <c r="F4" s="6"/>
      <c r="G4" s="6"/>
      <c r="H4" s="6"/>
      <c r="I4" s="6"/>
      <c r="J4" s="2"/>
      <c r="K4" s="36" t="s">
        <v>27</v>
      </c>
      <c r="L4" s="37"/>
      <c r="M4" s="37"/>
      <c r="N4" s="37"/>
      <c r="O4" s="8"/>
    </row>
    <row r="5" spans="1:15" s="1" customFormat="1">
      <c r="A5" s="9" t="s">
        <v>15</v>
      </c>
      <c r="B5" s="10" t="s">
        <v>29</v>
      </c>
      <c r="C5" s="2"/>
      <c r="D5" s="11"/>
      <c r="E5" s="9"/>
      <c r="F5" s="9"/>
      <c r="G5" s="9"/>
      <c r="H5" s="9"/>
      <c r="I5" s="9"/>
      <c r="J5" s="9"/>
      <c r="K5" s="9"/>
      <c r="L5" s="38"/>
      <c r="M5" s="38"/>
      <c r="N5" s="38"/>
      <c r="O5" s="38"/>
    </row>
    <row r="6" spans="1:15" s="1" customFormat="1">
      <c r="A6" s="9" t="s">
        <v>16</v>
      </c>
      <c r="B6" s="12" t="s">
        <v>26</v>
      </c>
      <c r="C6" s="2"/>
      <c r="D6" s="11"/>
      <c r="E6" s="9"/>
      <c r="F6" s="9"/>
      <c r="G6" s="9"/>
      <c r="H6" s="9"/>
      <c r="I6" s="9"/>
      <c r="J6" s="9"/>
      <c r="K6" s="9"/>
      <c r="L6" s="38"/>
      <c r="M6" s="38"/>
      <c r="N6" s="38"/>
      <c r="O6" s="38"/>
    </row>
    <row r="7" spans="1:15" s="1" customFormat="1">
      <c r="A7" s="13" t="s">
        <v>17</v>
      </c>
      <c r="B7" s="14" t="s">
        <v>28</v>
      </c>
      <c r="C7" s="2"/>
      <c r="D7" s="11"/>
      <c r="E7" s="9"/>
      <c r="F7" s="9"/>
      <c r="G7" s="9"/>
      <c r="H7" s="9"/>
      <c r="I7" s="9"/>
      <c r="J7" s="15" t="s">
        <v>2</v>
      </c>
      <c r="K7" s="16">
        <v>44425</v>
      </c>
      <c r="M7" s="17"/>
    </row>
    <row r="8" spans="1:15" s="1" customFormat="1">
      <c r="A8" s="13" t="s">
        <v>18</v>
      </c>
      <c r="B8" s="49" t="s">
        <v>22</v>
      </c>
      <c r="C8" s="2"/>
      <c r="D8" s="11"/>
      <c r="E8" s="9"/>
      <c r="F8" s="9"/>
      <c r="G8" s="9"/>
      <c r="H8" s="9"/>
      <c r="I8" s="9"/>
      <c r="J8" s="15" t="s">
        <v>2</v>
      </c>
      <c r="K8" s="16">
        <v>44426</v>
      </c>
      <c r="M8" s="17"/>
    </row>
    <row r="9" spans="1:15" s="1" customFormat="1">
      <c r="A9" s="13" t="s">
        <v>19</v>
      </c>
      <c r="B9" s="18" t="s">
        <v>21</v>
      </c>
      <c r="C9" s="2"/>
      <c r="D9" s="11"/>
      <c r="E9" s="9"/>
      <c r="F9" s="9"/>
      <c r="G9" s="9"/>
      <c r="H9" s="9"/>
      <c r="I9" s="9"/>
      <c r="J9" s="15" t="s">
        <v>2</v>
      </c>
      <c r="K9" s="19">
        <v>44427</v>
      </c>
      <c r="M9" s="17"/>
    </row>
    <row r="10" spans="1:15" s="1" customFormat="1">
      <c r="A10" s="9" t="s">
        <v>23</v>
      </c>
      <c r="B10" s="5" t="s">
        <v>30</v>
      </c>
      <c r="C10" s="2"/>
      <c r="D10" s="11"/>
      <c r="E10" s="9"/>
      <c r="F10" s="9"/>
      <c r="G10" s="9"/>
      <c r="H10" s="9"/>
      <c r="I10" s="9"/>
      <c r="J10" s="9"/>
      <c r="K10" s="9"/>
      <c r="L10" s="38"/>
      <c r="M10" s="38"/>
      <c r="N10" s="38"/>
      <c r="O10" s="38"/>
    </row>
    <row r="11" spans="1:15" s="21" customFormat="1">
      <c r="A11" s="20" t="s">
        <v>20</v>
      </c>
      <c r="B11" s="5" t="s">
        <v>101</v>
      </c>
      <c r="C11" s="18"/>
      <c r="D11" s="5"/>
      <c r="E11" s="5"/>
      <c r="F11" s="5"/>
      <c r="G11" s="5"/>
      <c r="H11" s="5"/>
      <c r="I11" s="5"/>
      <c r="J11" s="5"/>
      <c r="K11" s="18"/>
    </row>
    <row r="12" spans="1:15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</row>
    <row r="13" spans="1:15" s="41" customFormat="1" ht="29">
      <c r="A13" s="59" t="s">
        <v>3</v>
      </c>
      <c r="B13" s="59" t="s">
        <v>5</v>
      </c>
      <c r="C13" s="59" t="s">
        <v>32</v>
      </c>
      <c r="D13" s="59" t="s">
        <v>33</v>
      </c>
      <c r="E13" s="59" t="s">
        <v>34</v>
      </c>
      <c r="F13" s="59" t="s">
        <v>4</v>
      </c>
      <c r="G13" s="59" t="s">
        <v>35</v>
      </c>
      <c r="H13" s="59" t="s">
        <v>6</v>
      </c>
      <c r="I13" s="59" t="s">
        <v>7</v>
      </c>
      <c r="J13" s="59" t="s">
        <v>8</v>
      </c>
      <c r="K13" s="59" t="s">
        <v>9</v>
      </c>
    </row>
    <row r="14" spans="1:15">
      <c r="A14" s="42">
        <v>1</v>
      </c>
      <c r="B14" s="66" t="s">
        <v>31</v>
      </c>
      <c r="C14" s="66" t="s">
        <v>36</v>
      </c>
      <c r="D14" s="50" t="s">
        <v>37</v>
      </c>
      <c r="E14" s="50" t="s">
        <v>38</v>
      </c>
      <c r="F14" s="56" t="s">
        <v>10</v>
      </c>
      <c r="G14" s="22">
        <v>6464740.5099999998</v>
      </c>
      <c r="H14" s="22">
        <v>60398.95949999999</v>
      </c>
      <c r="I14" s="60">
        <f>G14-H14</f>
        <v>6404341.5504999999</v>
      </c>
      <c r="J14" s="42" t="s">
        <v>11</v>
      </c>
      <c r="K14" s="43" t="s">
        <v>39</v>
      </c>
    </row>
    <row r="15" spans="1:15">
      <c r="A15" s="42">
        <v>2</v>
      </c>
      <c r="B15" s="66"/>
      <c r="C15" s="66"/>
      <c r="D15" s="50" t="s">
        <v>40</v>
      </c>
      <c r="E15" s="50" t="s">
        <v>41</v>
      </c>
      <c r="F15" s="56" t="s">
        <v>10</v>
      </c>
      <c r="G15" s="22">
        <v>31689.919999999998</v>
      </c>
      <c r="H15" s="22"/>
      <c r="I15" s="60"/>
      <c r="J15" s="42" t="s">
        <v>11</v>
      </c>
      <c r="K15" s="43" t="s">
        <v>39</v>
      </c>
      <c r="M15" s="61"/>
    </row>
    <row r="16" spans="1:15">
      <c r="A16" s="42">
        <v>3</v>
      </c>
      <c r="B16" s="66"/>
      <c r="C16" s="66"/>
      <c r="D16" s="50" t="s">
        <v>42</v>
      </c>
      <c r="E16" s="50" t="s">
        <v>43</v>
      </c>
      <c r="F16" s="56" t="s">
        <v>10</v>
      </c>
      <c r="G16" s="22">
        <v>28716.85</v>
      </c>
      <c r="H16" s="22"/>
      <c r="I16" s="60"/>
      <c r="J16" s="42" t="s">
        <v>11</v>
      </c>
      <c r="K16" s="43" t="s">
        <v>39</v>
      </c>
    </row>
    <row r="17" spans="1:13">
      <c r="A17" s="42">
        <v>4</v>
      </c>
      <c r="B17" s="66"/>
      <c r="C17" s="66"/>
      <c r="D17" s="50" t="s">
        <v>44</v>
      </c>
      <c r="E17" s="50" t="s">
        <v>45</v>
      </c>
      <c r="F17" s="56" t="s">
        <v>10</v>
      </c>
      <c r="G17" s="22">
        <v>10972.12</v>
      </c>
      <c r="H17" s="22"/>
      <c r="I17" s="60"/>
      <c r="J17" s="42" t="s">
        <v>11</v>
      </c>
      <c r="K17" s="43" t="s">
        <v>39</v>
      </c>
    </row>
    <row r="18" spans="1:13">
      <c r="A18" s="42">
        <v>5</v>
      </c>
      <c r="B18" s="66"/>
      <c r="C18" s="66"/>
      <c r="D18" s="50" t="s">
        <v>46</v>
      </c>
      <c r="E18" s="50" t="s">
        <v>47</v>
      </c>
      <c r="F18" s="56" t="s">
        <v>10</v>
      </c>
      <c r="G18" s="22">
        <v>675</v>
      </c>
      <c r="H18" s="22"/>
      <c r="I18" s="60"/>
      <c r="J18" s="42" t="s">
        <v>11</v>
      </c>
      <c r="K18" s="43" t="s">
        <v>39</v>
      </c>
    </row>
    <row r="19" spans="1:13">
      <c r="A19" s="42">
        <v>6</v>
      </c>
      <c r="B19" s="66"/>
      <c r="C19" s="66"/>
      <c r="D19" s="50" t="s">
        <v>48</v>
      </c>
      <c r="E19" s="50" t="s">
        <v>47</v>
      </c>
      <c r="F19" s="56" t="s">
        <v>10</v>
      </c>
      <c r="G19" s="22">
        <v>675</v>
      </c>
      <c r="H19" s="22"/>
      <c r="I19" s="60"/>
      <c r="J19" s="42" t="s">
        <v>11</v>
      </c>
      <c r="K19" s="43" t="s">
        <v>39</v>
      </c>
      <c r="M19" s="62"/>
    </row>
    <row r="20" spans="1:13">
      <c r="A20" s="42">
        <v>7</v>
      </c>
      <c r="B20" s="66"/>
      <c r="C20" s="66"/>
      <c r="D20" s="50" t="s">
        <v>49</v>
      </c>
      <c r="E20" s="50" t="s">
        <v>47</v>
      </c>
      <c r="F20" s="56" t="s">
        <v>10</v>
      </c>
      <c r="G20" s="57">
        <v>675</v>
      </c>
      <c r="H20" s="22"/>
      <c r="I20" s="60"/>
      <c r="J20" s="42" t="s">
        <v>11</v>
      </c>
      <c r="K20" s="43" t="s">
        <v>39</v>
      </c>
    </row>
    <row r="21" spans="1:13">
      <c r="A21" s="42">
        <v>8</v>
      </c>
      <c r="B21" s="66"/>
      <c r="C21" s="67" t="s">
        <v>50</v>
      </c>
      <c r="D21" s="50" t="s">
        <v>51</v>
      </c>
      <c r="E21" s="50" t="s">
        <v>52</v>
      </c>
      <c r="F21" s="56" t="s">
        <v>10</v>
      </c>
      <c r="G21" s="57">
        <v>77930.759999999995</v>
      </c>
      <c r="H21" s="22"/>
      <c r="I21" s="60"/>
      <c r="J21" s="42" t="s">
        <v>11</v>
      </c>
      <c r="K21" s="43" t="s">
        <v>39</v>
      </c>
    </row>
    <row r="22" spans="1:13">
      <c r="A22" s="42">
        <v>9</v>
      </c>
      <c r="B22" s="66"/>
      <c r="C22" s="68"/>
      <c r="D22" s="50" t="s">
        <v>40</v>
      </c>
      <c r="E22" s="50" t="s">
        <v>41</v>
      </c>
      <c r="F22" s="56" t="s">
        <v>10</v>
      </c>
      <c r="G22" s="22">
        <v>31689.919999999998</v>
      </c>
      <c r="H22" s="22"/>
      <c r="I22" s="60"/>
      <c r="J22" s="42" t="s">
        <v>11</v>
      </c>
      <c r="K22" s="43" t="s">
        <v>39</v>
      </c>
    </row>
    <row r="23" spans="1:13">
      <c r="A23" s="42">
        <v>10</v>
      </c>
      <c r="B23" s="66"/>
      <c r="C23" s="68"/>
      <c r="D23" s="50" t="s">
        <v>42</v>
      </c>
      <c r="E23" s="50" t="s">
        <v>43</v>
      </c>
      <c r="F23" s="56" t="s">
        <v>10</v>
      </c>
      <c r="G23" s="22">
        <v>28716.85</v>
      </c>
      <c r="H23" s="22"/>
      <c r="I23" s="60"/>
      <c r="J23" s="42" t="s">
        <v>11</v>
      </c>
      <c r="K23" s="43" t="s">
        <v>39</v>
      </c>
    </row>
    <row r="24" spans="1:13">
      <c r="A24" s="42">
        <v>11</v>
      </c>
      <c r="B24" s="66"/>
      <c r="C24" s="68"/>
      <c r="D24" s="50" t="s">
        <v>44</v>
      </c>
      <c r="E24" s="50" t="s">
        <v>45</v>
      </c>
      <c r="F24" s="56" t="s">
        <v>10</v>
      </c>
      <c r="G24" s="22">
        <v>10972.12</v>
      </c>
      <c r="H24" s="22"/>
      <c r="I24" s="60"/>
      <c r="J24" s="42" t="s">
        <v>11</v>
      </c>
      <c r="K24" s="43" t="s">
        <v>39</v>
      </c>
    </row>
    <row r="25" spans="1:13">
      <c r="A25" s="42">
        <v>12</v>
      </c>
      <c r="B25" s="66"/>
      <c r="C25" s="68"/>
      <c r="D25" s="50" t="s">
        <v>53</v>
      </c>
      <c r="E25" s="50" t="s">
        <v>54</v>
      </c>
      <c r="F25" s="56" t="s">
        <v>10</v>
      </c>
      <c r="G25" s="22">
        <v>10499.83</v>
      </c>
      <c r="H25" s="22"/>
      <c r="I25" s="60"/>
      <c r="J25" s="42" t="s">
        <v>11</v>
      </c>
      <c r="K25" s="43" t="s">
        <v>39</v>
      </c>
    </row>
    <row r="26" spans="1:13">
      <c r="A26" s="42">
        <v>13</v>
      </c>
      <c r="B26" s="66"/>
      <c r="C26" s="69"/>
      <c r="D26" s="50" t="s">
        <v>55</v>
      </c>
      <c r="E26" s="50" t="s">
        <v>56</v>
      </c>
      <c r="F26" s="56" t="s">
        <v>10</v>
      </c>
      <c r="G26" s="22">
        <v>7298.58</v>
      </c>
      <c r="H26" s="22"/>
      <c r="I26" s="60"/>
      <c r="J26" s="42" t="s">
        <v>11</v>
      </c>
      <c r="K26" s="43" t="s">
        <v>39</v>
      </c>
    </row>
    <row r="27" spans="1:13">
      <c r="A27" s="42">
        <v>14</v>
      </c>
      <c r="B27" s="66"/>
      <c r="C27" s="67" t="s">
        <v>57</v>
      </c>
      <c r="D27" s="50" t="s">
        <v>58</v>
      </c>
      <c r="E27" s="50" t="s">
        <v>59</v>
      </c>
      <c r="F27" s="56" t="s">
        <v>10</v>
      </c>
      <c r="G27" s="22">
        <v>19230.490000000002</v>
      </c>
      <c r="H27" s="22"/>
      <c r="I27" s="60"/>
      <c r="J27" s="42" t="s">
        <v>11</v>
      </c>
      <c r="K27" s="43" t="s">
        <v>39</v>
      </c>
    </row>
    <row r="28" spans="1:13">
      <c r="A28" s="42">
        <v>15</v>
      </c>
      <c r="B28" s="66"/>
      <c r="C28" s="68"/>
      <c r="D28" s="50" t="s">
        <v>60</v>
      </c>
      <c r="E28" s="50" t="s">
        <v>61</v>
      </c>
      <c r="F28" s="56" t="s">
        <v>10</v>
      </c>
      <c r="G28" s="22">
        <v>12350.11</v>
      </c>
      <c r="H28" s="22"/>
      <c r="I28" s="60"/>
      <c r="J28" s="42" t="s">
        <v>11</v>
      </c>
      <c r="K28" s="43" t="s">
        <v>39</v>
      </c>
    </row>
    <row r="29" spans="1:13">
      <c r="A29" s="42">
        <v>16</v>
      </c>
      <c r="B29" s="66"/>
      <c r="C29" s="68"/>
      <c r="D29" s="50" t="s">
        <v>62</v>
      </c>
      <c r="E29" s="50" t="s">
        <v>63</v>
      </c>
      <c r="F29" s="56" t="s">
        <v>10</v>
      </c>
      <c r="G29" s="22">
        <v>7982.4</v>
      </c>
      <c r="H29" s="22"/>
      <c r="I29" s="60"/>
      <c r="J29" s="42" t="s">
        <v>11</v>
      </c>
      <c r="K29" s="43" t="s">
        <v>39</v>
      </c>
    </row>
    <row r="30" spans="1:13">
      <c r="A30" s="42">
        <v>17</v>
      </c>
      <c r="B30" s="66"/>
      <c r="C30" s="69"/>
      <c r="D30" s="50" t="s">
        <v>64</v>
      </c>
      <c r="E30" s="50" t="s">
        <v>65</v>
      </c>
      <c r="F30" s="56" t="s">
        <v>10</v>
      </c>
      <c r="G30" s="22">
        <v>4454.3500000000004</v>
      </c>
      <c r="H30" s="22"/>
      <c r="I30" s="60"/>
      <c r="J30" s="42" t="s">
        <v>11</v>
      </c>
      <c r="K30" s="43" t="s">
        <v>39</v>
      </c>
    </row>
    <row r="31" spans="1:13">
      <c r="A31" s="42">
        <v>18</v>
      </c>
      <c r="B31" s="66"/>
      <c r="C31" s="67" t="s">
        <v>66</v>
      </c>
      <c r="D31" s="50" t="s">
        <v>67</v>
      </c>
      <c r="E31" s="50" t="s">
        <v>38</v>
      </c>
      <c r="F31" s="56" t="s">
        <v>10</v>
      </c>
      <c r="G31" s="22">
        <v>722152.32</v>
      </c>
      <c r="H31" s="22"/>
      <c r="I31" s="60"/>
      <c r="J31" s="42" t="s">
        <v>11</v>
      </c>
      <c r="K31" s="43" t="s">
        <v>39</v>
      </c>
    </row>
    <row r="32" spans="1:13">
      <c r="A32" s="42">
        <v>19</v>
      </c>
      <c r="B32" s="66"/>
      <c r="C32" s="68"/>
      <c r="D32" s="50" t="s">
        <v>68</v>
      </c>
      <c r="E32" s="50" t="s">
        <v>69</v>
      </c>
      <c r="F32" s="56" t="s">
        <v>10</v>
      </c>
      <c r="G32" s="22">
        <v>172112.6</v>
      </c>
      <c r="H32" s="22"/>
      <c r="I32" s="60"/>
      <c r="J32" s="42" t="s">
        <v>11</v>
      </c>
      <c r="K32" s="43" t="s">
        <v>39</v>
      </c>
    </row>
    <row r="33" spans="1:11">
      <c r="A33" s="42">
        <v>20</v>
      </c>
      <c r="B33" s="66"/>
      <c r="C33" s="68"/>
      <c r="D33" s="50" t="s">
        <v>70</v>
      </c>
      <c r="E33" s="50" t="s">
        <v>71</v>
      </c>
      <c r="F33" s="56" t="s">
        <v>10</v>
      </c>
      <c r="G33" s="22">
        <v>169591.95</v>
      </c>
      <c r="H33" s="22"/>
      <c r="I33" s="60"/>
      <c r="J33" s="42" t="s">
        <v>11</v>
      </c>
      <c r="K33" s="43" t="s">
        <v>39</v>
      </c>
    </row>
    <row r="34" spans="1:11">
      <c r="A34" s="42">
        <v>21</v>
      </c>
      <c r="B34" s="66"/>
      <c r="C34" s="68"/>
      <c r="D34" s="50" t="s">
        <v>72</v>
      </c>
      <c r="E34" s="50" t="s">
        <v>73</v>
      </c>
      <c r="F34" s="56" t="s">
        <v>10</v>
      </c>
      <c r="G34" s="22">
        <v>161588.71</v>
      </c>
      <c r="H34" s="22"/>
      <c r="I34" s="60"/>
      <c r="J34" s="42" t="s">
        <v>11</v>
      </c>
      <c r="K34" s="43" t="s">
        <v>39</v>
      </c>
    </row>
    <row r="35" spans="1:11">
      <c r="A35" s="42">
        <v>22</v>
      </c>
      <c r="B35" s="66"/>
      <c r="C35" s="68"/>
      <c r="D35" s="50" t="s">
        <v>74</v>
      </c>
      <c r="E35" s="50" t="s">
        <v>75</v>
      </c>
      <c r="F35" s="56" t="s">
        <v>10</v>
      </c>
      <c r="G35" s="22">
        <v>160146.14000000001</v>
      </c>
      <c r="H35" s="22"/>
      <c r="I35" s="60"/>
      <c r="J35" s="42" t="s">
        <v>11</v>
      </c>
      <c r="K35" s="43" t="s">
        <v>39</v>
      </c>
    </row>
    <row r="36" spans="1:11">
      <c r="A36" s="42">
        <v>23</v>
      </c>
      <c r="B36" s="66"/>
      <c r="C36" s="69"/>
      <c r="D36" s="50" t="s">
        <v>76</v>
      </c>
      <c r="E36" s="50" t="s">
        <v>77</v>
      </c>
      <c r="F36" s="56" t="s">
        <v>10</v>
      </c>
      <c r="G36" s="22">
        <v>141563.42000000001</v>
      </c>
      <c r="H36" s="22"/>
      <c r="I36" s="60"/>
      <c r="J36" s="42" t="s">
        <v>11</v>
      </c>
      <c r="K36" s="43" t="s">
        <v>39</v>
      </c>
    </row>
    <row r="37" spans="1:11">
      <c r="A37" s="42">
        <v>24</v>
      </c>
      <c r="B37" s="66"/>
      <c r="C37" s="58" t="s">
        <v>78</v>
      </c>
      <c r="D37" s="50" t="s">
        <v>79</v>
      </c>
      <c r="E37" s="50" t="s">
        <v>80</v>
      </c>
      <c r="F37" s="56" t="s">
        <v>10</v>
      </c>
      <c r="G37" s="22">
        <v>351.34</v>
      </c>
      <c r="H37" s="22"/>
      <c r="I37" s="60"/>
      <c r="J37" s="42" t="s">
        <v>11</v>
      </c>
      <c r="K37" s="43" t="s">
        <v>39</v>
      </c>
    </row>
    <row r="38" spans="1:11">
      <c r="A38" s="42">
        <v>25</v>
      </c>
      <c r="B38" s="66"/>
      <c r="C38" s="67" t="s">
        <v>81</v>
      </c>
      <c r="D38" s="50" t="s">
        <v>82</v>
      </c>
      <c r="E38" s="50" t="s">
        <v>83</v>
      </c>
      <c r="F38" s="56" t="s">
        <v>10</v>
      </c>
      <c r="G38" s="22">
        <v>96486.11</v>
      </c>
      <c r="H38" s="22"/>
      <c r="I38" s="60"/>
      <c r="J38" s="42" t="s">
        <v>11</v>
      </c>
      <c r="K38" s="43" t="s">
        <v>39</v>
      </c>
    </row>
    <row r="39" spans="1:11">
      <c r="A39" s="42">
        <v>26</v>
      </c>
      <c r="B39" s="66"/>
      <c r="C39" s="68"/>
      <c r="D39" s="50" t="s">
        <v>84</v>
      </c>
      <c r="E39" s="50" t="s">
        <v>85</v>
      </c>
      <c r="F39" s="56" t="s">
        <v>10</v>
      </c>
      <c r="G39" s="22">
        <v>13442.15</v>
      </c>
      <c r="H39" s="22"/>
      <c r="I39" s="60"/>
      <c r="J39" s="42" t="s">
        <v>11</v>
      </c>
      <c r="K39" s="43" t="s">
        <v>39</v>
      </c>
    </row>
    <row r="40" spans="1:11">
      <c r="A40" s="42">
        <v>27</v>
      </c>
      <c r="B40" s="66"/>
      <c r="C40" s="68"/>
      <c r="D40" s="50" t="s">
        <v>86</v>
      </c>
      <c r="E40" s="50" t="s">
        <v>87</v>
      </c>
      <c r="F40" s="56" t="s">
        <v>10</v>
      </c>
      <c r="G40" s="22">
        <v>13400.82</v>
      </c>
      <c r="H40" s="22"/>
      <c r="I40" s="60"/>
      <c r="J40" s="42" t="s">
        <v>11</v>
      </c>
      <c r="K40" s="43" t="s">
        <v>39</v>
      </c>
    </row>
    <row r="41" spans="1:11">
      <c r="A41" s="42">
        <v>28</v>
      </c>
      <c r="B41" s="66"/>
      <c r="C41" s="68"/>
      <c r="D41" s="50" t="s">
        <v>88</v>
      </c>
      <c r="E41" s="50" t="s">
        <v>89</v>
      </c>
      <c r="F41" s="56" t="s">
        <v>10</v>
      </c>
      <c r="G41" s="22">
        <v>10221.1</v>
      </c>
      <c r="H41" s="22"/>
      <c r="I41" s="60"/>
      <c r="J41" s="42" t="s">
        <v>11</v>
      </c>
      <c r="K41" s="43" t="s">
        <v>39</v>
      </c>
    </row>
    <row r="42" spans="1:11">
      <c r="A42" s="42">
        <v>29</v>
      </c>
      <c r="B42" s="66"/>
      <c r="C42" s="69"/>
      <c r="D42" s="50" t="s">
        <v>90</v>
      </c>
      <c r="E42" s="50" t="s">
        <v>91</v>
      </c>
      <c r="F42" s="56" t="s">
        <v>10</v>
      </c>
      <c r="G42" s="22">
        <v>7434.8</v>
      </c>
      <c r="H42" s="22"/>
      <c r="I42" s="60"/>
      <c r="J42" s="42" t="s">
        <v>11</v>
      </c>
      <c r="K42" s="43" t="s">
        <v>39</v>
      </c>
    </row>
    <row r="43" spans="1:11">
      <c r="A43" s="42">
        <v>30</v>
      </c>
      <c r="B43" s="66"/>
      <c r="C43" s="67" t="s">
        <v>92</v>
      </c>
      <c r="D43" s="50" t="s">
        <v>93</v>
      </c>
      <c r="E43" s="50" t="s">
        <v>94</v>
      </c>
      <c r="F43" s="56" t="s">
        <v>10</v>
      </c>
      <c r="G43" s="22">
        <v>3884841.87</v>
      </c>
      <c r="H43" s="22"/>
      <c r="I43" s="60"/>
      <c r="J43" s="42" t="s">
        <v>11</v>
      </c>
      <c r="K43" s="43" t="s">
        <v>39</v>
      </c>
    </row>
    <row r="44" spans="1:11">
      <c r="A44" s="42">
        <v>31</v>
      </c>
      <c r="B44" s="66"/>
      <c r="C44" s="68"/>
      <c r="D44" s="50" t="s">
        <v>93</v>
      </c>
      <c r="E44" s="50" t="s">
        <v>94</v>
      </c>
      <c r="F44" s="56" t="s">
        <v>10</v>
      </c>
      <c r="G44" s="22">
        <v>1656282.22</v>
      </c>
      <c r="H44" s="22"/>
      <c r="I44" s="60"/>
      <c r="J44" s="42" t="s">
        <v>11</v>
      </c>
      <c r="K44" s="43" t="s">
        <v>39</v>
      </c>
    </row>
    <row r="45" spans="1:11">
      <c r="A45" s="42">
        <v>32</v>
      </c>
      <c r="B45" s="66"/>
      <c r="C45" s="68"/>
      <c r="D45" s="50" t="s">
        <v>95</v>
      </c>
      <c r="E45" s="50" t="s">
        <v>96</v>
      </c>
      <c r="F45" s="56" t="s">
        <v>10</v>
      </c>
      <c r="G45" s="22">
        <v>1220191.55</v>
      </c>
      <c r="H45" s="22"/>
      <c r="I45" s="60"/>
      <c r="J45" s="42" t="s">
        <v>11</v>
      </c>
      <c r="K45" s="43" t="s">
        <v>39</v>
      </c>
    </row>
    <row r="46" spans="1:11">
      <c r="A46" s="42">
        <v>33</v>
      </c>
      <c r="B46" s="66"/>
      <c r="C46" s="68"/>
      <c r="D46" s="50" t="s">
        <v>97</v>
      </c>
      <c r="E46" s="50" t="s">
        <v>98</v>
      </c>
      <c r="F46" s="56" t="s">
        <v>10</v>
      </c>
      <c r="G46" s="22">
        <v>132641.94</v>
      </c>
      <c r="H46" s="22"/>
      <c r="I46" s="60"/>
      <c r="J46" s="42" t="s">
        <v>11</v>
      </c>
      <c r="K46" s="43" t="s">
        <v>39</v>
      </c>
    </row>
    <row r="47" spans="1:11">
      <c r="A47" s="42">
        <v>34</v>
      </c>
      <c r="B47" s="66"/>
      <c r="C47" s="69"/>
      <c r="D47" s="50" t="s">
        <v>99</v>
      </c>
      <c r="E47" s="50" t="s">
        <v>100</v>
      </c>
      <c r="F47" s="56" t="s">
        <v>10</v>
      </c>
      <c r="G47" s="22">
        <v>94627.18</v>
      </c>
      <c r="H47" s="22"/>
      <c r="I47" s="60"/>
      <c r="J47" s="42" t="s">
        <v>11</v>
      </c>
      <c r="K47" s="43" t="s">
        <v>39</v>
      </c>
    </row>
    <row r="48" spans="1:11" ht="15" thickBot="1">
      <c r="A48" s="39"/>
      <c r="B48" s="39"/>
      <c r="C48" s="39"/>
      <c r="D48" s="39"/>
      <c r="E48" s="39"/>
      <c r="F48" s="39"/>
      <c r="G48" s="63">
        <f>SUM(G14:G47)</f>
        <v>15406346.030000001</v>
      </c>
      <c r="H48" s="45"/>
      <c r="I48" s="45" t="e">
        <f>SUM(#REF!)</f>
        <v>#REF!</v>
      </c>
      <c r="J48" s="46"/>
      <c r="K48" s="39"/>
    </row>
    <row r="49" spans="1:13" ht="15" thickTop="1">
      <c r="A49" s="51" t="s">
        <v>12</v>
      </c>
      <c r="B49" s="25"/>
      <c r="C49" s="39"/>
      <c r="D49" s="39"/>
      <c r="E49" s="39"/>
      <c r="F49" s="39"/>
      <c r="G49" s="39"/>
      <c r="H49" s="39"/>
      <c r="I49" s="47"/>
      <c r="J49" s="46"/>
      <c r="K49" s="39"/>
    </row>
    <row r="50" spans="1:13">
      <c r="A50" s="52">
        <v>1</v>
      </c>
      <c r="B50" s="25" t="s">
        <v>103</v>
      </c>
      <c r="C50" s="39"/>
      <c r="D50" s="39"/>
      <c r="E50" s="39"/>
      <c r="F50" s="39"/>
      <c r="G50" s="39"/>
      <c r="H50" s="39"/>
      <c r="I50" s="47"/>
      <c r="J50" s="39"/>
      <c r="K50" s="39"/>
    </row>
    <row r="51" spans="1:13">
      <c r="A51" s="52">
        <v>2</v>
      </c>
      <c r="B51" s="25" t="s">
        <v>25</v>
      </c>
      <c r="C51" s="39"/>
      <c r="D51" s="39"/>
      <c r="E51" s="39"/>
      <c r="F51" s="39"/>
      <c r="G51" s="39"/>
      <c r="H51" s="39"/>
      <c r="I51" s="39"/>
      <c r="J51" s="39"/>
      <c r="K51" s="39"/>
    </row>
    <row r="52" spans="1:13">
      <c r="A52" s="52"/>
      <c r="B52" s="52"/>
      <c r="C52" s="39"/>
      <c r="D52" s="39"/>
      <c r="E52" s="39"/>
      <c r="F52" s="39"/>
      <c r="G52" s="39"/>
      <c r="H52" s="39"/>
      <c r="I52" s="39"/>
      <c r="J52" s="39"/>
      <c r="K52" s="39"/>
    </row>
    <row r="53" spans="1:13" s="29" customFormat="1">
      <c r="A53" s="54" t="s">
        <v>13</v>
      </c>
      <c r="B53" s="23" t="s">
        <v>24</v>
      </c>
      <c r="C53" s="24"/>
      <c r="D53" s="24"/>
      <c r="E53" s="25"/>
      <c r="F53" s="25"/>
      <c r="G53" s="26"/>
      <c r="H53" s="27"/>
      <c r="I53" s="27"/>
      <c r="J53" s="27"/>
      <c r="K53" s="28"/>
      <c r="M53" s="30"/>
    </row>
    <row r="54" spans="1:13" s="29" customFormat="1" ht="5.5" customHeight="1">
      <c r="A54" s="53"/>
      <c r="B54" s="23"/>
      <c r="C54" s="24"/>
      <c r="D54" s="24"/>
      <c r="E54" s="34"/>
      <c r="F54" s="34"/>
      <c r="G54" s="34"/>
      <c r="H54" s="34"/>
      <c r="I54" s="34"/>
      <c r="J54" s="34"/>
      <c r="K54" s="32"/>
      <c r="L54" s="33"/>
      <c r="M54" s="33"/>
    </row>
    <row r="55" spans="1:13" s="29" customFormat="1" ht="15.65" customHeight="1">
      <c r="A55" s="55" t="s">
        <v>14</v>
      </c>
      <c r="B55" s="23" t="s">
        <v>102</v>
      </c>
      <c r="C55" s="24"/>
      <c r="D55" s="24"/>
      <c r="E55" s="31"/>
      <c r="F55" s="31"/>
      <c r="G55" s="31"/>
      <c r="H55" s="31"/>
      <c r="I55" s="31"/>
      <c r="J55" s="31"/>
      <c r="K55" s="32"/>
      <c r="L55" s="33"/>
      <c r="M55" s="33"/>
    </row>
    <row r="56" spans="1:13">
      <c r="A56" s="48"/>
      <c r="B56" s="48"/>
      <c r="C56" s="39"/>
      <c r="D56" s="39"/>
      <c r="E56" s="39"/>
      <c r="F56" s="39"/>
      <c r="G56" s="39"/>
      <c r="H56" s="39"/>
      <c r="I56" s="39"/>
      <c r="J56" s="39"/>
      <c r="K56" s="39"/>
    </row>
    <row r="57" spans="1:13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</row>
    <row r="58" spans="1:13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</row>
    <row r="60" spans="1:13">
      <c r="I60" s="44"/>
    </row>
  </sheetData>
  <mergeCells count="9">
    <mergeCell ref="A1:K1"/>
    <mergeCell ref="A2:K2"/>
    <mergeCell ref="B14:B47"/>
    <mergeCell ref="C14:C20"/>
    <mergeCell ref="C21:C26"/>
    <mergeCell ref="C27:C30"/>
    <mergeCell ref="C31:C36"/>
    <mergeCell ref="C38:C42"/>
    <mergeCell ref="C43:C47"/>
  </mergeCells>
  <pageMargins left="0.78740157480314998" right="0.78740157480314998" top="1.1811023622047201" bottom="0.78740157480314998" header="0.39370078740157499" footer="0.39370078740157499"/>
  <pageSetup paperSize="9" scale="43" fitToHeight="3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FB8054E7BC343824610924DACAD55" ma:contentTypeVersion="8" ma:contentTypeDescription="Create a new document." ma:contentTypeScope="" ma:versionID="34e1fd2a76f7945d18cc3ff5b5a68ad1">
  <xsd:schema xmlns:xsd="http://www.w3.org/2001/XMLSchema" xmlns:xs="http://www.w3.org/2001/XMLSchema" xmlns:p="http://schemas.microsoft.com/office/2006/metadata/properties" xmlns:ns2="08c337d5-e798-4fe7-92a8-e5522ccd74f1" targetNamespace="http://schemas.microsoft.com/office/2006/metadata/properties" ma:root="true" ma:fieldsID="4df481265a4bd63f50581f36648612e8" ns2:_="">
    <xsd:import namespace="08c337d5-e798-4fe7-92a8-e5522ccd74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c337d5-e798-4fe7-92a8-e5522ccd74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686A720-856A-4FCD-92DD-7F2F87C8E213}"/>
</file>

<file path=customXml/itemProps2.xml><?xml version="1.0" encoding="utf-8"?>
<ds:datastoreItem xmlns:ds="http://schemas.openxmlformats.org/officeDocument/2006/customXml" ds:itemID="{B649C456-4F3B-4536-86D5-B4E428BFCBF0}"/>
</file>

<file path=customXml/itemProps3.xml><?xml version="1.0" encoding="utf-8"?>
<ds:datastoreItem xmlns:ds="http://schemas.openxmlformats.org/officeDocument/2006/customXml" ds:itemID="{2E8130F5-2280-497A-938F-3C4060229DC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PPE 400</vt:lpstr>
      <vt:lpstr>'PPE 400'!Print_Area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BCS</dc:creator>
  <cp:lastModifiedBy>Mahdi</cp:lastModifiedBy>
  <dcterms:created xsi:type="dcterms:W3CDTF">2020-08-13T05:51:59Z</dcterms:created>
  <dcterms:modified xsi:type="dcterms:W3CDTF">2021-09-05T13:32:50Z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2021-09-01T06:20:53Z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967c958d-776d-4571-ae6f-cdf4edb84159</vt:lpwstr>
  </property>
  <property fmtid="{D5CDD505-2E9C-101B-9397-08002B2CF9AE}" pid="8" name="MSIP_Label_ea60d57e-af5b-4752-ac57-3e4f28ca11dc_ContentBits">
    <vt:lpwstr>0</vt:lpwstr>
  </property>
  <property fmtid="{D5CDD505-2E9C-101B-9397-08002B2CF9AE}" pid="9" name="ContentTypeId">
    <vt:lpwstr>0x010100F52FB8054E7BC343824610924DACAD55</vt:lpwstr>
  </property>
</Properties>
</file>