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54880B50-0379-437B-B24A-885EF0E0F14D}"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 2" sheetId="28" state="hidden" r:id="rId4"/>
    <sheet name="Control 3" sheetId="29" state="hidden" r:id="rId5"/>
    <sheet name="Control 4" sheetId="30" state="hidden" r:id="rId6"/>
    <sheet name="Control 5" sheetId="31" state="hidden" r:id="rId7"/>
    <sheet name="Template" sheetId="32" state="hidden" r:id="rId8"/>
    <sheet name="Notes" sheetId="22" r:id="rId9"/>
  </sheets>
  <definedNames>
    <definedName name="AS2DocOpenMode" hidden="1">"AS2DocumentEdit"</definedName>
    <definedName name="_xlnm.Print_Area" localSheetId="2">'Control 1'!$A$1:$R$256</definedName>
    <definedName name="_xlnm.Print_Area" localSheetId="3">'Control 2'!$A$1:$R$256</definedName>
    <definedName name="_xlnm.Print_Area" localSheetId="4">'Control 3'!$A$1:$R$256</definedName>
    <definedName name="_xlnm.Print_Area" localSheetId="5">'Control 4'!$A$1:$R$256</definedName>
    <definedName name="_xlnm.Print_Area" localSheetId="6">'Control 5'!$A$1:$R$256</definedName>
    <definedName name="_xlnm.Print_Area" localSheetId="1">'Executive Summary'!$A$1:$J$43</definedName>
    <definedName name="_xlnm.Print_Area" localSheetId="0">Instructions!$B$1:$I$23</definedName>
    <definedName name="_xlnm.Print_Area" localSheetId="8">Notes!$B$1:$I$39</definedName>
    <definedName name="_xlnm.Print_Area" localSheetId="7">Template!$A$1:$R$256</definedName>
    <definedName name="TextRefCopyRangeCount" hidden="1">31</definedName>
  </definedNames>
  <calcPr calcId="191029"/>
</workbook>
</file>

<file path=xl/calcChain.xml><?xml version="1.0" encoding="utf-8"?>
<calcChain xmlns="http://schemas.openxmlformats.org/spreadsheetml/2006/main">
  <c r="I41" i="1" l="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E3" i="1"/>
  <c r="I32" i="1" l="1"/>
  <c r="I36" i="1"/>
  <c r="F32" i="1"/>
  <c r="F36" i="1"/>
  <c r="H30" i="1"/>
  <c r="H32"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<sst xmlns="http://schemas.openxmlformats.org/spreadsheetml/2006/main" count="1098" uniqueCount="201">
  <si>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</si>
  <si>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</si>
  <si>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</si>
  <si>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</si>
  <si>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</si>
  <si>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</si>
  <si>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</si>
  <si>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</si>
  <si>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</si>
  <si>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</si>
  <si>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</si>
  <si>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</si>
  <si>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</si>
  <si>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</si>
  <si>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</si>
  <si>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</si>
  <si>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</si>
  <si>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</si>
  <si>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</si>
  <si>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</si>
  <si>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</si>
  <si>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</si>
  <si>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</si>
  <si>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</si>
  <si>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</si>
  <si>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</si>
  <si>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</si>
  <si>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</si>
  <si>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</si>
  <si>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</si>
  <si>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</si>
  <si>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</si>
  <si>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</si>
  <si>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</si>
  <si>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</si>
  <si>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</si>
  <si>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</si>
  <si>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</si>
  <si>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</si>
  <si>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</si>
  <si>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</si>
  <si>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</si>
  <si>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</si>
  <si>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</si>
  <si>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</si>
  <si>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</si>
  <si>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</si>
  <si>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</si>
  <si>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</si>
  <si>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</si>
  <si>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</si>
  <si>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</si>
  <si>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</si>
  <si>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</si>
  <si>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</si>
  <si>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</si>
  <si>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</si>
  <si>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</si>
  <si>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</si>
  <si>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</si>
  <si>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</si>
  <si>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</si>
  <si>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</si>
  <si>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</si>
  <si>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</si>
  <si>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</si>
  <si>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</si>
  <si>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</si>
  <si>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</si>
  <si>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</si>
  <si>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</si>
  <si>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</si>
  <si>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</si>
  <si>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</si>
  <si>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</si>
  <si>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</si>
  <si>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</si>
  <si>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</si>
  <si>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</si>
  <si>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</si>
  <si>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</si>
  <si>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</si>
  <si>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</si>
  <si>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</si>
  <si>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</si>
  <si>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</si>
  <si>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</si>
  <si>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</si>
  <si>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</si>
  <si>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</si>
  <si>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</si>
  <si>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</si>
  <si>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</si>
  <si>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</si>
  <si>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</si>
  <si>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</si>
  <si>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</si>
  <si>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</si>
  <si>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</si>
  <si>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</si>
  <si>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</si>
  <si>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</si>
  <si>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</si>
  <si>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</si>
  <si>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</si>
  <si>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</si>
  <si>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</si>
  <si>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</si>
  <si>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</si>
  <si>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</si>
  <si>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</si>
  <si>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</si>
  <si>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</si>
  <si>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</si>
  <si>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</si>
  <si>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</si>
  <si>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</si>
  <si>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</si>
  <si>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</si>
  <si>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</si>
  <si>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</si>
  <si>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</si>
  <si>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</si>
  <si>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</si>
  <si>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</si>
  <si>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</si>
  <si>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</si>
  <si>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</si>
  <si>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</si>
  <si>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</si>
  <si>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</si>
  <si>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</si>
  <si>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</si>
  <si>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</si>
  <si>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</si>
  <si>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</si>
  <si>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</si>
  <si>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</si>
  <si>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</si>
  <si>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</si>
  <si>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</si>
  <si>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</si>
  <si>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</si>
  <si>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</si>
  <si>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</si>
  <si>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</si>
  <si>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</si>
  <si>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</si>
  <si>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</si>
  <si>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</si>
  <si>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</si>
  <si>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</si>
  <si>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</si>
  <si>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</si>
  <si>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</si>
  <si>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</si>
  <si>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</si>
  <si>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</si>
  <si>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</si>
  <si>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</si>
  <si>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</si>
  <si>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</si>
  <si>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</si>
  <si>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</si>
  <si>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</si>
  <si>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</si>
  <si>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</si>
  <si>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</si>
  <si>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</si>
  <si>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</si>
  <si>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</si>
  <si>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</si>
  <si>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</si>
  <si>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</si>
  <si>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</si>
  <si>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</si>
  <si>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</si>
  <si>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</si>
  <si>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</si>
  <si>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</si>
  <si>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</si>
  <si>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</si>
  <si>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</si>
  <si>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</si>
  <si>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</si>
  <si>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Rights and obligations; Valuation and allocation</t>
  </si>
  <si>
    <t>The control is performed 4 times throughout the year.</t>
  </si>
  <si>
    <t xml:space="preserve">1. Level of Aggregation is low. The control is performed whenever salaries/wages are paid to determined employees.
2. Predictability is high, since control owner has access to available information about the possible reasons of discrepancies in the control.
</t>
  </si>
  <si>
    <t>No investigation threshold is used. Because, the control owner critically examines each month's payment of salaries and wages.</t>
  </si>
  <si>
    <t xml:space="preserve">Management ensures that fund is utilized only for paying workers' wages for defined period.
 </t>
  </si>
  <si>
    <t>1. We will obtain loan application, sanction of loan,amortization schedule from the client and 
2. Check whether the payment made through bank for the purpose of paying wages.
3. Check whether accounting entries in the system reflects the appropriate consideration and assumption of relevant circulars provided by Bangladesh Bank.</t>
  </si>
  <si>
    <t>Payroll sheet of Govt. Stimulus fund</t>
  </si>
  <si>
    <t>We will obtain loan application, sanction of loan, amortization schedule from the client and check whether the payment made through bank for the purpose of paying wages. We will also check whether accounting entries in the system reflects the appropriate consideration and assumption of relevant circulars provided by Bangladesh Bank.</t>
  </si>
  <si>
    <t xml:space="preserve">Control owner checks the appropriateness of the employee list and ensures that fund is utilized only for paying workers' wages for up to the period defined in the clause. </t>
  </si>
  <si>
    <t>The fund may be utilized for other than paying workers' wages for up to three months.</t>
  </si>
  <si>
    <t>Deputy General Manager (Financial control-Taxation) and  VP-Finance.</t>
  </si>
  <si>
    <t xml:space="preserve">Loan application: Application is submitted by CIPL to their recognized bank to do the formalities on behalf of CIPL for the loan.
Loan Sanction letter: Sanction letter is provided by the recognized bank of CIPL
Loan amortization schedule: It is prepared by bank for bank's own status of the loan. Time to time CIPL collects the loan amortization schedule.
Related bank statement: Bank statement is collected from CIPL's recognized banks
Payroll sheet:
•	Attendance confirm from system and send to payroll dept. after adjustment for system disruption
•	Prepare payroll register
•	Receive payroll register from plant HR after approved by VP- Finance and HR
</t>
  </si>
  <si>
    <t xml:space="preserve">Documents: Loan application, loan Sanction letter, loan amortization schedule, Salary sheet, related bank statement
Assertion: Rights and obligations;
Correlation to the risk/assertion: Loan application, sanction of loan, amortization schedule from the client will reflect the obligations scenario of CIPL (Assertion: Rights and obligations). </t>
  </si>
  <si>
    <r>
      <t xml:space="preserve">1. The Nature and Materiality of Misstatements That the Control Is Intended to Prevent or Detect- The fund may be utilized for other than purpose/subject of the loan which is paying workers' wages.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4 times this year.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</si>
  <si>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1. Authority of Deputy General Manager (Financial control-Taxation) and  VP-Finance are the appropriate level of authority as per the company's policy.
2. Mr Golam Mowla and Mr Himanshu Gupta are competent and has the appropriate level of authority to perform the control effectively. Mr Golam Mowla is a chartered Accountant and Mr Himanshu has completed CIMA Degree.
3. Manual control.</t>
  </si>
  <si>
    <t>RS-11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</si>
</sst>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6">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cellStyleXfs>
  <cellXfs count="338">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4" fillId="7" borderId="13" xfId="0" applyFont="1" applyFill="1" applyBorder="1" applyAlignment="1">
      <alignment horizontal="left" vertical="top" wrapText="1"/>
    </xf>
    <xf numFmtId="0" fontId="14" fillId="7" borderId="27"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3"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12" xfId="0" applyFont="1" applyFill="1" applyBorder="1" applyAlignment="1">
      <alignment horizontal="left"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0" xfId="2" applyNumberFormat="1" applyFont="1" applyFill="1" applyBorder="1" applyAlignment="1">
      <alignment horizontal="center" vertical="top" wrapText="1"/>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3" fillId="0" borderId="4" xfId="2" applyFont="1" applyBorder="1" applyAlignment="1">
      <alignment horizontal="center"/>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0" borderId="18" xfId="0" applyFont="1" applyFill="1" applyBorder="1" applyAlignment="1">
      <alignment horizontal="center" vertical="top" wrapText="1"/>
    </xf>
    <xf numFmtId="0" fontId="8" fillId="8" borderId="24" xfId="0" applyFont="1" applyFill="1" applyBorder="1" applyAlignment="1">
      <alignment horizontal="left" vertical="top" wrapText="1"/>
    </xf>
    <xf numFmtId="0" fontId="14" fillId="6" borderId="1" xfId="0" applyFont="1" applyFill="1" applyBorder="1" applyAlignment="1">
      <alignment horizontal="left" vertical="center"/>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6">
    <cellStyle name="Hyperlink" xfId="4" builtinId="8"/>
    <cellStyle name="Normal" xfId="0" builtinId="0"/>
    <cellStyle name="Normal 2" xfId="1" xr:uid="{00000000-0005-0000-0000-000002000000}"/>
    <cellStyle name="Normal 3" xfId="3" xr:uid="{00000000-0005-0000-0000-000003000000}"/>
    <cellStyle name="Normal_SHEET" xfId="2" xr:uid="{00000000-0005-0000-0000-000004000000}"/>
    <cellStyle name="NoteTabLinks" xfId="5" xr:uid="{00000000-0005-0000-0000-000005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heetViews>
  <sheetFormatPr defaultColWidth="9.2109375" defaultRowHeight="12" customHeight="1" x14ac:dyDescent="0.25"/>
  <cols>
    <col min="1" max="1" width="0.92578125" style="85" customWidth="1"/>
    <col min="2" max="2" width="12.28515625" style="85" customWidth="1"/>
    <col min="3" max="3" width="21.92578125" style="85" customWidth="1"/>
    <col min="4" max="6" width="13.5703125" style="85" customWidth="1"/>
    <col min="7" max="7" width="35.92578125" style="85" customWidth="1"/>
    <col min="8" max="8" width="34.28515625" style="85" customWidth="1"/>
    <col min="9" max="9" width="3.42578125" style="85" customWidth="1"/>
    <col min="10" max="10" width="9.2109375" style="85"/>
    <col min="11" max="11" width="10.42578125" style="85" customWidth="1"/>
    <col min="12" max="16384" width="9.2109375" style="85"/>
  </cols>
  <sheetData>
    <row r="1" spans="1:15" s="93" customFormat="1" ht="18" customHeight="1" x14ac:dyDescent="0.3">
      <c r="A1" s="91"/>
      <c r="B1" s="135" t="s">
        <v>113</v>
      </c>
      <c r="C1" s="75"/>
      <c r="D1" s="75"/>
      <c r="E1" s="75"/>
      <c r="F1" s="75"/>
      <c r="G1" s="136" t="s">
        <v>168</v>
      </c>
      <c r="H1" s="79"/>
    </row>
    <row r="2" spans="1:15" s="93" customFormat="1" ht="18" customHeight="1" x14ac:dyDescent="0.25">
      <c r="A2" s="91"/>
      <c r="B2" s="92"/>
      <c r="C2" s="75"/>
      <c r="D2" s="75"/>
      <c r="E2" s="75"/>
      <c r="F2" s="75"/>
      <c r="G2" s="134"/>
      <c r="H2" s="79"/>
    </row>
    <row r="3" spans="1:15" s="93" customFormat="1" ht="11.5" x14ac:dyDescent="0.25">
      <c r="A3" s="91"/>
      <c r="B3" s="94" t="s">
        <v>23</v>
      </c>
      <c r="C3" s="81"/>
      <c r="D3" s="75"/>
      <c r="E3" s="75"/>
      <c r="G3" s="75"/>
      <c r="H3" s="79"/>
    </row>
    <row r="4" spans="1:15" s="93" customFormat="1" ht="11.5" x14ac:dyDescent="0.25">
      <c r="A4" s="91"/>
      <c r="B4" s="95"/>
      <c r="C4" s="81"/>
      <c r="D4" s="75"/>
      <c r="E4" s="75"/>
      <c r="G4" s="75"/>
      <c r="H4" s="79"/>
    </row>
    <row r="5" spans="1:15" s="93" customFormat="1" ht="11.5" x14ac:dyDescent="0.25">
      <c r="A5" s="91"/>
      <c r="B5" s="234" t="s">
        <v>112</v>
      </c>
      <c r="C5" s="235"/>
      <c r="D5" s="235"/>
      <c r="E5" s="235"/>
      <c r="F5" s="235"/>
      <c r="G5" s="235"/>
      <c r="H5" s="235"/>
    </row>
    <row r="6" spans="1:15" s="93" customFormat="1" ht="12.75" customHeight="1" x14ac:dyDescent="0.25">
      <c r="A6" s="91"/>
      <c r="B6" s="236" t="s">
        <v>181</v>
      </c>
      <c r="C6" s="236"/>
      <c r="D6" s="236"/>
      <c r="E6" s="236"/>
      <c r="F6" s="236"/>
      <c r="G6" s="236"/>
      <c r="H6" s="236"/>
    </row>
    <row r="7" spans="1:15" s="93" customFormat="1" ht="12.75" customHeight="1" x14ac:dyDescent="0.25">
      <c r="A7" s="91"/>
      <c r="B7" s="236"/>
      <c r="C7" s="236"/>
      <c r="D7" s="236"/>
      <c r="E7" s="236"/>
      <c r="F7" s="236"/>
      <c r="G7" s="236"/>
      <c r="H7" s="236"/>
      <c r="I7" s="96"/>
      <c r="J7" s="97"/>
      <c r="K7" s="97"/>
      <c r="L7" s="97"/>
      <c r="M7" s="97"/>
      <c r="N7" s="97"/>
      <c r="O7" s="97"/>
    </row>
    <row r="8" spans="1:15" s="93" customFormat="1" ht="82.5" customHeight="1" x14ac:dyDescent="0.25">
      <c r="A8" s="91"/>
      <c r="B8" s="236"/>
      <c r="C8" s="236"/>
      <c r="D8" s="236"/>
      <c r="E8" s="236"/>
      <c r="F8" s="236"/>
      <c r="G8" s="236"/>
      <c r="H8" s="236"/>
    </row>
    <row r="9" spans="1:15" s="93" customFormat="1" ht="11.5" x14ac:dyDescent="0.25">
      <c r="B9" s="238" t="s">
        <v>32</v>
      </c>
      <c r="C9" s="239"/>
      <c r="D9" s="239"/>
      <c r="E9" s="239"/>
      <c r="F9" s="239"/>
      <c r="G9" s="239"/>
      <c r="H9" s="239"/>
    </row>
    <row r="10" spans="1:15" ht="11.5" x14ac:dyDescent="0.25">
      <c r="B10" s="237" t="s">
        <v>76</v>
      </c>
      <c r="C10" s="237"/>
      <c r="D10" s="237"/>
      <c r="E10" s="237"/>
      <c r="F10" s="237"/>
      <c r="G10" s="237"/>
      <c r="H10" s="237"/>
    </row>
    <row r="11" spans="1:15" ht="28.5" customHeight="1" x14ac:dyDescent="0.25">
      <c r="B11" s="240" t="s">
        <v>167</v>
      </c>
      <c r="C11" s="237"/>
      <c r="D11" s="237"/>
      <c r="E11" s="237"/>
      <c r="F11" s="237"/>
      <c r="G11" s="237"/>
      <c r="H11" s="237"/>
    </row>
    <row r="12" spans="1:15" ht="34.5" customHeight="1" x14ac:dyDescent="0.25">
      <c r="B12" s="240" t="s">
        <v>78</v>
      </c>
      <c r="C12" s="240"/>
      <c r="D12" s="240"/>
      <c r="E12" s="240"/>
      <c r="F12" s="240"/>
      <c r="G12" s="240"/>
      <c r="H12" s="240"/>
    </row>
    <row r="13" spans="1:15" ht="11.5" x14ac:dyDescent="0.25">
      <c r="B13" s="240" t="s">
        <v>79</v>
      </c>
      <c r="C13" s="240"/>
      <c r="D13" s="240"/>
      <c r="E13" s="240"/>
      <c r="F13" s="240"/>
      <c r="G13" s="240"/>
      <c r="H13" s="240"/>
    </row>
    <row r="14" spans="1:15" ht="11.5" x14ac:dyDescent="0.25">
      <c r="B14" s="241" t="s">
        <v>80</v>
      </c>
      <c r="C14" s="242"/>
      <c r="D14" s="242"/>
      <c r="E14" s="242"/>
      <c r="F14" s="242"/>
      <c r="G14" s="242"/>
      <c r="H14" s="242"/>
    </row>
    <row r="15" spans="1:15" ht="11.5" x14ac:dyDescent="0.25">
      <c r="B15" s="240" t="s">
        <v>81</v>
      </c>
      <c r="C15" s="240"/>
      <c r="D15" s="240"/>
      <c r="E15" s="240"/>
      <c r="F15" s="240"/>
      <c r="G15" s="240"/>
      <c r="H15" s="240"/>
    </row>
    <row r="16" spans="1:15" ht="11.5" x14ac:dyDescent="0.25">
      <c r="B16" s="241" t="s">
        <v>82</v>
      </c>
      <c r="C16" s="242"/>
      <c r="D16" s="242"/>
      <c r="E16" s="242"/>
      <c r="F16" s="242"/>
      <c r="G16" s="242"/>
      <c r="H16" s="242"/>
    </row>
    <row r="17" spans="2:8" ht="18" customHeight="1" x14ac:dyDescent="0.25">
      <c r="B17" s="241" t="s">
        <v>83</v>
      </c>
      <c r="C17" s="242"/>
      <c r="D17" s="242"/>
      <c r="E17" s="242"/>
      <c r="F17" s="242"/>
      <c r="G17" s="242"/>
      <c r="H17" s="242"/>
    </row>
    <row r="18" spans="2:8" ht="11.5" x14ac:dyDescent="0.25">
      <c r="B18" s="241" t="s">
        <v>84</v>
      </c>
      <c r="C18" s="242"/>
      <c r="D18" s="242"/>
      <c r="E18" s="242"/>
      <c r="F18" s="242"/>
      <c r="G18" s="242"/>
      <c r="H18" s="242"/>
    </row>
    <row r="19" spans="2:8" ht="11.5" x14ac:dyDescent="0.25">
      <c r="B19" s="240" t="s">
        <v>85</v>
      </c>
      <c r="C19" s="240"/>
      <c r="D19" s="240"/>
      <c r="E19" s="240"/>
      <c r="F19" s="240"/>
      <c r="G19" s="240"/>
      <c r="H19" s="240"/>
    </row>
    <row r="20" spans="2:8" ht="30.75" customHeight="1" x14ac:dyDescent="0.25">
      <c r="B20" s="241" t="s">
        <v>86</v>
      </c>
      <c r="C20" s="242"/>
      <c r="D20" s="242"/>
      <c r="E20" s="242"/>
      <c r="F20" s="242"/>
      <c r="G20" s="242"/>
      <c r="H20" s="242"/>
    </row>
    <row r="21" spans="2:8" ht="71.25" customHeight="1" x14ac:dyDescent="0.25">
      <c r="B21" s="241" t="s">
        <v>166</v>
      </c>
      <c r="C21" s="242"/>
      <c r="D21" s="242"/>
      <c r="E21" s="242"/>
      <c r="F21" s="242"/>
      <c r="G21" s="242"/>
      <c r="H21" s="242"/>
    </row>
    <row r="22" spans="2:8" ht="11.5" x14ac:dyDescent="0.25">
      <c r="B22" s="243"/>
      <c r="C22" s="244"/>
      <c r="D22" s="244"/>
      <c r="E22" s="244"/>
      <c r="F22" s="244"/>
      <c r="G22" s="244"/>
      <c r="H22" s="244"/>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E14" sqref="E14"/>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245" t="s">
        <v>5</v>
      </c>
      <c r="C2" s="246"/>
      <c r="D2" s="246"/>
      <c r="E2" s="98" t="str">
        <f>'Control 1'!$C$4</f>
        <v>RS-11</v>
      </c>
      <c r="F2" s="196" t="str">
        <f>'Control 2'!$C$4</f>
        <v>Control 2</v>
      </c>
      <c r="G2" s="196" t="str">
        <f>'Control 3'!$C$4</f>
        <v>Control 3</v>
      </c>
      <c r="H2" s="196" t="str">
        <f>'Control 4'!$C$4</f>
        <v>Control 4</v>
      </c>
      <c r="I2" s="196" t="str">
        <f>'Control 5'!$C$4</f>
        <v>Control 5</v>
      </c>
    </row>
    <row r="3" spans="2:9" ht="39.65" customHeight="1" x14ac:dyDescent="0.25">
      <c r="B3" s="99"/>
      <c r="C3" s="217" t="s">
        <v>153</v>
      </c>
      <c r="D3" s="4"/>
      <c r="E3" s="218" t="str">
        <f>'Control 1'!$C$147</f>
        <v>Lower Risk of Material Misstatement - Not Higher Risk Associated with the Control</v>
      </c>
      <c r="F3" s="218" t="str">
        <f>'Control 2'!$C$147</f>
        <v>Lower Risk of Material Misstatement - Not Higher Risk Associated with the Control</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5">
      <c r="B4" s="100"/>
      <c r="C4" s="5"/>
      <c r="D4" s="5"/>
      <c r="E4" s="6"/>
      <c r="F4" s="6"/>
      <c r="G4" s="6"/>
      <c r="H4" s="6"/>
      <c r="I4" s="6"/>
    </row>
    <row r="5" spans="2:9" ht="12.75" customHeight="1" x14ac:dyDescent="0.25">
      <c r="B5" s="252" t="s">
        <v>24</v>
      </c>
      <c r="C5" s="7" t="s">
        <v>72</v>
      </c>
      <c r="D5" s="8"/>
      <c r="E5" s="224"/>
      <c r="F5" s="224"/>
      <c r="G5" s="224"/>
      <c r="H5" s="224"/>
      <c r="I5" s="224"/>
    </row>
    <row r="6" spans="2:9" ht="12.75" customHeight="1" x14ac:dyDescent="0.25">
      <c r="B6" s="253"/>
      <c r="C6" s="28" t="s">
        <v>119</v>
      </c>
      <c r="D6" s="221"/>
      <c r="E6" s="226" t="str">
        <f>IF('Control 1'!$I$17="X",'Control 1'!$G$17," ")</f>
        <v>Manual</v>
      </c>
      <c r="F6" s="227" t="str">
        <f>IF('Control 2'!$I$17="X",'Control 2'!$G$17," ")</f>
        <v xml:space="preserve"> </v>
      </c>
      <c r="G6" s="227" t="str">
        <f>IF('Control 3'!$I$17="X",'Control 3'!$G$17," ")</f>
        <v>Manual</v>
      </c>
      <c r="H6" s="227" t="str">
        <f>IF('Control 4'!$I$17="X",'Control 4'!$G$17," ")</f>
        <v>Manual</v>
      </c>
      <c r="I6" s="228" t="str">
        <f>IF('Control 5'!$I$17="X",'Control 5'!$G$17," ")</f>
        <v xml:space="preserve"> </v>
      </c>
    </row>
    <row r="7" spans="2:9" ht="12.75" customHeight="1" x14ac:dyDescent="0.25">
      <c r="B7" s="253"/>
      <c r="C7" s="219"/>
      <c r="D7" s="222"/>
      <c r="E7" s="229" t="str">
        <f>IF('Control 1'!$K$17="X",'Control 1'!$J$17," ")</f>
        <v xml:space="preserve"> </v>
      </c>
      <c r="F7" s="230" t="str">
        <f>IF('Control 2'!$K$17="X",'Control 2'!$J$17," ")</f>
        <v>Automated</v>
      </c>
      <c r="G7" s="230" t="str">
        <f>IF('Control 3'!$K$17="X",'Control 3'!$J$17," ")</f>
        <v xml:space="preserve"> </v>
      </c>
      <c r="H7" s="230" t="str">
        <f>IF('Control 4'!$K$17="X",'Control 4'!$J$17," ")</f>
        <v xml:space="preserve"> </v>
      </c>
      <c r="I7" s="231" t="str">
        <f>IF('Control 5'!$K$17="X",'Control 5'!$J$17," ")</f>
        <v>Automated</v>
      </c>
    </row>
    <row r="8" spans="2:9" ht="12.75" customHeight="1" x14ac:dyDescent="0.25">
      <c r="B8" s="253"/>
      <c r="C8" s="28" t="s">
        <v>122</v>
      </c>
      <c r="D8" s="221"/>
      <c r="E8" s="232" t="str">
        <f>IF('Control 1'!$I$19="X",'Control 1'!$G$19," ")</f>
        <v>Preventive</v>
      </c>
      <c r="F8" s="225" t="str">
        <f>IF('Control 2'!$I$19="X",'Control 2'!$G$19," ")</f>
        <v xml:space="preserve"> </v>
      </c>
      <c r="G8" s="225" t="str">
        <f>IF('Control 3'!$I$19="X",'Control 3'!$G$19," ")</f>
        <v xml:space="preserve"> </v>
      </c>
      <c r="H8" s="225" t="str">
        <f>IF('Control 4'!$I$19="X",'Control 4'!$G$19," ")</f>
        <v>Preventive</v>
      </c>
      <c r="I8" s="233" t="str">
        <f>IF('Control 5'!$I$19="X",'Control 5'!$G$19," ")</f>
        <v>Preventive</v>
      </c>
    </row>
    <row r="9" spans="2:9" ht="12.75" customHeight="1" x14ac:dyDescent="0.25">
      <c r="B9" s="253"/>
      <c r="C9" s="219"/>
      <c r="D9" s="222"/>
      <c r="E9" s="229" t="str">
        <f>IF('Control 1'!$K$19="X",'Control 1'!$J$19," ")</f>
        <v xml:space="preserve"> </v>
      </c>
      <c r="F9" s="230" t="str">
        <f>IF('Control 2'!$K$19="X",'Control 2'!$J$19," ")</f>
        <v>Detective</v>
      </c>
      <c r="G9" s="230" t="str">
        <f>IF('Control 3'!$K$19="X",'Control 3'!$J$19," ")</f>
        <v>Detective</v>
      </c>
      <c r="H9" s="230" t="str">
        <f>IF('Control 4'!$K$19="X",'Control 4'!$J$19," ")</f>
        <v xml:space="preserve"> </v>
      </c>
      <c r="I9" s="231" t="str">
        <f>IF('Control 5'!$K$19="X",'Control 5'!$J$19," ")</f>
        <v xml:space="preserve"> </v>
      </c>
    </row>
    <row r="10" spans="2:9" ht="12.75" customHeight="1" x14ac:dyDescent="0.25">
      <c r="B10" s="253"/>
      <c r="C10" s="28" t="s">
        <v>125</v>
      </c>
      <c r="D10" s="221"/>
      <c r="E10" s="226" t="str">
        <f>IF('Control 1'!$I$21="X",'Control 1'!$G$21," ")</f>
        <v>Verifications</v>
      </c>
      <c r="F10" s="227" t="str">
        <f>IF('Control 2'!$I$21="X",'Control 2'!$G$21," ")</f>
        <v xml:space="preserve"> </v>
      </c>
      <c r="G10" s="227" t="str">
        <f>IF('Control 3'!$I$21="X",'Control 3'!$G$21," ")</f>
        <v xml:space="preserve"> </v>
      </c>
      <c r="H10" s="227" t="str">
        <f>IF('Control 4'!$I$21="X",'Control 4'!$G$21," ")</f>
        <v xml:space="preserve"> </v>
      </c>
      <c r="I10" s="228" t="str">
        <f>IF('Control 5'!$I$21="X",'Control 5'!$G$21," ")</f>
        <v>Verifications</v>
      </c>
    </row>
    <row r="11" spans="2:9" ht="12.75" customHeight="1" x14ac:dyDescent="0.25">
      <c r="B11" s="253"/>
      <c r="C11" s="220"/>
      <c r="D11" s="223"/>
      <c r="E11" s="232" t="str">
        <f>IF('Control 1'!$K$21="X",'Control 1'!$J$21," ")</f>
        <v>Controls over IUC</v>
      </c>
      <c r="F11" s="225" t="str">
        <f>IF('Control 2'!$K$21="X",'Control 2'!$J$21," ")</f>
        <v>Controls over IUC</v>
      </c>
      <c r="G11" s="225" t="str">
        <f>IF('Control 3'!$K$21="X",'Control 3'!$J$21," ")</f>
        <v xml:space="preserve"> </v>
      </c>
      <c r="H11" s="225" t="str">
        <f>IF('Control 4'!$K$21="X",'Control 4'!$J$21," ")</f>
        <v xml:space="preserve"> </v>
      </c>
      <c r="I11" s="233" t="str">
        <f>IF('Control 5'!$K$21="X",'Control 5'!$J$21," ")</f>
        <v xml:space="preserve"> </v>
      </c>
    </row>
    <row r="12" spans="2:9" ht="12.75" customHeight="1" x14ac:dyDescent="0.25">
      <c r="B12" s="253"/>
      <c r="C12" s="220"/>
      <c r="D12" s="223"/>
      <c r="E12" s="232" t="str">
        <f>IF('Control 1'!$I$22="X",'Control 1'!$G$22," ")</f>
        <v xml:space="preserve"> </v>
      </c>
      <c r="F12" s="225" t="str">
        <f>IF('Control 2'!$I$22="X",'Control 2'!$G$22," ")</f>
        <v xml:space="preserve"> </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5">
      <c r="B13" s="253"/>
      <c r="C13" s="220"/>
      <c r="D13" s="223"/>
      <c r="E13" s="232" t="str">
        <f>IF('Control 1'!$K$22="X",'Control 1'!$J$22," ")</f>
        <v xml:space="preserve"> </v>
      </c>
      <c r="F13" s="225" t="str">
        <f>IF('Control 2'!$K$22="X",'Control 2'!$J$22," ")</f>
        <v xml:space="preserve"> </v>
      </c>
      <c r="G13" s="225" t="str">
        <f>IF('Control 3'!$K$22="X",'Control 3'!$J$22," ")</f>
        <v xml:space="preserve"> </v>
      </c>
      <c r="H13" s="225" t="str">
        <f>IF('Control 4'!$K$22="X",'Control 4'!$J$22," ")</f>
        <v>Reconciliations</v>
      </c>
      <c r="I13" s="233" t="str">
        <f>IF('Control 5'!$K$22="X",'Control 5'!$J$22," ")</f>
        <v xml:space="preserve"> </v>
      </c>
    </row>
    <row r="14" spans="2:9" ht="12.75" customHeight="1" x14ac:dyDescent="0.25">
      <c r="B14" s="253"/>
      <c r="C14" s="220"/>
      <c r="D14" s="223"/>
      <c r="E14" s="232" t="str">
        <f>IF('Control 1'!$I$23="X",'Control 1'!$G$23," ")</f>
        <v>Authorizations and Approvals</v>
      </c>
      <c r="F14" s="225" t="str">
        <f>IF('Control 2'!$I$23="X",'Control 2'!$G$23," ")</f>
        <v xml:space="preserve"> </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5">
      <c r="B15" s="253"/>
      <c r="C15" s="219"/>
      <c r="D15" s="222"/>
      <c r="E15" s="229" t="str">
        <f>IF('Control 1'!$K$23="X",'Control 1'!$J$23," ")</f>
        <v xml:space="preserve"> </v>
      </c>
      <c r="F15" s="230" t="str">
        <f>IF('Control 2'!$K$23="X",'Control 2'!$J$23," ")</f>
        <v xml:space="preserve"> </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5">
      <c r="B16" s="253"/>
      <c r="C16" s="247" t="s">
        <v>54</v>
      </c>
      <c r="D16" s="248"/>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253"/>
      <c r="C17" s="5"/>
      <c r="D17" s="5"/>
      <c r="E17" s="6"/>
      <c r="F17" s="6"/>
      <c r="G17" s="6"/>
      <c r="H17" s="6"/>
      <c r="I17" s="6"/>
    </row>
    <row r="18" spans="2:9" ht="12.75" hidden="1" customHeight="1" x14ac:dyDescent="0.25">
      <c r="B18" s="253"/>
      <c r="C18" s="7" t="s">
        <v>75</v>
      </c>
      <c r="D18" s="8"/>
      <c r="E18" s="8"/>
      <c r="F18" s="8"/>
      <c r="G18" s="8"/>
      <c r="H18" s="8"/>
      <c r="I18" s="8"/>
    </row>
    <row r="19" spans="2:9" hidden="1" x14ac:dyDescent="0.25">
      <c r="B19" s="253"/>
      <c r="C19" s="10" t="s">
        <v>52</v>
      </c>
      <c r="D19" s="4"/>
      <c r="E19" s="11" t="str">
        <f>IF('Control 1'!$E$132="X",'Control 1'!$C$132," ")</f>
        <v>Inquiry</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253"/>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253"/>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253"/>
      <c r="C22" s="15"/>
      <c r="D22" s="5"/>
      <c r="E22" s="16" t="str">
        <f>IF('Control 1'!$K$132="X",'Control 1'!$J$132," ")</f>
        <v>Reperformance</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253"/>
      <c r="C23" s="10" t="s">
        <v>48</v>
      </c>
      <c r="D23" s="17"/>
      <c r="E23" s="18" t="str">
        <f>'Control 1'!$C$139</f>
        <v>Interim/Rollforward</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253"/>
      <c r="C24" s="10" t="s">
        <v>51</v>
      </c>
      <c r="D24" s="17"/>
      <c r="E24" s="18">
        <f>'Control 1'!$C$150</f>
        <v>2</v>
      </c>
      <c r="F24" s="18">
        <f>'Control 2'!$C$150</f>
        <v>2</v>
      </c>
      <c r="G24" s="18">
        <f>'Control 3'!$C$150</f>
        <v>2</v>
      </c>
      <c r="H24" s="18">
        <f>'Control 4'!$C$150</f>
        <v>2</v>
      </c>
      <c r="I24" s="18">
        <f>'Control 5'!$C$150</f>
        <v>2</v>
      </c>
    </row>
    <row r="25" spans="2:9" s="19" customFormat="1" hidden="1" x14ac:dyDescent="0.25">
      <c r="B25" s="253"/>
      <c r="C25" s="12"/>
      <c r="D25" s="20"/>
      <c r="E25" s="21"/>
      <c r="F25" s="21"/>
      <c r="G25" s="21"/>
      <c r="H25" s="21"/>
      <c r="I25" s="21"/>
    </row>
    <row r="26" spans="2:9" hidden="1" x14ac:dyDescent="0.25">
      <c r="B26" s="253"/>
      <c r="C26" s="23" t="s">
        <v>53</v>
      </c>
      <c r="D26" s="5"/>
      <c r="E26" s="24">
        <f>'Control 1'!$C$149</f>
        <v>4</v>
      </c>
      <c r="F26" s="24">
        <f>'Control 2'!$C$149</f>
        <v>4</v>
      </c>
      <c r="G26" s="24">
        <f>'Control 3'!$C$149</f>
        <v>4</v>
      </c>
      <c r="H26" s="24">
        <f>'Control 4'!$C$149</f>
        <v>4</v>
      </c>
      <c r="I26" s="24">
        <f>'Control 5'!$C$149</f>
        <v>4</v>
      </c>
    </row>
    <row r="27" spans="2:9" hidden="1" x14ac:dyDescent="0.25">
      <c r="B27" s="253"/>
      <c r="C27" s="13" t="s">
        <v>47</v>
      </c>
      <c r="D27" s="13"/>
      <c r="E27" s="14" t="str">
        <f>'Control 1'!$C$161</f>
        <v>No</v>
      </c>
      <c r="F27" s="14" t="str">
        <f>'Control 2'!$C$161</f>
        <v>No</v>
      </c>
      <c r="G27" s="14" t="str">
        <f>'Control 3'!$C$161</f>
        <v>No</v>
      </c>
      <c r="H27" s="14" t="str">
        <f>'Control 4'!$C$161</f>
        <v>No</v>
      </c>
      <c r="I27" s="14" t="str">
        <f>'Control 5'!$C$161</f>
        <v>No</v>
      </c>
    </row>
    <row r="28" spans="2:9" s="27" customFormat="1" hidden="1" x14ac:dyDescent="0.25">
      <c r="B28" s="253"/>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253"/>
      <c r="C29" s="7" t="s">
        <v>110</v>
      </c>
      <c r="D29" s="8"/>
      <c r="E29" s="8"/>
      <c r="F29" s="8"/>
      <c r="G29" s="8"/>
      <c r="H29" s="8"/>
      <c r="I29" s="8"/>
    </row>
    <row r="30" spans="2:9" hidden="1" x14ac:dyDescent="0.25">
      <c r="B30" s="253"/>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253"/>
      <c r="C31" s="10" t="s">
        <v>61</v>
      </c>
      <c r="D31" s="4"/>
      <c r="E31" s="11" t="str">
        <f>IF(E23="Apportion","  ",IF('Control 1'!$E$169="X",'Control 1'!$C$169," "))</f>
        <v>Inquiry</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253"/>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253"/>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253"/>
      <c r="C34" s="12"/>
      <c r="D34" s="13"/>
      <c r="E34" s="14" t="str">
        <f>IF(E23="Apportion","  ",IF('Control 1'!$K$169="X",'Control 1'!$J$169," "))</f>
        <v>Reperformance</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253"/>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253"/>
      <c r="C36" s="20" t="s">
        <v>51</v>
      </c>
      <c r="D36" s="13"/>
      <c r="E36" s="34">
        <f>IF(E23="Apportion","  ",'Control 1'!$C$186)</f>
        <v>1</v>
      </c>
      <c r="F36" s="34">
        <f>IF(F23="Apportion","  ",'Control 2'!$C$186)</f>
        <v>1</v>
      </c>
      <c r="G36" s="34">
        <f>IF(G23="Apportion","  ",'Control 3'!$C$186)</f>
        <v>1</v>
      </c>
      <c r="H36" s="34">
        <f>IF(H23="Apportion","  ",'Control 4'!$C$186)</f>
        <v>1</v>
      </c>
      <c r="I36" s="34">
        <f>IF(I23="Apportion","  ",'Control 5'!$C$186)</f>
        <v>1</v>
      </c>
    </row>
    <row r="37" spans="2:9" hidden="1" x14ac:dyDescent="0.25">
      <c r="B37" s="253"/>
      <c r="C37" s="35" t="s">
        <v>47</v>
      </c>
      <c r="D37" s="4"/>
      <c r="E37" s="11" t="str">
        <f>IF(E23="Apportion","  ",'Control 1'!$C$197)</f>
        <v>No</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254"/>
      <c r="C38" s="36" t="s">
        <v>49</v>
      </c>
      <c r="D38" s="36"/>
      <c r="E38" s="37" t="str">
        <f>IF('Control 1'!$C$199=0," ",'Control 1'!$C$199)</f>
        <v>N/A</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249" t="s">
        <v>0</v>
      </c>
      <c r="C39" s="39"/>
      <c r="D39" s="40"/>
      <c r="E39" s="11"/>
      <c r="F39" s="11"/>
      <c r="G39" s="11"/>
      <c r="H39" s="11"/>
      <c r="I39" s="11"/>
    </row>
    <row r="40" spans="2:9" ht="15.65" hidden="1" customHeight="1" x14ac:dyDescent="0.25">
      <c r="B40" s="250"/>
      <c r="C40" s="22"/>
      <c r="D40" s="41"/>
      <c r="E40" s="14"/>
      <c r="F40" s="14"/>
      <c r="G40" s="14"/>
      <c r="H40" s="14"/>
      <c r="I40" s="14"/>
    </row>
    <row r="41" spans="2:9" ht="15" hidden="1" customHeight="1" x14ac:dyDescent="0.25">
      <c r="B41" s="250"/>
      <c r="C41" s="13" t="s">
        <v>0</v>
      </c>
      <c r="D41" s="13"/>
      <c r="E41" s="14" t="str">
        <f>'Control 1'!$C$246</f>
        <v>Effective</v>
      </c>
      <c r="F41" s="14" t="str">
        <f>'Control 2'!$C$246</f>
        <v>Effective</v>
      </c>
      <c r="G41" s="14" t="str">
        <f>'Control 3'!$C$246</f>
        <v>Effective</v>
      </c>
      <c r="H41" s="14" t="str">
        <f>'Control 4'!$C$246</f>
        <v>Effective</v>
      </c>
      <c r="I41" s="14" t="str">
        <f>'Control 5'!$C$246</f>
        <v>Effective</v>
      </c>
    </row>
    <row r="42" spans="2:9" ht="15.75" hidden="1" customHeight="1" x14ac:dyDescent="0.25">
      <c r="B42" s="251"/>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34" priority="24">
      <formula>LEN(TRIM(E30))=0</formula>
    </cfRule>
  </conditionalFormatting>
  <conditionalFormatting sqref="F30:F42">
    <cfRule type="containsBlanks" dxfId="33" priority="4">
      <formula>LEN(TRIM(F30))=0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90" zoomScaleNormal="90" workbookViewId="0">
      <selection activeCell="C10" sqref="C10:O15"/>
    </sheetView>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93" t="s">
        <v>200</v>
      </c>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164</v>
      </c>
      <c r="C6" s="293" t="s">
        <v>189</v>
      </c>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58" t="str">
        <f>Notes!B4</f>
        <v>Note 1</v>
      </c>
      <c r="B10" s="294" t="s">
        <v>162</v>
      </c>
      <c r="C10" s="277" t="s">
        <v>193</v>
      </c>
      <c r="D10" s="277"/>
      <c r="E10" s="277"/>
      <c r="F10" s="277"/>
      <c r="G10" s="277"/>
      <c r="H10" s="277"/>
      <c r="I10" s="277"/>
      <c r="J10" s="277"/>
      <c r="K10" s="277"/>
      <c r="L10" s="277"/>
      <c r="M10" s="277"/>
      <c r="N10" s="277"/>
      <c r="O10" s="277"/>
      <c r="P10" s="47"/>
      <c r="Q10" s="46"/>
      <c r="R10" s="46"/>
      <c r="S10" s="46"/>
      <c r="T10" s="46"/>
      <c r="U10" s="46"/>
      <c r="V10" s="46"/>
      <c r="W10" s="46"/>
      <c r="X10" s="46"/>
      <c r="Y10" s="46"/>
    </row>
    <row r="11" spans="1:25" s="150" customFormat="1" x14ac:dyDescent="0.25">
      <c r="A11" s="259"/>
      <c r="B11" s="282"/>
      <c r="C11" s="277"/>
      <c r="D11" s="277"/>
      <c r="E11" s="277"/>
      <c r="F11" s="277"/>
      <c r="G11" s="277"/>
      <c r="H11" s="277"/>
      <c r="I11" s="277"/>
      <c r="J11" s="277"/>
      <c r="K11" s="277"/>
      <c r="L11" s="277"/>
      <c r="M11" s="277"/>
      <c r="N11" s="277"/>
      <c r="O11" s="277"/>
      <c r="P11" s="47"/>
      <c r="Q11" s="46"/>
      <c r="R11" s="46"/>
      <c r="S11" s="46"/>
      <c r="T11" s="46"/>
      <c r="U11" s="46"/>
      <c r="V11" s="46"/>
      <c r="W11" s="46"/>
      <c r="X11" s="46"/>
      <c r="Y11" s="46"/>
    </row>
    <row r="12" spans="1:25" s="150" customFormat="1" x14ac:dyDescent="0.25">
      <c r="A12" s="259"/>
      <c r="B12" s="282"/>
      <c r="C12" s="277"/>
      <c r="D12" s="277"/>
      <c r="E12" s="277"/>
      <c r="F12" s="277"/>
      <c r="G12" s="277"/>
      <c r="H12" s="277"/>
      <c r="I12" s="277"/>
      <c r="J12" s="277"/>
      <c r="K12" s="277"/>
      <c r="L12" s="277"/>
      <c r="M12" s="277"/>
      <c r="N12" s="277"/>
      <c r="O12" s="277"/>
      <c r="P12" s="47"/>
      <c r="Q12" s="46"/>
      <c r="R12" s="46"/>
      <c r="S12" s="46"/>
      <c r="T12" s="46"/>
      <c r="U12" s="46"/>
      <c r="V12" s="46"/>
      <c r="W12" s="46"/>
      <c r="X12" s="46"/>
      <c r="Y12" s="46"/>
    </row>
    <row r="13" spans="1:25" s="150" customFormat="1" x14ac:dyDescent="0.25">
      <c r="A13" s="259"/>
      <c r="B13" s="282"/>
      <c r="C13" s="277"/>
      <c r="D13" s="277"/>
      <c r="E13" s="277"/>
      <c r="F13" s="277"/>
      <c r="G13" s="277"/>
      <c r="H13" s="277"/>
      <c r="I13" s="277"/>
      <c r="J13" s="277"/>
      <c r="K13" s="277"/>
      <c r="L13" s="277"/>
      <c r="M13" s="277"/>
      <c r="N13" s="277"/>
      <c r="O13" s="277"/>
      <c r="P13" s="47"/>
      <c r="Q13" s="46"/>
      <c r="R13" s="46"/>
      <c r="S13" s="46"/>
      <c r="T13" s="46"/>
      <c r="U13" s="46"/>
      <c r="V13" s="46"/>
      <c r="W13" s="46"/>
      <c r="X13" s="46"/>
      <c r="Y13" s="46"/>
    </row>
    <row r="14" spans="1:25" s="150" customFormat="1" x14ac:dyDescent="0.25">
      <c r="A14" s="259"/>
      <c r="B14" s="282"/>
      <c r="C14" s="277"/>
      <c r="D14" s="277"/>
      <c r="E14" s="277"/>
      <c r="F14" s="277"/>
      <c r="G14" s="277"/>
      <c r="H14" s="277"/>
      <c r="I14" s="277"/>
      <c r="J14" s="277"/>
      <c r="K14" s="277"/>
      <c r="L14" s="277"/>
      <c r="M14" s="277"/>
      <c r="N14" s="277"/>
      <c r="O14" s="277"/>
      <c r="P14" s="47"/>
      <c r="Q14" s="46"/>
      <c r="R14" s="46"/>
      <c r="S14" s="46"/>
      <c r="T14" s="46"/>
      <c r="U14" s="46"/>
      <c r="V14" s="46"/>
      <c r="W14" s="46"/>
      <c r="X14" s="46"/>
      <c r="Y14" s="46"/>
    </row>
    <row r="15" spans="1:25" s="150" customFormat="1" ht="12" thickBot="1" x14ac:dyDescent="0.3">
      <c r="A15" s="260"/>
      <c r="B15" s="283"/>
      <c r="C15" s="277"/>
      <c r="D15" s="277"/>
      <c r="E15" s="277"/>
      <c r="F15" s="277"/>
      <c r="G15" s="277"/>
      <c r="H15" s="277"/>
      <c r="I15" s="277"/>
      <c r="J15" s="277"/>
      <c r="K15" s="277"/>
      <c r="L15" s="277"/>
      <c r="M15" s="277"/>
      <c r="N15" s="277"/>
      <c r="O15" s="277"/>
      <c r="P15" s="47"/>
      <c r="Q15" s="46"/>
      <c r="R15" s="46"/>
      <c r="S15" s="46"/>
      <c r="T15" s="46"/>
      <c r="U15" s="46"/>
      <c r="V15" s="46"/>
      <c r="W15" s="46"/>
      <c r="X15" s="46"/>
      <c r="Y15" s="46"/>
    </row>
    <row r="16" spans="1:25" s="150" customFormat="1" ht="6" customHeight="1" x14ac:dyDescent="0.25">
      <c r="A16" s="258"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59"/>
      <c r="B17" s="144" t="s">
        <v>118</v>
      </c>
      <c r="C17" s="156" t="s">
        <v>119</v>
      </c>
      <c r="D17" s="157"/>
      <c r="E17" s="157"/>
      <c r="F17" s="157"/>
      <c r="G17" s="322" t="s">
        <v>120</v>
      </c>
      <c r="H17" s="322"/>
      <c r="I17" s="202" t="s">
        <v>46</v>
      </c>
      <c r="J17" s="158" t="s">
        <v>121</v>
      </c>
      <c r="K17" s="202"/>
      <c r="L17" s="143"/>
      <c r="M17" s="143"/>
      <c r="N17" s="143"/>
      <c r="O17" s="143"/>
      <c r="P17" s="47"/>
      <c r="Q17" s="46"/>
      <c r="R17" s="46"/>
      <c r="S17" s="46"/>
      <c r="T17" s="46"/>
      <c r="U17" s="46"/>
      <c r="V17" s="46"/>
      <c r="W17" s="46"/>
      <c r="X17" s="46"/>
      <c r="Y17" s="46"/>
    </row>
    <row r="18" spans="1:25" s="150" customFormat="1" ht="5.5" customHeight="1" x14ac:dyDescent="0.25">
      <c r="A18" s="259"/>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59"/>
      <c r="B19" s="145"/>
      <c r="C19" s="156" t="s">
        <v>122</v>
      </c>
      <c r="D19" s="157"/>
      <c r="E19" s="157"/>
      <c r="F19" s="157"/>
      <c r="G19" s="322" t="s">
        <v>123</v>
      </c>
      <c r="H19" s="322"/>
      <c r="I19" s="202" t="s">
        <v>46</v>
      </c>
      <c r="J19" s="158" t="s">
        <v>124</v>
      </c>
      <c r="K19" s="202"/>
      <c r="L19" s="143"/>
      <c r="M19" s="143"/>
      <c r="N19" s="143"/>
      <c r="O19" s="143"/>
      <c r="P19" s="47"/>
      <c r="Q19" s="46"/>
      <c r="R19" s="46"/>
      <c r="S19" s="46"/>
      <c r="T19" s="46"/>
      <c r="U19" s="46"/>
      <c r="V19" s="46"/>
      <c r="W19" s="46"/>
      <c r="X19" s="46"/>
      <c r="Y19" s="46"/>
    </row>
    <row r="20" spans="1:25" s="150" customFormat="1" ht="5.5" customHeight="1" x14ac:dyDescent="0.25">
      <c r="A20" s="259"/>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59"/>
      <c r="B21" s="145"/>
      <c r="C21" s="159" t="s">
        <v>125</v>
      </c>
      <c r="D21" s="160"/>
      <c r="E21" s="160"/>
      <c r="F21" s="160"/>
      <c r="G21" s="322" t="s">
        <v>126</v>
      </c>
      <c r="H21" s="322"/>
      <c r="I21" s="202" t="s">
        <v>46</v>
      </c>
      <c r="J21" s="158" t="s">
        <v>127</v>
      </c>
      <c r="K21" s="202" t="s">
        <v>46</v>
      </c>
      <c r="L21" s="143"/>
      <c r="M21" s="143"/>
      <c r="N21" s="143"/>
      <c r="O21" s="143"/>
      <c r="P21" s="47"/>
      <c r="Q21" s="46"/>
      <c r="R21" s="46"/>
      <c r="S21" s="46"/>
      <c r="T21" s="46"/>
      <c r="U21" s="46"/>
      <c r="V21" s="46"/>
      <c r="W21" s="46"/>
      <c r="X21" s="46"/>
      <c r="Y21" s="46"/>
    </row>
    <row r="22" spans="1:25" s="150" customFormat="1" x14ac:dyDescent="0.25">
      <c r="A22" s="259"/>
      <c r="B22" s="145"/>
      <c r="C22" s="143"/>
      <c r="D22" s="143"/>
      <c r="E22" s="143"/>
      <c r="F22" s="143"/>
      <c r="G22" s="322" t="s">
        <v>128</v>
      </c>
      <c r="H22" s="322"/>
      <c r="I22" s="202"/>
      <c r="J22" s="158" t="s">
        <v>129</v>
      </c>
      <c r="K22" s="202"/>
      <c r="L22" s="143"/>
      <c r="M22" s="143"/>
      <c r="N22" s="143"/>
      <c r="O22" s="143"/>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28" t="s">
        <v>117</v>
      </c>
      <c r="C25" s="276" t="s">
        <v>194</v>
      </c>
      <c r="D25" s="277"/>
      <c r="E25" s="277"/>
      <c r="F25" s="277"/>
      <c r="G25" s="277"/>
      <c r="H25" s="277"/>
      <c r="I25" s="277"/>
      <c r="J25" s="277"/>
      <c r="K25" s="277"/>
      <c r="L25" s="277"/>
      <c r="M25" s="277"/>
      <c r="N25" s="277"/>
      <c r="O25" s="277"/>
      <c r="P25" s="47"/>
      <c r="Q25" s="323"/>
      <c r="R25" s="46"/>
      <c r="S25" s="46"/>
      <c r="T25" s="46"/>
      <c r="U25" s="46"/>
      <c r="V25" s="46"/>
      <c r="W25" s="46"/>
      <c r="X25" s="46"/>
      <c r="Y25" s="46"/>
    </row>
    <row r="26" spans="1:25" s="150" customFormat="1" x14ac:dyDescent="0.25">
      <c r="A26" s="52"/>
      <c r="B26" s="329"/>
      <c r="C26" s="276"/>
      <c r="D26" s="277"/>
      <c r="E26" s="277"/>
      <c r="F26" s="277"/>
      <c r="G26" s="277"/>
      <c r="H26" s="277"/>
      <c r="I26" s="277"/>
      <c r="J26" s="277"/>
      <c r="K26" s="277"/>
      <c r="L26" s="277"/>
      <c r="M26" s="277"/>
      <c r="N26" s="277"/>
      <c r="O26" s="277"/>
      <c r="P26" s="47"/>
      <c r="Q26" s="323"/>
      <c r="R26" s="46"/>
      <c r="S26" s="46"/>
      <c r="T26" s="46"/>
      <c r="U26" s="46"/>
      <c r="V26" s="46"/>
      <c r="W26" s="46"/>
      <c r="X26" s="46"/>
      <c r="Y26" s="46"/>
    </row>
    <row r="27" spans="1:25" s="150" customFormat="1" x14ac:dyDescent="0.25">
      <c r="A27" s="52"/>
      <c r="B27" s="329"/>
      <c r="C27" s="276"/>
      <c r="D27" s="277"/>
      <c r="E27" s="277"/>
      <c r="F27" s="277"/>
      <c r="G27" s="277"/>
      <c r="H27" s="277"/>
      <c r="I27" s="277"/>
      <c r="J27" s="277"/>
      <c r="K27" s="277"/>
      <c r="L27" s="277"/>
      <c r="M27" s="277"/>
      <c r="N27" s="277"/>
      <c r="O27" s="277"/>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323"/>
      <c r="R29" s="46"/>
      <c r="S29" s="46"/>
      <c r="T29" s="46"/>
      <c r="U29" s="46"/>
      <c r="V29" s="46"/>
      <c r="W29" s="46"/>
      <c r="X29" s="46"/>
      <c r="Y29" s="46"/>
    </row>
    <row r="30" spans="1:25" s="150" customFormat="1" x14ac:dyDescent="0.25">
      <c r="A30" s="43"/>
      <c r="B30" s="294" t="s">
        <v>97</v>
      </c>
      <c r="C30" s="293" t="s">
        <v>185</v>
      </c>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255" t="str">
        <f>Notes!B10</f>
        <v>Note 4</v>
      </c>
      <c r="B37" s="294" t="s">
        <v>7</v>
      </c>
      <c r="C37" s="293" t="s">
        <v>190</v>
      </c>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t="s">
        <v>197</v>
      </c>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111"/>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113"/>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76" t="s">
        <v>195</v>
      </c>
      <c r="D55" s="277"/>
      <c r="E55" s="277"/>
      <c r="F55" s="277"/>
      <c r="G55" s="277"/>
      <c r="H55" s="277"/>
      <c r="I55" s="277"/>
      <c r="J55" s="277"/>
      <c r="K55" s="277"/>
      <c r="L55" s="277"/>
      <c r="M55" s="277"/>
      <c r="N55" s="277"/>
      <c r="O55" s="277"/>
      <c r="P55" s="47"/>
      <c r="Q55" s="46"/>
      <c r="R55" s="46"/>
      <c r="S55" s="46"/>
      <c r="T55" s="46"/>
      <c r="U55" s="46"/>
      <c r="V55" s="46"/>
      <c r="W55" s="46"/>
      <c r="X55" s="46"/>
      <c r="Y55" s="46"/>
    </row>
    <row r="56" spans="1:27" s="150" customFormat="1" ht="6" customHeight="1" outlineLevel="1" x14ac:dyDescent="0.25">
      <c r="A56" s="256"/>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256"/>
      <c r="B57" s="318" t="s">
        <v>108</v>
      </c>
      <c r="C57" s="276" t="s">
        <v>199</v>
      </c>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t="s">
        <v>186</v>
      </c>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t="s">
        <v>187</v>
      </c>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t="s">
        <v>188</v>
      </c>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15"/>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256"/>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 customHeight="1" outlineLevel="1" x14ac:dyDescent="0.25">
      <c r="A90" s="259"/>
      <c r="B90" s="265" t="s">
        <v>90</v>
      </c>
      <c r="C90" s="265"/>
      <c r="D90" s="265"/>
      <c r="E90" s="265"/>
      <c r="F90" s="265"/>
      <c r="G90" s="324"/>
      <c r="H90" s="264" t="s">
        <v>38</v>
      </c>
      <c r="I90" s="264"/>
      <c r="J90" s="72"/>
      <c r="K90" s="72"/>
      <c r="L90" s="72"/>
      <c r="M90" s="72"/>
      <c r="N90" s="72"/>
      <c r="O90" s="65"/>
      <c r="P90" s="47"/>
      <c r="Q90" s="46"/>
      <c r="R90" s="46"/>
      <c r="S90" s="46"/>
      <c r="T90" s="46"/>
      <c r="U90" s="46"/>
      <c r="V90" s="46"/>
      <c r="W90" s="46"/>
      <c r="X90" s="46"/>
      <c r="Y90" s="46"/>
    </row>
    <row r="91" spans="1:25" s="150" customFormat="1" ht="6" customHeight="1" outlineLevel="1" x14ac:dyDescent="0.25">
      <c r="A91" s="259"/>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99.65" customHeight="1" outlineLevel="1" x14ac:dyDescent="0.25">
      <c r="A92" s="259"/>
      <c r="B92" s="325" t="s">
        <v>158</v>
      </c>
      <c r="C92" s="262" t="s">
        <v>101</v>
      </c>
      <c r="D92" s="263"/>
      <c r="E92" s="299" t="s">
        <v>191</v>
      </c>
      <c r="F92" s="293"/>
      <c r="G92" s="65"/>
      <c r="H92" s="263" t="s">
        <v>173</v>
      </c>
      <c r="I92" s="263"/>
      <c r="J92" s="299" t="s">
        <v>196</v>
      </c>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59"/>
      <c r="B95" s="288"/>
      <c r="C95" s="143"/>
      <c r="D95" s="143"/>
      <c r="E95" s="143"/>
      <c r="F95" s="143"/>
      <c r="G95" s="143"/>
      <c r="H95" s="143"/>
      <c r="I95" s="143"/>
      <c r="J95" s="143"/>
      <c r="K95" s="143"/>
      <c r="L95" s="143"/>
      <c r="M95" s="143"/>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143"/>
      <c r="D100" s="143"/>
      <c r="E100" s="143"/>
      <c r="F100" s="143"/>
      <c r="G100" s="143"/>
      <c r="H100" s="143"/>
      <c r="I100" s="143"/>
      <c r="J100" s="143"/>
      <c r="K100" s="143"/>
      <c r="L100" s="143"/>
      <c r="M100" s="143"/>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143"/>
      <c r="D103" s="143"/>
      <c r="E103" s="143"/>
      <c r="F103" s="143"/>
      <c r="G103" s="143"/>
      <c r="H103" s="143"/>
      <c r="I103" s="143"/>
      <c r="J103" s="143"/>
      <c r="K103" s="143"/>
      <c r="L103" s="143"/>
      <c r="M103" s="143"/>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119"/>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t="s">
        <v>192</v>
      </c>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280"/>
      <c r="B118" s="59" t="s">
        <v>182</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280"/>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280"/>
      <c r="B120" s="294" t="s">
        <v>68</v>
      </c>
      <c r="C120" s="293" t="s">
        <v>198</v>
      </c>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ht="81.650000000000006" customHeigh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05" t="s">
        <v>154</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279"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280"/>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280"/>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280"/>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280"/>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281"/>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279"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280"/>
      <c r="B139" s="124"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280"/>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280"/>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280"/>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280"/>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280"/>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280"/>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281"/>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280" t="str">
        <f>Notes!B28</f>
        <v>Note 13</v>
      </c>
      <c r="B147" s="124"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280"/>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280"/>
      <c r="B149" s="115"/>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280"/>
      <c r="B150" s="115"/>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280"/>
      <c r="B151" s="115"/>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hidden="1" outlineLevel="1" x14ac:dyDescent="0.25">
      <c r="A152" s="280"/>
      <c r="B152" s="115"/>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hidden="1" outlineLevel="1" x14ac:dyDescent="0.25">
      <c r="A153" s="280"/>
      <c r="B153" s="115"/>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hidden="1" outlineLevel="1" x14ac:dyDescent="0.25">
      <c r="A154" s="280"/>
      <c r="B154" s="115"/>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hidden="1" outlineLevel="1" x14ac:dyDescent="0.25">
      <c r="A155" s="280"/>
      <c r="B155" s="125"/>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hidden="1" customHeight="1" outlineLevel="1" thickBot="1" x14ac:dyDescent="0.3">
      <c r="A156" s="281"/>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58" t="str">
        <f>Notes!B30</f>
        <v>Note 14</v>
      </c>
      <c r="B157" s="126" t="s">
        <v>141</v>
      </c>
      <c r="C157" s="284" t="s">
        <v>38</v>
      </c>
      <c r="D157" s="285"/>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59"/>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hidden="1" customHeight="1" outlineLevel="1" thickBot="1" x14ac:dyDescent="0.3">
      <c r="A160" s="260"/>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59"/>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59"/>
      <c r="B163" s="104" t="s">
        <v>49</v>
      </c>
      <c r="C163" s="284" t="s">
        <v>35</v>
      </c>
      <c r="D163" s="285"/>
      <c r="E163" s="285"/>
      <c r="F163" s="285"/>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60"/>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279" t="str">
        <f>Notes!B34</f>
        <v>Note 16</v>
      </c>
      <c r="B165" s="305" t="s">
        <v>155</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hidden="1" customHeight="1" outlineLevel="1" x14ac:dyDescent="0.25">
      <c r="A166" s="280"/>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280"/>
      <c r="B167" s="104" t="s">
        <v>57</v>
      </c>
      <c r="C167" s="284"/>
      <c r="D167" s="285"/>
      <c r="E167" s="285"/>
      <c r="F167" s="285"/>
      <c r="G167" s="285"/>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280"/>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280"/>
      <c r="B169" s="294" t="s">
        <v>61</v>
      </c>
      <c r="C169" s="295" t="s">
        <v>39</v>
      </c>
      <c r="D169" s="296"/>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hidden="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hidden="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hidden="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hidden="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hidden="1" customHeight="1" outlineLevel="1" x14ac:dyDescent="0.25">
      <c r="A175" s="280"/>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hidden="1"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hidden="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hidden="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hidden="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hidden="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hidden="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hidden="1" customHeight="1" outlineLevel="1" x14ac:dyDescent="0.25">
      <c r="A183" s="280"/>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280"/>
      <c r="B184" s="124"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280"/>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hidden="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hidden="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hidden="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hidden="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hidden="1" customHeight="1" outlineLevel="1" x14ac:dyDescent="0.25">
      <c r="A192" s="280"/>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3" hidden="1" outlineLevel="1" x14ac:dyDescent="0.25">
      <c r="A193" s="280"/>
      <c r="B193" s="118" t="s">
        <v>142</v>
      </c>
      <c r="C193" s="284" t="s">
        <v>38</v>
      </c>
      <c r="D193" s="285"/>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280"/>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5" hidden="1"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hidden="1" customHeight="1" outlineLevel="1" x14ac:dyDescent="0.25">
      <c r="A196" s="280"/>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280"/>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280"/>
      <c r="B199" s="104" t="s">
        <v>49</v>
      </c>
      <c r="C199" s="284" t="s">
        <v>35</v>
      </c>
      <c r="D199" s="285"/>
      <c r="E199" s="285"/>
      <c r="F199" s="285"/>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hidden="1" outlineLevel="1" x14ac:dyDescent="0.25">
      <c r="A207" s="43"/>
      <c r="B207" s="130" t="s">
        <v>19</v>
      </c>
      <c r="C207" s="312" t="s">
        <v>22</v>
      </c>
      <c r="D207" s="312"/>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5">
      <c r="A208" s="43"/>
      <c r="B208" s="130"/>
      <c r="C208" s="313"/>
      <c r="D208" s="313"/>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5">
      <c r="A209" s="43"/>
      <c r="B209" s="131"/>
      <c r="C209" s="311"/>
      <c r="D209" s="311"/>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5">
      <c r="A210" s="43"/>
      <c r="B210" s="131"/>
      <c r="C210" s="311"/>
      <c r="D210" s="311"/>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5">
      <c r="A211" s="43"/>
      <c r="B211" s="131"/>
      <c r="C211" s="311"/>
      <c r="D211" s="311"/>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5">
      <c r="A212" s="43"/>
      <c r="B212" s="131"/>
      <c r="C212" s="311"/>
      <c r="D212" s="311"/>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5">
      <c r="A213" s="43"/>
      <c r="B213" s="131"/>
      <c r="C213" s="311"/>
      <c r="D213" s="311"/>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5">
      <c r="A214" s="43"/>
      <c r="B214" s="131"/>
      <c r="C214" s="311"/>
      <c r="D214" s="311"/>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5">
      <c r="A215" s="43"/>
      <c r="B215" s="131"/>
      <c r="C215" s="311"/>
      <c r="D215" s="311"/>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5">
      <c r="A216" s="43"/>
      <c r="B216" s="131"/>
      <c r="C216" s="311"/>
      <c r="D216" s="311"/>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5">
      <c r="A217" s="43"/>
      <c r="B217" s="131"/>
      <c r="C217" s="311"/>
      <c r="D217" s="311"/>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5">
      <c r="A218" s="43"/>
      <c r="B218" s="131"/>
      <c r="C218" s="311"/>
      <c r="D218" s="311"/>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5">
      <c r="A219" s="43"/>
      <c r="B219" s="131"/>
      <c r="C219" s="311"/>
      <c r="D219" s="311"/>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hidden="1" outlineLevel="1" x14ac:dyDescent="0.25">
      <c r="A228" s="43"/>
      <c r="B228" s="130" t="s">
        <v>19</v>
      </c>
      <c r="C228" s="312" t="s">
        <v>22</v>
      </c>
      <c r="D228" s="312"/>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5">
      <c r="A229" s="43"/>
      <c r="B229" s="130"/>
      <c r="C229" s="311"/>
      <c r="D229" s="311"/>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5">
      <c r="A230" s="43"/>
      <c r="B230" s="131"/>
      <c r="C230" s="311"/>
      <c r="D230" s="311"/>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5">
      <c r="A231" s="43"/>
      <c r="B231" s="131"/>
      <c r="C231" s="311"/>
      <c r="D231" s="311"/>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5">
      <c r="A232" s="43"/>
      <c r="B232" s="131"/>
      <c r="C232" s="311"/>
      <c r="D232" s="311"/>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5">
      <c r="A233" s="43"/>
      <c r="B233" s="131"/>
      <c r="C233" s="311"/>
      <c r="D233" s="311"/>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5">
      <c r="A234" s="43"/>
      <c r="B234" s="131"/>
      <c r="C234" s="311"/>
      <c r="D234" s="311"/>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5">
      <c r="A235" s="43"/>
      <c r="B235" s="131"/>
      <c r="C235" s="311"/>
      <c r="D235" s="311"/>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5">
      <c r="A236" s="43"/>
      <c r="B236" s="131"/>
      <c r="C236" s="311"/>
      <c r="D236" s="311"/>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5">
      <c r="A237" s="43"/>
      <c r="B237" s="131"/>
      <c r="C237" s="311"/>
      <c r="D237" s="311"/>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5">
      <c r="A238" s="43"/>
      <c r="B238" s="131"/>
      <c r="C238" s="311"/>
      <c r="D238" s="311"/>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5">
      <c r="A239" s="43"/>
      <c r="B239" s="131"/>
      <c r="C239" s="311"/>
      <c r="D239" s="311"/>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5">
      <c r="A240" s="43"/>
      <c r="B240" s="131"/>
      <c r="C240" s="311"/>
      <c r="D240" s="311"/>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hidden="1" customHeight="1" outlineLevel="1" x14ac:dyDescent="0.25">
      <c r="A245" s="280"/>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5">
      <c r="A246" s="280"/>
      <c r="B246" s="314" t="s">
        <v>0</v>
      </c>
      <c r="C246" s="285" t="s">
        <v>1</v>
      </c>
      <c r="D246" s="285"/>
      <c r="E246" s="143"/>
      <c r="F246" s="265"/>
      <c r="G246" s="265"/>
      <c r="H246" s="265"/>
      <c r="I246" s="265"/>
      <c r="J246" s="265"/>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5">
      <c r="A247" s="280"/>
      <c r="B247" s="315"/>
      <c r="C247" s="285"/>
      <c r="D247" s="285"/>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5">
      <c r="A248" s="280"/>
      <c r="B248" s="316"/>
      <c r="C248" s="285"/>
      <c r="D248" s="285"/>
      <c r="E248" s="143"/>
      <c r="F248" s="265"/>
      <c r="G248" s="265"/>
      <c r="H248" s="265"/>
      <c r="I248" s="265"/>
      <c r="J248" s="265"/>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5">
      <c r="A249" s="280"/>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hidden="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hidden="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hidden="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hidden="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hidden="1"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collapsed="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s>
  <conditionalFormatting sqref="C112">
    <cfRule type="cellIs" dxfId="29" priority="21" operator="equal">
      <formula>"ineffective"</formula>
    </cfRule>
    <cfRule type="cellIs" dxfId="28" priority="22" operator="equal">
      <formula>"effective"</formula>
    </cfRule>
  </conditionalFormatting>
  <conditionalFormatting sqref="H167 G199:H199 G163:H163">
    <cfRule type="expression" dxfId="27" priority="20">
      <formula>$C$161="No"</formula>
    </cfRule>
  </conditionalFormatting>
  <conditionalFormatting sqref="E248:F248">
    <cfRule type="expression" dxfId="26" priority="4">
      <formula>$C$139="Apportion"</formula>
    </cfRule>
  </conditionalFormatting>
  <conditionalFormatting sqref="C163">
    <cfRule type="expression" dxfId="2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3" t="s">
        <v>146</v>
      </c>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3"/>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8" t="str">
        <f>Notes!B4</f>
        <v>Note 1</v>
      </c>
      <c r="B10" s="294" t="s">
        <v>162</v>
      </c>
      <c r="C10" s="293"/>
      <c r="D10" s="293"/>
      <c r="E10" s="293"/>
      <c r="F10" s="293"/>
      <c r="G10" s="293"/>
      <c r="H10" s="293"/>
      <c r="I10" s="293"/>
      <c r="J10" s="293"/>
      <c r="K10" s="293"/>
      <c r="L10" s="293"/>
      <c r="M10" s="293"/>
      <c r="N10" s="293"/>
      <c r="O10" s="293"/>
      <c r="P10" s="47"/>
      <c r="Q10" s="46"/>
      <c r="R10" s="46"/>
      <c r="S10" s="46"/>
      <c r="T10" s="46"/>
      <c r="U10" s="46"/>
      <c r="V10" s="46"/>
      <c r="W10" s="46"/>
      <c r="X10" s="46"/>
      <c r="Y10" s="46"/>
    </row>
    <row r="11" spans="1:25" s="150" customFormat="1" x14ac:dyDescent="0.25">
      <c r="A11" s="259"/>
      <c r="B11" s="282"/>
      <c r="C11" s="293"/>
      <c r="D11" s="293"/>
      <c r="E11" s="293"/>
      <c r="F11" s="293"/>
      <c r="G11" s="293"/>
      <c r="H11" s="293"/>
      <c r="I11" s="293"/>
      <c r="J11" s="293"/>
      <c r="K11" s="293"/>
      <c r="L11" s="293"/>
      <c r="M11" s="293"/>
      <c r="N11" s="293"/>
      <c r="O11" s="293"/>
      <c r="P11" s="47"/>
      <c r="Q11" s="46"/>
      <c r="R11" s="46"/>
      <c r="S11" s="46"/>
      <c r="T11" s="46"/>
      <c r="U11" s="46"/>
      <c r="V11" s="46"/>
      <c r="W11" s="46"/>
      <c r="X11" s="46"/>
      <c r="Y11" s="46"/>
    </row>
    <row r="12" spans="1:25" s="150" customFormat="1" x14ac:dyDescent="0.25">
      <c r="A12" s="259"/>
      <c r="B12" s="282"/>
      <c r="C12" s="293"/>
      <c r="D12" s="293"/>
      <c r="E12" s="293"/>
      <c r="F12" s="293"/>
      <c r="G12" s="293"/>
      <c r="H12" s="293"/>
      <c r="I12" s="293"/>
      <c r="J12" s="293"/>
      <c r="K12" s="293"/>
      <c r="L12" s="293"/>
      <c r="M12" s="293"/>
      <c r="N12" s="293"/>
      <c r="O12" s="293"/>
      <c r="P12" s="47"/>
      <c r="Q12" s="46"/>
      <c r="R12" s="46"/>
      <c r="S12" s="46"/>
      <c r="T12" s="46"/>
      <c r="U12" s="46"/>
      <c r="V12" s="46"/>
      <c r="W12" s="46"/>
      <c r="X12" s="46"/>
      <c r="Y12" s="46"/>
    </row>
    <row r="13" spans="1:25" s="150" customFormat="1" x14ac:dyDescent="0.25">
      <c r="A13" s="259"/>
      <c r="B13" s="282"/>
      <c r="C13" s="293"/>
      <c r="D13" s="293"/>
      <c r="E13" s="293"/>
      <c r="F13" s="293"/>
      <c r="G13" s="293"/>
      <c r="H13" s="293"/>
      <c r="I13" s="293"/>
      <c r="J13" s="293"/>
      <c r="K13" s="293"/>
      <c r="L13" s="293"/>
      <c r="M13" s="293"/>
      <c r="N13" s="293"/>
      <c r="O13" s="293"/>
      <c r="P13" s="47"/>
      <c r="Q13" s="46"/>
      <c r="R13" s="46"/>
      <c r="S13" s="46"/>
      <c r="T13" s="46"/>
      <c r="U13" s="46"/>
      <c r="V13" s="46"/>
      <c r="W13" s="46"/>
      <c r="X13" s="46"/>
      <c r="Y13" s="46"/>
    </row>
    <row r="14" spans="1:25" s="150" customFormat="1" x14ac:dyDescent="0.25">
      <c r="A14" s="259"/>
      <c r="B14" s="282"/>
      <c r="C14" s="293"/>
      <c r="D14" s="293"/>
      <c r="E14" s="293"/>
      <c r="F14" s="293"/>
      <c r="G14" s="293"/>
      <c r="H14" s="293"/>
      <c r="I14" s="293"/>
      <c r="J14" s="293"/>
      <c r="K14" s="293"/>
      <c r="L14" s="293"/>
      <c r="M14" s="293"/>
      <c r="N14" s="293"/>
      <c r="O14" s="293"/>
      <c r="P14" s="47"/>
      <c r="Q14" s="46"/>
      <c r="R14" s="46"/>
      <c r="S14" s="46"/>
      <c r="T14" s="46"/>
      <c r="U14" s="46"/>
      <c r="V14" s="46"/>
      <c r="W14" s="46"/>
      <c r="X14" s="46"/>
      <c r="Y14" s="46"/>
    </row>
    <row r="15" spans="1:25" s="150" customFormat="1" ht="12" thickBot="1" x14ac:dyDescent="0.3">
      <c r="A15" s="260"/>
      <c r="B15" s="283"/>
      <c r="C15" s="293"/>
      <c r="D15" s="293"/>
      <c r="E15" s="293"/>
      <c r="F15" s="293"/>
      <c r="G15" s="293"/>
      <c r="H15" s="293"/>
      <c r="I15" s="293"/>
      <c r="J15" s="293"/>
      <c r="K15" s="293"/>
      <c r="L15" s="293"/>
      <c r="M15" s="293"/>
      <c r="N15" s="293"/>
      <c r="O15" s="293"/>
      <c r="P15" s="47"/>
      <c r="Q15" s="46"/>
      <c r="R15" s="46"/>
      <c r="S15" s="46"/>
      <c r="T15" s="46"/>
      <c r="U15" s="46"/>
      <c r="V15" s="46"/>
      <c r="W15" s="46"/>
      <c r="X15" s="46"/>
      <c r="Y15" s="46"/>
    </row>
    <row r="16" spans="1:25" s="150" customFormat="1" ht="6" customHeight="1" x14ac:dyDescent="0.25">
      <c r="A16" s="25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9"/>
      <c r="B17" s="209" t="s">
        <v>118</v>
      </c>
      <c r="C17" s="156" t="s">
        <v>119</v>
      </c>
      <c r="D17" s="157"/>
      <c r="E17" s="157"/>
      <c r="F17" s="157"/>
      <c r="G17" s="322" t="s">
        <v>120</v>
      </c>
      <c r="H17" s="32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5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9"/>
      <c r="B19" s="210"/>
      <c r="C19" s="156" t="s">
        <v>122</v>
      </c>
      <c r="D19" s="157"/>
      <c r="E19" s="157"/>
      <c r="F19" s="157"/>
      <c r="G19" s="322" t="s">
        <v>123</v>
      </c>
      <c r="H19" s="32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5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9"/>
      <c r="B21" s="210"/>
      <c r="C21" s="159" t="s">
        <v>125</v>
      </c>
      <c r="D21" s="160"/>
      <c r="E21" s="160"/>
      <c r="F21" s="160"/>
      <c r="G21" s="322" t="s">
        <v>126</v>
      </c>
      <c r="H21" s="322"/>
      <c r="I21" s="202"/>
      <c r="J21" s="207" t="s">
        <v>127</v>
      </c>
      <c r="K21" s="202" t="s">
        <v>46</v>
      </c>
      <c r="L21" s="204"/>
      <c r="M21" s="204"/>
      <c r="N21" s="204"/>
      <c r="O21" s="204"/>
      <c r="P21" s="47"/>
      <c r="Q21" s="46"/>
      <c r="R21" s="46"/>
      <c r="S21" s="46"/>
      <c r="T21" s="46"/>
      <c r="U21" s="46"/>
      <c r="V21" s="46"/>
      <c r="W21" s="46"/>
      <c r="X21" s="46"/>
      <c r="Y21" s="46"/>
    </row>
    <row r="22" spans="1:25" s="150" customFormat="1" x14ac:dyDescent="0.25">
      <c r="A22" s="259"/>
      <c r="B22" s="210"/>
      <c r="C22" s="204"/>
      <c r="D22" s="204"/>
      <c r="E22" s="204"/>
      <c r="F22" s="204"/>
      <c r="G22" s="322" t="s">
        <v>128</v>
      </c>
      <c r="H22" s="32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28" t="s">
        <v>117</v>
      </c>
      <c r="C25" s="284"/>
      <c r="D25" s="285"/>
      <c r="E25" s="285"/>
      <c r="F25" s="285"/>
      <c r="G25" s="285"/>
      <c r="H25" s="285"/>
      <c r="I25" s="285"/>
      <c r="J25" s="285"/>
      <c r="K25" s="285"/>
      <c r="L25" s="285"/>
      <c r="M25" s="285"/>
      <c r="N25" s="285"/>
      <c r="O25" s="285"/>
      <c r="P25" s="47"/>
      <c r="Q25" s="323"/>
      <c r="R25" s="46"/>
      <c r="S25" s="46"/>
      <c r="T25" s="46"/>
      <c r="U25" s="46"/>
      <c r="V25" s="46"/>
      <c r="W25" s="46"/>
      <c r="X25" s="46"/>
      <c r="Y25" s="46"/>
    </row>
    <row r="26" spans="1:25" s="150" customFormat="1" x14ac:dyDescent="0.25">
      <c r="A26" s="52"/>
      <c r="B26" s="329"/>
      <c r="C26" s="284"/>
      <c r="D26" s="285"/>
      <c r="E26" s="285"/>
      <c r="F26" s="285"/>
      <c r="G26" s="285"/>
      <c r="H26" s="285"/>
      <c r="I26" s="285"/>
      <c r="J26" s="285"/>
      <c r="K26" s="285"/>
      <c r="L26" s="285"/>
      <c r="M26" s="285"/>
      <c r="N26" s="285"/>
      <c r="O26" s="285"/>
      <c r="P26" s="47"/>
      <c r="Q26" s="323"/>
      <c r="R26" s="46"/>
      <c r="S26" s="46"/>
      <c r="T26" s="46"/>
      <c r="U26" s="46"/>
      <c r="V26" s="46"/>
      <c r="W26" s="46"/>
      <c r="X26" s="46"/>
      <c r="Y26" s="46"/>
    </row>
    <row r="27" spans="1:25" s="150" customFormat="1" x14ac:dyDescent="0.25">
      <c r="A27" s="52"/>
      <c r="B27" s="329"/>
      <c r="C27" s="284"/>
      <c r="D27" s="285"/>
      <c r="E27" s="285"/>
      <c r="F27" s="285"/>
      <c r="G27" s="285"/>
      <c r="H27" s="285"/>
      <c r="I27" s="285"/>
      <c r="J27" s="285"/>
      <c r="K27" s="285"/>
      <c r="L27" s="285"/>
      <c r="M27" s="285"/>
      <c r="N27" s="285"/>
      <c r="O27" s="285"/>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23"/>
      <c r="R29" s="46"/>
      <c r="S29" s="46"/>
      <c r="T29" s="46"/>
      <c r="U29" s="46"/>
      <c r="V29" s="46"/>
      <c r="W29" s="46"/>
      <c r="X29" s="46"/>
      <c r="Y29" s="46"/>
    </row>
    <row r="30" spans="1:25" s="150" customFormat="1" x14ac:dyDescent="0.25">
      <c r="A30" s="43"/>
      <c r="B30" s="294" t="s">
        <v>97</v>
      </c>
      <c r="C30" s="293"/>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55" t="str">
        <f>Notes!B10</f>
        <v>Note 4</v>
      </c>
      <c r="B37" s="294" t="s">
        <v>7</v>
      </c>
      <c r="C37" s="293"/>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99"/>
      <c r="D55" s="293"/>
      <c r="E55" s="293"/>
      <c r="F55" s="293"/>
      <c r="G55" s="293"/>
      <c r="H55" s="293"/>
      <c r="I55" s="293"/>
      <c r="J55" s="293"/>
      <c r="K55" s="293"/>
      <c r="L55" s="293"/>
      <c r="M55" s="293"/>
      <c r="N55" s="293"/>
      <c r="O55" s="293"/>
      <c r="P55" s="47"/>
      <c r="Q55" s="46"/>
      <c r="R55" s="46"/>
      <c r="S55" s="46"/>
      <c r="T55" s="46"/>
      <c r="U55" s="46"/>
      <c r="V55" s="46"/>
      <c r="W55" s="46"/>
      <c r="X55" s="46"/>
      <c r="Y55" s="46"/>
    </row>
    <row r="56" spans="1:27" s="150" customFormat="1" ht="6" customHeight="1" outlineLevel="1" x14ac:dyDescent="0.25">
      <c r="A56" s="25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56"/>
      <c r="B57" s="31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5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9"/>
      <c r="B90" s="265" t="s">
        <v>90</v>
      </c>
      <c r="C90" s="265"/>
      <c r="D90" s="265"/>
      <c r="E90" s="265"/>
      <c r="F90" s="265"/>
      <c r="G90" s="324"/>
      <c r="H90" s="264" t="s">
        <v>38</v>
      </c>
      <c r="I90" s="26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9"/>
      <c r="B92" s="325" t="s">
        <v>158</v>
      </c>
      <c r="C92" s="262" t="s">
        <v>101</v>
      </c>
      <c r="D92" s="263"/>
      <c r="E92" s="299"/>
      <c r="F92" s="293"/>
      <c r="G92" s="65"/>
      <c r="H92" s="263" t="s">
        <v>173</v>
      </c>
      <c r="I92" s="263"/>
      <c r="J92" s="299"/>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9"/>
      <c r="B95" s="288"/>
      <c r="C95" s="204"/>
      <c r="D95" s="204"/>
      <c r="E95" s="204"/>
      <c r="F95" s="204"/>
      <c r="G95" s="204"/>
      <c r="H95" s="204"/>
      <c r="I95" s="204"/>
      <c r="J95" s="204"/>
      <c r="K95" s="204"/>
      <c r="L95" s="204"/>
      <c r="M95" s="204"/>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204"/>
      <c r="D100" s="204"/>
      <c r="E100" s="204"/>
      <c r="F100" s="204"/>
      <c r="G100" s="204"/>
      <c r="H100" s="204"/>
      <c r="I100" s="204"/>
      <c r="J100" s="204"/>
      <c r="K100" s="204"/>
      <c r="L100" s="204"/>
      <c r="M100" s="204"/>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204"/>
      <c r="D103" s="204"/>
      <c r="E103" s="204"/>
      <c r="F103" s="204"/>
      <c r="G103" s="204"/>
      <c r="H103" s="204"/>
      <c r="I103" s="204"/>
      <c r="J103" s="204"/>
      <c r="K103" s="204"/>
      <c r="L103" s="204"/>
      <c r="M103" s="204"/>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210"/>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171</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8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8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80"/>
      <c r="B120" s="294" t="s">
        <v>68</v>
      </c>
      <c r="C120" s="293"/>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05" t="s">
        <v>156</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7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8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8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8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8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8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7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80"/>
      <c r="B139" s="197"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8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8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8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8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8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8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8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8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8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80"/>
      <c r="B149" s="198"/>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80"/>
      <c r="B150" s="198"/>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80"/>
      <c r="B151" s="198"/>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outlineLevel="1" x14ac:dyDescent="0.25">
      <c r="A152" s="280"/>
      <c r="B152" s="198"/>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outlineLevel="1" x14ac:dyDescent="0.25">
      <c r="A153" s="280"/>
      <c r="B153" s="198"/>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outlineLevel="1" x14ac:dyDescent="0.25">
      <c r="A154" s="280"/>
      <c r="B154" s="198"/>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outlineLevel="1" x14ac:dyDescent="0.25">
      <c r="A155" s="280"/>
      <c r="B155" s="199"/>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customHeight="1" outlineLevel="1" thickBot="1" x14ac:dyDescent="0.3">
      <c r="A156" s="28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58" t="str">
        <f>Notes!B30</f>
        <v>Note 14</v>
      </c>
      <c r="B157" s="126" t="s">
        <v>141</v>
      </c>
      <c r="C157" s="284" t="s">
        <v>38</v>
      </c>
      <c r="D157" s="28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customHeight="1" outlineLevel="1" thickBot="1" x14ac:dyDescent="0.3">
      <c r="A160" s="26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9"/>
      <c r="B163" s="104" t="s">
        <v>49</v>
      </c>
      <c r="C163" s="284" t="s">
        <v>35</v>
      </c>
      <c r="D163" s="285"/>
      <c r="E163" s="285"/>
      <c r="F163" s="28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6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79" t="str">
        <f>Notes!B34</f>
        <v>Note 16</v>
      </c>
      <c r="B165" s="305" t="s">
        <v>155</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customHeight="1" outlineLevel="1" x14ac:dyDescent="0.25">
      <c r="A166" s="28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80"/>
      <c r="B167" s="104" t="s">
        <v>57</v>
      </c>
      <c r="C167" s="284"/>
      <c r="D167" s="285"/>
      <c r="E167" s="285"/>
      <c r="F167" s="285"/>
      <c r="G167" s="28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8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80"/>
      <c r="B169" s="294" t="s">
        <v>61</v>
      </c>
      <c r="C169" s="295" t="s">
        <v>39</v>
      </c>
      <c r="D169" s="29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customHeight="1" outlineLevel="1" x14ac:dyDescent="0.25">
      <c r="A175" s="28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customHeight="1" outlineLevel="1" x14ac:dyDescent="0.25">
      <c r="A183" s="28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80"/>
      <c r="B184" s="197"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8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28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3" outlineLevel="1" x14ac:dyDescent="0.25">
      <c r="A193" s="280"/>
      <c r="B193" s="118" t="s">
        <v>142</v>
      </c>
      <c r="C193" s="284" t="s">
        <v>38</v>
      </c>
      <c r="D193" s="28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8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4.5"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customHeight="1" outlineLevel="1" x14ac:dyDescent="0.25">
      <c r="A196" s="28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8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80"/>
      <c r="B199" s="104" t="s">
        <v>49</v>
      </c>
      <c r="C199" s="284" t="s">
        <v>35</v>
      </c>
      <c r="D199" s="285"/>
      <c r="E199" s="285"/>
      <c r="F199" s="28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outlineLevel="1" x14ac:dyDescent="0.25">
      <c r="A207" s="43"/>
      <c r="B207" s="130" t="s">
        <v>19</v>
      </c>
      <c r="C207" s="312" t="s">
        <v>22</v>
      </c>
      <c r="D207" s="31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13"/>
      <c r="D208" s="31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1"/>
      <c r="D209" s="31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1"/>
      <c r="D210" s="31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1"/>
      <c r="D211" s="31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1"/>
      <c r="D212" s="31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1"/>
      <c r="D213" s="31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1"/>
      <c r="D214" s="31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1"/>
      <c r="D215" s="31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1"/>
      <c r="D216" s="31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1"/>
      <c r="D217" s="31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1"/>
      <c r="D218" s="31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1"/>
      <c r="D219" s="31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outlineLevel="1" x14ac:dyDescent="0.25">
      <c r="A228" s="43"/>
      <c r="B228" s="130" t="s">
        <v>19</v>
      </c>
      <c r="C228" s="312" t="s">
        <v>22</v>
      </c>
      <c r="D228" s="31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1"/>
      <c r="D229" s="31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1"/>
      <c r="D230" s="31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1"/>
      <c r="D231" s="31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1"/>
      <c r="D232" s="31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1"/>
      <c r="D233" s="31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1"/>
      <c r="D234" s="31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1"/>
      <c r="D235" s="31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1"/>
      <c r="D236" s="31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1"/>
      <c r="D237" s="31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1"/>
      <c r="D238" s="31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1"/>
      <c r="D239" s="31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1"/>
      <c r="D240" s="31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8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80"/>
      <c r="B246" s="314" t="s">
        <v>0</v>
      </c>
      <c r="C246" s="285" t="s">
        <v>1</v>
      </c>
      <c r="D246" s="285"/>
      <c r="E246" s="204"/>
      <c r="F246" s="265"/>
      <c r="G246" s="265"/>
      <c r="H246" s="265"/>
      <c r="I246" s="265"/>
      <c r="J246" s="26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80"/>
      <c r="B247" s="315"/>
      <c r="C247" s="285"/>
      <c r="D247" s="28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80"/>
      <c r="B248" s="316"/>
      <c r="C248" s="285"/>
      <c r="D248" s="285"/>
      <c r="E248" s="204"/>
      <c r="F248" s="265"/>
      <c r="G248" s="265"/>
      <c r="H248" s="265"/>
      <c r="I248" s="265"/>
      <c r="J248" s="26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8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3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3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300-000002000000}">
      <formula1>0</formula1>
    </dataValidation>
    <dataValidation type="list" allowBlank="1" showInputMessage="1" showErrorMessage="1" sqref="C184:F184" xr:uid="{00000000-0002-0000-03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300-000004000000}">
      <formula1>$Q$150:$Q$155</formula1>
    </dataValidation>
    <dataValidation type="list" allowBlank="1" showInputMessage="1" showErrorMessage="1" sqref="C199" xr:uid="{00000000-0002-0000-0300-000005000000}">
      <formula1>$Q$198:$Q$200</formula1>
    </dataValidation>
    <dataValidation type="list" allowBlank="1" showInputMessage="1" showErrorMessage="1" sqref="C163" xr:uid="{00000000-0002-0000-0300-000006000000}">
      <formula1>$Q$162:$Q$164</formula1>
    </dataValidation>
    <dataValidation type="list" allowBlank="1" showInputMessage="1" showErrorMessage="1" sqref="E169 K169 I169 G169" xr:uid="{00000000-0002-0000-03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3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3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300-00000A000000}">
      <formula1>0</formula1>
    </dataValidation>
    <dataValidation type="list" allowBlank="1" showInputMessage="1" showErrorMessage="1" sqref="C197:D197" xr:uid="{00000000-0002-0000-0300-00000B000000}">
      <formula1>"Yes,No,N/A"</formula1>
    </dataValidation>
    <dataValidation type="list" allowBlank="1" showInputMessage="1" showErrorMessage="1" sqref="C249 C246" xr:uid="{00000000-0002-0000-0300-00000C000000}">
      <formula1>"N/A for approach, Effective, Ineffective"</formula1>
    </dataValidation>
    <dataValidation type="list" allowBlank="1" showInputMessage="1" showErrorMessage="1" sqref="C161:D161 C157:D157 C193:D193 G97:H97 G99:H99 G105:H105 C86:D86 H90:I90" xr:uid="{00000000-0002-0000-0300-00000D000000}">
      <formula1>"Yes,No"</formula1>
    </dataValidation>
    <dataValidation type="list" allowBlank="1" showInputMessage="1" showErrorMessage="1" sqref="H118" xr:uid="{00000000-0002-0000-0300-00000E000000}">
      <formula1>"Not Higher, Higher"</formula1>
    </dataValidation>
    <dataValidation type="list" allowBlank="1" showInputMessage="1" showErrorMessage="1" sqref="K118:M118 E118 G118 I118" xr:uid="{00000000-0002-0000-0300-00000F000000}">
      <formula1>"low risk, normal risk, high risk"</formula1>
    </dataValidation>
    <dataValidation type="list" allowBlank="1" showInputMessage="1" showErrorMessage="1" sqref="O244 O35 O202 O223" xr:uid="{00000000-0002-0000-0300-000010000000}">
      <formula1>"Open, Ready for Review, Reviewed, Final"</formula1>
    </dataValidation>
    <dataValidation type="list" allowBlank="1" showInputMessage="1" showErrorMessage="1" sqref="C112" xr:uid="{00000000-0002-0000-0300-000011000000}">
      <formula1>"Effective, Ineffective"</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3" t="s">
        <v>147</v>
      </c>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3"/>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8" t="str">
        <f>Notes!B4</f>
        <v>Note 1</v>
      </c>
      <c r="B10" s="294" t="s">
        <v>163</v>
      </c>
      <c r="C10" s="293"/>
      <c r="D10" s="293"/>
      <c r="E10" s="293"/>
      <c r="F10" s="293"/>
      <c r="G10" s="293"/>
      <c r="H10" s="293"/>
      <c r="I10" s="293"/>
      <c r="J10" s="293"/>
      <c r="K10" s="293"/>
      <c r="L10" s="293"/>
      <c r="M10" s="293"/>
      <c r="N10" s="293"/>
      <c r="O10" s="293"/>
      <c r="P10" s="47"/>
      <c r="Q10" s="46"/>
      <c r="R10" s="46"/>
      <c r="S10" s="46"/>
      <c r="T10" s="46"/>
      <c r="U10" s="46"/>
      <c r="V10" s="46"/>
      <c r="W10" s="46"/>
      <c r="X10" s="46"/>
      <c r="Y10" s="46"/>
    </row>
    <row r="11" spans="1:25" s="150" customFormat="1" x14ac:dyDescent="0.25">
      <c r="A11" s="259"/>
      <c r="B11" s="282"/>
      <c r="C11" s="293"/>
      <c r="D11" s="293"/>
      <c r="E11" s="293"/>
      <c r="F11" s="293"/>
      <c r="G11" s="293"/>
      <c r="H11" s="293"/>
      <c r="I11" s="293"/>
      <c r="J11" s="293"/>
      <c r="K11" s="293"/>
      <c r="L11" s="293"/>
      <c r="M11" s="293"/>
      <c r="N11" s="293"/>
      <c r="O11" s="293"/>
      <c r="P11" s="47"/>
      <c r="Q11" s="46"/>
      <c r="R11" s="46"/>
      <c r="S11" s="46"/>
      <c r="T11" s="46"/>
      <c r="U11" s="46"/>
      <c r="V11" s="46"/>
      <c r="W11" s="46"/>
      <c r="X11" s="46"/>
      <c r="Y11" s="46"/>
    </row>
    <row r="12" spans="1:25" s="150" customFormat="1" x14ac:dyDescent="0.25">
      <c r="A12" s="259"/>
      <c r="B12" s="282"/>
      <c r="C12" s="293"/>
      <c r="D12" s="293"/>
      <c r="E12" s="293"/>
      <c r="F12" s="293"/>
      <c r="G12" s="293"/>
      <c r="H12" s="293"/>
      <c r="I12" s="293"/>
      <c r="J12" s="293"/>
      <c r="K12" s="293"/>
      <c r="L12" s="293"/>
      <c r="M12" s="293"/>
      <c r="N12" s="293"/>
      <c r="O12" s="293"/>
      <c r="P12" s="47"/>
      <c r="Q12" s="46"/>
      <c r="R12" s="46"/>
      <c r="S12" s="46"/>
      <c r="T12" s="46"/>
      <c r="U12" s="46"/>
      <c r="V12" s="46"/>
      <c r="W12" s="46"/>
      <c r="X12" s="46"/>
      <c r="Y12" s="46"/>
    </row>
    <row r="13" spans="1:25" s="150" customFormat="1" x14ac:dyDescent="0.25">
      <c r="A13" s="259"/>
      <c r="B13" s="282"/>
      <c r="C13" s="293"/>
      <c r="D13" s="293"/>
      <c r="E13" s="293"/>
      <c r="F13" s="293"/>
      <c r="G13" s="293"/>
      <c r="H13" s="293"/>
      <c r="I13" s="293"/>
      <c r="J13" s="293"/>
      <c r="K13" s="293"/>
      <c r="L13" s="293"/>
      <c r="M13" s="293"/>
      <c r="N13" s="293"/>
      <c r="O13" s="293"/>
      <c r="P13" s="47"/>
      <c r="Q13" s="46"/>
      <c r="R13" s="46"/>
      <c r="S13" s="46"/>
      <c r="T13" s="46"/>
      <c r="U13" s="46"/>
      <c r="V13" s="46"/>
      <c r="W13" s="46"/>
      <c r="X13" s="46"/>
      <c r="Y13" s="46"/>
    </row>
    <row r="14" spans="1:25" s="150" customFormat="1" x14ac:dyDescent="0.25">
      <c r="A14" s="259"/>
      <c r="B14" s="282"/>
      <c r="C14" s="293"/>
      <c r="D14" s="293"/>
      <c r="E14" s="293"/>
      <c r="F14" s="293"/>
      <c r="G14" s="293"/>
      <c r="H14" s="293"/>
      <c r="I14" s="293"/>
      <c r="J14" s="293"/>
      <c r="K14" s="293"/>
      <c r="L14" s="293"/>
      <c r="M14" s="293"/>
      <c r="N14" s="293"/>
      <c r="O14" s="293"/>
      <c r="P14" s="47"/>
      <c r="Q14" s="46"/>
      <c r="R14" s="46"/>
      <c r="S14" s="46"/>
      <c r="T14" s="46"/>
      <c r="U14" s="46"/>
      <c r="V14" s="46"/>
      <c r="W14" s="46"/>
      <c r="X14" s="46"/>
      <c r="Y14" s="46"/>
    </row>
    <row r="15" spans="1:25" s="150" customFormat="1" ht="12" thickBot="1" x14ac:dyDescent="0.3">
      <c r="A15" s="260"/>
      <c r="B15" s="283"/>
      <c r="C15" s="293"/>
      <c r="D15" s="293"/>
      <c r="E15" s="293"/>
      <c r="F15" s="293"/>
      <c r="G15" s="293"/>
      <c r="H15" s="293"/>
      <c r="I15" s="293"/>
      <c r="J15" s="293"/>
      <c r="K15" s="293"/>
      <c r="L15" s="293"/>
      <c r="M15" s="293"/>
      <c r="N15" s="293"/>
      <c r="O15" s="293"/>
      <c r="P15" s="47"/>
      <c r="Q15" s="46"/>
      <c r="R15" s="46"/>
      <c r="S15" s="46"/>
      <c r="T15" s="46"/>
      <c r="U15" s="46"/>
      <c r="V15" s="46"/>
      <c r="W15" s="46"/>
      <c r="X15" s="46"/>
      <c r="Y15" s="46"/>
    </row>
    <row r="16" spans="1:25" s="150" customFormat="1" ht="6" customHeight="1" x14ac:dyDescent="0.25">
      <c r="A16" s="25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9"/>
      <c r="B17" s="209" t="s">
        <v>118</v>
      </c>
      <c r="C17" s="156" t="s">
        <v>119</v>
      </c>
      <c r="D17" s="157"/>
      <c r="E17" s="157"/>
      <c r="F17" s="157"/>
      <c r="G17" s="322" t="s">
        <v>120</v>
      </c>
      <c r="H17" s="32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5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9"/>
      <c r="B19" s="210"/>
      <c r="C19" s="156" t="s">
        <v>122</v>
      </c>
      <c r="D19" s="157"/>
      <c r="E19" s="157"/>
      <c r="F19" s="157"/>
      <c r="G19" s="322" t="s">
        <v>123</v>
      </c>
      <c r="H19" s="322"/>
      <c r="I19" s="202"/>
      <c r="J19" s="207" t="s">
        <v>124</v>
      </c>
      <c r="K19" s="202" t="s">
        <v>46</v>
      </c>
      <c r="L19" s="204"/>
      <c r="M19" s="204"/>
      <c r="N19" s="204"/>
      <c r="O19" s="204"/>
      <c r="P19" s="47"/>
      <c r="Q19" s="46"/>
      <c r="R19" s="46"/>
      <c r="S19" s="46"/>
      <c r="T19" s="46"/>
      <c r="U19" s="46"/>
      <c r="V19" s="46"/>
      <c r="W19" s="46"/>
      <c r="X19" s="46"/>
      <c r="Y19" s="46"/>
    </row>
    <row r="20" spans="1:25" s="150" customFormat="1" ht="5.5" customHeight="1" x14ac:dyDescent="0.25">
      <c r="A20" s="25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9"/>
      <c r="B21" s="210"/>
      <c r="C21" s="159" t="s">
        <v>125</v>
      </c>
      <c r="D21" s="160"/>
      <c r="E21" s="160"/>
      <c r="F21" s="160"/>
      <c r="G21" s="322" t="s">
        <v>126</v>
      </c>
      <c r="H21" s="322"/>
      <c r="I21" s="202"/>
      <c r="J21" s="207" t="s">
        <v>127</v>
      </c>
      <c r="K21" s="202"/>
      <c r="L21" s="204"/>
      <c r="M21" s="204"/>
      <c r="N21" s="204"/>
      <c r="O21" s="204"/>
      <c r="P21" s="47"/>
      <c r="Q21" s="46"/>
      <c r="R21" s="46"/>
      <c r="S21" s="46"/>
      <c r="T21" s="46"/>
      <c r="U21" s="46"/>
      <c r="V21" s="46"/>
      <c r="W21" s="46"/>
      <c r="X21" s="46"/>
      <c r="Y21" s="46"/>
    </row>
    <row r="22" spans="1:25" s="150" customFormat="1" x14ac:dyDescent="0.25">
      <c r="A22" s="259"/>
      <c r="B22" s="210"/>
      <c r="C22" s="204"/>
      <c r="D22" s="204"/>
      <c r="E22" s="204"/>
      <c r="F22" s="204"/>
      <c r="G22" s="322" t="s">
        <v>128</v>
      </c>
      <c r="H22" s="322"/>
      <c r="I22" s="202" t="s">
        <v>46</v>
      </c>
      <c r="J22" s="207" t="s">
        <v>129</v>
      </c>
      <c r="K22" s="202"/>
      <c r="L22" s="204"/>
      <c r="M22" s="204"/>
      <c r="N22" s="204"/>
      <c r="O22" s="204"/>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28" t="s">
        <v>117</v>
      </c>
      <c r="C25" s="284"/>
      <c r="D25" s="285"/>
      <c r="E25" s="285"/>
      <c r="F25" s="285"/>
      <c r="G25" s="285"/>
      <c r="H25" s="285"/>
      <c r="I25" s="285"/>
      <c r="J25" s="285"/>
      <c r="K25" s="285"/>
      <c r="L25" s="285"/>
      <c r="M25" s="285"/>
      <c r="N25" s="285"/>
      <c r="O25" s="285"/>
      <c r="P25" s="47"/>
      <c r="Q25" s="323"/>
      <c r="R25" s="46"/>
      <c r="S25" s="46"/>
      <c r="T25" s="46"/>
      <c r="U25" s="46"/>
      <c r="V25" s="46"/>
      <c r="W25" s="46"/>
      <c r="X25" s="46"/>
      <c r="Y25" s="46"/>
    </row>
    <row r="26" spans="1:25" s="150" customFormat="1" x14ac:dyDescent="0.25">
      <c r="A26" s="52"/>
      <c r="B26" s="329"/>
      <c r="C26" s="284"/>
      <c r="D26" s="285"/>
      <c r="E26" s="285"/>
      <c r="F26" s="285"/>
      <c r="G26" s="285"/>
      <c r="H26" s="285"/>
      <c r="I26" s="285"/>
      <c r="J26" s="285"/>
      <c r="K26" s="285"/>
      <c r="L26" s="285"/>
      <c r="M26" s="285"/>
      <c r="N26" s="285"/>
      <c r="O26" s="285"/>
      <c r="P26" s="47"/>
      <c r="Q26" s="323"/>
      <c r="R26" s="46"/>
      <c r="S26" s="46"/>
      <c r="T26" s="46"/>
      <c r="U26" s="46"/>
      <c r="V26" s="46"/>
      <c r="W26" s="46"/>
      <c r="X26" s="46"/>
      <c r="Y26" s="46"/>
    </row>
    <row r="27" spans="1:25" s="150" customFormat="1" x14ac:dyDescent="0.25">
      <c r="A27" s="52"/>
      <c r="B27" s="329"/>
      <c r="C27" s="284"/>
      <c r="D27" s="285"/>
      <c r="E27" s="285"/>
      <c r="F27" s="285"/>
      <c r="G27" s="285"/>
      <c r="H27" s="285"/>
      <c r="I27" s="285"/>
      <c r="J27" s="285"/>
      <c r="K27" s="285"/>
      <c r="L27" s="285"/>
      <c r="M27" s="285"/>
      <c r="N27" s="285"/>
      <c r="O27" s="285"/>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23"/>
      <c r="R29" s="46"/>
      <c r="S29" s="46"/>
      <c r="T29" s="46"/>
      <c r="U29" s="46"/>
      <c r="V29" s="46"/>
      <c r="W29" s="46"/>
      <c r="X29" s="46"/>
      <c r="Y29" s="46"/>
    </row>
    <row r="30" spans="1:25" s="150" customFormat="1" x14ac:dyDescent="0.25">
      <c r="A30" s="43"/>
      <c r="B30" s="294" t="s">
        <v>97</v>
      </c>
      <c r="C30" s="293"/>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55" t="str">
        <f>Notes!B10</f>
        <v>Note 4</v>
      </c>
      <c r="B37" s="294" t="s">
        <v>7</v>
      </c>
      <c r="C37" s="293"/>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99"/>
      <c r="D55" s="293"/>
      <c r="E55" s="293"/>
      <c r="F55" s="293"/>
      <c r="G55" s="293"/>
      <c r="H55" s="293"/>
      <c r="I55" s="293"/>
      <c r="J55" s="293"/>
      <c r="K55" s="293"/>
      <c r="L55" s="293"/>
      <c r="M55" s="293"/>
      <c r="N55" s="293"/>
      <c r="O55" s="293"/>
      <c r="P55" s="47"/>
      <c r="Q55" s="46"/>
      <c r="R55" s="46"/>
      <c r="S55" s="46"/>
      <c r="T55" s="46"/>
      <c r="U55" s="46"/>
      <c r="V55" s="46"/>
      <c r="W55" s="46"/>
      <c r="X55" s="46"/>
      <c r="Y55" s="46"/>
    </row>
    <row r="56" spans="1:27" s="150" customFormat="1" ht="6" customHeight="1" outlineLevel="1" x14ac:dyDescent="0.25">
      <c r="A56" s="25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56"/>
      <c r="B57" s="31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5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9"/>
      <c r="B90" s="265" t="s">
        <v>90</v>
      </c>
      <c r="C90" s="265"/>
      <c r="D90" s="265"/>
      <c r="E90" s="265"/>
      <c r="F90" s="265"/>
      <c r="G90" s="324"/>
      <c r="H90" s="264" t="s">
        <v>38</v>
      </c>
      <c r="I90" s="26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9"/>
      <c r="B92" s="325" t="s">
        <v>158</v>
      </c>
      <c r="C92" s="262" t="s">
        <v>101</v>
      </c>
      <c r="D92" s="263"/>
      <c r="E92" s="299"/>
      <c r="F92" s="293"/>
      <c r="G92" s="65"/>
      <c r="H92" s="263" t="s">
        <v>173</v>
      </c>
      <c r="I92" s="263"/>
      <c r="J92" s="299"/>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9"/>
      <c r="B95" s="288"/>
      <c r="C95" s="204"/>
      <c r="D95" s="204"/>
      <c r="E95" s="204"/>
      <c r="F95" s="204"/>
      <c r="G95" s="204"/>
      <c r="H95" s="204"/>
      <c r="I95" s="204"/>
      <c r="J95" s="204"/>
      <c r="K95" s="204"/>
      <c r="L95" s="204"/>
      <c r="M95" s="204"/>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204"/>
      <c r="D100" s="204"/>
      <c r="E100" s="204"/>
      <c r="F100" s="204"/>
      <c r="G100" s="204"/>
      <c r="H100" s="204"/>
      <c r="I100" s="204"/>
      <c r="J100" s="204"/>
      <c r="K100" s="204"/>
      <c r="L100" s="204"/>
      <c r="M100" s="204"/>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204"/>
      <c r="D103" s="204"/>
      <c r="E103" s="204"/>
      <c r="F103" s="204"/>
      <c r="G103" s="204"/>
      <c r="H103" s="204"/>
      <c r="I103" s="204"/>
      <c r="J103" s="204"/>
      <c r="K103" s="204"/>
      <c r="L103" s="204"/>
      <c r="M103" s="204"/>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210"/>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8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8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80"/>
      <c r="B120" s="294" t="s">
        <v>68</v>
      </c>
      <c r="C120" s="293"/>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05" t="s">
        <v>154</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7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8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8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8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8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8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7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80"/>
      <c r="B139" s="197"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8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8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8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8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8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8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8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8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8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80"/>
      <c r="B149" s="198"/>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80"/>
      <c r="B150" s="198"/>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80"/>
      <c r="B151" s="198"/>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outlineLevel="1" x14ac:dyDescent="0.25">
      <c r="A152" s="280"/>
      <c r="B152" s="198"/>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outlineLevel="1" x14ac:dyDescent="0.25">
      <c r="A153" s="280"/>
      <c r="B153" s="198"/>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outlineLevel="1" x14ac:dyDescent="0.25">
      <c r="A154" s="280"/>
      <c r="B154" s="198"/>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outlineLevel="1" x14ac:dyDescent="0.25">
      <c r="A155" s="280"/>
      <c r="B155" s="199"/>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customHeight="1" outlineLevel="1" thickBot="1" x14ac:dyDescent="0.3">
      <c r="A156" s="28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58" t="str">
        <f>Notes!B30</f>
        <v>Note 14</v>
      </c>
      <c r="B157" s="126" t="s">
        <v>141</v>
      </c>
      <c r="C157" s="284" t="s">
        <v>38</v>
      </c>
      <c r="D157" s="28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customHeight="1" outlineLevel="1" thickBot="1" x14ac:dyDescent="0.3">
      <c r="A160" s="26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9"/>
      <c r="B163" s="104" t="s">
        <v>49</v>
      </c>
      <c r="C163" s="284" t="s">
        <v>35</v>
      </c>
      <c r="D163" s="285"/>
      <c r="E163" s="285"/>
      <c r="F163" s="28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6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79" t="str">
        <f>Notes!B34</f>
        <v>Note 16</v>
      </c>
      <c r="B165" s="305" t="s">
        <v>157</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customHeight="1" outlineLevel="1" x14ac:dyDescent="0.25">
      <c r="A166" s="28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80"/>
      <c r="B167" s="104" t="s">
        <v>57</v>
      </c>
      <c r="C167" s="284"/>
      <c r="D167" s="285"/>
      <c r="E167" s="285"/>
      <c r="F167" s="285"/>
      <c r="G167" s="28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8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80"/>
      <c r="B169" s="294" t="s">
        <v>61</v>
      </c>
      <c r="C169" s="295" t="s">
        <v>39</v>
      </c>
      <c r="D169" s="29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customHeight="1" outlineLevel="1" x14ac:dyDescent="0.25">
      <c r="A175" s="28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customHeight="1" outlineLevel="1" x14ac:dyDescent="0.25">
      <c r="A183" s="28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80"/>
      <c r="B184" s="197"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8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28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80"/>
      <c r="B193" s="118" t="s">
        <v>142</v>
      </c>
      <c r="C193" s="284" t="s">
        <v>38</v>
      </c>
      <c r="D193" s="28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8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customHeight="1" outlineLevel="1" x14ac:dyDescent="0.25">
      <c r="A196" s="28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8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80"/>
      <c r="B199" s="104" t="s">
        <v>49</v>
      </c>
      <c r="C199" s="284" t="s">
        <v>35</v>
      </c>
      <c r="D199" s="285"/>
      <c r="E199" s="285"/>
      <c r="F199" s="28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outlineLevel="1" x14ac:dyDescent="0.25">
      <c r="A207" s="43"/>
      <c r="B207" s="130" t="s">
        <v>19</v>
      </c>
      <c r="C207" s="312" t="s">
        <v>22</v>
      </c>
      <c r="D207" s="31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13"/>
      <c r="D208" s="31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1"/>
      <c r="D209" s="31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1"/>
      <c r="D210" s="31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1"/>
      <c r="D211" s="31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1"/>
      <c r="D212" s="31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1"/>
      <c r="D213" s="31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1"/>
      <c r="D214" s="31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1"/>
      <c r="D215" s="31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1"/>
      <c r="D216" s="31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1"/>
      <c r="D217" s="31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1"/>
      <c r="D218" s="31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1"/>
      <c r="D219" s="31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outlineLevel="1" x14ac:dyDescent="0.25">
      <c r="A228" s="43"/>
      <c r="B228" s="130" t="s">
        <v>19</v>
      </c>
      <c r="C228" s="312" t="s">
        <v>22</v>
      </c>
      <c r="D228" s="31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1"/>
      <c r="D229" s="31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1"/>
      <c r="D230" s="31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1"/>
      <c r="D231" s="31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1"/>
      <c r="D232" s="31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1"/>
      <c r="D233" s="31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1"/>
      <c r="D234" s="31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1"/>
      <c r="D235" s="31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1"/>
      <c r="D236" s="31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1"/>
      <c r="D237" s="31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1"/>
      <c r="D238" s="31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1"/>
      <c r="D239" s="31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1"/>
      <c r="D240" s="31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8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80"/>
      <c r="B246" s="314" t="s">
        <v>0</v>
      </c>
      <c r="C246" s="285" t="s">
        <v>1</v>
      </c>
      <c r="D246" s="285"/>
      <c r="E246" s="204"/>
      <c r="F246" s="265"/>
      <c r="G246" s="265"/>
      <c r="H246" s="265"/>
      <c r="I246" s="265"/>
      <c r="J246" s="26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80"/>
      <c r="B247" s="315"/>
      <c r="C247" s="285"/>
      <c r="D247" s="28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80"/>
      <c r="B248" s="316"/>
      <c r="C248" s="285"/>
      <c r="D248" s="285"/>
      <c r="E248" s="204"/>
      <c r="F248" s="265"/>
      <c r="G248" s="265"/>
      <c r="H248" s="265"/>
      <c r="I248" s="265"/>
      <c r="J248" s="26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8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400-000000000000}">
      <formula1>"Effective, Ineffective"</formula1>
    </dataValidation>
    <dataValidation type="list" allowBlank="1" showInputMessage="1" showErrorMessage="1" sqref="O244 O35 O202 O223" xr:uid="{00000000-0002-0000-0400-000001000000}">
      <formula1>"Open, Ready for Review, Reviewed, Final"</formula1>
    </dataValidation>
    <dataValidation type="list" allowBlank="1" showInputMessage="1" showErrorMessage="1" sqref="K118:M118 E118 G118 I118" xr:uid="{00000000-0002-0000-0400-000002000000}">
      <formula1>"low risk, normal risk, high risk"</formula1>
    </dataValidation>
    <dataValidation type="list" allowBlank="1" showInputMessage="1" showErrorMessage="1" sqref="H118" xr:uid="{00000000-0002-0000-0400-000003000000}">
      <formula1>"Not Higher, Higher"</formula1>
    </dataValidation>
    <dataValidation type="list" allowBlank="1" showInputMessage="1" showErrorMessage="1" sqref="C161:D161 C157:D157 C193:D193 G97:H97 G99:H99 G105:H105 C86:D86 H90:I90" xr:uid="{00000000-0002-0000-0400-000004000000}">
      <formula1>"Yes,No"</formula1>
    </dataValidation>
    <dataValidation type="list" allowBlank="1" showInputMessage="1" showErrorMessage="1" sqref="C249 C246" xr:uid="{00000000-0002-0000-0400-000005000000}">
      <formula1>"N/A for approach, Effective, Ineffective"</formula1>
    </dataValidation>
    <dataValidation type="list" allowBlank="1" showInputMessage="1" showErrorMessage="1" sqref="C197:D197" xr:uid="{00000000-0002-0000-04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4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400-000008000000}"/>
    <dataValidation type="list" allowBlank="1" showInputMessage="1" showErrorMessage="1" prompt="See Internal Control Guide Section 3.5.1 for factors to consider when planning the nature of our tests of operating effectiveness." sqref="E132 K132 I132 G132" xr:uid="{00000000-0002-0000-0400-000009000000}">
      <formula1>$Q$132:$Q$133</formula1>
    </dataValidation>
    <dataValidation type="list" allowBlank="1" showInputMessage="1" showErrorMessage="1" sqref="E169 K169 I169 G169" xr:uid="{00000000-0002-0000-0400-00000A000000}">
      <formula1>$Q$169:$Q$170</formula1>
    </dataValidation>
    <dataValidation type="list" allowBlank="1" showInputMessage="1" showErrorMessage="1" sqref="C163" xr:uid="{00000000-0002-0000-0400-00000B000000}">
      <formula1>$Q$162:$Q$164</formula1>
    </dataValidation>
    <dataValidation type="list" allowBlank="1" showInputMessage="1" showErrorMessage="1" sqref="C199" xr:uid="{00000000-0002-0000-04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400-00000D000000}">
      <formula1>$Q$150:$Q$155</formula1>
    </dataValidation>
    <dataValidation type="list" allowBlank="1" showInputMessage="1" showErrorMessage="1" sqref="C184:F184" xr:uid="{00000000-0002-0000-04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4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400-000010000000}">
      <formula1>$Q$139:$Q$140</formula1>
    </dataValidation>
    <dataValidation type="list" allowBlank="1" showInputMessage="1" showErrorMessage="1" sqref="H28" xr:uid="{00000000-0002-0000-0400-000011000000}">
      <formula1>"Lower, Higher, Significant"</formula1>
    </dataValidation>
  </dataValidations>
  <pageMargins left="0.75" right="0.75" top="1" bottom="1" header="0.5" footer="0.5"/>
  <pageSetup scale="4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3" t="s">
        <v>148</v>
      </c>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3"/>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8" t="str">
        <f>Notes!B4</f>
        <v>Note 1</v>
      </c>
      <c r="B10" s="294" t="s">
        <v>163</v>
      </c>
      <c r="C10" s="293"/>
      <c r="D10" s="293"/>
      <c r="E10" s="293"/>
      <c r="F10" s="293"/>
      <c r="G10" s="293"/>
      <c r="H10" s="293"/>
      <c r="I10" s="293"/>
      <c r="J10" s="293"/>
      <c r="K10" s="293"/>
      <c r="L10" s="293"/>
      <c r="M10" s="293"/>
      <c r="N10" s="293"/>
      <c r="O10" s="293"/>
      <c r="P10" s="47"/>
      <c r="Q10" s="46"/>
      <c r="R10" s="46"/>
      <c r="S10" s="46"/>
      <c r="T10" s="46"/>
      <c r="U10" s="46"/>
      <c r="V10" s="46"/>
      <c r="W10" s="46"/>
      <c r="X10" s="46"/>
      <c r="Y10" s="46"/>
    </row>
    <row r="11" spans="1:25" s="150" customFormat="1" x14ac:dyDescent="0.25">
      <c r="A11" s="259"/>
      <c r="B11" s="282"/>
      <c r="C11" s="293"/>
      <c r="D11" s="293"/>
      <c r="E11" s="293"/>
      <c r="F11" s="293"/>
      <c r="G11" s="293"/>
      <c r="H11" s="293"/>
      <c r="I11" s="293"/>
      <c r="J11" s="293"/>
      <c r="K11" s="293"/>
      <c r="L11" s="293"/>
      <c r="M11" s="293"/>
      <c r="N11" s="293"/>
      <c r="O11" s="293"/>
      <c r="P11" s="47"/>
      <c r="Q11" s="46"/>
      <c r="R11" s="46"/>
      <c r="S11" s="46"/>
      <c r="T11" s="46"/>
      <c r="U11" s="46"/>
      <c r="V11" s="46"/>
      <c r="W11" s="46"/>
      <c r="X11" s="46"/>
      <c r="Y11" s="46"/>
    </row>
    <row r="12" spans="1:25" s="150" customFormat="1" x14ac:dyDescent="0.25">
      <c r="A12" s="259"/>
      <c r="B12" s="282"/>
      <c r="C12" s="293"/>
      <c r="D12" s="293"/>
      <c r="E12" s="293"/>
      <c r="F12" s="293"/>
      <c r="G12" s="293"/>
      <c r="H12" s="293"/>
      <c r="I12" s="293"/>
      <c r="J12" s="293"/>
      <c r="K12" s="293"/>
      <c r="L12" s="293"/>
      <c r="M12" s="293"/>
      <c r="N12" s="293"/>
      <c r="O12" s="293"/>
      <c r="P12" s="47"/>
      <c r="Q12" s="46"/>
      <c r="R12" s="46"/>
      <c r="S12" s="46"/>
      <c r="T12" s="46"/>
      <c r="U12" s="46"/>
      <c r="V12" s="46"/>
      <c r="W12" s="46"/>
      <c r="X12" s="46"/>
      <c r="Y12" s="46"/>
    </row>
    <row r="13" spans="1:25" s="150" customFormat="1" x14ac:dyDescent="0.25">
      <c r="A13" s="259"/>
      <c r="B13" s="282"/>
      <c r="C13" s="293"/>
      <c r="D13" s="293"/>
      <c r="E13" s="293"/>
      <c r="F13" s="293"/>
      <c r="G13" s="293"/>
      <c r="H13" s="293"/>
      <c r="I13" s="293"/>
      <c r="J13" s="293"/>
      <c r="K13" s="293"/>
      <c r="L13" s="293"/>
      <c r="M13" s="293"/>
      <c r="N13" s="293"/>
      <c r="O13" s="293"/>
      <c r="P13" s="47"/>
      <c r="Q13" s="46"/>
      <c r="R13" s="46"/>
      <c r="S13" s="46"/>
      <c r="T13" s="46"/>
      <c r="U13" s="46"/>
      <c r="V13" s="46"/>
      <c r="W13" s="46"/>
      <c r="X13" s="46"/>
      <c r="Y13" s="46"/>
    </row>
    <row r="14" spans="1:25" s="150" customFormat="1" x14ac:dyDescent="0.25">
      <c r="A14" s="259"/>
      <c r="B14" s="282"/>
      <c r="C14" s="293"/>
      <c r="D14" s="293"/>
      <c r="E14" s="293"/>
      <c r="F14" s="293"/>
      <c r="G14" s="293"/>
      <c r="H14" s="293"/>
      <c r="I14" s="293"/>
      <c r="J14" s="293"/>
      <c r="K14" s="293"/>
      <c r="L14" s="293"/>
      <c r="M14" s="293"/>
      <c r="N14" s="293"/>
      <c r="O14" s="293"/>
      <c r="P14" s="47"/>
      <c r="Q14" s="46"/>
      <c r="R14" s="46"/>
      <c r="S14" s="46"/>
      <c r="T14" s="46"/>
      <c r="U14" s="46"/>
      <c r="V14" s="46"/>
      <c r="W14" s="46"/>
      <c r="X14" s="46"/>
      <c r="Y14" s="46"/>
    </row>
    <row r="15" spans="1:25" s="150" customFormat="1" ht="12" thickBot="1" x14ac:dyDescent="0.3">
      <c r="A15" s="260"/>
      <c r="B15" s="283"/>
      <c r="C15" s="293"/>
      <c r="D15" s="293"/>
      <c r="E15" s="293"/>
      <c r="F15" s="293"/>
      <c r="G15" s="293"/>
      <c r="H15" s="293"/>
      <c r="I15" s="293"/>
      <c r="J15" s="293"/>
      <c r="K15" s="293"/>
      <c r="L15" s="293"/>
      <c r="M15" s="293"/>
      <c r="N15" s="293"/>
      <c r="O15" s="293"/>
      <c r="P15" s="47"/>
      <c r="Q15" s="46"/>
      <c r="R15" s="46"/>
      <c r="S15" s="46"/>
      <c r="T15" s="46"/>
      <c r="U15" s="46"/>
      <c r="V15" s="46"/>
      <c r="W15" s="46"/>
      <c r="X15" s="46"/>
      <c r="Y15" s="46"/>
    </row>
    <row r="16" spans="1:25" s="150" customFormat="1" ht="6" customHeight="1" x14ac:dyDescent="0.25">
      <c r="A16" s="25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9"/>
      <c r="B17" s="209" t="s">
        <v>118</v>
      </c>
      <c r="C17" s="156" t="s">
        <v>119</v>
      </c>
      <c r="D17" s="157"/>
      <c r="E17" s="157"/>
      <c r="F17" s="157"/>
      <c r="G17" s="322" t="s">
        <v>120</v>
      </c>
      <c r="H17" s="322"/>
      <c r="I17" s="202" t="s">
        <v>46</v>
      </c>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5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9"/>
      <c r="B19" s="210"/>
      <c r="C19" s="156" t="s">
        <v>122</v>
      </c>
      <c r="D19" s="157"/>
      <c r="E19" s="157"/>
      <c r="F19" s="157"/>
      <c r="G19" s="322" t="s">
        <v>123</v>
      </c>
      <c r="H19" s="32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5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9"/>
      <c r="B21" s="210"/>
      <c r="C21" s="159" t="s">
        <v>125</v>
      </c>
      <c r="D21" s="160"/>
      <c r="E21" s="160"/>
      <c r="F21" s="160"/>
      <c r="G21" s="322" t="s">
        <v>126</v>
      </c>
      <c r="H21" s="322"/>
      <c r="I21" s="202"/>
      <c r="J21" s="207" t="s">
        <v>127</v>
      </c>
      <c r="K21" s="202"/>
      <c r="L21" s="204"/>
      <c r="M21" s="204"/>
      <c r="N21" s="204"/>
      <c r="O21" s="204"/>
      <c r="P21" s="47"/>
      <c r="Q21" s="46"/>
      <c r="R21" s="46"/>
      <c r="S21" s="46"/>
      <c r="T21" s="46"/>
      <c r="U21" s="46"/>
      <c r="V21" s="46"/>
      <c r="W21" s="46"/>
      <c r="X21" s="46"/>
      <c r="Y21" s="46"/>
    </row>
    <row r="22" spans="1:25" s="150" customFormat="1" x14ac:dyDescent="0.25">
      <c r="A22" s="259"/>
      <c r="B22" s="210"/>
      <c r="C22" s="204"/>
      <c r="D22" s="204"/>
      <c r="E22" s="204"/>
      <c r="F22" s="204"/>
      <c r="G22" s="322" t="s">
        <v>128</v>
      </c>
      <c r="H22" s="322"/>
      <c r="I22" s="202"/>
      <c r="J22" s="207" t="s">
        <v>129</v>
      </c>
      <c r="K22" s="202" t="s">
        <v>46</v>
      </c>
      <c r="L22" s="204"/>
      <c r="M22" s="204"/>
      <c r="N22" s="204"/>
      <c r="O22" s="204"/>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28" t="s">
        <v>117</v>
      </c>
      <c r="C25" s="284"/>
      <c r="D25" s="285"/>
      <c r="E25" s="285"/>
      <c r="F25" s="285"/>
      <c r="G25" s="285"/>
      <c r="H25" s="285"/>
      <c r="I25" s="285"/>
      <c r="J25" s="285"/>
      <c r="K25" s="285"/>
      <c r="L25" s="285"/>
      <c r="M25" s="285"/>
      <c r="N25" s="285"/>
      <c r="O25" s="285"/>
      <c r="P25" s="47"/>
      <c r="Q25" s="323"/>
      <c r="R25" s="46"/>
      <c r="S25" s="46"/>
      <c r="T25" s="46"/>
      <c r="U25" s="46"/>
      <c r="V25" s="46"/>
      <c r="W25" s="46"/>
      <c r="X25" s="46"/>
      <c r="Y25" s="46"/>
    </row>
    <row r="26" spans="1:25" s="150" customFormat="1" x14ac:dyDescent="0.25">
      <c r="A26" s="52"/>
      <c r="B26" s="329"/>
      <c r="C26" s="284"/>
      <c r="D26" s="285"/>
      <c r="E26" s="285"/>
      <c r="F26" s="285"/>
      <c r="G26" s="285"/>
      <c r="H26" s="285"/>
      <c r="I26" s="285"/>
      <c r="J26" s="285"/>
      <c r="K26" s="285"/>
      <c r="L26" s="285"/>
      <c r="M26" s="285"/>
      <c r="N26" s="285"/>
      <c r="O26" s="285"/>
      <c r="P26" s="47"/>
      <c r="Q26" s="323"/>
      <c r="R26" s="46"/>
      <c r="S26" s="46"/>
      <c r="T26" s="46"/>
      <c r="U26" s="46"/>
      <c r="V26" s="46"/>
      <c r="W26" s="46"/>
      <c r="X26" s="46"/>
      <c r="Y26" s="46"/>
    </row>
    <row r="27" spans="1:25" s="150" customFormat="1" x14ac:dyDescent="0.25">
      <c r="A27" s="52"/>
      <c r="B27" s="329"/>
      <c r="C27" s="284"/>
      <c r="D27" s="285"/>
      <c r="E27" s="285"/>
      <c r="F27" s="285"/>
      <c r="G27" s="285"/>
      <c r="H27" s="285"/>
      <c r="I27" s="285"/>
      <c r="J27" s="285"/>
      <c r="K27" s="285"/>
      <c r="L27" s="285"/>
      <c r="M27" s="285"/>
      <c r="N27" s="285"/>
      <c r="O27" s="285"/>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23"/>
      <c r="R29" s="46"/>
      <c r="S29" s="46"/>
      <c r="T29" s="46"/>
      <c r="U29" s="46"/>
      <c r="V29" s="46"/>
      <c r="W29" s="46"/>
      <c r="X29" s="46"/>
      <c r="Y29" s="46"/>
    </row>
    <row r="30" spans="1:25" s="150" customFormat="1" x14ac:dyDescent="0.25">
      <c r="A30" s="43"/>
      <c r="B30" s="294" t="s">
        <v>97</v>
      </c>
      <c r="C30" s="293"/>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55" t="str">
        <f>Notes!B10</f>
        <v>Note 4</v>
      </c>
      <c r="B37" s="294" t="s">
        <v>7</v>
      </c>
      <c r="C37" s="293"/>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99"/>
      <c r="D55" s="293"/>
      <c r="E55" s="293"/>
      <c r="F55" s="293"/>
      <c r="G55" s="293"/>
      <c r="H55" s="293"/>
      <c r="I55" s="293"/>
      <c r="J55" s="293"/>
      <c r="K55" s="293"/>
      <c r="L55" s="293"/>
      <c r="M55" s="293"/>
      <c r="N55" s="293"/>
      <c r="O55" s="293"/>
      <c r="P55" s="47"/>
      <c r="Q55" s="46"/>
      <c r="R55" s="46"/>
      <c r="S55" s="46"/>
      <c r="T55" s="46"/>
      <c r="U55" s="46"/>
      <c r="V55" s="46"/>
      <c r="W55" s="46"/>
      <c r="X55" s="46"/>
      <c r="Y55" s="46"/>
    </row>
    <row r="56" spans="1:27" s="150" customFormat="1" ht="6" customHeight="1" outlineLevel="1" x14ac:dyDescent="0.25">
      <c r="A56" s="25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56"/>
      <c r="B57" s="31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5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9"/>
      <c r="B90" s="265" t="s">
        <v>90</v>
      </c>
      <c r="C90" s="265"/>
      <c r="D90" s="265"/>
      <c r="E90" s="265"/>
      <c r="F90" s="265"/>
      <c r="G90" s="324"/>
      <c r="H90" s="264" t="s">
        <v>38</v>
      </c>
      <c r="I90" s="26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9"/>
      <c r="B92" s="325" t="s">
        <v>158</v>
      </c>
      <c r="C92" s="262" t="s">
        <v>101</v>
      </c>
      <c r="D92" s="263"/>
      <c r="E92" s="299"/>
      <c r="F92" s="293"/>
      <c r="G92" s="65"/>
      <c r="H92" s="263" t="s">
        <v>173</v>
      </c>
      <c r="I92" s="263"/>
      <c r="J92" s="299"/>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9"/>
      <c r="B95" s="288"/>
      <c r="C95" s="204"/>
      <c r="D95" s="204"/>
      <c r="E95" s="204"/>
      <c r="F95" s="204"/>
      <c r="G95" s="204"/>
      <c r="H95" s="204"/>
      <c r="I95" s="204"/>
      <c r="J95" s="204"/>
      <c r="K95" s="204"/>
      <c r="L95" s="204"/>
      <c r="M95" s="204"/>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204"/>
      <c r="D100" s="204"/>
      <c r="E100" s="204"/>
      <c r="F100" s="204"/>
      <c r="G100" s="204"/>
      <c r="H100" s="204"/>
      <c r="I100" s="204"/>
      <c r="J100" s="204"/>
      <c r="K100" s="204"/>
      <c r="L100" s="204"/>
      <c r="M100" s="204"/>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204"/>
      <c r="D103" s="204"/>
      <c r="E103" s="204"/>
      <c r="F103" s="204"/>
      <c r="G103" s="204"/>
      <c r="H103" s="204"/>
      <c r="I103" s="204"/>
      <c r="J103" s="204"/>
      <c r="K103" s="204"/>
      <c r="L103" s="204"/>
      <c r="M103" s="204"/>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210"/>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8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8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80"/>
      <c r="B120" s="294" t="s">
        <v>68</v>
      </c>
      <c r="C120" s="293"/>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05" t="s">
        <v>156</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7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8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8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8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8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8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7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80"/>
      <c r="B139" s="197"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8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8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8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8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8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8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8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8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8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80"/>
      <c r="B149" s="198"/>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80"/>
      <c r="B150" s="198"/>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80"/>
      <c r="B151" s="198"/>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outlineLevel="1" x14ac:dyDescent="0.25">
      <c r="A152" s="280"/>
      <c r="B152" s="198"/>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outlineLevel="1" x14ac:dyDescent="0.25">
      <c r="A153" s="280"/>
      <c r="B153" s="198"/>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outlineLevel="1" x14ac:dyDescent="0.25">
      <c r="A154" s="280"/>
      <c r="B154" s="198"/>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outlineLevel="1" x14ac:dyDescent="0.25">
      <c r="A155" s="280"/>
      <c r="B155" s="199"/>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customHeight="1" outlineLevel="1" thickBot="1" x14ac:dyDescent="0.3">
      <c r="A156" s="28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58" t="str">
        <f>Notes!B30</f>
        <v>Note 14</v>
      </c>
      <c r="B157" s="126" t="s">
        <v>141</v>
      </c>
      <c r="C157" s="284" t="s">
        <v>38</v>
      </c>
      <c r="D157" s="28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customHeight="1" outlineLevel="1" thickBot="1" x14ac:dyDescent="0.3">
      <c r="A160" s="26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9"/>
      <c r="B163" s="104" t="s">
        <v>49</v>
      </c>
      <c r="C163" s="284" t="s">
        <v>35</v>
      </c>
      <c r="D163" s="285"/>
      <c r="E163" s="285"/>
      <c r="F163" s="28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6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79" t="str">
        <f>Notes!B34</f>
        <v>Note 16</v>
      </c>
      <c r="B165" s="305" t="s">
        <v>157</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customHeight="1" outlineLevel="1" x14ac:dyDescent="0.25">
      <c r="A166" s="28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80"/>
      <c r="B167" s="104" t="s">
        <v>57</v>
      </c>
      <c r="C167" s="284"/>
      <c r="D167" s="285"/>
      <c r="E167" s="285"/>
      <c r="F167" s="285"/>
      <c r="G167" s="28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8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80"/>
      <c r="B169" s="294" t="s">
        <v>61</v>
      </c>
      <c r="C169" s="295" t="s">
        <v>39</v>
      </c>
      <c r="D169" s="29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customHeight="1" outlineLevel="1" x14ac:dyDescent="0.25">
      <c r="A175" s="28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customHeight="1" outlineLevel="1" x14ac:dyDescent="0.25">
      <c r="A183" s="28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80"/>
      <c r="B184" s="197"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8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28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280"/>
      <c r="B193" s="118" t="s">
        <v>142</v>
      </c>
      <c r="C193" s="284" t="s">
        <v>38</v>
      </c>
      <c r="D193" s="28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8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customHeight="1" outlineLevel="1" x14ac:dyDescent="0.25">
      <c r="A196" s="28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8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80"/>
      <c r="B199" s="104" t="s">
        <v>49</v>
      </c>
      <c r="C199" s="284" t="s">
        <v>35</v>
      </c>
      <c r="D199" s="285"/>
      <c r="E199" s="285"/>
      <c r="F199" s="28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outlineLevel="1" x14ac:dyDescent="0.25">
      <c r="A207" s="43"/>
      <c r="B207" s="130" t="s">
        <v>19</v>
      </c>
      <c r="C207" s="312" t="s">
        <v>22</v>
      </c>
      <c r="D207" s="31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13"/>
      <c r="D208" s="31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1"/>
      <c r="D209" s="31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1"/>
      <c r="D210" s="31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1"/>
      <c r="D211" s="31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1"/>
      <c r="D212" s="31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1"/>
      <c r="D213" s="31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1"/>
      <c r="D214" s="31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1"/>
      <c r="D215" s="31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1"/>
      <c r="D216" s="31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1"/>
      <c r="D217" s="31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1"/>
      <c r="D218" s="31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1"/>
      <c r="D219" s="31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outlineLevel="1" x14ac:dyDescent="0.25">
      <c r="A228" s="43"/>
      <c r="B228" s="130" t="s">
        <v>19</v>
      </c>
      <c r="C228" s="312" t="s">
        <v>22</v>
      </c>
      <c r="D228" s="31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1"/>
      <c r="D229" s="31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1"/>
      <c r="D230" s="31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1"/>
      <c r="D231" s="31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1"/>
      <c r="D232" s="31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1"/>
      <c r="D233" s="31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1"/>
      <c r="D234" s="31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1"/>
      <c r="D235" s="31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1"/>
      <c r="D236" s="31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1"/>
      <c r="D237" s="31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1"/>
      <c r="D238" s="31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1"/>
      <c r="D239" s="31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1"/>
      <c r="D240" s="31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8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80"/>
      <c r="B246" s="314" t="s">
        <v>0</v>
      </c>
      <c r="C246" s="285" t="s">
        <v>1</v>
      </c>
      <c r="D246" s="285"/>
      <c r="E246" s="204"/>
      <c r="F246" s="265"/>
      <c r="G246" s="265"/>
      <c r="H246" s="265"/>
      <c r="I246" s="265"/>
      <c r="J246" s="26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80"/>
      <c r="B247" s="315"/>
      <c r="C247" s="285"/>
      <c r="D247" s="28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80"/>
      <c r="B248" s="316"/>
      <c r="C248" s="285"/>
      <c r="D248" s="285"/>
      <c r="E248" s="204"/>
      <c r="F248" s="265"/>
      <c r="G248" s="265"/>
      <c r="H248" s="265"/>
      <c r="I248" s="265"/>
      <c r="J248" s="26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8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5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5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500-000002000000}">
      <formula1>0</formula1>
    </dataValidation>
    <dataValidation type="list" allowBlank="1" showInputMessage="1" showErrorMessage="1" sqref="C184:F184" xr:uid="{00000000-0002-0000-05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500-000004000000}">
      <formula1>$Q$150:$Q$155</formula1>
    </dataValidation>
    <dataValidation type="list" allowBlank="1" showInputMessage="1" showErrorMessage="1" sqref="C199" xr:uid="{00000000-0002-0000-0500-000005000000}">
      <formula1>$Q$198:$Q$200</formula1>
    </dataValidation>
    <dataValidation type="list" allowBlank="1" showInputMessage="1" showErrorMessage="1" sqref="C163" xr:uid="{00000000-0002-0000-0500-000006000000}">
      <formula1>$Q$162:$Q$164</formula1>
    </dataValidation>
    <dataValidation type="list" allowBlank="1" showInputMessage="1" showErrorMessage="1" sqref="E169 K169 I169 G169" xr:uid="{00000000-0002-0000-05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5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5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500-00000A000000}">
      <formula1>0</formula1>
    </dataValidation>
    <dataValidation type="list" allowBlank="1" showInputMessage="1" showErrorMessage="1" sqref="C197:D197" xr:uid="{00000000-0002-0000-0500-00000B000000}">
      <formula1>"Yes,No,N/A"</formula1>
    </dataValidation>
    <dataValidation type="list" allowBlank="1" showInputMessage="1" showErrorMessage="1" sqref="C249 C246" xr:uid="{00000000-0002-0000-0500-00000C000000}">
      <formula1>"N/A for approach, Effective, Ineffective"</formula1>
    </dataValidation>
    <dataValidation type="list" allowBlank="1" showInputMessage="1" showErrorMessage="1" sqref="C161:D161 C157:D157 C193:D193 G97:H97 G99:H99 G105:H105 C86:D86 H90:I90" xr:uid="{00000000-0002-0000-0500-00000D000000}">
      <formula1>"Yes,No"</formula1>
    </dataValidation>
    <dataValidation type="list" allowBlank="1" showInputMessage="1" showErrorMessage="1" sqref="H118" xr:uid="{00000000-0002-0000-0500-00000E000000}">
      <formula1>"Not Higher, Higher"</formula1>
    </dataValidation>
    <dataValidation type="list" allowBlank="1" showInputMessage="1" showErrorMessage="1" sqref="K118:M118 E118 G118 I118" xr:uid="{00000000-0002-0000-0500-00000F000000}">
      <formula1>"low risk, normal risk, high risk"</formula1>
    </dataValidation>
    <dataValidation type="list" allowBlank="1" showInputMessage="1" showErrorMessage="1" sqref="O244 O35 O202 O223" xr:uid="{00000000-0002-0000-0500-000010000000}">
      <formula1>"Open, Ready for Review, Reviewed, Final"</formula1>
    </dataValidation>
    <dataValidation type="list" allowBlank="1" showInputMessage="1" showErrorMessage="1" sqref="C112" xr:uid="{00000000-0002-0000-0500-000011000000}">
      <formula1>"Effective, Ineffective"</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3" t="s">
        <v>149</v>
      </c>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3"/>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8" t="str">
        <f>Notes!B4</f>
        <v>Note 1</v>
      </c>
      <c r="B10" s="294" t="s">
        <v>162</v>
      </c>
      <c r="C10" s="293"/>
      <c r="D10" s="293"/>
      <c r="E10" s="293"/>
      <c r="F10" s="293"/>
      <c r="G10" s="293"/>
      <c r="H10" s="293"/>
      <c r="I10" s="293"/>
      <c r="J10" s="293"/>
      <c r="K10" s="293"/>
      <c r="L10" s="293"/>
      <c r="M10" s="293"/>
      <c r="N10" s="293"/>
      <c r="O10" s="293"/>
      <c r="P10" s="47"/>
      <c r="Q10" s="46"/>
      <c r="R10" s="46"/>
      <c r="S10" s="46"/>
      <c r="T10" s="46"/>
      <c r="U10" s="46"/>
      <c r="V10" s="46"/>
      <c r="W10" s="46"/>
      <c r="X10" s="46"/>
      <c r="Y10" s="46"/>
    </row>
    <row r="11" spans="1:25" s="150" customFormat="1" x14ac:dyDescent="0.25">
      <c r="A11" s="259"/>
      <c r="B11" s="282"/>
      <c r="C11" s="293"/>
      <c r="D11" s="293"/>
      <c r="E11" s="293"/>
      <c r="F11" s="293"/>
      <c r="G11" s="293"/>
      <c r="H11" s="293"/>
      <c r="I11" s="293"/>
      <c r="J11" s="293"/>
      <c r="K11" s="293"/>
      <c r="L11" s="293"/>
      <c r="M11" s="293"/>
      <c r="N11" s="293"/>
      <c r="O11" s="293"/>
      <c r="P11" s="47"/>
      <c r="Q11" s="46"/>
      <c r="R11" s="46"/>
      <c r="S11" s="46"/>
      <c r="T11" s="46"/>
      <c r="U11" s="46"/>
      <c r="V11" s="46"/>
      <c r="W11" s="46"/>
      <c r="X11" s="46"/>
      <c r="Y11" s="46"/>
    </row>
    <row r="12" spans="1:25" s="150" customFormat="1" x14ac:dyDescent="0.25">
      <c r="A12" s="259"/>
      <c r="B12" s="282"/>
      <c r="C12" s="293"/>
      <c r="D12" s="293"/>
      <c r="E12" s="293"/>
      <c r="F12" s="293"/>
      <c r="G12" s="293"/>
      <c r="H12" s="293"/>
      <c r="I12" s="293"/>
      <c r="J12" s="293"/>
      <c r="K12" s="293"/>
      <c r="L12" s="293"/>
      <c r="M12" s="293"/>
      <c r="N12" s="293"/>
      <c r="O12" s="293"/>
      <c r="P12" s="47"/>
      <c r="Q12" s="46"/>
      <c r="R12" s="46"/>
      <c r="S12" s="46"/>
      <c r="T12" s="46"/>
      <c r="U12" s="46"/>
      <c r="V12" s="46"/>
      <c r="W12" s="46"/>
      <c r="X12" s="46"/>
      <c r="Y12" s="46"/>
    </row>
    <row r="13" spans="1:25" s="150" customFormat="1" x14ac:dyDescent="0.25">
      <c r="A13" s="259"/>
      <c r="B13" s="282"/>
      <c r="C13" s="293"/>
      <c r="D13" s="293"/>
      <c r="E13" s="293"/>
      <c r="F13" s="293"/>
      <c r="G13" s="293"/>
      <c r="H13" s="293"/>
      <c r="I13" s="293"/>
      <c r="J13" s="293"/>
      <c r="K13" s="293"/>
      <c r="L13" s="293"/>
      <c r="M13" s="293"/>
      <c r="N13" s="293"/>
      <c r="O13" s="293"/>
      <c r="P13" s="47"/>
      <c r="Q13" s="46"/>
      <c r="R13" s="46"/>
      <c r="S13" s="46"/>
      <c r="T13" s="46"/>
      <c r="U13" s="46"/>
      <c r="V13" s="46"/>
      <c r="W13" s="46"/>
      <c r="X13" s="46"/>
      <c r="Y13" s="46"/>
    </row>
    <row r="14" spans="1:25" s="150" customFormat="1" x14ac:dyDescent="0.25">
      <c r="A14" s="259"/>
      <c r="B14" s="282"/>
      <c r="C14" s="293"/>
      <c r="D14" s="293"/>
      <c r="E14" s="293"/>
      <c r="F14" s="293"/>
      <c r="G14" s="293"/>
      <c r="H14" s="293"/>
      <c r="I14" s="293"/>
      <c r="J14" s="293"/>
      <c r="K14" s="293"/>
      <c r="L14" s="293"/>
      <c r="M14" s="293"/>
      <c r="N14" s="293"/>
      <c r="O14" s="293"/>
      <c r="P14" s="47"/>
      <c r="Q14" s="46"/>
      <c r="R14" s="46"/>
      <c r="S14" s="46"/>
      <c r="T14" s="46"/>
      <c r="U14" s="46"/>
      <c r="V14" s="46"/>
      <c r="W14" s="46"/>
      <c r="X14" s="46"/>
      <c r="Y14" s="46"/>
    </row>
    <row r="15" spans="1:25" s="150" customFormat="1" ht="12" thickBot="1" x14ac:dyDescent="0.3">
      <c r="A15" s="260"/>
      <c r="B15" s="283"/>
      <c r="C15" s="293"/>
      <c r="D15" s="293"/>
      <c r="E15" s="293"/>
      <c r="F15" s="293"/>
      <c r="G15" s="293"/>
      <c r="H15" s="293"/>
      <c r="I15" s="293"/>
      <c r="J15" s="293"/>
      <c r="K15" s="293"/>
      <c r="L15" s="293"/>
      <c r="M15" s="293"/>
      <c r="N15" s="293"/>
      <c r="O15" s="293"/>
      <c r="P15" s="47"/>
      <c r="Q15" s="46"/>
      <c r="R15" s="46"/>
      <c r="S15" s="46"/>
      <c r="T15" s="46"/>
      <c r="U15" s="46"/>
      <c r="V15" s="46"/>
      <c r="W15" s="46"/>
      <c r="X15" s="46"/>
      <c r="Y15" s="46"/>
    </row>
    <row r="16" spans="1:25" s="150" customFormat="1" ht="6" customHeight="1" x14ac:dyDescent="0.25">
      <c r="A16" s="25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9"/>
      <c r="B17" s="209" t="s">
        <v>118</v>
      </c>
      <c r="C17" s="156" t="s">
        <v>119</v>
      </c>
      <c r="D17" s="157"/>
      <c r="E17" s="157"/>
      <c r="F17" s="157"/>
      <c r="G17" s="322" t="s">
        <v>120</v>
      </c>
      <c r="H17" s="322"/>
      <c r="I17" s="202"/>
      <c r="J17" s="207" t="s">
        <v>121</v>
      </c>
      <c r="K17" s="202" t="s">
        <v>46</v>
      </c>
      <c r="L17" s="204"/>
      <c r="M17" s="204"/>
      <c r="N17" s="204"/>
      <c r="O17" s="204"/>
      <c r="P17" s="47"/>
      <c r="Q17" s="46"/>
      <c r="R17" s="46"/>
      <c r="S17" s="46"/>
      <c r="T17" s="46"/>
      <c r="U17" s="46"/>
      <c r="V17" s="46"/>
      <c r="W17" s="46"/>
      <c r="X17" s="46"/>
      <c r="Y17" s="46"/>
    </row>
    <row r="18" spans="1:25" s="150" customFormat="1" ht="5.5" customHeight="1" x14ac:dyDescent="0.25">
      <c r="A18" s="25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9"/>
      <c r="B19" s="210"/>
      <c r="C19" s="156" t="s">
        <v>122</v>
      </c>
      <c r="D19" s="157"/>
      <c r="E19" s="157"/>
      <c r="F19" s="157"/>
      <c r="G19" s="322" t="s">
        <v>123</v>
      </c>
      <c r="H19" s="322"/>
      <c r="I19" s="202" t="s">
        <v>46</v>
      </c>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5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9"/>
      <c r="B21" s="210"/>
      <c r="C21" s="159" t="s">
        <v>125</v>
      </c>
      <c r="D21" s="160"/>
      <c r="E21" s="160"/>
      <c r="F21" s="160"/>
      <c r="G21" s="322" t="s">
        <v>126</v>
      </c>
      <c r="H21" s="322"/>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59"/>
      <c r="B22" s="210"/>
      <c r="C22" s="204"/>
      <c r="D22" s="204"/>
      <c r="E22" s="204"/>
      <c r="F22" s="204"/>
      <c r="G22" s="322" t="s">
        <v>128</v>
      </c>
      <c r="H22" s="32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28" t="s">
        <v>117</v>
      </c>
      <c r="C25" s="284"/>
      <c r="D25" s="285"/>
      <c r="E25" s="285"/>
      <c r="F25" s="285"/>
      <c r="G25" s="285"/>
      <c r="H25" s="285"/>
      <c r="I25" s="285"/>
      <c r="J25" s="285"/>
      <c r="K25" s="285"/>
      <c r="L25" s="285"/>
      <c r="M25" s="285"/>
      <c r="N25" s="285"/>
      <c r="O25" s="285"/>
      <c r="P25" s="47"/>
      <c r="Q25" s="323"/>
      <c r="R25" s="46"/>
      <c r="S25" s="46"/>
      <c r="T25" s="46"/>
      <c r="U25" s="46"/>
      <c r="V25" s="46"/>
      <c r="W25" s="46"/>
      <c r="X25" s="46"/>
      <c r="Y25" s="46"/>
    </row>
    <row r="26" spans="1:25" s="150" customFormat="1" x14ac:dyDescent="0.25">
      <c r="A26" s="52"/>
      <c r="B26" s="329"/>
      <c r="C26" s="284"/>
      <c r="D26" s="285"/>
      <c r="E26" s="285"/>
      <c r="F26" s="285"/>
      <c r="G26" s="285"/>
      <c r="H26" s="285"/>
      <c r="I26" s="285"/>
      <c r="J26" s="285"/>
      <c r="K26" s="285"/>
      <c r="L26" s="285"/>
      <c r="M26" s="285"/>
      <c r="N26" s="285"/>
      <c r="O26" s="285"/>
      <c r="P26" s="47"/>
      <c r="Q26" s="323"/>
      <c r="R26" s="46"/>
      <c r="S26" s="46"/>
      <c r="T26" s="46"/>
      <c r="U26" s="46"/>
      <c r="V26" s="46"/>
      <c r="W26" s="46"/>
      <c r="X26" s="46"/>
      <c r="Y26" s="46"/>
    </row>
    <row r="27" spans="1:25" s="150" customFormat="1" x14ac:dyDescent="0.25">
      <c r="A27" s="52"/>
      <c r="B27" s="329"/>
      <c r="C27" s="284"/>
      <c r="D27" s="285"/>
      <c r="E27" s="285"/>
      <c r="F27" s="285"/>
      <c r="G27" s="285"/>
      <c r="H27" s="285"/>
      <c r="I27" s="285"/>
      <c r="J27" s="285"/>
      <c r="K27" s="285"/>
      <c r="L27" s="285"/>
      <c r="M27" s="285"/>
      <c r="N27" s="285"/>
      <c r="O27" s="285"/>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23"/>
      <c r="R29" s="46"/>
      <c r="S29" s="46"/>
      <c r="T29" s="46"/>
      <c r="U29" s="46"/>
      <c r="V29" s="46"/>
      <c r="W29" s="46"/>
      <c r="X29" s="46"/>
      <c r="Y29" s="46"/>
    </row>
    <row r="30" spans="1:25" s="150" customFormat="1" x14ac:dyDescent="0.25">
      <c r="A30" s="43"/>
      <c r="B30" s="294" t="s">
        <v>97</v>
      </c>
      <c r="C30" s="293"/>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55" t="str">
        <f>Notes!B10</f>
        <v>Note 4</v>
      </c>
      <c r="B37" s="294" t="s">
        <v>7</v>
      </c>
      <c r="C37" s="293"/>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99"/>
      <c r="D55" s="293"/>
      <c r="E55" s="293"/>
      <c r="F55" s="293"/>
      <c r="G55" s="293"/>
      <c r="H55" s="293"/>
      <c r="I55" s="293"/>
      <c r="J55" s="293"/>
      <c r="K55" s="293"/>
      <c r="L55" s="293"/>
      <c r="M55" s="293"/>
      <c r="N55" s="293"/>
      <c r="O55" s="293"/>
      <c r="P55" s="47"/>
      <c r="Q55" s="46"/>
      <c r="R55" s="46"/>
      <c r="S55" s="46"/>
      <c r="T55" s="46"/>
      <c r="U55" s="46"/>
      <c r="V55" s="46"/>
      <c r="W55" s="46"/>
      <c r="X55" s="46"/>
      <c r="Y55" s="46"/>
    </row>
    <row r="56" spans="1:27" s="150" customFormat="1" ht="6" customHeight="1" outlineLevel="1" x14ac:dyDescent="0.25">
      <c r="A56" s="25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56"/>
      <c r="B57" s="31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5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9"/>
      <c r="B90" s="265" t="s">
        <v>90</v>
      </c>
      <c r="C90" s="265"/>
      <c r="D90" s="265"/>
      <c r="E90" s="265"/>
      <c r="F90" s="265"/>
      <c r="G90" s="324"/>
      <c r="H90" s="264" t="s">
        <v>38</v>
      </c>
      <c r="I90" s="26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9"/>
      <c r="B92" s="325" t="s">
        <v>158</v>
      </c>
      <c r="C92" s="262" t="s">
        <v>101</v>
      </c>
      <c r="D92" s="263"/>
      <c r="E92" s="299"/>
      <c r="F92" s="293"/>
      <c r="G92" s="65"/>
      <c r="H92" s="263" t="s">
        <v>173</v>
      </c>
      <c r="I92" s="263"/>
      <c r="J92" s="299"/>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9"/>
      <c r="B95" s="288"/>
      <c r="C95" s="204"/>
      <c r="D95" s="204"/>
      <c r="E95" s="204"/>
      <c r="F95" s="204"/>
      <c r="G95" s="204"/>
      <c r="H95" s="204"/>
      <c r="I95" s="204"/>
      <c r="J95" s="204"/>
      <c r="K95" s="204"/>
      <c r="L95" s="204"/>
      <c r="M95" s="204"/>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204"/>
      <c r="D100" s="204"/>
      <c r="E100" s="204"/>
      <c r="F100" s="204"/>
      <c r="G100" s="204"/>
      <c r="H100" s="204"/>
      <c r="I100" s="204"/>
      <c r="J100" s="204"/>
      <c r="K100" s="204"/>
      <c r="L100" s="204"/>
      <c r="M100" s="204"/>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204"/>
      <c r="D103" s="204"/>
      <c r="E103" s="204"/>
      <c r="F103" s="204"/>
      <c r="G103" s="204"/>
      <c r="H103" s="204"/>
      <c r="I103" s="204"/>
      <c r="J103" s="204"/>
      <c r="K103" s="204"/>
      <c r="L103" s="204"/>
      <c r="M103" s="204"/>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210"/>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8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8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80"/>
      <c r="B120" s="294" t="s">
        <v>68</v>
      </c>
      <c r="C120" s="293"/>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05" t="s">
        <v>154</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7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8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8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8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8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8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7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80"/>
      <c r="B139" s="197"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8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8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8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8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8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8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8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8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8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80"/>
      <c r="B149" s="198"/>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80"/>
      <c r="B150" s="198"/>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80"/>
      <c r="B151" s="198"/>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outlineLevel="1" x14ac:dyDescent="0.25">
      <c r="A152" s="280"/>
      <c r="B152" s="198"/>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outlineLevel="1" x14ac:dyDescent="0.25">
      <c r="A153" s="280"/>
      <c r="B153" s="198"/>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outlineLevel="1" x14ac:dyDescent="0.25">
      <c r="A154" s="280"/>
      <c r="B154" s="198"/>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outlineLevel="1" x14ac:dyDescent="0.25">
      <c r="A155" s="280"/>
      <c r="B155" s="199"/>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customHeight="1" outlineLevel="1" thickBot="1" x14ac:dyDescent="0.3">
      <c r="A156" s="28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58" t="str">
        <f>Notes!B30</f>
        <v>Note 14</v>
      </c>
      <c r="B157" s="126" t="s">
        <v>141</v>
      </c>
      <c r="C157" s="284" t="s">
        <v>38</v>
      </c>
      <c r="D157" s="28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customHeight="1" outlineLevel="1" thickBot="1" x14ac:dyDescent="0.3">
      <c r="A160" s="26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9"/>
      <c r="B163" s="104" t="s">
        <v>49</v>
      </c>
      <c r="C163" s="284" t="s">
        <v>35</v>
      </c>
      <c r="D163" s="285"/>
      <c r="E163" s="285"/>
      <c r="F163" s="28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6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79" t="str">
        <f>Notes!B34</f>
        <v>Note 16</v>
      </c>
      <c r="B165" s="305" t="s">
        <v>155</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customHeight="1" outlineLevel="1" x14ac:dyDescent="0.25">
      <c r="A166" s="28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80"/>
      <c r="B167" s="104" t="s">
        <v>57</v>
      </c>
      <c r="C167" s="284"/>
      <c r="D167" s="285"/>
      <c r="E167" s="285"/>
      <c r="F167" s="285"/>
      <c r="G167" s="28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8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80"/>
      <c r="B169" s="294" t="s">
        <v>61</v>
      </c>
      <c r="C169" s="295" t="s">
        <v>39</v>
      </c>
      <c r="D169" s="29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customHeight="1" outlineLevel="1" x14ac:dyDescent="0.25">
      <c r="A175" s="28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customHeight="1" outlineLevel="1" x14ac:dyDescent="0.25">
      <c r="A183" s="28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80"/>
      <c r="B184" s="197"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8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28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80"/>
      <c r="B193" s="118" t="s">
        <v>142</v>
      </c>
      <c r="C193" s="284" t="s">
        <v>38</v>
      </c>
      <c r="D193" s="28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8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customHeight="1" outlineLevel="1" x14ac:dyDescent="0.25">
      <c r="A196" s="28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8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80"/>
      <c r="B199" s="104" t="s">
        <v>49</v>
      </c>
      <c r="C199" s="284" t="s">
        <v>35</v>
      </c>
      <c r="D199" s="285"/>
      <c r="E199" s="285"/>
      <c r="F199" s="28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outlineLevel="1" x14ac:dyDescent="0.25">
      <c r="A207" s="43"/>
      <c r="B207" s="130" t="s">
        <v>19</v>
      </c>
      <c r="C207" s="312" t="s">
        <v>22</v>
      </c>
      <c r="D207" s="31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13"/>
      <c r="D208" s="31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1"/>
      <c r="D209" s="31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1"/>
      <c r="D210" s="31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1"/>
      <c r="D211" s="31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1"/>
      <c r="D212" s="31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1"/>
      <c r="D213" s="31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1"/>
      <c r="D214" s="31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1"/>
      <c r="D215" s="31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1"/>
      <c r="D216" s="31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1"/>
      <c r="D217" s="31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1"/>
      <c r="D218" s="31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1"/>
      <c r="D219" s="31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outlineLevel="1" x14ac:dyDescent="0.25">
      <c r="A228" s="43"/>
      <c r="B228" s="130" t="s">
        <v>19</v>
      </c>
      <c r="C228" s="312" t="s">
        <v>22</v>
      </c>
      <c r="D228" s="31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1"/>
      <c r="D229" s="31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1"/>
      <c r="D230" s="31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1"/>
      <c r="D231" s="31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1"/>
      <c r="D232" s="31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1"/>
      <c r="D233" s="31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1"/>
      <c r="D234" s="31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1"/>
      <c r="D235" s="31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1"/>
      <c r="D236" s="31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1"/>
      <c r="D237" s="31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1"/>
      <c r="D238" s="31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1"/>
      <c r="D239" s="31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1"/>
      <c r="D240" s="31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8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80"/>
      <c r="B246" s="314" t="s">
        <v>0</v>
      </c>
      <c r="C246" s="285" t="s">
        <v>1</v>
      </c>
      <c r="D246" s="285"/>
      <c r="E246" s="204"/>
      <c r="F246" s="265"/>
      <c r="G246" s="265"/>
      <c r="H246" s="265"/>
      <c r="I246" s="265"/>
      <c r="J246" s="26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80"/>
      <c r="B247" s="315"/>
      <c r="C247" s="285"/>
      <c r="D247" s="28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80"/>
      <c r="B248" s="316"/>
      <c r="C248" s="285"/>
      <c r="D248" s="285"/>
      <c r="E248" s="204"/>
      <c r="F248" s="265"/>
      <c r="G248" s="265"/>
      <c r="H248" s="265"/>
      <c r="I248" s="265"/>
      <c r="J248" s="26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8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54" customWidth="1"/>
    <col min="2" max="2" width="54.92578125" style="155" customWidth="1"/>
    <col min="3" max="4" width="10.7109375" style="185" customWidth="1"/>
    <col min="5" max="5" width="3.2109375" style="185" customWidth="1"/>
    <col min="6" max="6" width="22.7109375" style="185" customWidth="1"/>
    <col min="7" max="7" width="3.2109375" style="185" customWidth="1"/>
    <col min="8" max="8" width="22.7109375" style="185" customWidth="1"/>
    <col min="9" max="9" width="3.2109375" style="185" customWidth="1"/>
    <col min="10" max="10" width="21.92578125" style="185" customWidth="1"/>
    <col min="11" max="11" width="3.2109375" style="185" customWidth="1"/>
    <col min="12" max="13" width="21.92578125" style="185" customWidth="1"/>
    <col min="14" max="14" width="15" style="185" customWidth="1"/>
    <col min="15" max="15" width="15.2109375" style="185" customWidth="1"/>
    <col min="16" max="16" width="3.42578125" style="149" customWidth="1"/>
    <col min="17" max="17" width="16.7109375" style="149" hidden="1" customWidth="1"/>
    <col min="18" max="18" width="3.2109375" style="149" customWidth="1"/>
    <col min="19" max="16384" width="9.2109375" style="149"/>
  </cols>
  <sheetData>
    <row r="1" spans="1:25" ht="12" thickBot="1" x14ac:dyDescent="0.3">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3">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3"/>
      <c r="D4" s="293"/>
      <c r="E4" s="293"/>
      <c r="F4" s="293"/>
      <c r="G4" s="293"/>
      <c r="H4" s="293"/>
      <c r="I4" s="293"/>
      <c r="J4" s="293"/>
      <c r="K4" s="293"/>
      <c r="L4" s="293"/>
      <c r="M4" s="293"/>
      <c r="N4" s="293"/>
      <c r="O4" s="293"/>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164</v>
      </c>
      <c r="C6" s="293"/>
      <c r="D6" s="293"/>
      <c r="E6" s="293"/>
      <c r="F6" s="293"/>
      <c r="G6" s="293"/>
      <c r="H6" s="293"/>
      <c r="I6" s="293"/>
      <c r="J6" s="293"/>
      <c r="K6" s="293"/>
      <c r="L6" s="293"/>
      <c r="M6" s="293"/>
      <c r="N6" s="293"/>
      <c r="O6" s="293"/>
      <c r="P6" s="47"/>
      <c r="Q6" s="46"/>
      <c r="R6" s="46"/>
      <c r="S6" s="46"/>
      <c r="T6" s="46"/>
      <c r="U6" s="46"/>
      <c r="V6" s="46"/>
      <c r="W6" s="46"/>
      <c r="X6" s="46"/>
      <c r="Y6" s="46"/>
    </row>
    <row r="7" spans="1:25" s="150" customFormat="1" x14ac:dyDescent="0.25">
      <c r="A7" s="43"/>
      <c r="B7" s="107" t="s">
        <v>56</v>
      </c>
      <c r="C7" s="293"/>
      <c r="D7" s="293"/>
      <c r="E7" s="293"/>
      <c r="F7" s="293"/>
      <c r="G7" s="293"/>
      <c r="H7" s="293"/>
      <c r="I7" s="293"/>
      <c r="J7" s="293"/>
      <c r="K7" s="293"/>
      <c r="L7" s="293"/>
      <c r="M7" s="293"/>
      <c r="N7" s="293"/>
      <c r="O7" s="293"/>
      <c r="P7" s="47"/>
      <c r="Q7" s="46"/>
      <c r="R7" s="46"/>
      <c r="S7" s="46"/>
      <c r="T7" s="46"/>
      <c r="U7" s="46"/>
      <c r="V7" s="46"/>
      <c r="W7" s="46"/>
      <c r="X7" s="46"/>
      <c r="Y7" s="46"/>
    </row>
    <row r="8" spans="1:25" s="150" customFormat="1" x14ac:dyDescent="0.25">
      <c r="A8" s="43"/>
      <c r="B8" s="108"/>
      <c r="C8" s="293"/>
      <c r="D8" s="293"/>
      <c r="E8" s="293"/>
      <c r="F8" s="293"/>
      <c r="G8" s="293"/>
      <c r="H8" s="293"/>
      <c r="I8" s="293"/>
      <c r="J8" s="293"/>
      <c r="K8" s="293"/>
      <c r="L8" s="293"/>
      <c r="M8" s="293"/>
      <c r="N8" s="293"/>
      <c r="O8" s="293"/>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58" t="str">
        <f>Notes!B4</f>
        <v>Note 1</v>
      </c>
      <c r="B10" s="294" t="s">
        <v>163</v>
      </c>
      <c r="C10" s="293"/>
      <c r="D10" s="293"/>
      <c r="E10" s="293"/>
      <c r="F10" s="293"/>
      <c r="G10" s="293"/>
      <c r="H10" s="293"/>
      <c r="I10" s="293"/>
      <c r="J10" s="293"/>
      <c r="K10" s="293"/>
      <c r="L10" s="293"/>
      <c r="M10" s="293"/>
      <c r="N10" s="293"/>
      <c r="O10" s="293"/>
      <c r="P10" s="47"/>
      <c r="Q10" s="46"/>
      <c r="R10" s="46"/>
      <c r="S10" s="46"/>
      <c r="T10" s="46"/>
      <c r="U10" s="46"/>
      <c r="V10" s="46"/>
      <c r="W10" s="46"/>
      <c r="X10" s="46"/>
      <c r="Y10" s="46"/>
    </row>
    <row r="11" spans="1:25" s="150" customFormat="1" x14ac:dyDescent="0.25">
      <c r="A11" s="259"/>
      <c r="B11" s="282"/>
      <c r="C11" s="293"/>
      <c r="D11" s="293"/>
      <c r="E11" s="293"/>
      <c r="F11" s="293"/>
      <c r="G11" s="293"/>
      <c r="H11" s="293"/>
      <c r="I11" s="293"/>
      <c r="J11" s="293"/>
      <c r="K11" s="293"/>
      <c r="L11" s="293"/>
      <c r="M11" s="293"/>
      <c r="N11" s="293"/>
      <c r="O11" s="293"/>
      <c r="P11" s="47"/>
      <c r="Q11" s="46"/>
      <c r="R11" s="46"/>
      <c r="S11" s="46"/>
      <c r="T11" s="46"/>
      <c r="U11" s="46"/>
      <c r="V11" s="46"/>
      <c r="W11" s="46"/>
      <c r="X11" s="46"/>
      <c r="Y11" s="46"/>
    </row>
    <row r="12" spans="1:25" s="150" customFormat="1" x14ac:dyDescent="0.25">
      <c r="A12" s="259"/>
      <c r="B12" s="282"/>
      <c r="C12" s="293"/>
      <c r="D12" s="293"/>
      <c r="E12" s="293"/>
      <c r="F12" s="293"/>
      <c r="G12" s="293"/>
      <c r="H12" s="293"/>
      <c r="I12" s="293"/>
      <c r="J12" s="293"/>
      <c r="K12" s="293"/>
      <c r="L12" s="293"/>
      <c r="M12" s="293"/>
      <c r="N12" s="293"/>
      <c r="O12" s="293"/>
      <c r="P12" s="47"/>
      <c r="Q12" s="46"/>
      <c r="R12" s="46"/>
      <c r="S12" s="46"/>
      <c r="T12" s="46"/>
      <c r="U12" s="46"/>
      <c r="V12" s="46"/>
      <c r="W12" s="46"/>
      <c r="X12" s="46"/>
      <c r="Y12" s="46"/>
    </row>
    <row r="13" spans="1:25" s="150" customFormat="1" x14ac:dyDescent="0.25">
      <c r="A13" s="259"/>
      <c r="B13" s="282"/>
      <c r="C13" s="293"/>
      <c r="D13" s="293"/>
      <c r="E13" s="293"/>
      <c r="F13" s="293"/>
      <c r="G13" s="293"/>
      <c r="H13" s="293"/>
      <c r="I13" s="293"/>
      <c r="J13" s="293"/>
      <c r="K13" s="293"/>
      <c r="L13" s="293"/>
      <c r="M13" s="293"/>
      <c r="N13" s="293"/>
      <c r="O13" s="293"/>
      <c r="P13" s="47"/>
      <c r="Q13" s="46"/>
      <c r="R13" s="46"/>
      <c r="S13" s="46"/>
      <c r="T13" s="46"/>
      <c r="U13" s="46"/>
      <c r="V13" s="46"/>
      <c r="W13" s="46"/>
      <c r="X13" s="46"/>
      <c r="Y13" s="46"/>
    </row>
    <row r="14" spans="1:25" s="150" customFormat="1" x14ac:dyDescent="0.25">
      <c r="A14" s="259"/>
      <c r="B14" s="282"/>
      <c r="C14" s="293"/>
      <c r="D14" s="293"/>
      <c r="E14" s="293"/>
      <c r="F14" s="293"/>
      <c r="G14" s="293"/>
      <c r="H14" s="293"/>
      <c r="I14" s="293"/>
      <c r="J14" s="293"/>
      <c r="K14" s="293"/>
      <c r="L14" s="293"/>
      <c r="M14" s="293"/>
      <c r="N14" s="293"/>
      <c r="O14" s="293"/>
      <c r="P14" s="47"/>
      <c r="Q14" s="46"/>
      <c r="R14" s="46"/>
      <c r="S14" s="46"/>
      <c r="T14" s="46"/>
      <c r="U14" s="46"/>
      <c r="V14" s="46"/>
      <c r="W14" s="46"/>
      <c r="X14" s="46"/>
      <c r="Y14" s="46"/>
    </row>
    <row r="15" spans="1:25" s="150" customFormat="1" ht="12" thickBot="1" x14ac:dyDescent="0.3">
      <c r="A15" s="260"/>
      <c r="B15" s="283"/>
      <c r="C15" s="293"/>
      <c r="D15" s="293"/>
      <c r="E15" s="293"/>
      <c r="F15" s="293"/>
      <c r="G15" s="293"/>
      <c r="H15" s="293"/>
      <c r="I15" s="293"/>
      <c r="J15" s="293"/>
      <c r="K15" s="293"/>
      <c r="L15" s="293"/>
      <c r="M15" s="293"/>
      <c r="N15" s="293"/>
      <c r="O15" s="293"/>
      <c r="P15" s="47"/>
      <c r="Q15" s="46"/>
      <c r="R15" s="46"/>
      <c r="S15" s="46"/>
      <c r="T15" s="46"/>
      <c r="U15" s="46"/>
      <c r="V15" s="46"/>
      <c r="W15" s="46"/>
      <c r="X15" s="46"/>
      <c r="Y15" s="46"/>
    </row>
    <row r="16" spans="1:25" s="150" customFormat="1" ht="6" customHeight="1" x14ac:dyDescent="0.25">
      <c r="A16" s="258"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59"/>
      <c r="B17" s="209" t="s">
        <v>118</v>
      </c>
      <c r="C17" s="156" t="s">
        <v>119</v>
      </c>
      <c r="D17" s="157"/>
      <c r="E17" s="157"/>
      <c r="F17" s="157"/>
      <c r="G17" s="322" t="s">
        <v>120</v>
      </c>
      <c r="H17" s="322"/>
      <c r="I17" s="202"/>
      <c r="J17" s="207" t="s">
        <v>121</v>
      </c>
      <c r="K17" s="202"/>
      <c r="L17" s="204"/>
      <c r="M17" s="204"/>
      <c r="N17" s="204"/>
      <c r="O17" s="204"/>
      <c r="P17" s="47"/>
      <c r="Q17" s="46"/>
      <c r="R17" s="46"/>
      <c r="S17" s="46"/>
      <c r="T17" s="46"/>
      <c r="U17" s="46"/>
      <c r="V17" s="46"/>
      <c r="W17" s="46"/>
      <c r="X17" s="46"/>
      <c r="Y17" s="46"/>
    </row>
    <row r="18" spans="1:25" s="150" customFormat="1" ht="5.5" customHeight="1" x14ac:dyDescent="0.25">
      <c r="A18" s="259"/>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59"/>
      <c r="B19" s="210"/>
      <c r="C19" s="156" t="s">
        <v>122</v>
      </c>
      <c r="D19" s="157"/>
      <c r="E19" s="157"/>
      <c r="F19" s="157"/>
      <c r="G19" s="322" t="s">
        <v>123</v>
      </c>
      <c r="H19" s="322"/>
      <c r="I19" s="202"/>
      <c r="J19" s="207" t="s">
        <v>124</v>
      </c>
      <c r="K19" s="202"/>
      <c r="L19" s="204"/>
      <c r="M19" s="204"/>
      <c r="N19" s="204"/>
      <c r="O19" s="204"/>
      <c r="P19" s="47"/>
      <c r="Q19" s="46"/>
      <c r="R19" s="46"/>
      <c r="S19" s="46"/>
      <c r="T19" s="46"/>
      <c r="U19" s="46"/>
      <c r="V19" s="46"/>
      <c r="W19" s="46"/>
      <c r="X19" s="46"/>
      <c r="Y19" s="46"/>
    </row>
    <row r="20" spans="1:25" s="150" customFormat="1" ht="5.5" customHeight="1" x14ac:dyDescent="0.25">
      <c r="A20" s="259"/>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59"/>
      <c r="B21" s="210"/>
      <c r="C21" s="159" t="s">
        <v>125</v>
      </c>
      <c r="D21" s="160"/>
      <c r="E21" s="160"/>
      <c r="F21" s="160"/>
      <c r="G21" s="322" t="s">
        <v>126</v>
      </c>
      <c r="H21" s="322"/>
      <c r="I21" s="202"/>
      <c r="J21" s="207" t="s">
        <v>127</v>
      </c>
      <c r="K21" s="202"/>
      <c r="L21" s="204"/>
      <c r="M21" s="204"/>
      <c r="N21" s="204"/>
      <c r="O21" s="204"/>
      <c r="P21" s="47"/>
      <c r="Q21" s="46"/>
      <c r="R21" s="46"/>
      <c r="S21" s="46"/>
      <c r="T21" s="46"/>
      <c r="U21" s="46"/>
      <c r="V21" s="46"/>
      <c r="W21" s="46"/>
      <c r="X21" s="46"/>
      <c r="Y21" s="46"/>
    </row>
    <row r="22" spans="1:25" s="150" customFormat="1" x14ac:dyDescent="0.25">
      <c r="A22" s="259"/>
      <c r="B22" s="210"/>
      <c r="C22" s="204"/>
      <c r="D22" s="204"/>
      <c r="E22" s="204"/>
      <c r="F22" s="204"/>
      <c r="G22" s="322" t="s">
        <v>128</v>
      </c>
      <c r="H22" s="322"/>
      <c r="I22" s="202"/>
      <c r="J22" s="207" t="s">
        <v>129</v>
      </c>
      <c r="K22" s="202"/>
      <c r="L22" s="204"/>
      <c r="M22" s="204"/>
      <c r="N22" s="204"/>
      <c r="O22" s="204"/>
      <c r="P22" s="47"/>
      <c r="Q22" s="46"/>
      <c r="R22" s="46"/>
      <c r="S22" s="46"/>
      <c r="T22" s="46"/>
      <c r="U22" s="46"/>
      <c r="V22" s="46"/>
      <c r="W22" s="46"/>
      <c r="X22" s="46"/>
      <c r="Y22" s="46"/>
    </row>
    <row r="23" spans="1:25" s="150" customFormat="1" ht="12" thickBot="1" x14ac:dyDescent="0.3">
      <c r="A23" s="260"/>
      <c r="B23" s="187"/>
      <c r="C23" s="161"/>
      <c r="D23" s="161"/>
      <c r="E23" s="161"/>
      <c r="F23" s="161"/>
      <c r="G23" s="322" t="s">
        <v>130</v>
      </c>
      <c r="H23" s="322"/>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28" t="s">
        <v>117</v>
      </c>
      <c r="C25" s="284"/>
      <c r="D25" s="285"/>
      <c r="E25" s="285"/>
      <c r="F25" s="285"/>
      <c r="G25" s="285"/>
      <c r="H25" s="285"/>
      <c r="I25" s="285"/>
      <c r="J25" s="285"/>
      <c r="K25" s="285"/>
      <c r="L25" s="285"/>
      <c r="M25" s="285"/>
      <c r="N25" s="285"/>
      <c r="O25" s="285"/>
      <c r="P25" s="47"/>
      <c r="Q25" s="323"/>
      <c r="R25" s="46"/>
      <c r="S25" s="46"/>
      <c r="T25" s="46"/>
      <c r="U25" s="46"/>
      <c r="V25" s="46"/>
      <c r="W25" s="46"/>
      <c r="X25" s="46"/>
      <c r="Y25" s="46"/>
    </row>
    <row r="26" spans="1:25" s="150" customFormat="1" x14ac:dyDescent="0.25">
      <c r="A26" s="52"/>
      <c r="B26" s="329"/>
      <c r="C26" s="284"/>
      <c r="D26" s="285"/>
      <c r="E26" s="285"/>
      <c r="F26" s="285"/>
      <c r="G26" s="285"/>
      <c r="H26" s="285"/>
      <c r="I26" s="285"/>
      <c r="J26" s="285"/>
      <c r="K26" s="285"/>
      <c r="L26" s="285"/>
      <c r="M26" s="285"/>
      <c r="N26" s="285"/>
      <c r="O26" s="285"/>
      <c r="P26" s="47"/>
      <c r="Q26" s="323"/>
      <c r="R26" s="46"/>
      <c r="S26" s="46"/>
      <c r="T26" s="46"/>
      <c r="U26" s="46"/>
      <c r="V26" s="46"/>
      <c r="W26" s="46"/>
      <c r="X26" s="46"/>
      <c r="Y26" s="46"/>
    </row>
    <row r="27" spans="1:25" s="150" customFormat="1" x14ac:dyDescent="0.25">
      <c r="A27" s="52"/>
      <c r="B27" s="329"/>
      <c r="C27" s="284"/>
      <c r="D27" s="285"/>
      <c r="E27" s="285"/>
      <c r="F27" s="285"/>
      <c r="G27" s="285"/>
      <c r="H27" s="285"/>
      <c r="I27" s="285"/>
      <c r="J27" s="285"/>
      <c r="K27" s="285"/>
      <c r="L27" s="285"/>
      <c r="M27" s="285"/>
      <c r="N27" s="285"/>
      <c r="O27" s="285"/>
      <c r="P27" s="47"/>
      <c r="Q27" s="323"/>
      <c r="R27" s="46"/>
      <c r="S27" s="46"/>
      <c r="T27" s="46"/>
      <c r="U27" s="46"/>
      <c r="V27" s="46"/>
      <c r="W27" s="46"/>
      <c r="X27" s="46"/>
      <c r="Y27" s="46"/>
    </row>
    <row r="28" spans="1:25" s="150" customFormat="1" x14ac:dyDescent="0.25">
      <c r="A28" s="52"/>
      <c r="B28" s="330"/>
      <c r="C28" s="327" t="s">
        <v>150</v>
      </c>
      <c r="D28" s="327"/>
      <c r="E28" s="327"/>
      <c r="F28" s="273"/>
      <c r="G28" s="215"/>
      <c r="H28" s="216" t="s">
        <v>151</v>
      </c>
      <c r="I28" s="201"/>
      <c r="J28" s="201"/>
      <c r="K28" s="201"/>
      <c r="L28" s="201"/>
      <c r="M28" s="201"/>
      <c r="N28" s="201"/>
      <c r="O28" s="201"/>
      <c r="P28" s="47"/>
      <c r="Q28" s="32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323"/>
      <c r="R29" s="46"/>
      <c r="S29" s="46"/>
      <c r="T29" s="46"/>
      <c r="U29" s="46"/>
      <c r="V29" s="46"/>
      <c r="W29" s="46"/>
      <c r="X29" s="46"/>
      <c r="Y29" s="46"/>
    </row>
    <row r="30" spans="1:25" s="150" customFormat="1" x14ac:dyDescent="0.25">
      <c r="A30" s="43"/>
      <c r="B30" s="294" t="s">
        <v>97</v>
      </c>
      <c r="C30" s="293"/>
      <c r="D30" s="293"/>
      <c r="E30" s="293"/>
      <c r="F30" s="293"/>
      <c r="G30" s="293"/>
      <c r="H30" s="293"/>
      <c r="I30" s="293"/>
      <c r="J30" s="293"/>
      <c r="K30" s="293"/>
      <c r="L30" s="293"/>
      <c r="M30" s="293"/>
      <c r="N30" s="293"/>
      <c r="O30" s="293"/>
      <c r="P30" s="47"/>
      <c r="Q30" s="323"/>
      <c r="R30" s="46"/>
      <c r="S30" s="46"/>
      <c r="T30" s="46"/>
      <c r="U30" s="46"/>
      <c r="V30" s="46"/>
      <c r="W30" s="46"/>
      <c r="X30" s="46"/>
      <c r="Y30" s="46"/>
    </row>
    <row r="31" spans="1:25" s="150" customFormat="1" x14ac:dyDescent="0.25">
      <c r="A31" s="43"/>
      <c r="B31" s="282"/>
      <c r="C31" s="293"/>
      <c r="D31" s="293"/>
      <c r="E31" s="293"/>
      <c r="F31" s="293"/>
      <c r="G31" s="293"/>
      <c r="H31" s="293"/>
      <c r="I31" s="293"/>
      <c r="J31" s="293"/>
      <c r="K31" s="293"/>
      <c r="L31" s="293"/>
      <c r="M31" s="293"/>
      <c r="N31" s="293"/>
      <c r="O31" s="293"/>
      <c r="P31" s="47"/>
      <c r="Q31" s="323"/>
      <c r="R31" s="46"/>
      <c r="S31" s="46"/>
      <c r="T31" s="46"/>
      <c r="U31" s="46"/>
      <c r="V31" s="46"/>
      <c r="W31" s="46"/>
      <c r="X31" s="46"/>
      <c r="Y31" s="46"/>
    </row>
    <row r="32" spans="1:25" s="150" customFormat="1" x14ac:dyDescent="0.25">
      <c r="A32" s="43"/>
      <c r="B32" s="283"/>
      <c r="C32" s="293"/>
      <c r="D32" s="293"/>
      <c r="E32" s="293"/>
      <c r="F32" s="293"/>
      <c r="G32" s="293"/>
      <c r="H32" s="293"/>
      <c r="I32" s="293"/>
      <c r="J32" s="293"/>
      <c r="K32" s="293"/>
      <c r="L32" s="293"/>
      <c r="M32" s="293"/>
      <c r="N32" s="293"/>
      <c r="O32" s="293"/>
      <c r="P32" s="47"/>
      <c r="Q32" s="32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3">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3">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255" t="str">
        <f>Notes!B10</f>
        <v>Note 4</v>
      </c>
      <c r="B37" s="294" t="s">
        <v>7</v>
      </c>
      <c r="C37" s="293"/>
      <c r="D37" s="293"/>
      <c r="E37" s="293"/>
      <c r="F37" s="293"/>
      <c r="G37" s="293"/>
      <c r="H37" s="293"/>
      <c r="I37" s="293"/>
      <c r="J37" s="293"/>
      <c r="K37" s="293"/>
      <c r="L37" s="293"/>
      <c r="M37" s="293"/>
      <c r="N37" s="293"/>
      <c r="O37" s="293"/>
      <c r="P37" s="47"/>
      <c r="Q37" s="46"/>
      <c r="R37" s="46"/>
      <c r="S37" s="46"/>
      <c r="T37" s="46"/>
      <c r="U37" s="46"/>
      <c r="V37" s="46"/>
      <c r="W37" s="46"/>
      <c r="X37" s="46"/>
      <c r="Y37" s="46"/>
    </row>
    <row r="38" spans="1:25" s="150" customFormat="1" outlineLevel="1" x14ac:dyDescent="0.25">
      <c r="A38" s="256"/>
      <c r="B38" s="282"/>
      <c r="C38" s="293"/>
      <c r="D38" s="293"/>
      <c r="E38" s="293"/>
      <c r="F38" s="293"/>
      <c r="G38" s="293"/>
      <c r="H38" s="293"/>
      <c r="I38" s="293"/>
      <c r="J38" s="293"/>
      <c r="K38" s="293"/>
      <c r="L38" s="293"/>
      <c r="M38" s="293"/>
      <c r="N38" s="293"/>
      <c r="O38" s="293"/>
      <c r="P38" s="47"/>
      <c r="Q38" s="46"/>
      <c r="R38" s="46"/>
      <c r="S38" s="46"/>
      <c r="T38" s="46"/>
      <c r="U38" s="46"/>
      <c r="V38" s="46"/>
      <c r="W38" s="46"/>
      <c r="X38" s="46"/>
      <c r="Y38" s="46"/>
    </row>
    <row r="39" spans="1:25" s="150" customFormat="1" outlineLevel="1" x14ac:dyDescent="0.25">
      <c r="A39" s="256"/>
      <c r="B39" s="282"/>
      <c r="C39" s="293"/>
      <c r="D39" s="293"/>
      <c r="E39" s="293"/>
      <c r="F39" s="293"/>
      <c r="G39" s="293"/>
      <c r="H39" s="293"/>
      <c r="I39" s="293"/>
      <c r="J39" s="293"/>
      <c r="K39" s="293"/>
      <c r="L39" s="293"/>
      <c r="M39" s="293"/>
      <c r="N39" s="293"/>
      <c r="O39" s="293"/>
      <c r="P39" s="47"/>
      <c r="Q39" s="46"/>
      <c r="R39" s="46"/>
      <c r="S39" s="46"/>
      <c r="T39" s="46"/>
      <c r="U39" s="46"/>
      <c r="V39" s="46"/>
      <c r="W39" s="46"/>
      <c r="X39" s="46"/>
      <c r="Y39" s="46"/>
    </row>
    <row r="40" spans="1:25" s="150" customFormat="1" outlineLevel="1" x14ac:dyDescent="0.25">
      <c r="A40" s="256"/>
      <c r="B40" s="282"/>
      <c r="C40" s="293"/>
      <c r="D40" s="293"/>
      <c r="E40" s="293"/>
      <c r="F40" s="293"/>
      <c r="G40" s="293"/>
      <c r="H40" s="293"/>
      <c r="I40" s="293"/>
      <c r="J40" s="293"/>
      <c r="K40" s="293"/>
      <c r="L40" s="293"/>
      <c r="M40" s="293"/>
      <c r="N40" s="293"/>
      <c r="O40" s="293"/>
      <c r="P40" s="47"/>
      <c r="Q40" s="46"/>
      <c r="R40" s="46"/>
      <c r="S40" s="46"/>
      <c r="T40" s="46"/>
      <c r="U40" s="46"/>
      <c r="V40" s="46"/>
      <c r="W40" s="46"/>
      <c r="X40" s="46"/>
      <c r="Y40" s="46"/>
    </row>
    <row r="41" spans="1:25" s="150" customFormat="1" outlineLevel="1" x14ac:dyDescent="0.25">
      <c r="A41" s="256"/>
      <c r="B41" s="282"/>
      <c r="C41" s="293"/>
      <c r="D41" s="293"/>
      <c r="E41" s="293"/>
      <c r="F41" s="293"/>
      <c r="G41" s="293"/>
      <c r="H41" s="293"/>
      <c r="I41" s="293"/>
      <c r="J41" s="293"/>
      <c r="K41" s="293"/>
      <c r="L41" s="293"/>
      <c r="M41" s="293"/>
      <c r="N41" s="293"/>
      <c r="O41" s="293"/>
      <c r="P41" s="47"/>
      <c r="Q41" s="46"/>
      <c r="R41" s="46"/>
      <c r="S41" s="46"/>
      <c r="T41" s="46"/>
      <c r="U41" s="46"/>
      <c r="V41" s="46"/>
      <c r="W41" s="46"/>
      <c r="X41" s="46"/>
      <c r="Y41" s="46"/>
    </row>
    <row r="42" spans="1:25" s="150" customFormat="1" outlineLevel="1" x14ac:dyDescent="0.25">
      <c r="A42" s="256"/>
      <c r="B42" s="283"/>
      <c r="C42" s="293"/>
      <c r="D42" s="293"/>
      <c r="E42" s="293"/>
      <c r="F42" s="293"/>
      <c r="G42" s="293"/>
      <c r="H42" s="293"/>
      <c r="I42" s="293"/>
      <c r="J42" s="293"/>
      <c r="K42" s="293"/>
      <c r="L42" s="293"/>
      <c r="M42" s="293"/>
      <c r="N42" s="293"/>
      <c r="O42" s="293"/>
      <c r="P42" s="47"/>
      <c r="Q42" s="46"/>
      <c r="R42" s="46"/>
      <c r="S42" s="46"/>
      <c r="T42" s="46"/>
      <c r="U42" s="46"/>
      <c r="V42" s="46"/>
      <c r="W42" s="46"/>
      <c r="X42" s="46"/>
      <c r="Y42" s="46"/>
    </row>
    <row r="43" spans="1:25" s="150" customFormat="1" ht="6.75" customHeight="1" outlineLevel="1" x14ac:dyDescent="0.25">
      <c r="A43" s="256"/>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256"/>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256"/>
      <c r="B45" s="318" t="s">
        <v>37</v>
      </c>
      <c r="C45" s="276"/>
      <c r="D45" s="277"/>
      <c r="E45" s="277"/>
      <c r="F45" s="277"/>
      <c r="G45" s="277"/>
      <c r="H45" s="277"/>
      <c r="I45" s="277"/>
      <c r="J45" s="277"/>
      <c r="K45" s="277"/>
      <c r="L45" s="277"/>
      <c r="M45" s="277"/>
      <c r="N45" s="277"/>
      <c r="O45" s="277"/>
      <c r="P45" s="47"/>
      <c r="Q45" s="46"/>
      <c r="R45" s="46"/>
      <c r="S45" s="46"/>
      <c r="T45" s="46"/>
      <c r="U45" s="46"/>
      <c r="V45" s="46"/>
      <c r="W45" s="46"/>
      <c r="X45" s="46"/>
      <c r="Y45" s="46"/>
    </row>
    <row r="46" spans="1:25" s="150" customFormat="1" outlineLevel="1" x14ac:dyDescent="0.25">
      <c r="A46" s="256"/>
      <c r="B46" s="319"/>
      <c r="C46" s="276"/>
      <c r="D46" s="277"/>
      <c r="E46" s="277"/>
      <c r="F46" s="277"/>
      <c r="G46" s="277"/>
      <c r="H46" s="277"/>
      <c r="I46" s="277"/>
      <c r="J46" s="277"/>
      <c r="K46" s="277"/>
      <c r="L46" s="277"/>
      <c r="M46" s="277"/>
      <c r="N46" s="277"/>
      <c r="O46" s="277"/>
      <c r="P46" s="47"/>
      <c r="Q46" s="46"/>
      <c r="R46" s="46"/>
      <c r="S46" s="46"/>
      <c r="T46" s="46"/>
      <c r="U46" s="46"/>
      <c r="V46" s="46"/>
      <c r="W46" s="46"/>
      <c r="X46" s="46"/>
      <c r="Y46" s="46"/>
    </row>
    <row r="47" spans="1:25" s="150" customFormat="1" outlineLevel="1" x14ac:dyDescent="0.25">
      <c r="A47" s="256"/>
      <c r="B47" s="319"/>
      <c r="C47" s="276"/>
      <c r="D47" s="277"/>
      <c r="E47" s="277"/>
      <c r="F47" s="277"/>
      <c r="G47" s="277"/>
      <c r="H47" s="277"/>
      <c r="I47" s="277"/>
      <c r="J47" s="277"/>
      <c r="K47" s="277"/>
      <c r="L47" s="277"/>
      <c r="M47" s="277"/>
      <c r="N47" s="277"/>
      <c r="O47" s="277"/>
      <c r="P47" s="47"/>
      <c r="Q47" s="46"/>
      <c r="R47" s="46"/>
      <c r="S47" s="46"/>
      <c r="T47" s="46"/>
      <c r="U47" s="46"/>
      <c r="V47" s="46"/>
      <c r="W47" s="46"/>
      <c r="X47" s="46"/>
      <c r="Y47" s="46"/>
    </row>
    <row r="48" spans="1:25" s="150" customFormat="1" outlineLevel="1" x14ac:dyDescent="0.25">
      <c r="A48" s="256"/>
      <c r="B48" s="319"/>
      <c r="C48" s="276"/>
      <c r="D48" s="277"/>
      <c r="E48" s="277"/>
      <c r="F48" s="277"/>
      <c r="G48" s="277"/>
      <c r="H48" s="277"/>
      <c r="I48" s="277"/>
      <c r="J48" s="277"/>
      <c r="K48" s="277"/>
      <c r="L48" s="277"/>
      <c r="M48" s="277"/>
      <c r="N48" s="277"/>
      <c r="O48" s="277"/>
      <c r="P48" s="47"/>
      <c r="Q48" s="46"/>
      <c r="R48" s="46"/>
      <c r="S48" s="46"/>
      <c r="T48" s="46"/>
      <c r="U48" s="46"/>
      <c r="V48" s="46"/>
      <c r="W48" s="46"/>
      <c r="X48" s="46"/>
      <c r="Y48" s="46"/>
    </row>
    <row r="49" spans="1:27" s="150" customFormat="1" outlineLevel="1" x14ac:dyDescent="0.25">
      <c r="A49" s="256"/>
      <c r="B49" s="319"/>
      <c r="C49" s="276"/>
      <c r="D49" s="277"/>
      <c r="E49" s="277"/>
      <c r="F49" s="277"/>
      <c r="G49" s="277"/>
      <c r="H49" s="277"/>
      <c r="I49" s="277"/>
      <c r="J49" s="277"/>
      <c r="K49" s="277"/>
      <c r="L49" s="277"/>
      <c r="M49" s="277"/>
      <c r="N49" s="277"/>
      <c r="O49" s="277"/>
      <c r="P49" s="47"/>
      <c r="Q49" s="46"/>
      <c r="R49" s="46"/>
      <c r="S49" s="46"/>
      <c r="T49" s="46"/>
      <c r="U49" s="46"/>
      <c r="V49" s="46"/>
      <c r="W49" s="46"/>
      <c r="X49" s="46"/>
      <c r="Y49" s="46"/>
    </row>
    <row r="50" spans="1:27" s="150" customFormat="1" outlineLevel="1" x14ac:dyDescent="0.25">
      <c r="A50" s="256"/>
      <c r="B50" s="205"/>
      <c r="C50" s="276"/>
      <c r="D50" s="277"/>
      <c r="E50" s="277"/>
      <c r="F50" s="277"/>
      <c r="G50" s="277"/>
      <c r="H50" s="277"/>
      <c r="I50" s="277"/>
      <c r="J50" s="277"/>
      <c r="K50" s="277"/>
      <c r="L50" s="277"/>
      <c r="M50" s="277"/>
      <c r="N50" s="277"/>
      <c r="O50" s="277"/>
      <c r="P50" s="47"/>
      <c r="Q50" s="46"/>
      <c r="R50" s="46"/>
      <c r="S50" s="46"/>
      <c r="T50" s="46"/>
      <c r="U50" s="46"/>
      <c r="V50" s="46"/>
      <c r="W50" s="46"/>
      <c r="X50" s="46"/>
      <c r="Y50" s="46"/>
    </row>
    <row r="51" spans="1:27" s="150" customFormat="1" outlineLevel="1" x14ac:dyDescent="0.25">
      <c r="A51" s="256"/>
      <c r="B51" s="112" t="str">
        <f>Notes!B12</f>
        <v>Note 5</v>
      </c>
      <c r="C51" s="276"/>
      <c r="D51" s="277"/>
      <c r="E51" s="277"/>
      <c r="F51" s="277"/>
      <c r="G51" s="277"/>
      <c r="H51" s="277"/>
      <c r="I51" s="277"/>
      <c r="J51" s="277"/>
      <c r="K51" s="277"/>
      <c r="L51" s="277"/>
      <c r="M51" s="277"/>
      <c r="N51" s="277"/>
      <c r="O51" s="277"/>
      <c r="P51" s="47"/>
      <c r="Q51" s="46"/>
      <c r="R51" s="46"/>
      <c r="S51" s="46"/>
      <c r="T51" s="46"/>
      <c r="U51" s="46"/>
      <c r="V51" s="46"/>
      <c r="W51" s="46"/>
      <c r="X51" s="46"/>
      <c r="Y51" s="46"/>
    </row>
    <row r="52" spans="1:27" s="150" customFormat="1" outlineLevel="1" x14ac:dyDescent="0.25">
      <c r="A52" s="256"/>
      <c r="B52" s="208"/>
      <c r="C52" s="276"/>
      <c r="D52" s="277"/>
      <c r="E52" s="277"/>
      <c r="F52" s="277"/>
      <c r="G52" s="277"/>
      <c r="H52" s="277"/>
      <c r="I52" s="277"/>
      <c r="J52" s="277"/>
      <c r="K52" s="277"/>
      <c r="L52" s="277"/>
      <c r="M52" s="277"/>
      <c r="N52" s="277"/>
      <c r="O52" s="277"/>
      <c r="P52" s="47"/>
      <c r="Q52" s="46"/>
      <c r="R52" s="55"/>
      <c r="S52" s="55"/>
      <c r="T52" s="55"/>
      <c r="U52" s="55"/>
      <c r="V52" s="55"/>
      <c r="W52" s="55"/>
      <c r="X52" s="55"/>
      <c r="Y52" s="55"/>
      <c r="Z52" s="152"/>
      <c r="AA52" s="152"/>
    </row>
    <row r="53" spans="1:27" s="150" customFormat="1" ht="6" customHeight="1" outlineLevel="1" x14ac:dyDescent="0.25">
      <c r="A53" s="256"/>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256"/>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256"/>
      <c r="B55" s="104" t="s">
        <v>43</v>
      </c>
      <c r="C55" s="299"/>
      <c r="D55" s="293"/>
      <c r="E55" s="293"/>
      <c r="F55" s="293"/>
      <c r="G55" s="293"/>
      <c r="H55" s="293"/>
      <c r="I55" s="293"/>
      <c r="J55" s="293"/>
      <c r="K55" s="293"/>
      <c r="L55" s="293"/>
      <c r="M55" s="293"/>
      <c r="N55" s="293"/>
      <c r="O55" s="293"/>
      <c r="P55" s="47"/>
      <c r="Q55" s="46"/>
      <c r="R55" s="46"/>
      <c r="S55" s="46"/>
      <c r="T55" s="46"/>
      <c r="U55" s="46"/>
      <c r="V55" s="46"/>
      <c r="W55" s="46"/>
      <c r="X55" s="46"/>
      <c r="Y55" s="46"/>
    </row>
    <row r="56" spans="1:27" s="150" customFormat="1" ht="6" customHeight="1" outlineLevel="1" x14ac:dyDescent="0.25">
      <c r="A56" s="256"/>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256"/>
      <c r="B57" s="318" t="s">
        <v>108</v>
      </c>
      <c r="C57" s="276"/>
      <c r="D57" s="277"/>
      <c r="E57" s="277"/>
      <c r="F57" s="277"/>
      <c r="G57" s="277"/>
      <c r="H57" s="277"/>
      <c r="I57" s="277"/>
      <c r="J57" s="277"/>
      <c r="K57" s="277"/>
      <c r="L57" s="277"/>
      <c r="M57" s="277"/>
      <c r="N57" s="277"/>
      <c r="O57" s="277"/>
      <c r="P57" s="47"/>
      <c r="Q57" s="46"/>
      <c r="R57" s="46"/>
      <c r="S57" s="46"/>
      <c r="T57" s="46"/>
      <c r="U57" s="46"/>
      <c r="V57" s="46"/>
      <c r="W57" s="46"/>
      <c r="X57" s="46"/>
      <c r="Y57" s="46"/>
    </row>
    <row r="58" spans="1:27" s="150" customFormat="1" outlineLevel="1" x14ac:dyDescent="0.25">
      <c r="A58" s="256"/>
      <c r="B58" s="319"/>
      <c r="C58" s="276"/>
      <c r="D58" s="277"/>
      <c r="E58" s="277"/>
      <c r="F58" s="277"/>
      <c r="G58" s="277"/>
      <c r="H58" s="277"/>
      <c r="I58" s="277"/>
      <c r="J58" s="277"/>
      <c r="K58" s="277"/>
      <c r="L58" s="277"/>
      <c r="M58" s="277"/>
      <c r="N58" s="277"/>
      <c r="O58" s="277"/>
      <c r="P58" s="47"/>
      <c r="Q58" s="46"/>
      <c r="R58" s="46"/>
      <c r="S58" s="46"/>
      <c r="T58" s="46"/>
      <c r="U58" s="46"/>
      <c r="V58" s="46"/>
      <c r="W58" s="46"/>
      <c r="X58" s="46"/>
      <c r="Y58" s="46"/>
    </row>
    <row r="59" spans="1:27" s="150" customFormat="1" outlineLevel="1" x14ac:dyDescent="0.25">
      <c r="A59" s="256"/>
      <c r="B59" s="319"/>
      <c r="C59" s="276"/>
      <c r="D59" s="277"/>
      <c r="E59" s="277"/>
      <c r="F59" s="277"/>
      <c r="G59" s="277"/>
      <c r="H59" s="277"/>
      <c r="I59" s="277"/>
      <c r="J59" s="277"/>
      <c r="K59" s="277"/>
      <c r="L59" s="277"/>
      <c r="M59" s="277"/>
      <c r="N59" s="277"/>
      <c r="O59" s="277"/>
      <c r="P59" s="47"/>
      <c r="Q59" s="46"/>
      <c r="R59" s="46"/>
      <c r="S59" s="46"/>
      <c r="T59" s="46"/>
      <c r="U59" s="46"/>
      <c r="V59" s="46"/>
      <c r="W59" s="46"/>
      <c r="X59" s="46"/>
      <c r="Y59" s="46"/>
    </row>
    <row r="60" spans="1:27" s="150" customFormat="1" outlineLevel="1" x14ac:dyDescent="0.25">
      <c r="A60" s="256"/>
      <c r="B60" s="319"/>
      <c r="C60" s="276"/>
      <c r="D60" s="277"/>
      <c r="E60" s="277"/>
      <c r="F60" s="277"/>
      <c r="G60" s="277"/>
      <c r="H60" s="277"/>
      <c r="I60" s="277"/>
      <c r="J60" s="277"/>
      <c r="K60" s="277"/>
      <c r="L60" s="277"/>
      <c r="M60" s="277"/>
      <c r="N60" s="277"/>
      <c r="O60" s="277"/>
      <c r="P60" s="47"/>
      <c r="Q60" s="46"/>
      <c r="R60" s="46"/>
      <c r="S60" s="46"/>
      <c r="T60" s="46"/>
      <c r="U60" s="46"/>
      <c r="V60" s="46"/>
      <c r="W60" s="46"/>
      <c r="X60" s="46"/>
      <c r="Y60" s="46"/>
    </row>
    <row r="61" spans="1:27" s="150" customFormat="1" outlineLevel="1" x14ac:dyDescent="0.25">
      <c r="A61" s="256"/>
      <c r="B61" s="319"/>
      <c r="C61" s="276"/>
      <c r="D61" s="277"/>
      <c r="E61" s="277"/>
      <c r="F61" s="277"/>
      <c r="G61" s="277"/>
      <c r="H61" s="277"/>
      <c r="I61" s="277"/>
      <c r="J61" s="277"/>
      <c r="K61" s="277"/>
      <c r="L61" s="277"/>
      <c r="M61" s="277"/>
      <c r="N61" s="277"/>
      <c r="O61" s="277"/>
      <c r="P61" s="47"/>
      <c r="Q61" s="46"/>
      <c r="R61" s="46"/>
      <c r="S61" s="46"/>
      <c r="T61" s="46"/>
      <c r="U61" s="46"/>
      <c r="V61" s="46"/>
      <c r="W61" s="46"/>
      <c r="X61" s="46"/>
      <c r="Y61" s="46"/>
    </row>
    <row r="62" spans="1:27" s="150" customFormat="1" outlineLevel="1" x14ac:dyDescent="0.25">
      <c r="A62" s="256"/>
      <c r="B62" s="319"/>
      <c r="C62" s="276"/>
      <c r="D62" s="277"/>
      <c r="E62" s="277"/>
      <c r="F62" s="277"/>
      <c r="G62" s="277"/>
      <c r="H62" s="277"/>
      <c r="I62" s="277"/>
      <c r="J62" s="277"/>
      <c r="K62" s="277"/>
      <c r="L62" s="277"/>
      <c r="M62" s="277"/>
      <c r="N62" s="277"/>
      <c r="O62" s="277"/>
      <c r="P62" s="47"/>
      <c r="Q62" s="46"/>
      <c r="R62" s="46"/>
      <c r="S62" s="46"/>
      <c r="T62" s="46"/>
      <c r="U62" s="46"/>
      <c r="V62" s="46"/>
      <c r="W62" s="46"/>
      <c r="X62" s="46"/>
      <c r="Y62" s="46"/>
    </row>
    <row r="63" spans="1:27" s="150" customFormat="1" outlineLevel="1" x14ac:dyDescent="0.25">
      <c r="A63" s="256"/>
      <c r="B63" s="319"/>
      <c r="C63" s="276"/>
      <c r="D63" s="277"/>
      <c r="E63" s="277"/>
      <c r="F63" s="277"/>
      <c r="G63" s="277"/>
      <c r="H63" s="277"/>
      <c r="I63" s="277"/>
      <c r="J63" s="277"/>
      <c r="K63" s="277"/>
      <c r="L63" s="277"/>
      <c r="M63" s="277"/>
      <c r="N63" s="277"/>
      <c r="O63" s="277"/>
      <c r="P63" s="47"/>
      <c r="Q63" s="46"/>
      <c r="R63" s="46"/>
      <c r="S63" s="46"/>
      <c r="T63" s="46"/>
      <c r="U63" s="46"/>
      <c r="V63" s="46"/>
      <c r="W63" s="46"/>
      <c r="X63" s="46"/>
      <c r="Y63" s="46"/>
    </row>
    <row r="64" spans="1:27" s="150" customFormat="1" outlineLevel="1" x14ac:dyDescent="0.25">
      <c r="A64" s="256"/>
      <c r="B64" s="320"/>
      <c r="C64" s="276"/>
      <c r="D64" s="277"/>
      <c r="E64" s="277"/>
      <c r="F64" s="277"/>
      <c r="G64" s="277"/>
      <c r="H64" s="277"/>
      <c r="I64" s="277"/>
      <c r="J64" s="277"/>
      <c r="K64" s="277"/>
      <c r="L64" s="277"/>
      <c r="M64" s="277"/>
      <c r="N64" s="277"/>
      <c r="O64" s="277"/>
      <c r="P64" s="47"/>
      <c r="Q64" s="46"/>
      <c r="R64" s="46"/>
      <c r="S64" s="46"/>
      <c r="T64" s="46"/>
      <c r="U64" s="46"/>
      <c r="V64" s="46"/>
      <c r="W64" s="46"/>
      <c r="X64" s="46"/>
      <c r="Y64" s="46"/>
    </row>
    <row r="65" spans="1:25" s="150" customFormat="1" ht="6" customHeight="1" outlineLevel="1" x14ac:dyDescent="0.25">
      <c r="A65" s="256"/>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256"/>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256"/>
      <c r="B67" s="294" t="s">
        <v>63</v>
      </c>
      <c r="C67" s="276"/>
      <c r="D67" s="277"/>
      <c r="E67" s="277"/>
      <c r="F67" s="277"/>
      <c r="G67" s="277"/>
      <c r="H67" s="277"/>
      <c r="I67" s="277"/>
      <c r="J67" s="277"/>
      <c r="K67" s="277"/>
      <c r="L67" s="277"/>
      <c r="M67" s="277"/>
      <c r="N67" s="277"/>
      <c r="O67" s="277"/>
      <c r="P67" s="47"/>
      <c r="Q67" s="46"/>
      <c r="R67" s="46"/>
      <c r="S67" s="46"/>
      <c r="T67" s="46"/>
      <c r="U67" s="46"/>
      <c r="V67" s="46"/>
      <c r="W67" s="46"/>
      <c r="X67" s="46"/>
      <c r="Y67" s="46"/>
    </row>
    <row r="68" spans="1:25" s="150" customFormat="1" outlineLevel="1" x14ac:dyDescent="0.25">
      <c r="A68" s="256"/>
      <c r="B68" s="282"/>
      <c r="C68" s="276"/>
      <c r="D68" s="277"/>
      <c r="E68" s="277"/>
      <c r="F68" s="277"/>
      <c r="G68" s="277"/>
      <c r="H68" s="277"/>
      <c r="I68" s="277"/>
      <c r="J68" s="277"/>
      <c r="K68" s="277"/>
      <c r="L68" s="277"/>
      <c r="M68" s="277"/>
      <c r="N68" s="277"/>
      <c r="O68" s="277"/>
      <c r="P68" s="47"/>
      <c r="Q68" s="46"/>
      <c r="R68" s="46"/>
      <c r="S68" s="46"/>
      <c r="T68" s="46"/>
      <c r="U68" s="46"/>
      <c r="V68" s="46"/>
      <c r="W68" s="46"/>
      <c r="X68" s="46"/>
      <c r="Y68" s="46"/>
    </row>
    <row r="69" spans="1:25" s="150" customFormat="1" outlineLevel="1" x14ac:dyDescent="0.25">
      <c r="A69" s="256"/>
      <c r="B69" s="282"/>
      <c r="C69" s="276"/>
      <c r="D69" s="277"/>
      <c r="E69" s="277"/>
      <c r="F69" s="277"/>
      <c r="G69" s="277"/>
      <c r="H69" s="277"/>
      <c r="I69" s="277"/>
      <c r="J69" s="277"/>
      <c r="K69" s="277"/>
      <c r="L69" s="277"/>
      <c r="M69" s="277"/>
      <c r="N69" s="277"/>
      <c r="O69" s="277"/>
      <c r="P69" s="47"/>
      <c r="Q69" s="46"/>
      <c r="R69" s="46"/>
      <c r="S69" s="46"/>
      <c r="T69" s="46"/>
      <c r="U69" s="46"/>
      <c r="V69" s="46"/>
      <c r="W69" s="46"/>
      <c r="X69" s="46"/>
      <c r="Y69" s="46"/>
    </row>
    <row r="70" spans="1:25" s="150" customFormat="1" outlineLevel="1" x14ac:dyDescent="0.25">
      <c r="A70" s="256"/>
      <c r="B70" s="283"/>
      <c r="C70" s="276"/>
      <c r="D70" s="277"/>
      <c r="E70" s="277"/>
      <c r="F70" s="277"/>
      <c r="G70" s="277"/>
      <c r="H70" s="277"/>
      <c r="I70" s="277"/>
      <c r="J70" s="277"/>
      <c r="K70" s="277"/>
      <c r="L70" s="277"/>
      <c r="M70" s="277"/>
      <c r="N70" s="277"/>
      <c r="O70" s="277"/>
      <c r="P70" s="47"/>
      <c r="Q70" s="46"/>
      <c r="R70" s="46"/>
      <c r="S70" s="46"/>
      <c r="T70" s="46"/>
      <c r="U70" s="46"/>
      <c r="V70" s="46"/>
      <c r="W70" s="46"/>
      <c r="X70" s="46"/>
      <c r="Y70" s="46"/>
    </row>
    <row r="71" spans="1:25" s="150" customFormat="1" ht="6" customHeight="1" outlineLevel="1" x14ac:dyDescent="0.25">
      <c r="A71" s="256"/>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256"/>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256"/>
      <c r="B73" s="294" t="s">
        <v>64</v>
      </c>
      <c r="C73" s="276"/>
      <c r="D73" s="277"/>
      <c r="E73" s="277"/>
      <c r="F73" s="277"/>
      <c r="G73" s="277"/>
      <c r="H73" s="277"/>
      <c r="I73" s="277"/>
      <c r="J73" s="277"/>
      <c r="K73" s="277"/>
      <c r="L73" s="277"/>
      <c r="M73" s="277"/>
      <c r="N73" s="277"/>
      <c r="O73" s="277"/>
      <c r="P73" s="47"/>
      <c r="Q73" s="46"/>
      <c r="R73" s="46"/>
      <c r="S73" s="46"/>
      <c r="T73" s="46"/>
      <c r="U73" s="46"/>
      <c r="V73" s="46"/>
      <c r="W73" s="46"/>
      <c r="X73" s="46"/>
      <c r="Y73" s="46"/>
    </row>
    <row r="74" spans="1:25" s="150" customFormat="1" outlineLevel="1" x14ac:dyDescent="0.25">
      <c r="A74" s="256"/>
      <c r="B74" s="282"/>
      <c r="C74" s="276"/>
      <c r="D74" s="277"/>
      <c r="E74" s="277"/>
      <c r="F74" s="277"/>
      <c r="G74" s="277"/>
      <c r="H74" s="277"/>
      <c r="I74" s="277"/>
      <c r="J74" s="277"/>
      <c r="K74" s="277"/>
      <c r="L74" s="277"/>
      <c r="M74" s="277"/>
      <c r="N74" s="277"/>
      <c r="O74" s="277"/>
      <c r="P74" s="47"/>
      <c r="Q74" s="46"/>
      <c r="R74" s="46"/>
      <c r="S74" s="46"/>
      <c r="T74" s="46"/>
      <c r="U74" s="46"/>
      <c r="V74" s="46"/>
      <c r="W74" s="46"/>
      <c r="X74" s="46"/>
      <c r="Y74" s="46"/>
    </row>
    <row r="75" spans="1:25" s="150" customFormat="1" outlineLevel="1" x14ac:dyDescent="0.25">
      <c r="A75" s="256"/>
      <c r="B75" s="282"/>
      <c r="C75" s="276"/>
      <c r="D75" s="277"/>
      <c r="E75" s="277"/>
      <c r="F75" s="277"/>
      <c r="G75" s="277"/>
      <c r="H75" s="277"/>
      <c r="I75" s="277"/>
      <c r="J75" s="277"/>
      <c r="K75" s="277"/>
      <c r="L75" s="277"/>
      <c r="M75" s="277"/>
      <c r="N75" s="277"/>
      <c r="O75" s="277"/>
      <c r="P75" s="47"/>
      <c r="Q75" s="46"/>
      <c r="R75" s="46"/>
      <c r="S75" s="46"/>
      <c r="T75" s="46"/>
      <c r="U75" s="46"/>
      <c r="V75" s="46"/>
      <c r="W75" s="46"/>
      <c r="X75" s="46"/>
      <c r="Y75" s="46"/>
    </row>
    <row r="76" spans="1:25" s="150" customFormat="1" outlineLevel="1" x14ac:dyDescent="0.25">
      <c r="A76" s="256"/>
      <c r="B76" s="283"/>
      <c r="C76" s="276"/>
      <c r="D76" s="277"/>
      <c r="E76" s="277"/>
      <c r="F76" s="277"/>
      <c r="G76" s="277"/>
      <c r="H76" s="277"/>
      <c r="I76" s="277"/>
      <c r="J76" s="277"/>
      <c r="K76" s="277"/>
      <c r="L76" s="277"/>
      <c r="M76" s="277"/>
      <c r="N76" s="277"/>
      <c r="O76" s="277"/>
      <c r="P76" s="47"/>
      <c r="Q76" s="46"/>
      <c r="R76" s="46"/>
      <c r="S76" s="46"/>
      <c r="T76" s="46"/>
      <c r="U76" s="46"/>
      <c r="V76" s="46"/>
      <c r="W76" s="46"/>
      <c r="X76" s="46"/>
      <c r="Y76" s="46"/>
    </row>
    <row r="77" spans="1:25" s="150" customFormat="1" ht="6" customHeight="1" outlineLevel="1" x14ac:dyDescent="0.25">
      <c r="A77" s="256"/>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256"/>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256"/>
      <c r="B79" s="294" t="s">
        <v>34</v>
      </c>
      <c r="C79" s="276"/>
      <c r="D79" s="277"/>
      <c r="E79" s="277"/>
      <c r="F79" s="277"/>
      <c r="G79" s="277"/>
      <c r="H79" s="277"/>
      <c r="I79" s="277"/>
      <c r="J79" s="277"/>
      <c r="K79" s="277"/>
      <c r="L79" s="277"/>
      <c r="M79" s="277"/>
      <c r="N79" s="277"/>
      <c r="O79" s="277"/>
      <c r="P79" s="47"/>
      <c r="Q79" s="46"/>
      <c r="R79" s="46"/>
      <c r="S79" s="46"/>
      <c r="T79" s="46"/>
      <c r="U79" s="46"/>
      <c r="V79" s="46"/>
      <c r="W79" s="46"/>
      <c r="X79" s="46"/>
      <c r="Y79" s="46"/>
    </row>
    <row r="80" spans="1:25" s="150" customFormat="1" outlineLevel="1" x14ac:dyDescent="0.25">
      <c r="A80" s="256"/>
      <c r="B80" s="282"/>
      <c r="C80" s="276"/>
      <c r="D80" s="277"/>
      <c r="E80" s="277"/>
      <c r="F80" s="277"/>
      <c r="G80" s="277"/>
      <c r="H80" s="277"/>
      <c r="I80" s="277"/>
      <c r="J80" s="277"/>
      <c r="K80" s="277"/>
      <c r="L80" s="277"/>
      <c r="M80" s="277"/>
      <c r="N80" s="277"/>
      <c r="O80" s="277"/>
      <c r="P80" s="47"/>
      <c r="Q80" s="46"/>
      <c r="R80" s="46"/>
      <c r="S80" s="46"/>
      <c r="T80" s="46"/>
      <c r="U80" s="46"/>
      <c r="V80" s="46"/>
      <c r="W80" s="46"/>
      <c r="X80" s="46"/>
      <c r="Y80" s="46"/>
    </row>
    <row r="81" spans="1:25" s="150" customFormat="1" outlineLevel="1" x14ac:dyDescent="0.25">
      <c r="A81" s="256"/>
      <c r="B81" s="282"/>
      <c r="C81" s="276"/>
      <c r="D81" s="277"/>
      <c r="E81" s="277"/>
      <c r="F81" s="277"/>
      <c r="G81" s="277"/>
      <c r="H81" s="277"/>
      <c r="I81" s="277"/>
      <c r="J81" s="277"/>
      <c r="K81" s="277"/>
      <c r="L81" s="277"/>
      <c r="M81" s="277"/>
      <c r="N81" s="277"/>
      <c r="O81" s="277"/>
      <c r="P81" s="47"/>
      <c r="Q81" s="46"/>
      <c r="R81" s="46"/>
      <c r="S81" s="46"/>
      <c r="T81" s="46"/>
      <c r="U81" s="46"/>
      <c r="V81" s="46"/>
      <c r="W81" s="46"/>
      <c r="X81" s="46"/>
      <c r="Y81" s="46"/>
    </row>
    <row r="82" spans="1:25" s="150" customFormat="1" outlineLevel="1" x14ac:dyDescent="0.25">
      <c r="A82" s="256"/>
      <c r="B82" s="198"/>
      <c r="C82" s="276"/>
      <c r="D82" s="277"/>
      <c r="E82" s="277"/>
      <c r="F82" s="277"/>
      <c r="G82" s="277"/>
      <c r="H82" s="277"/>
      <c r="I82" s="277"/>
      <c r="J82" s="277"/>
      <c r="K82" s="277"/>
      <c r="L82" s="277"/>
      <c r="M82" s="277"/>
      <c r="N82" s="277"/>
      <c r="O82" s="277"/>
      <c r="P82" s="47"/>
      <c r="Q82" s="46"/>
      <c r="R82" s="46"/>
      <c r="S82" s="46"/>
      <c r="T82" s="46"/>
      <c r="U82" s="46"/>
      <c r="V82" s="46"/>
      <c r="W82" s="46"/>
      <c r="X82" s="46"/>
      <c r="Y82" s="46"/>
    </row>
    <row r="83" spans="1:25" s="150" customFormat="1" outlineLevel="1" x14ac:dyDescent="0.25">
      <c r="A83" s="256"/>
      <c r="B83" s="116" t="str">
        <f>Notes!B14</f>
        <v>Note 6</v>
      </c>
      <c r="C83" s="276"/>
      <c r="D83" s="277"/>
      <c r="E83" s="277"/>
      <c r="F83" s="277"/>
      <c r="G83" s="277"/>
      <c r="H83" s="277"/>
      <c r="I83" s="277"/>
      <c r="J83" s="277"/>
      <c r="K83" s="277"/>
      <c r="L83" s="277"/>
      <c r="M83" s="277"/>
      <c r="N83" s="277"/>
      <c r="O83" s="277"/>
      <c r="P83" s="47"/>
      <c r="Q83" s="46"/>
      <c r="R83" s="46"/>
      <c r="S83" s="46"/>
      <c r="T83" s="46"/>
      <c r="U83" s="46"/>
      <c r="V83" s="46"/>
      <c r="W83" s="46"/>
      <c r="X83" s="46"/>
      <c r="Y83" s="46"/>
    </row>
    <row r="84" spans="1:25" s="150" customFormat="1" ht="10.5" customHeight="1" outlineLevel="1" x14ac:dyDescent="0.25">
      <c r="A84" s="256"/>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256"/>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256"/>
      <c r="B86" s="103" t="s">
        <v>6</v>
      </c>
      <c r="C86" s="264" t="s">
        <v>38</v>
      </c>
      <c r="D86" s="26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256"/>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257"/>
      <c r="B88" s="118" t="s">
        <v>44</v>
      </c>
      <c r="C88" s="299"/>
      <c r="D88" s="293"/>
      <c r="E88" s="293"/>
      <c r="F88" s="293"/>
      <c r="G88" s="293"/>
      <c r="H88" s="293"/>
      <c r="I88" s="293"/>
      <c r="J88" s="293"/>
      <c r="K88" s="293"/>
      <c r="L88" s="293"/>
      <c r="M88" s="293"/>
      <c r="N88" s="293"/>
      <c r="O88" s="293"/>
      <c r="P88" s="47"/>
      <c r="Q88" s="46"/>
      <c r="R88" s="46"/>
      <c r="S88" s="46"/>
      <c r="T88" s="46"/>
      <c r="U88" s="46"/>
      <c r="V88" s="46"/>
      <c r="W88" s="46"/>
      <c r="X88" s="46"/>
      <c r="Y88" s="46"/>
    </row>
    <row r="89" spans="1:25" s="150" customFormat="1" ht="6" customHeight="1" outlineLevel="1" x14ac:dyDescent="0.25">
      <c r="A89" s="258"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59"/>
      <c r="B90" s="265" t="s">
        <v>90</v>
      </c>
      <c r="C90" s="265"/>
      <c r="D90" s="265"/>
      <c r="E90" s="265"/>
      <c r="F90" s="265"/>
      <c r="G90" s="324"/>
      <c r="H90" s="264" t="s">
        <v>38</v>
      </c>
      <c r="I90" s="26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59"/>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59"/>
      <c r="B92" s="325" t="s">
        <v>158</v>
      </c>
      <c r="C92" s="262" t="s">
        <v>101</v>
      </c>
      <c r="D92" s="263"/>
      <c r="E92" s="299"/>
      <c r="F92" s="293"/>
      <c r="G92" s="65"/>
      <c r="H92" s="263" t="s">
        <v>173</v>
      </c>
      <c r="I92" s="263"/>
      <c r="J92" s="299"/>
      <c r="K92" s="293"/>
      <c r="L92" s="293"/>
      <c r="M92" s="293"/>
      <c r="N92" s="293"/>
      <c r="O92" s="293"/>
      <c r="P92" s="47"/>
      <c r="Q92" s="46"/>
      <c r="R92" s="46"/>
      <c r="S92" s="46"/>
      <c r="T92" s="46"/>
      <c r="U92" s="46"/>
      <c r="V92" s="46"/>
      <c r="W92" s="46"/>
      <c r="X92" s="46"/>
      <c r="Y92" s="46"/>
    </row>
    <row r="93" spans="1:25" s="150" customFormat="1" ht="8.25" customHeight="1" outlineLevel="1" x14ac:dyDescent="0.25">
      <c r="A93" s="259"/>
      <c r="B93" s="326"/>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59"/>
      <c r="B94" s="288" t="str">
        <f>Notes!B18</f>
        <v>Note 8</v>
      </c>
      <c r="C94" s="290" t="s">
        <v>169</v>
      </c>
      <c r="D94" s="291"/>
      <c r="E94" s="291"/>
      <c r="F94" s="291"/>
      <c r="G94" s="291"/>
      <c r="H94" s="291"/>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59"/>
      <c r="B95" s="288"/>
      <c r="C95" s="204"/>
      <c r="D95" s="204"/>
      <c r="E95" s="204"/>
      <c r="F95" s="204"/>
      <c r="G95" s="204"/>
      <c r="H95" s="204"/>
      <c r="I95" s="204"/>
      <c r="J95" s="204"/>
      <c r="K95" s="204"/>
      <c r="L95" s="204"/>
      <c r="M95" s="204"/>
      <c r="N95" s="263" t="s">
        <v>172</v>
      </c>
      <c r="O95" s="263"/>
      <c r="P95" s="47"/>
      <c r="Q95" s="46"/>
      <c r="R95" s="46"/>
      <c r="S95" s="46"/>
      <c r="T95" s="46"/>
      <c r="U95" s="46"/>
      <c r="V95" s="46"/>
      <c r="W95" s="46"/>
      <c r="X95" s="46"/>
      <c r="Y95" s="46"/>
    </row>
    <row r="96" spans="1:25" s="150" customFormat="1" ht="45" customHeight="1" outlineLevel="1" x14ac:dyDescent="0.25">
      <c r="A96" s="259"/>
      <c r="B96" s="288"/>
      <c r="C96" s="262" t="s">
        <v>102</v>
      </c>
      <c r="D96" s="263"/>
      <c r="E96" s="270" t="s">
        <v>103</v>
      </c>
      <c r="F96" s="270"/>
      <c r="G96" s="271"/>
      <c r="H96" s="271"/>
      <c r="I96" s="271"/>
      <c r="J96" s="271"/>
      <c r="K96" s="271"/>
      <c r="L96" s="271"/>
      <c r="M96" s="271"/>
      <c r="N96" s="271"/>
      <c r="O96" s="271"/>
      <c r="P96" s="47"/>
      <c r="Q96" s="46"/>
      <c r="R96" s="46"/>
      <c r="S96" s="46"/>
      <c r="T96" s="46"/>
      <c r="U96" s="46"/>
      <c r="V96" s="46"/>
      <c r="W96" s="46"/>
      <c r="X96" s="46"/>
      <c r="Y96" s="46"/>
    </row>
    <row r="97" spans="1:25" s="150" customFormat="1" ht="30" customHeight="1" outlineLevel="1" x14ac:dyDescent="0.25">
      <c r="A97" s="259"/>
      <c r="B97" s="288"/>
      <c r="C97" s="262"/>
      <c r="D97" s="263"/>
      <c r="E97" s="272" t="s">
        <v>104</v>
      </c>
      <c r="F97" s="273"/>
      <c r="G97" s="264" t="s">
        <v>3</v>
      </c>
      <c r="H97" s="264"/>
      <c r="I97" s="261"/>
      <c r="J97" s="261"/>
      <c r="K97" s="261"/>
      <c r="L97" s="261"/>
      <c r="M97" s="261"/>
      <c r="N97" s="261"/>
      <c r="O97" s="261"/>
      <c r="P97" s="47"/>
      <c r="Q97" s="46"/>
      <c r="R97" s="46"/>
      <c r="S97" s="46"/>
      <c r="T97" s="46"/>
      <c r="U97" s="46"/>
      <c r="V97" s="46"/>
      <c r="W97" s="46"/>
      <c r="X97" s="46"/>
      <c r="Y97" s="46"/>
    </row>
    <row r="98" spans="1:25" s="150" customFormat="1" ht="45" customHeight="1" outlineLevel="1" x14ac:dyDescent="0.25">
      <c r="A98" s="259"/>
      <c r="B98" s="288"/>
      <c r="C98" s="262"/>
      <c r="D98" s="263"/>
      <c r="E98" s="270" t="s">
        <v>105</v>
      </c>
      <c r="F98" s="270"/>
      <c r="G98" s="278"/>
      <c r="H98" s="278"/>
      <c r="I98" s="271"/>
      <c r="J98" s="271"/>
      <c r="K98" s="271"/>
      <c r="L98" s="271"/>
      <c r="M98" s="271"/>
      <c r="N98" s="271"/>
      <c r="O98" s="271"/>
      <c r="P98" s="47"/>
      <c r="Q98" s="46"/>
      <c r="R98" s="46"/>
      <c r="S98" s="46"/>
      <c r="T98" s="46"/>
      <c r="U98" s="46"/>
      <c r="V98" s="46"/>
      <c r="W98" s="46"/>
      <c r="X98" s="46"/>
      <c r="Y98" s="46"/>
    </row>
    <row r="99" spans="1:25" s="150" customFormat="1" ht="30" customHeight="1" outlineLevel="1" x14ac:dyDescent="0.25">
      <c r="A99" s="259"/>
      <c r="B99" s="288"/>
      <c r="C99" s="262"/>
      <c r="D99" s="263"/>
      <c r="E99" s="272" t="s">
        <v>104</v>
      </c>
      <c r="F99" s="273"/>
      <c r="G99" s="264" t="s">
        <v>3</v>
      </c>
      <c r="H99" s="264"/>
      <c r="I99" s="261"/>
      <c r="J99" s="261"/>
      <c r="K99" s="261"/>
      <c r="L99" s="261"/>
      <c r="M99" s="261"/>
      <c r="N99" s="261"/>
      <c r="O99" s="261"/>
      <c r="P99" s="47"/>
      <c r="Q99" s="46"/>
      <c r="R99" s="46"/>
      <c r="S99" s="46"/>
      <c r="T99" s="46"/>
      <c r="U99" s="46"/>
      <c r="V99" s="46"/>
      <c r="W99" s="46"/>
      <c r="X99" s="46"/>
      <c r="Y99" s="46"/>
    </row>
    <row r="100" spans="1:25" s="150" customFormat="1" ht="8.25" customHeight="1" outlineLevel="1" x14ac:dyDescent="0.25">
      <c r="A100" s="259"/>
      <c r="B100" s="288"/>
      <c r="C100" s="204"/>
      <c r="D100" s="204"/>
      <c r="E100" s="204"/>
      <c r="F100" s="204"/>
      <c r="G100" s="204"/>
      <c r="H100" s="204"/>
      <c r="I100" s="204"/>
      <c r="J100" s="204"/>
      <c r="K100" s="204"/>
      <c r="L100" s="204"/>
      <c r="M100" s="204"/>
      <c r="N100" s="261"/>
      <c r="O100" s="261"/>
      <c r="P100" s="47"/>
      <c r="Q100" s="46"/>
      <c r="R100" s="46"/>
      <c r="S100" s="46"/>
      <c r="T100" s="46"/>
      <c r="U100" s="46"/>
      <c r="V100" s="46"/>
      <c r="W100" s="46"/>
      <c r="X100" s="46"/>
      <c r="Y100" s="46"/>
    </row>
    <row r="101" spans="1:25" s="150" customFormat="1" ht="60" customHeight="1" outlineLevel="1" x14ac:dyDescent="0.25">
      <c r="A101" s="259"/>
      <c r="B101" s="288"/>
      <c r="C101" s="262" t="s">
        <v>170</v>
      </c>
      <c r="D101" s="263"/>
      <c r="E101" s="264"/>
      <c r="F101" s="264"/>
      <c r="G101" s="264"/>
      <c r="H101" s="264"/>
      <c r="I101" s="264"/>
      <c r="J101" s="264"/>
      <c r="K101" s="264"/>
      <c r="L101" s="264"/>
      <c r="M101" s="264"/>
      <c r="N101" s="264"/>
      <c r="O101" s="264"/>
      <c r="P101" s="47"/>
      <c r="Q101" s="46"/>
      <c r="R101" s="46"/>
      <c r="S101" s="46"/>
      <c r="T101" s="46"/>
      <c r="U101" s="46"/>
      <c r="V101" s="46"/>
      <c r="W101" s="46"/>
      <c r="X101" s="46"/>
      <c r="Y101" s="46"/>
    </row>
    <row r="102" spans="1:25" s="150" customFormat="1" ht="8.25" customHeight="1" outlineLevel="1" x14ac:dyDescent="0.25">
      <c r="A102" s="259"/>
      <c r="B102" s="288"/>
      <c r="C102" s="265"/>
      <c r="D102" s="265"/>
      <c r="E102" s="265"/>
      <c r="F102" s="265"/>
      <c r="G102" s="265"/>
      <c r="H102" s="265"/>
      <c r="I102" s="265"/>
      <c r="J102" s="265"/>
      <c r="K102" s="265"/>
      <c r="L102" s="265"/>
      <c r="M102" s="265"/>
      <c r="N102" s="265"/>
      <c r="O102" s="265"/>
      <c r="P102" s="47"/>
      <c r="Q102" s="46"/>
      <c r="R102" s="46"/>
      <c r="S102" s="46"/>
      <c r="T102" s="46"/>
      <c r="U102" s="46"/>
      <c r="V102" s="46"/>
      <c r="W102" s="46"/>
      <c r="X102" s="46"/>
      <c r="Y102" s="46"/>
    </row>
    <row r="103" spans="1:25" s="150" customFormat="1" ht="30" customHeight="1" outlineLevel="1" x14ac:dyDescent="0.25">
      <c r="A103" s="259"/>
      <c r="B103" s="288"/>
      <c r="C103" s="204"/>
      <c r="D103" s="204"/>
      <c r="E103" s="204"/>
      <c r="F103" s="204"/>
      <c r="G103" s="204"/>
      <c r="H103" s="204"/>
      <c r="I103" s="204"/>
      <c r="J103" s="204"/>
      <c r="K103" s="204"/>
      <c r="L103" s="204"/>
      <c r="M103" s="204"/>
      <c r="N103" s="263" t="s">
        <v>172</v>
      </c>
      <c r="O103" s="263"/>
      <c r="P103" s="47"/>
      <c r="Q103" s="46"/>
      <c r="R103" s="46"/>
      <c r="S103" s="46"/>
      <c r="T103" s="46"/>
      <c r="U103" s="46"/>
      <c r="V103" s="46"/>
      <c r="W103" s="46"/>
      <c r="X103" s="46"/>
      <c r="Y103" s="46"/>
    </row>
    <row r="104" spans="1:25" s="150" customFormat="1" ht="45" customHeight="1" outlineLevel="1" x14ac:dyDescent="0.25">
      <c r="A104" s="259"/>
      <c r="B104" s="288"/>
      <c r="C104" s="266" t="s">
        <v>106</v>
      </c>
      <c r="D104" s="267"/>
      <c r="E104" s="270" t="s">
        <v>107</v>
      </c>
      <c r="F104" s="270"/>
      <c r="G104" s="271"/>
      <c r="H104" s="271"/>
      <c r="I104" s="271"/>
      <c r="J104" s="271"/>
      <c r="K104" s="271"/>
      <c r="L104" s="271"/>
      <c r="M104" s="271"/>
      <c r="N104" s="271"/>
      <c r="O104" s="271"/>
      <c r="P104" s="47"/>
      <c r="Q104" s="46"/>
      <c r="R104" s="46"/>
      <c r="S104" s="46"/>
      <c r="T104" s="46"/>
      <c r="U104" s="46"/>
      <c r="V104" s="46"/>
      <c r="W104" s="46"/>
      <c r="X104" s="46"/>
      <c r="Y104" s="46"/>
    </row>
    <row r="105" spans="1:25" s="150" customFormat="1" ht="30" customHeight="1" outlineLevel="1" x14ac:dyDescent="0.25">
      <c r="A105" s="259"/>
      <c r="B105" s="288"/>
      <c r="C105" s="268"/>
      <c r="D105" s="269"/>
      <c r="E105" s="272" t="s">
        <v>104</v>
      </c>
      <c r="F105" s="273"/>
      <c r="G105" s="264" t="s">
        <v>3</v>
      </c>
      <c r="H105" s="264"/>
      <c r="I105" s="274"/>
      <c r="J105" s="275"/>
      <c r="K105" s="275"/>
      <c r="L105" s="275"/>
      <c r="M105" s="275"/>
      <c r="N105" s="275"/>
      <c r="O105" s="275"/>
      <c r="P105" s="47"/>
      <c r="Q105" s="46"/>
      <c r="R105" s="46"/>
      <c r="S105" s="46"/>
      <c r="T105" s="46"/>
      <c r="U105" s="46"/>
      <c r="V105" s="46"/>
      <c r="W105" s="46"/>
      <c r="X105" s="46"/>
      <c r="Y105" s="46"/>
    </row>
    <row r="106" spans="1:25" s="150" customFormat="1" ht="6" customHeight="1" outlineLevel="1" x14ac:dyDescent="0.25">
      <c r="A106" s="259"/>
      <c r="B106" s="210"/>
      <c r="C106" s="261"/>
      <c r="D106" s="261"/>
      <c r="E106" s="261"/>
      <c r="F106" s="261"/>
      <c r="G106" s="261"/>
      <c r="H106" s="261"/>
      <c r="I106" s="261"/>
      <c r="J106" s="261"/>
      <c r="K106" s="261"/>
      <c r="L106" s="261"/>
      <c r="M106" s="261"/>
      <c r="N106" s="261"/>
      <c r="O106" s="261"/>
      <c r="P106" s="47"/>
      <c r="Q106" s="46"/>
      <c r="R106" s="46"/>
      <c r="S106" s="46"/>
      <c r="T106" s="46"/>
      <c r="U106" s="46"/>
      <c r="V106" s="46"/>
      <c r="W106" s="46"/>
      <c r="X106" s="46"/>
      <c r="Y106" s="46"/>
    </row>
    <row r="107" spans="1:25" s="150" customFormat="1" ht="25.5" customHeight="1" outlineLevel="1" x14ac:dyDescent="0.25">
      <c r="A107" s="259"/>
      <c r="B107" s="288" t="str">
        <f>Notes!B20</f>
        <v>Note 9</v>
      </c>
      <c r="C107" s="290" t="s">
        <v>178</v>
      </c>
      <c r="D107" s="291"/>
      <c r="E107" s="291"/>
      <c r="F107" s="291"/>
      <c r="G107" s="291"/>
      <c r="H107" s="291"/>
      <c r="I107" s="292"/>
      <c r="J107" s="261"/>
      <c r="K107" s="261"/>
      <c r="L107" s="261"/>
      <c r="M107" s="261"/>
      <c r="N107" s="261"/>
      <c r="O107" s="261"/>
      <c r="P107" s="47"/>
      <c r="Q107" s="46"/>
      <c r="R107" s="46"/>
      <c r="S107" s="46"/>
      <c r="T107" s="46"/>
      <c r="U107" s="46"/>
      <c r="V107" s="46"/>
      <c r="W107" s="46"/>
      <c r="X107" s="46"/>
      <c r="Y107" s="46"/>
    </row>
    <row r="108" spans="1:25" s="150" customFormat="1" ht="6" customHeight="1" outlineLevel="1" x14ac:dyDescent="0.25">
      <c r="A108" s="259"/>
      <c r="B108" s="288"/>
      <c r="C108" s="265"/>
      <c r="D108" s="265"/>
      <c r="E108" s="265"/>
      <c r="F108" s="265"/>
      <c r="G108" s="265"/>
      <c r="H108" s="265"/>
      <c r="I108" s="265"/>
      <c r="J108" s="265"/>
      <c r="K108" s="265"/>
      <c r="L108" s="265"/>
      <c r="M108" s="265"/>
      <c r="N108" s="265"/>
      <c r="O108" s="265"/>
      <c r="P108" s="47"/>
      <c r="Q108" s="46"/>
      <c r="R108" s="46"/>
      <c r="S108" s="46"/>
      <c r="T108" s="46"/>
      <c r="U108" s="46"/>
      <c r="V108" s="46"/>
      <c r="W108" s="46"/>
      <c r="X108" s="46"/>
      <c r="Y108" s="46"/>
    </row>
    <row r="109" spans="1:25" s="150" customFormat="1" ht="45" customHeight="1" outlineLevel="1" thickBot="1" x14ac:dyDescent="0.3">
      <c r="A109" s="260"/>
      <c r="B109" s="289"/>
      <c r="C109" s="293"/>
      <c r="D109" s="293"/>
      <c r="E109" s="293"/>
      <c r="F109" s="293"/>
      <c r="G109" s="293"/>
      <c r="H109" s="293"/>
      <c r="I109" s="293"/>
      <c r="J109" s="293"/>
      <c r="K109" s="293"/>
      <c r="L109" s="293"/>
      <c r="M109" s="293"/>
      <c r="N109" s="293"/>
      <c r="O109" s="293"/>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4" t="s">
        <v>1</v>
      </c>
      <c r="D112" s="285"/>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3" outlineLevel="1" x14ac:dyDescent="0.25">
      <c r="A113" s="56"/>
      <c r="B113" s="120" t="s">
        <v>98</v>
      </c>
      <c r="C113" s="299"/>
      <c r="D113" s="293"/>
      <c r="E113" s="293"/>
      <c r="F113" s="293"/>
      <c r="G113" s="293"/>
      <c r="H113" s="293"/>
      <c r="I113" s="293"/>
      <c r="J113" s="293"/>
      <c r="K113" s="293"/>
      <c r="L113" s="293"/>
      <c r="M113" s="293"/>
      <c r="N113" s="293"/>
      <c r="O113" s="293"/>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3">
      <c r="A116" s="279"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280"/>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280"/>
      <c r="B118" s="59" t="s">
        <v>182</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280"/>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280"/>
      <c r="B120" s="294" t="s">
        <v>68</v>
      </c>
      <c r="C120" s="293"/>
      <c r="D120" s="293"/>
      <c r="E120" s="293"/>
      <c r="F120" s="293"/>
      <c r="G120" s="293"/>
      <c r="H120" s="293"/>
      <c r="I120" s="293"/>
      <c r="J120" s="293"/>
      <c r="K120" s="293"/>
      <c r="L120" s="293"/>
      <c r="M120" s="293"/>
      <c r="N120" s="293"/>
      <c r="O120" s="293"/>
      <c r="P120" s="47"/>
      <c r="Q120" s="46"/>
      <c r="R120" s="46"/>
      <c r="S120" s="46"/>
      <c r="T120" s="46"/>
      <c r="U120" s="46"/>
      <c r="V120" s="46"/>
      <c r="W120" s="46"/>
      <c r="X120" s="46"/>
      <c r="Y120" s="46"/>
    </row>
    <row r="121" spans="1:25" s="150" customFormat="1" outlineLevel="1" x14ac:dyDescent="0.25">
      <c r="A121" s="280"/>
      <c r="B121" s="282"/>
      <c r="C121" s="293"/>
      <c r="D121" s="293"/>
      <c r="E121" s="293"/>
      <c r="F121" s="293"/>
      <c r="G121" s="293"/>
      <c r="H121" s="293"/>
      <c r="I121" s="293"/>
      <c r="J121" s="293"/>
      <c r="K121" s="293"/>
      <c r="L121" s="293"/>
      <c r="M121" s="293"/>
      <c r="N121" s="293"/>
      <c r="O121" s="293"/>
      <c r="P121" s="47"/>
      <c r="Q121" s="46"/>
      <c r="R121" s="46"/>
      <c r="S121" s="46"/>
      <c r="T121" s="46"/>
      <c r="U121" s="46"/>
      <c r="V121" s="46"/>
      <c r="W121" s="46"/>
      <c r="X121" s="46"/>
      <c r="Y121" s="46"/>
    </row>
    <row r="122" spans="1:25" s="150" customFormat="1" outlineLevel="1" x14ac:dyDescent="0.25">
      <c r="A122" s="280"/>
      <c r="B122" s="282"/>
      <c r="C122" s="293"/>
      <c r="D122" s="293"/>
      <c r="E122" s="293"/>
      <c r="F122" s="293"/>
      <c r="G122" s="293"/>
      <c r="H122" s="293"/>
      <c r="I122" s="293"/>
      <c r="J122" s="293"/>
      <c r="K122" s="293"/>
      <c r="L122" s="293"/>
      <c r="M122" s="293"/>
      <c r="N122" s="293"/>
      <c r="O122" s="293"/>
      <c r="P122" s="47"/>
      <c r="Q122" s="46"/>
      <c r="R122" s="46"/>
      <c r="S122" s="46"/>
      <c r="T122" s="46"/>
      <c r="U122" s="46"/>
      <c r="V122" s="46"/>
      <c r="W122" s="46"/>
      <c r="X122" s="46"/>
      <c r="Y122" s="46"/>
    </row>
    <row r="123" spans="1:25" s="150" customFormat="1" outlineLevel="1" x14ac:dyDescent="0.25">
      <c r="A123" s="280"/>
      <c r="B123" s="282"/>
      <c r="C123" s="293"/>
      <c r="D123" s="293"/>
      <c r="E123" s="293"/>
      <c r="F123" s="293"/>
      <c r="G123" s="293"/>
      <c r="H123" s="293"/>
      <c r="I123" s="293"/>
      <c r="J123" s="293"/>
      <c r="K123" s="293"/>
      <c r="L123" s="293"/>
      <c r="M123" s="293"/>
      <c r="N123" s="293"/>
      <c r="O123" s="293"/>
      <c r="P123" s="47"/>
      <c r="Q123" s="46"/>
      <c r="R123" s="46"/>
      <c r="S123" s="46"/>
      <c r="T123" s="46"/>
      <c r="U123" s="46"/>
      <c r="V123" s="46"/>
      <c r="W123" s="46"/>
      <c r="X123" s="46"/>
      <c r="Y123" s="46"/>
    </row>
    <row r="124" spans="1:25" s="150" customFormat="1" outlineLevel="1" x14ac:dyDescent="0.25">
      <c r="A124" s="280"/>
      <c r="B124" s="282"/>
      <c r="C124" s="293"/>
      <c r="D124" s="293"/>
      <c r="E124" s="293"/>
      <c r="F124" s="293"/>
      <c r="G124" s="293"/>
      <c r="H124" s="293"/>
      <c r="I124" s="293"/>
      <c r="J124" s="293"/>
      <c r="K124" s="293"/>
      <c r="L124" s="293"/>
      <c r="M124" s="293"/>
      <c r="N124" s="293"/>
      <c r="O124" s="293"/>
      <c r="P124" s="47"/>
      <c r="Q124" s="46"/>
      <c r="R124" s="46"/>
      <c r="S124" s="46"/>
      <c r="T124" s="46"/>
      <c r="U124" s="46"/>
      <c r="V124" s="46"/>
      <c r="W124" s="46"/>
      <c r="X124" s="46"/>
      <c r="Y124" s="46"/>
    </row>
    <row r="125" spans="1:25" s="150" customFormat="1" outlineLevel="1" x14ac:dyDescent="0.25">
      <c r="A125" s="280"/>
      <c r="B125" s="283"/>
      <c r="C125" s="293"/>
      <c r="D125" s="293"/>
      <c r="E125" s="293"/>
      <c r="F125" s="293"/>
      <c r="G125" s="293"/>
      <c r="H125" s="293"/>
      <c r="I125" s="293"/>
      <c r="J125" s="293"/>
      <c r="K125" s="293"/>
      <c r="L125" s="293"/>
      <c r="M125" s="293"/>
      <c r="N125" s="293"/>
      <c r="O125" s="293"/>
      <c r="P125" s="47"/>
      <c r="Q125" s="46"/>
      <c r="R125" s="46"/>
      <c r="S125" s="46"/>
      <c r="T125" s="46"/>
      <c r="U125" s="46"/>
      <c r="V125" s="46"/>
      <c r="W125" s="46"/>
      <c r="X125" s="46"/>
      <c r="Y125" s="46"/>
    </row>
    <row r="126" spans="1:25" s="150" customFormat="1" ht="6" customHeight="1" outlineLevel="1" thickBot="1" x14ac:dyDescent="0.3">
      <c r="A126" s="281"/>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3">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05" t="s">
        <v>154</v>
      </c>
      <c r="C130" s="306"/>
      <c r="D130" s="306"/>
      <c r="E130" s="306"/>
      <c r="F130" s="306"/>
      <c r="G130" s="306"/>
      <c r="H130" s="306"/>
      <c r="I130" s="306"/>
      <c r="J130" s="306"/>
      <c r="K130" s="306"/>
      <c r="L130" s="306"/>
      <c r="M130" s="306"/>
      <c r="N130" s="306"/>
      <c r="O130" s="307"/>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279"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280"/>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280"/>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280"/>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280"/>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281"/>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279"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280"/>
      <c r="B139" s="197" t="s">
        <v>48</v>
      </c>
      <c r="C139" s="300" t="s">
        <v>109</v>
      </c>
      <c r="D139" s="301"/>
      <c r="E139" s="301"/>
      <c r="F139" s="302"/>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280"/>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280"/>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280"/>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280"/>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280"/>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280"/>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281"/>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280" t="str">
        <f>Notes!B28</f>
        <v>Note 13</v>
      </c>
      <c r="B147" s="197" t="s">
        <v>62</v>
      </c>
      <c r="C147" s="276" t="s">
        <v>135</v>
      </c>
      <c r="D147" s="277"/>
      <c r="E147" s="277"/>
      <c r="F147" s="277"/>
      <c r="G147" s="277"/>
      <c r="H147" s="277"/>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280"/>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280"/>
      <c r="B149" s="198"/>
      <c r="C149" s="297">
        <v>4</v>
      </c>
      <c r="D149" s="298"/>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280"/>
      <c r="B150" s="198"/>
      <c r="C150" s="286">
        <v>2</v>
      </c>
      <c r="D150" s="287"/>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280"/>
      <c r="B151" s="198"/>
      <c r="C151" s="303"/>
      <c r="D151" s="304"/>
      <c r="E151" s="304"/>
      <c r="F151" s="304"/>
      <c r="G151" s="304"/>
      <c r="H151" s="304"/>
      <c r="I151" s="304"/>
      <c r="J151" s="304"/>
      <c r="K151" s="304"/>
      <c r="L151" s="304"/>
      <c r="M151" s="304"/>
      <c r="N151" s="304"/>
      <c r="O151" s="304"/>
      <c r="P151" s="47"/>
      <c r="Q151" s="46" t="s">
        <v>136</v>
      </c>
      <c r="R151" s="46"/>
      <c r="S151" s="46"/>
      <c r="T151" s="46"/>
      <c r="U151" s="46"/>
      <c r="V151" s="46"/>
      <c r="W151" s="46"/>
      <c r="X151" s="46"/>
      <c r="Y151" s="46"/>
    </row>
    <row r="152" spans="1:25" s="150" customFormat="1" outlineLevel="1" x14ac:dyDescent="0.25">
      <c r="A152" s="280"/>
      <c r="B152" s="198"/>
      <c r="C152" s="303"/>
      <c r="D152" s="304"/>
      <c r="E152" s="304"/>
      <c r="F152" s="304"/>
      <c r="G152" s="304"/>
      <c r="H152" s="304"/>
      <c r="I152" s="304"/>
      <c r="J152" s="304"/>
      <c r="K152" s="304"/>
      <c r="L152" s="304"/>
      <c r="M152" s="304"/>
      <c r="N152" s="304"/>
      <c r="O152" s="304"/>
      <c r="P152" s="47"/>
      <c r="Q152" s="46" t="s">
        <v>137</v>
      </c>
      <c r="R152" s="46"/>
      <c r="S152" s="46"/>
      <c r="T152" s="46"/>
      <c r="U152" s="46"/>
      <c r="V152" s="46"/>
      <c r="W152" s="46"/>
      <c r="X152" s="46"/>
      <c r="Y152" s="46"/>
    </row>
    <row r="153" spans="1:25" s="150" customFormat="1" outlineLevel="1" x14ac:dyDescent="0.25">
      <c r="A153" s="280"/>
      <c r="B153" s="198"/>
      <c r="C153" s="303"/>
      <c r="D153" s="304"/>
      <c r="E153" s="304"/>
      <c r="F153" s="304"/>
      <c r="G153" s="304"/>
      <c r="H153" s="304"/>
      <c r="I153" s="304"/>
      <c r="J153" s="304"/>
      <c r="K153" s="304"/>
      <c r="L153" s="304"/>
      <c r="M153" s="304"/>
      <c r="N153" s="304"/>
      <c r="O153" s="304"/>
      <c r="P153" s="47"/>
      <c r="Q153" s="46" t="s">
        <v>138</v>
      </c>
      <c r="R153" s="46"/>
      <c r="S153" s="46"/>
      <c r="T153" s="46"/>
      <c r="U153" s="46"/>
      <c r="V153" s="46"/>
      <c r="W153" s="46"/>
      <c r="X153" s="46"/>
      <c r="Y153" s="46"/>
    </row>
    <row r="154" spans="1:25" s="150" customFormat="1" outlineLevel="1" x14ac:dyDescent="0.25">
      <c r="A154" s="280"/>
      <c r="B154" s="198"/>
      <c r="C154" s="303"/>
      <c r="D154" s="304"/>
      <c r="E154" s="304"/>
      <c r="F154" s="304"/>
      <c r="G154" s="304"/>
      <c r="H154" s="304"/>
      <c r="I154" s="304"/>
      <c r="J154" s="304"/>
      <c r="K154" s="304"/>
      <c r="L154" s="304"/>
      <c r="M154" s="304"/>
      <c r="N154" s="304"/>
      <c r="O154" s="304"/>
      <c r="P154" s="47"/>
      <c r="Q154" s="46" t="s">
        <v>139</v>
      </c>
      <c r="R154" s="46"/>
      <c r="S154" s="46"/>
      <c r="T154" s="46"/>
      <c r="U154" s="46"/>
      <c r="V154" s="46"/>
      <c r="W154" s="46"/>
      <c r="X154" s="46"/>
      <c r="Y154" s="46"/>
    </row>
    <row r="155" spans="1:25" s="150" customFormat="1" outlineLevel="1" x14ac:dyDescent="0.25">
      <c r="A155" s="280"/>
      <c r="B155" s="199"/>
      <c r="C155" s="303"/>
      <c r="D155" s="304"/>
      <c r="E155" s="304"/>
      <c r="F155" s="304"/>
      <c r="G155" s="304"/>
      <c r="H155" s="304"/>
      <c r="I155" s="304"/>
      <c r="J155" s="304"/>
      <c r="K155" s="304"/>
      <c r="L155" s="304"/>
      <c r="M155" s="304"/>
      <c r="N155" s="304"/>
      <c r="O155" s="304"/>
      <c r="P155" s="47"/>
      <c r="Q155" s="46" t="s">
        <v>140</v>
      </c>
      <c r="R155" s="46"/>
      <c r="S155" s="46"/>
      <c r="T155" s="46"/>
      <c r="U155" s="46"/>
      <c r="V155" s="46"/>
      <c r="W155" s="46"/>
      <c r="X155" s="46"/>
      <c r="Y155" s="46"/>
    </row>
    <row r="156" spans="1:25" s="150" customFormat="1" ht="6" customHeight="1" outlineLevel="1" thickBot="1" x14ac:dyDescent="0.3">
      <c r="A156" s="281"/>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58" t="str">
        <f>Notes!B30</f>
        <v>Note 14</v>
      </c>
      <c r="B157" s="126" t="s">
        <v>141</v>
      </c>
      <c r="C157" s="284" t="s">
        <v>38</v>
      </c>
      <c r="D157" s="285"/>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59"/>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59"/>
      <c r="B159" s="126" t="s">
        <v>99</v>
      </c>
      <c r="C159" s="299"/>
      <c r="D159" s="293"/>
      <c r="E159" s="293"/>
      <c r="F159" s="293"/>
      <c r="G159" s="293"/>
      <c r="H159" s="293"/>
      <c r="I159" s="293"/>
      <c r="J159" s="293"/>
      <c r="K159" s="293"/>
      <c r="L159" s="293"/>
      <c r="M159" s="293"/>
      <c r="N159" s="293"/>
      <c r="O159" s="293"/>
      <c r="P159" s="47"/>
      <c r="Q159" s="46"/>
      <c r="R159" s="46"/>
      <c r="S159" s="46"/>
      <c r="T159" s="46"/>
      <c r="U159" s="46"/>
      <c r="V159" s="46"/>
      <c r="W159" s="46"/>
      <c r="X159" s="46"/>
      <c r="Y159" s="46"/>
    </row>
    <row r="160" spans="1:25" s="150" customFormat="1" ht="6" customHeight="1" outlineLevel="1" thickBot="1" x14ac:dyDescent="0.3">
      <c r="A160" s="260"/>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58" t="str">
        <f>Notes!B32</f>
        <v>Note 15</v>
      </c>
      <c r="B161" s="104" t="s">
        <v>77</v>
      </c>
      <c r="C161" s="284" t="s">
        <v>38</v>
      </c>
      <c r="D161" s="285"/>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59"/>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59"/>
      <c r="B163" s="104" t="s">
        <v>49</v>
      </c>
      <c r="C163" s="284" t="s">
        <v>35</v>
      </c>
      <c r="D163" s="285"/>
      <c r="E163" s="285"/>
      <c r="F163" s="285"/>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60"/>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279" t="str">
        <f>Notes!B34</f>
        <v>Note 16</v>
      </c>
      <c r="B165" s="305" t="s">
        <v>157</v>
      </c>
      <c r="C165" s="306"/>
      <c r="D165" s="306"/>
      <c r="E165" s="306"/>
      <c r="F165" s="306"/>
      <c r="G165" s="306"/>
      <c r="H165" s="306"/>
      <c r="I165" s="306"/>
      <c r="J165" s="306"/>
      <c r="K165" s="306"/>
      <c r="L165" s="306"/>
      <c r="M165" s="306"/>
      <c r="N165" s="306"/>
      <c r="O165" s="307"/>
      <c r="P165" s="47"/>
      <c r="Q165" s="46"/>
      <c r="R165" s="46"/>
      <c r="S165" s="46"/>
      <c r="T165" s="46"/>
      <c r="U165" s="46"/>
      <c r="V165" s="46"/>
      <c r="W165" s="46"/>
      <c r="X165" s="46"/>
      <c r="Y165" s="46"/>
    </row>
    <row r="166" spans="1:25" s="150" customFormat="1" ht="6" customHeight="1" outlineLevel="1" x14ac:dyDescent="0.25">
      <c r="A166" s="280"/>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280"/>
      <c r="B167" s="104" t="s">
        <v>57</v>
      </c>
      <c r="C167" s="284"/>
      <c r="D167" s="285"/>
      <c r="E167" s="285"/>
      <c r="F167" s="285"/>
      <c r="G167" s="285"/>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280"/>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280"/>
      <c r="B169" s="294" t="s">
        <v>61</v>
      </c>
      <c r="C169" s="295" t="s">
        <v>39</v>
      </c>
      <c r="D169" s="296"/>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280"/>
      <c r="B170" s="282"/>
      <c r="C170" s="299"/>
      <c r="D170" s="293"/>
      <c r="E170" s="293"/>
      <c r="F170" s="293"/>
      <c r="G170" s="293"/>
      <c r="H170" s="293"/>
      <c r="I170" s="293"/>
      <c r="J170" s="293"/>
      <c r="K170" s="293"/>
      <c r="L170" s="293"/>
      <c r="M170" s="293"/>
      <c r="N170" s="293"/>
      <c r="O170" s="293"/>
      <c r="P170" s="47"/>
      <c r="Q170" s="46" t="s">
        <v>50</v>
      </c>
      <c r="R170" s="46"/>
      <c r="S170" s="46"/>
      <c r="T170" s="46"/>
      <c r="U170" s="46"/>
      <c r="V170" s="46"/>
      <c r="W170" s="46"/>
      <c r="X170" s="46"/>
      <c r="Y170" s="46"/>
    </row>
    <row r="171" spans="1:25" s="150" customFormat="1" outlineLevel="1" x14ac:dyDescent="0.25">
      <c r="A171" s="280"/>
      <c r="B171" s="282"/>
      <c r="C171" s="299"/>
      <c r="D171" s="293"/>
      <c r="E171" s="293"/>
      <c r="F171" s="293"/>
      <c r="G171" s="293"/>
      <c r="H171" s="293"/>
      <c r="I171" s="293"/>
      <c r="J171" s="293"/>
      <c r="K171" s="293"/>
      <c r="L171" s="293"/>
      <c r="M171" s="293"/>
      <c r="N171" s="293"/>
      <c r="O171" s="293"/>
      <c r="P171" s="47"/>
      <c r="Q171" s="46"/>
      <c r="R171" s="46"/>
      <c r="S171" s="46"/>
      <c r="T171" s="46"/>
      <c r="U171" s="46"/>
      <c r="V171" s="46"/>
      <c r="W171" s="46"/>
      <c r="X171" s="46"/>
      <c r="Y171" s="46"/>
    </row>
    <row r="172" spans="1:25" s="150" customFormat="1" outlineLevel="1" x14ac:dyDescent="0.25">
      <c r="A172" s="280"/>
      <c r="B172" s="282"/>
      <c r="C172" s="299"/>
      <c r="D172" s="293"/>
      <c r="E172" s="293"/>
      <c r="F172" s="293"/>
      <c r="G172" s="293"/>
      <c r="H172" s="293"/>
      <c r="I172" s="293"/>
      <c r="J172" s="293"/>
      <c r="K172" s="293"/>
      <c r="L172" s="293"/>
      <c r="M172" s="293"/>
      <c r="N172" s="293"/>
      <c r="O172" s="293"/>
      <c r="P172" s="47"/>
      <c r="Q172" s="46"/>
      <c r="R172" s="46"/>
      <c r="S172" s="46"/>
      <c r="T172" s="46"/>
      <c r="U172" s="46"/>
      <c r="V172" s="46"/>
      <c r="W172" s="46"/>
      <c r="X172" s="46"/>
      <c r="Y172" s="46"/>
    </row>
    <row r="173" spans="1:25" s="150" customFormat="1" outlineLevel="1" x14ac:dyDescent="0.25">
      <c r="A173" s="280"/>
      <c r="B173" s="282"/>
      <c r="C173" s="299"/>
      <c r="D173" s="293"/>
      <c r="E173" s="293"/>
      <c r="F173" s="293"/>
      <c r="G173" s="293"/>
      <c r="H173" s="293"/>
      <c r="I173" s="293"/>
      <c r="J173" s="293"/>
      <c r="K173" s="293"/>
      <c r="L173" s="293"/>
      <c r="M173" s="293"/>
      <c r="N173" s="293"/>
      <c r="O173" s="293"/>
      <c r="P173" s="47"/>
      <c r="Q173" s="46"/>
      <c r="R173" s="46"/>
      <c r="S173" s="46"/>
      <c r="T173" s="46"/>
      <c r="U173" s="46"/>
      <c r="V173" s="46"/>
      <c r="W173" s="46"/>
      <c r="X173" s="46"/>
      <c r="Y173" s="46"/>
    </row>
    <row r="174" spans="1:25" s="150" customFormat="1" outlineLevel="1" x14ac:dyDescent="0.25">
      <c r="A174" s="280"/>
      <c r="B174" s="283"/>
      <c r="C174" s="299"/>
      <c r="D174" s="293"/>
      <c r="E174" s="293"/>
      <c r="F174" s="293"/>
      <c r="G174" s="293"/>
      <c r="H174" s="293"/>
      <c r="I174" s="293"/>
      <c r="J174" s="293"/>
      <c r="K174" s="293"/>
      <c r="L174" s="293"/>
      <c r="M174" s="293"/>
      <c r="N174" s="293"/>
      <c r="O174" s="293"/>
      <c r="P174" s="47"/>
      <c r="Q174" s="46"/>
      <c r="R174" s="46"/>
      <c r="S174" s="46"/>
      <c r="T174" s="46"/>
      <c r="U174" s="46"/>
      <c r="V174" s="46"/>
      <c r="W174" s="46"/>
      <c r="X174" s="46"/>
      <c r="Y174" s="46"/>
    </row>
    <row r="175" spans="1:25" s="150" customFormat="1" ht="6" customHeight="1" outlineLevel="1" x14ac:dyDescent="0.25">
      <c r="A175" s="280"/>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280"/>
      <c r="B176" s="294" t="s">
        <v>48</v>
      </c>
      <c r="C176" s="299"/>
      <c r="D176" s="293"/>
      <c r="E176" s="293"/>
      <c r="F176" s="293"/>
      <c r="G176" s="293"/>
      <c r="H176" s="293"/>
      <c r="I176" s="293"/>
      <c r="J176" s="293"/>
      <c r="K176" s="293"/>
      <c r="L176" s="293"/>
      <c r="M176" s="293"/>
      <c r="N176" s="293"/>
      <c r="O176" s="293"/>
      <c r="P176" s="47"/>
      <c r="Q176" s="46"/>
      <c r="R176" s="46"/>
      <c r="S176" s="46"/>
      <c r="T176" s="46"/>
      <c r="U176" s="46"/>
      <c r="V176" s="46"/>
      <c r="W176" s="46"/>
      <c r="X176" s="46"/>
      <c r="Y176" s="46"/>
    </row>
    <row r="177" spans="1:25" s="150" customFormat="1" ht="15" customHeight="1" outlineLevel="1" x14ac:dyDescent="0.25">
      <c r="A177" s="280"/>
      <c r="B177" s="282"/>
      <c r="C177" s="299"/>
      <c r="D177" s="293"/>
      <c r="E177" s="293"/>
      <c r="F177" s="293"/>
      <c r="G177" s="293"/>
      <c r="H177" s="293"/>
      <c r="I177" s="293"/>
      <c r="J177" s="293"/>
      <c r="K177" s="293"/>
      <c r="L177" s="293"/>
      <c r="M177" s="293"/>
      <c r="N177" s="293"/>
      <c r="O177" s="293"/>
      <c r="P177" s="47"/>
      <c r="Q177" s="46"/>
      <c r="R177" s="46"/>
      <c r="S177" s="46"/>
      <c r="T177" s="46"/>
      <c r="U177" s="46"/>
      <c r="V177" s="46"/>
      <c r="W177" s="46"/>
      <c r="X177" s="46"/>
      <c r="Y177" s="46"/>
    </row>
    <row r="178" spans="1:25" s="150" customFormat="1" outlineLevel="1" x14ac:dyDescent="0.25">
      <c r="A178" s="280"/>
      <c r="B178" s="282"/>
      <c r="C178" s="299"/>
      <c r="D178" s="293"/>
      <c r="E178" s="293"/>
      <c r="F178" s="293"/>
      <c r="G178" s="293"/>
      <c r="H178" s="293"/>
      <c r="I178" s="293"/>
      <c r="J178" s="293"/>
      <c r="K178" s="293"/>
      <c r="L178" s="293"/>
      <c r="M178" s="293"/>
      <c r="N178" s="293"/>
      <c r="O178" s="293"/>
      <c r="P178" s="47"/>
      <c r="Q178" s="46"/>
      <c r="R178" s="46"/>
      <c r="S178" s="46"/>
      <c r="T178" s="46"/>
      <c r="U178" s="46"/>
      <c r="V178" s="46"/>
      <c r="W178" s="46"/>
      <c r="X178" s="46"/>
      <c r="Y178" s="46"/>
    </row>
    <row r="179" spans="1:25" s="150" customFormat="1" outlineLevel="1" x14ac:dyDescent="0.25">
      <c r="A179" s="280"/>
      <c r="B179" s="282"/>
      <c r="C179" s="299"/>
      <c r="D179" s="293"/>
      <c r="E179" s="293"/>
      <c r="F179" s="293"/>
      <c r="G179" s="293"/>
      <c r="H179" s="293"/>
      <c r="I179" s="293"/>
      <c r="J179" s="293"/>
      <c r="K179" s="293"/>
      <c r="L179" s="293"/>
      <c r="M179" s="293"/>
      <c r="N179" s="293"/>
      <c r="O179" s="293"/>
      <c r="P179" s="47"/>
      <c r="Q179" s="46"/>
      <c r="R179" s="46"/>
      <c r="S179" s="46"/>
      <c r="T179" s="46"/>
      <c r="U179" s="46"/>
      <c r="V179" s="46"/>
      <c r="W179" s="46"/>
      <c r="X179" s="46"/>
      <c r="Y179" s="46"/>
    </row>
    <row r="180" spans="1:25" s="150" customFormat="1" outlineLevel="1" x14ac:dyDescent="0.25">
      <c r="A180" s="280"/>
      <c r="B180" s="282"/>
      <c r="C180" s="299"/>
      <c r="D180" s="293"/>
      <c r="E180" s="293"/>
      <c r="F180" s="293"/>
      <c r="G180" s="293"/>
      <c r="H180" s="293"/>
      <c r="I180" s="293"/>
      <c r="J180" s="293"/>
      <c r="K180" s="293"/>
      <c r="L180" s="293"/>
      <c r="M180" s="293"/>
      <c r="N180" s="293"/>
      <c r="O180" s="293"/>
      <c r="P180" s="47"/>
      <c r="Q180" s="46"/>
      <c r="R180" s="46"/>
      <c r="S180" s="46"/>
      <c r="T180" s="46"/>
      <c r="U180" s="46"/>
      <c r="V180" s="46"/>
      <c r="W180" s="46"/>
      <c r="X180" s="46"/>
      <c r="Y180" s="46"/>
    </row>
    <row r="181" spans="1:25" s="150" customFormat="1" outlineLevel="1" x14ac:dyDescent="0.25">
      <c r="A181" s="280"/>
      <c r="B181" s="282"/>
      <c r="C181" s="299"/>
      <c r="D181" s="293"/>
      <c r="E181" s="293"/>
      <c r="F181" s="293"/>
      <c r="G181" s="293"/>
      <c r="H181" s="293"/>
      <c r="I181" s="293"/>
      <c r="J181" s="293"/>
      <c r="K181" s="293"/>
      <c r="L181" s="293"/>
      <c r="M181" s="293"/>
      <c r="N181" s="293"/>
      <c r="O181" s="293"/>
      <c r="P181" s="47"/>
      <c r="Q181" s="46"/>
      <c r="R181" s="46"/>
      <c r="S181" s="46"/>
      <c r="T181" s="46"/>
      <c r="U181" s="46"/>
      <c r="V181" s="46"/>
      <c r="W181" s="46"/>
      <c r="X181" s="46"/>
      <c r="Y181" s="46"/>
    </row>
    <row r="182" spans="1:25" s="150" customFormat="1" outlineLevel="1" x14ac:dyDescent="0.25">
      <c r="A182" s="280"/>
      <c r="B182" s="283"/>
      <c r="C182" s="299"/>
      <c r="D182" s="293"/>
      <c r="E182" s="293"/>
      <c r="F182" s="293"/>
      <c r="G182" s="293"/>
      <c r="H182" s="293"/>
      <c r="I182" s="293"/>
      <c r="J182" s="293"/>
      <c r="K182" s="293"/>
      <c r="L182" s="293"/>
      <c r="M182" s="293"/>
      <c r="N182" s="293"/>
      <c r="O182" s="293"/>
      <c r="P182" s="47"/>
      <c r="Q182" s="46"/>
      <c r="R182" s="46"/>
      <c r="S182" s="46"/>
      <c r="T182" s="46"/>
      <c r="U182" s="46"/>
      <c r="V182" s="46"/>
      <c r="W182" s="46"/>
      <c r="X182" s="46"/>
      <c r="Y182" s="46"/>
    </row>
    <row r="183" spans="1:25" s="150" customFormat="1" ht="6" customHeight="1" outlineLevel="1" x14ac:dyDescent="0.25">
      <c r="A183" s="280"/>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280"/>
      <c r="B184" s="197" t="s">
        <v>62</v>
      </c>
      <c r="C184" s="286" t="s">
        <v>35</v>
      </c>
      <c r="D184" s="321"/>
      <c r="E184" s="321"/>
      <c r="F184" s="287"/>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280"/>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280"/>
      <c r="B186" s="282"/>
      <c r="C186" s="286">
        <v>1</v>
      </c>
      <c r="D186" s="287"/>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280"/>
      <c r="B187" s="282"/>
      <c r="C187" s="276"/>
      <c r="D187" s="277"/>
      <c r="E187" s="277"/>
      <c r="F187" s="277"/>
      <c r="G187" s="277"/>
      <c r="H187" s="277"/>
      <c r="I187" s="277"/>
      <c r="J187" s="277"/>
      <c r="K187" s="277"/>
      <c r="L187" s="277"/>
      <c r="M187" s="277"/>
      <c r="N187" s="277"/>
      <c r="O187" s="277"/>
      <c r="P187" s="47"/>
      <c r="Q187" s="46" t="s">
        <v>136</v>
      </c>
      <c r="R187" s="46"/>
      <c r="S187" s="46"/>
      <c r="T187" s="46"/>
      <c r="U187" s="46"/>
      <c r="V187" s="46"/>
      <c r="W187" s="46"/>
      <c r="X187" s="46"/>
      <c r="Y187" s="46"/>
    </row>
    <row r="188" spans="1:25" s="150" customFormat="1" outlineLevel="1" x14ac:dyDescent="0.25">
      <c r="A188" s="280"/>
      <c r="B188" s="282"/>
      <c r="C188" s="276"/>
      <c r="D188" s="277"/>
      <c r="E188" s="277"/>
      <c r="F188" s="277"/>
      <c r="G188" s="277"/>
      <c r="H188" s="277"/>
      <c r="I188" s="277"/>
      <c r="J188" s="277"/>
      <c r="K188" s="277"/>
      <c r="L188" s="277"/>
      <c r="M188" s="277"/>
      <c r="N188" s="277"/>
      <c r="O188" s="277"/>
      <c r="P188" s="47"/>
      <c r="Q188" s="46" t="s">
        <v>137</v>
      </c>
      <c r="R188" s="46"/>
      <c r="S188" s="46"/>
      <c r="T188" s="46"/>
      <c r="U188" s="46"/>
      <c r="V188" s="46"/>
      <c r="W188" s="46"/>
      <c r="X188" s="46"/>
      <c r="Y188" s="46"/>
    </row>
    <row r="189" spans="1:25" s="150" customFormat="1" outlineLevel="1" x14ac:dyDescent="0.25">
      <c r="A189" s="280"/>
      <c r="B189" s="282"/>
      <c r="C189" s="276"/>
      <c r="D189" s="277"/>
      <c r="E189" s="277"/>
      <c r="F189" s="277"/>
      <c r="G189" s="277"/>
      <c r="H189" s="277"/>
      <c r="I189" s="277"/>
      <c r="J189" s="277"/>
      <c r="K189" s="277"/>
      <c r="L189" s="277"/>
      <c r="M189" s="277"/>
      <c r="N189" s="277"/>
      <c r="O189" s="277"/>
      <c r="P189" s="47"/>
      <c r="Q189" s="46" t="s">
        <v>138</v>
      </c>
      <c r="R189" s="46"/>
      <c r="S189" s="46"/>
      <c r="T189" s="46"/>
      <c r="U189" s="46"/>
      <c r="V189" s="46"/>
      <c r="W189" s="46"/>
      <c r="X189" s="46"/>
      <c r="Y189" s="46"/>
    </row>
    <row r="190" spans="1:25" s="150" customFormat="1" outlineLevel="1" x14ac:dyDescent="0.25">
      <c r="A190" s="280"/>
      <c r="B190" s="282"/>
      <c r="C190" s="276"/>
      <c r="D190" s="277"/>
      <c r="E190" s="277"/>
      <c r="F190" s="277"/>
      <c r="G190" s="277"/>
      <c r="H190" s="277"/>
      <c r="I190" s="277"/>
      <c r="J190" s="277"/>
      <c r="K190" s="277"/>
      <c r="L190" s="277"/>
      <c r="M190" s="277"/>
      <c r="N190" s="277"/>
      <c r="O190" s="277"/>
      <c r="P190" s="47"/>
      <c r="Q190" s="46" t="s">
        <v>139</v>
      </c>
      <c r="R190" s="46"/>
      <c r="S190" s="46"/>
      <c r="T190" s="46"/>
      <c r="U190" s="46"/>
      <c r="V190" s="46"/>
      <c r="W190" s="46"/>
      <c r="X190" s="46"/>
      <c r="Y190" s="46"/>
    </row>
    <row r="191" spans="1:25" s="150" customFormat="1" outlineLevel="1" x14ac:dyDescent="0.25">
      <c r="A191" s="280"/>
      <c r="B191" s="283"/>
      <c r="C191" s="276"/>
      <c r="D191" s="277"/>
      <c r="E191" s="277"/>
      <c r="F191" s="277"/>
      <c r="G191" s="277"/>
      <c r="H191" s="277"/>
      <c r="I191" s="277"/>
      <c r="J191" s="277"/>
      <c r="K191" s="277"/>
      <c r="L191" s="277"/>
      <c r="M191" s="277"/>
      <c r="N191" s="277"/>
      <c r="O191" s="277"/>
      <c r="P191" s="47"/>
      <c r="Q191" s="46" t="s">
        <v>140</v>
      </c>
      <c r="R191" s="46"/>
      <c r="S191" s="46"/>
      <c r="T191" s="46"/>
      <c r="U191" s="46"/>
      <c r="V191" s="46"/>
      <c r="W191" s="46"/>
      <c r="X191" s="46"/>
      <c r="Y191" s="46"/>
    </row>
    <row r="192" spans="1:25" s="150" customFormat="1" ht="6" customHeight="1" outlineLevel="1" x14ac:dyDescent="0.25">
      <c r="A192" s="280"/>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280"/>
      <c r="B193" s="118" t="s">
        <v>142</v>
      </c>
      <c r="C193" s="284" t="s">
        <v>38</v>
      </c>
      <c r="D193" s="285"/>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280"/>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280"/>
      <c r="B195" s="120" t="s">
        <v>99</v>
      </c>
      <c r="C195" s="299"/>
      <c r="D195" s="293"/>
      <c r="E195" s="293"/>
      <c r="F195" s="293"/>
      <c r="G195" s="293"/>
      <c r="H195" s="293"/>
      <c r="I195" s="293"/>
      <c r="J195" s="293"/>
      <c r="K195" s="293"/>
      <c r="L195" s="293"/>
      <c r="M195" s="293"/>
      <c r="N195" s="293"/>
      <c r="O195" s="293"/>
      <c r="P195" s="47"/>
      <c r="Q195" s="46"/>
      <c r="R195" s="46"/>
      <c r="S195" s="46"/>
      <c r="T195" s="46"/>
      <c r="U195" s="46"/>
      <c r="V195" s="46"/>
      <c r="W195" s="46"/>
      <c r="X195" s="46"/>
      <c r="Y195" s="46"/>
    </row>
    <row r="196" spans="1:25" s="150" customFormat="1" ht="6" customHeight="1" outlineLevel="1" x14ac:dyDescent="0.25">
      <c r="A196" s="280"/>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280"/>
      <c r="B197" s="104" t="s">
        <v>77</v>
      </c>
      <c r="C197" s="284" t="s">
        <v>38</v>
      </c>
      <c r="D197" s="285"/>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280"/>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280"/>
      <c r="B199" s="104" t="s">
        <v>49</v>
      </c>
      <c r="C199" s="284" t="s">
        <v>35</v>
      </c>
      <c r="D199" s="285"/>
      <c r="E199" s="285"/>
      <c r="F199" s="285"/>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281"/>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3">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5">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3">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5">
      <c r="A206" s="43"/>
      <c r="B206" s="308" t="str">
        <f>Notes!B36</f>
        <v>Note 17</v>
      </c>
      <c r="C206" s="309"/>
      <c r="D206" s="309"/>
      <c r="E206" s="309"/>
      <c r="F206" s="309"/>
      <c r="G206" s="309"/>
      <c r="H206" s="309"/>
      <c r="I206" s="309"/>
      <c r="J206" s="309"/>
      <c r="K206" s="309"/>
      <c r="L206" s="309"/>
      <c r="M206" s="309"/>
      <c r="N206" s="310"/>
      <c r="O206" s="182" t="str">
        <f>Notes!B38</f>
        <v>Note 18</v>
      </c>
      <c r="P206" s="67"/>
      <c r="Q206" s="44"/>
      <c r="R206" s="44"/>
      <c r="S206" s="44"/>
      <c r="T206" s="44"/>
      <c r="U206" s="44"/>
      <c r="V206" s="44"/>
      <c r="W206" s="44"/>
      <c r="X206" s="44"/>
      <c r="Y206" s="44"/>
    </row>
    <row r="207" spans="1:25" ht="23" outlineLevel="1" x14ac:dyDescent="0.25">
      <c r="A207" s="43"/>
      <c r="B207" s="130" t="s">
        <v>19</v>
      </c>
      <c r="C207" s="312" t="s">
        <v>22</v>
      </c>
      <c r="D207" s="312"/>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5">
      <c r="A208" s="43"/>
      <c r="B208" s="130"/>
      <c r="C208" s="313"/>
      <c r="D208" s="313"/>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5">
      <c r="A209" s="43"/>
      <c r="B209" s="131"/>
      <c r="C209" s="311"/>
      <c r="D209" s="31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5">
      <c r="A210" s="43"/>
      <c r="B210" s="131"/>
      <c r="C210" s="311"/>
      <c r="D210" s="31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5">
      <c r="A211" s="43"/>
      <c r="B211" s="131"/>
      <c r="C211" s="311"/>
      <c r="D211" s="31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5">
      <c r="A212" s="43"/>
      <c r="B212" s="131"/>
      <c r="C212" s="311"/>
      <c r="D212" s="31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5">
      <c r="A213" s="43"/>
      <c r="B213" s="131"/>
      <c r="C213" s="311"/>
      <c r="D213" s="31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5">
      <c r="A214" s="43"/>
      <c r="B214" s="131"/>
      <c r="C214" s="311"/>
      <c r="D214" s="31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5">
      <c r="A215" s="43"/>
      <c r="B215" s="131"/>
      <c r="C215" s="311"/>
      <c r="D215" s="31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5">
      <c r="A216" s="43"/>
      <c r="B216" s="131"/>
      <c r="C216" s="311"/>
      <c r="D216" s="31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5">
      <c r="A217" s="43"/>
      <c r="B217" s="131"/>
      <c r="C217" s="311"/>
      <c r="D217" s="31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5">
      <c r="A218" s="43"/>
      <c r="B218" s="131"/>
      <c r="C218" s="311"/>
      <c r="D218" s="31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5">
      <c r="A219" s="43"/>
      <c r="B219" s="131"/>
      <c r="C219" s="311"/>
      <c r="D219" s="31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5">
      <c r="A220" s="43"/>
      <c r="B220" s="131"/>
      <c r="C220" s="311"/>
      <c r="D220" s="31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32"/>
      <c r="C221" s="317"/>
      <c r="D221" s="317"/>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3">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5">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3">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5">
      <c r="A227" s="43"/>
      <c r="B227" s="308" t="str">
        <f>Notes!B36</f>
        <v>Note 17</v>
      </c>
      <c r="C227" s="309"/>
      <c r="D227" s="309"/>
      <c r="E227" s="309"/>
      <c r="F227" s="309"/>
      <c r="G227" s="309"/>
      <c r="H227" s="309"/>
      <c r="I227" s="309"/>
      <c r="J227" s="309"/>
      <c r="K227" s="309"/>
      <c r="L227" s="309"/>
      <c r="M227" s="309"/>
      <c r="N227" s="310"/>
      <c r="O227" s="182" t="str">
        <f>Notes!B38</f>
        <v>Note 18</v>
      </c>
      <c r="P227" s="67"/>
      <c r="Q227" s="44"/>
      <c r="R227" s="71"/>
      <c r="S227" s="44"/>
      <c r="T227" s="44"/>
      <c r="U227" s="44"/>
      <c r="V227" s="44"/>
      <c r="W227" s="44"/>
      <c r="X227" s="44"/>
      <c r="Y227" s="44"/>
    </row>
    <row r="228" spans="1:25" ht="23" outlineLevel="1" x14ac:dyDescent="0.25">
      <c r="A228" s="43"/>
      <c r="B228" s="130" t="s">
        <v>19</v>
      </c>
      <c r="C228" s="312" t="s">
        <v>22</v>
      </c>
      <c r="D228" s="312"/>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5">
      <c r="A229" s="43"/>
      <c r="B229" s="130"/>
      <c r="C229" s="311"/>
      <c r="D229" s="31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5">
      <c r="A230" s="43"/>
      <c r="B230" s="131"/>
      <c r="C230" s="311"/>
      <c r="D230" s="31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5">
      <c r="A231" s="43"/>
      <c r="B231" s="131"/>
      <c r="C231" s="311"/>
      <c r="D231" s="31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5">
      <c r="A232" s="43"/>
      <c r="B232" s="131"/>
      <c r="C232" s="311"/>
      <c r="D232" s="31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5">
      <c r="A233" s="43"/>
      <c r="B233" s="131"/>
      <c r="C233" s="311"/>
      <c r="D233" s="31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5">
      <c r="A234" s="43"/>
      <c r="B234" s="131"/>
      <c r="C234" s="311"/>
      <c r="D234" s="31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5">
      <c r="A235" s="43"/>
      <c r="B235" s="131"/>
      <c r="C235" s="311"/>
      <c r="D235" s="31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5">
      <c r="A236" s="43"/>
      <c r="B236" s="131"/>
      <c r="C236" s="311"/>
      <c r="D236" s="31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5">
      <c r="A237" s="43"/>
      <c r="B237" s="131"/>
      <c r="C237" s="311"/>
      <c r="D237" s="31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5">
      <c r="A238" s="43"/>
      <c r="B238" s="131"/>
      <c r="C238" s="311"/>
      <c r="D238" s="31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5">
      <c r="A239" s="43"/>
      <c r="B239" s="131"/>
      <c r="C239" s="311"/>
      <c r="D239" s="31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5">
      <c r="A240" s="43"/>
      <c r="B240" s="131"/>
      <c r="C240" s="311"/>
      <c r="D240" s="31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5">
      <c r="A241" s="43"/>
      <c r="B241" s="131"/>
      <c r="C241" s="311"/>
      <c r="D241" s="31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32"/>
      <c r="C242" s="317"/>
      <c r="D242" s="317"/>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3">
      <c r="A244" s="279"/>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280"/>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5">
      <c r="A246" s="280"/>
      <c r="B246" s="314" t="s">
        <v>0</v>
      </c>
      <c r="C246" s="285" t="s">
        <v>1</v>
      </c>
      <c r="D246" s="285"/>
      <c r="E246" s="204"/>
      <c r="F246" s="265"/>
      <c r="G246" s="265"/>
      <c r="H246" s="265"/>
      <c r="I246" s="265"/>
      <c r="J246" s="265"/>
      <c r="K246" s="204"/>
      <c r="L246" s="204"/>
      <c r="M246" s="204"/>
      <c r="N246" s="204"/>
      <c r="O246" s="204"/>
      <c r="P246" s="47"/>
      <c r="Q246" s="44"/>
      <c r="R246" s="44"/>
      <c r="S246" s="46"/>
      <c r="T246" s="46"/>
      <c r="U246" s="46"/>
      <c r="V246" s="46"/>
      <c r="W246" s="46"/>
      <c r="X246" s="46"/>
      <c r="Y246" s="46"/>
    </row>
    <row r="247" spans="1:25" s="150" customFormat="1" ht="5.25" customHeight="1" outlineLevel="1" x14ac:dyDescent="0.25">
      <c r="A247" s="280"/>
      <c r="B247" s="315"/>
      <c r="C247" s="285"/>
      <c r="D247" s="285"/>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5">
      <c r="A248" s="280"/>
      <c r="B248" s="316"/>
      <c r="C248" s="285"/>
      <c r="D248" s="285"/>
      <c r="E248" s="204"/>
      <c r="F248" s="265"/>
      <c r="G248" s="265"/>
      <c r="H248" s="265"/>
      <c r="I248" s="265"/>
      <c r="J248" s="265"/>
      <c r="K248" s="204"/>
      <c r="L248" s="204"/>
      <c r="M248" s="204"/>
      <c r="N248" s="204"/>
      <c r="O248" s="204"/>
      <c r="P248" s="47"/>
      <c r="Q248" s="46"/>
      <c r="R248" s="44"/>
      <c r="S248" s="46"/>
      <c r="T248" s="46"/>
      <c r="U248" s="46"/>
      <c r="V248" s="46"/>
      <c r="W248" s="46"/>
      <c r="X248" s="46"/>
      <c r="Y248" s="46"/>
    </row>
    <row r="249" spans="1:25" s="150" customFormat="1" ht="6.75" customHeight="1" outlineLevel="1" x14ac:dyDescent="0.25">
      <c r="A249" s="280"/>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5">
      <c r="A250" s="280"/>
      <c r="B250" s="318" t="s">
        <v>100</v>
      </c>
      <c r="C250" s="284"/>
      <c r="D250" s="285"/>
      <c r="E250" s="285"/>
      <c r="F250" s="285"/>
      <c r="G250" s="285"/>
      <c r="H250" s="285"/>
      <c r="I250" s="285"/>
      <c r="J250" s="285"/>
      <c r="K250" s="285"/>
      <c r="L250" s="285"/>
      <c r="M250" s="285"/>
      <c r="N250" s="285"/>
      <c r="O250" s="285"/>
      <c r="P250" s="47"/>
      <c r="Q250" s="44"/>
      <c r="R250" s="44"/>
      <c r="S250" s="46"/>
      <c r="T250" s="46"/>
      <c r="U250" s="46"/>
      <c r="V250" s="46"/>
      <c r="W250" s="46"/>
      <c r="X250" s="46"/>
      <c r="Y250" s="46"/>
    </row>
    <row r="251" spans="1:25" s="150" customFormat="1" outlineLevel="1" x14ac:dyDescent="0.25">
      <c r="A251" s="280"/>
      <c r="B251" s="319"/>
      <c r="C251" s="284"/>
      <c r="D251" s="285"/>
      <c r="E251" s="285"/>
      <c r="F251" s="285"/>
      <c r="G251" s="285"/>
      <c r="H251" s="285"/>
      <c r="I251" s="285"/>
      <c r="J251" s="285"/>
      <c r="K251" s="285"/>
      <c r="L251" s="285"/>
      <c r="M251" s="285"/>
      <c r="N251" s="285"/>
      <c r="O251" s="285"/>
      <c r="P251" s="47"/>
      <c r="Q251" s="44"/>
      <c r="R251" s="44"/>
      <c r="S251" s="46"/>
      <c r="T251" s="46"/>
      <c r="U251" s="46"/>
      <c r="V251" s="46"/>
      <c r="W251" s="46"/>
      <c r="X251" s="46"/>
      <c r="Y251" s="46"/>
    </row>
    <row r="252" spans="1:25" s="150" customFormat="1" outlineLevel="1" x14ac:dyDescent="0.25">
      <c r="A252" s="280"/>
      <c r="B252" s="319"/>
      <c r="C252" s="284"/>
      <c r="D252" s="285"/>
      <c r="E252" s="285"/>
      <c r="F252" s="285"/>
      <c r="G252" s="285"/>
      <c r="H252" s="285"/>
      <c r="I252" s="285"/>
      <c r="J252" s="285"/>
      <c r="K252" s="285"/>
      <c r="L252" s="285"/>
      <c r="M252" s="285"/>
      <c r="N252" s="285"/>
      <c r="O252" s="285"/>
      <c r="P252" s="47"/>
      <c r="Q252" s="44"/>
      <c r="R252" s="44"/>
      <c r="S252" s="46"/>
      <c r="T252" s="46"/>
      <c r="U252" s="46"/>
      <c r="V252" s="46"/>
      <c r="W252" s="46"/>
      <c r="X252" s="46"/>
      <c r="Y252" s="46"/>
    </row>
    <row r="253" spans="1:25" s="150" customFormat="1" outlineLevel="1" x14ac:dyDescent="0.25">
      <c r="A253" s="280"/>
      <c r="B253" s="319"/>
      <c r="C253" s="284"/>
      <c r="D253" s="285"/>
      <c r="E253" s="285"/>
      <c r="F253" s="285"/>
      <c r="G253" s="285"/>
      <c r="H253" s="285"/>
      <c r="I253" s="285"/>
      <c r="J253" s="285"/>
      <c r="K253" s="285"/>
      <c r="L253" s="285"/>
      <c r="M253" s="285"/>
      <c r="N253" s="285"/>
      <c r="O253" s="285"/>
      <c r="P253" s="47"/>
      <c r="Q253" s="44"/>
      <c r="R253" s="44"/>
      <c r="S253" s="46"/>
      <c r="T253" s="46"/>
      <c r="U253" s="46"/>
      <c r="V253" s="46"/>
      <c r="W253" s="46"/>
      <c r="X253" s="46"/>
      <c r="Y253" s="46"/>
    </row>
    <row r="254" spans="1:25" s="150" customFormat="1" outlineLevel="1" x14ac:dyDescent="0.25">
      <c r="A254" s="280"/>
      <c r="B254" s="320"/>
      <c r="C254" s="284"/>
      <c r="D254" s="285"/>
      <c r="E254" s="285"/>
      <c r="F254" s="285"/>
      <c r="G254" s="285"/>
      <c r="H254" s="285"/>
      <c r="I254" s="285"/>
      <c r="J254" s="285"/>
      <c r="K254" s="285"/>
      <c r="L254" s="285"/>
      <c r="M254" s="285"/>
      <c r="N254" s="285"/>
      <c r="O254" s="285"/>
      <c r="P254" s="47"/>
      <c r="Q254" s="44"/>
      <c r="R254" s="44"/>
      <c r="S254" s="46"/>
      <c r="T254" s="46"/>
      <c r="U254" s="46"/>
      <c r="V254" s="46"/>
      <c r="W254" s="46"/>
      <c r="X254" s="46"/>
      <c r="Y254" s="46"/>
    </row>
    <row r="255" spans="1:25" s="150" customFormat="1" ht="6" customHeight="1" outlineLevel="1" thickBot="1" x14ac:dyDescent="0.3">
      <c r="A255" s="281"/>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5">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5">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5">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5">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5">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5">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5">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5">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5">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5">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5">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5">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5">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5">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5">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5">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5">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5">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5">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5">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5">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5">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5">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5">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5">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5">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5">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5">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5">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5">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5">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9"/>
  <sheetViews>
    <sheetView zoomScale="90" zoomScaleNormal="90" workbookViewId="0"/>
  </sheetViews>
  <sheetFormatPr defaultColWidth="8.92578125" defaultRowHeight="11.5" x14ac:dyDescent="0.25"/>
  <cols>
    <col min="1" max="1" width="2.28515625" style="85" customWidth="1"/>
    <col min="2" max="2" width="8" style="88" customWidth="1"/>
    <col min="3" max="3" width="23.28515625" style="85" customWidth="1"/>
    <col min="4" max="5" width="20.92578125" style="85" customWidth="1"/>
    <col min="6" max="6" width="20.7109375" style="85" customWidth="1"/>
    <col min="7" max="7" width="34.7109375" style="85" customWidth="1"/>
    <col min="8" max="8" width="61.92578125" style="85" customWidth="1"/>
    <col min="9" max="9" width="3.42578125" style="85" customWidth="1"/>
    <col min="10" max="10" width="9.2109375" style="85" customWidth="1"/>
    <col min="11" max="11" width="10.42578125" style="85" customWidth="1"/>
    <col min="12" max="16384" width="8.92578125" style="85"/>
  </cols>
  <sheetData>
    <row r="1" spans="1:16" s="78" customFormat="1" x14ac:dyDescent="0.25">
      <c r="A1" s="73"/>
      <c r="B1" s="74"/>
      <c r="C1" s="75"/>
      <c r="D1" s="76"/>
      <c r="E1" s="77"/>
      <c r="F1" s="75"/>
      <c r="H1" s="79"/>
    </row>
    <row r="2" spans="1:16" s="78" customFormat="1" x14ac:dyDescent="0.25">
      <c r="A2" s="73"/>
      <c r="B2" s="80" t="s">
        <v>25</v>
      </c>
      <c r="C2" s="81"/>
      <c r="D2" s="75"/>
      <c r="E2" s="75"/>
      <c r="G2" s="75"/>
      <c r="H2" s="79"/>
    </row>
    <row r="3" spans="1:16" s="78" customFormat="1" ht="10.15" customHeight="1" x14ac:dyDescent="0.25">
      <c r="A3" s="73"/>
      <c r="B3" s="1"/>
      <c r="C3" s="81"/>
      <c r="D3" s="75"/>
      <c r="E3" s="75"/>
      <c r="H3" s="75"/>
    </row>
    <row r="4" spans="1:16" s="78" customFormat="1" ht="146.15" customHeight="1" x14ac:dyDescent="0.25">
      <c r="A4" s="73"/>
      <c r="B4" s="82" t="s">
        <v>16</v>
      </c>
      <c r="C4" s="331" t="s">
        <v>143</v>
      </c>
      <c r="D4" s="332"/>
      <c r="E4" s="332"/>
      <c r="F4" s="332"/>
      <c r="G4" s="332"/>
      <c r="H4" s="333"/>
      <c r="J4" s="83"/>
      <c r="K4" s="84"/>
      <c r="L4" s="84"/>
      <c r="M4" s="84"/>
      <c r="N4" s="84"/>
      <c r="O4" s="84"/>
      <c r="P4" s="78" t="s">
        <v>27</v>
      </c>
    </row>
    <row r="5" spans="1:16" s="78" customFormat="1" x14ac:dyDescent="0.25">
      <c r="A5" s="73"/>
      <c r="B5" s="82"/>
      <c r="C5" s="186"/>
      <c r="D5" s="186"/>
      <c r="E5" s="186"/>
      <c r="F5" s="186"/>
      <c r="G5" s="186"/>
      <c r="H5" s="186"/>
      <c r="J5" s="83"/>
      <c r="K5" s="84"/>
      <c r="L5" s="84"/>
      <c r="M5" s="84"/>
      <c r="N5" s="84"/>
      <c r="O5" s="84"/>
    </row>
    <row r="6" spans="1:16" s="78" customFormat="1" ht="325" customHeight="1" x14ac:dyDescent="0.25">
      <c r="A6" s="73"/>
      <c r="B6" s="82" t="s">
        <v>17</v>
      </c>
      <c r="C6" s="331" t="s">
        <v>165</v>
      </c>
      <c r="D6" s="332"/>
      <c r="E6" s="332"/>
      <c r="F6" s="332"/>
      <c r="G6" s="332"/>
      <c r="H6" s="333"/>
      <c r="J6" s="83"/>
      <c r="K6" s="84"/>
      <c r="L6" s="84"/>
      <c r="M6" s="84"/>
      <c r="N6" s="84"/>
      <c r="O6" s="84"/>
    </row>
    <row r="7" spans="1:16" s="78" customFormat="1" x14ac:dyDescent="0.25">
      <c r="A7" s="73"/>
      <c r="B7" s="82"/>
      <c r="C7" s="186"/>
      <c r="D7" s="186"/>
      <c r="E7" s="186"/>
      <c r="F7" s="186"/>
      <c r="G7" s="186"/>
      <c r="H7" s="186"/>
      <c r="J7" s="83"/>
      <c r="K7" s="84"/>
      <c r="L7" s="84"/>
      <c r="M7" s="84"/>
      <c r="N7" s="84"/>
      <c r="O7" s="84"/>
    </row>
    <row r="8" spans="1:16" s="78" customFormat="1" ht="44.5" customHeight="1" x14ac:dyDescent="0.25">
      <c r="A8" s="73"/>
      <c r="B8" s="82" t="s">
        <v>26</v>
      </c>
      <c r="C8" s="337" t="s">
        <v>133</v>
      </c>
      <c r="D8" s="335"/>
      <c r="E8" s="335"/>
      <c r="F8" s="335"/>
      <c r="G8" s="335"/>
      <c r="H8" s="336"/>
      <c r="J8" s="83"/>
      <c r="K8" s="84"/>
      <c r="L8" s="84"/>
      <c r="M8" s="84"/>
      <c r="N8" s="84"/>
      <c r="O8" s="84"/>
    </row>
    <row r="9" spans="1:16" x14ac:dyDescent="0.25">
      <c r="B9" s="82"/>
      <c r="C9" s="88"/>
      <c r="D9" s="88"/>
      <c r="E9" s="88"/>
      <c r="F9" s="88"/>
      <c r="G9" s="88"/>
      <c r="H9" s="88"/>
    </row>
    <row r="10" spans="1:16" ht="84" customHeight="1" x14ac:dyDescent="0.25">
      <c r="B10" s="82" t="s">
        <v>132</v>
      </c>
      <c r="C10" s="334" t="s">
        <v>152</v>
      </c>
      <c r="D10" s="335"/>
      <c r="E10" s="335"/>
      <c r="F10" s="335"/>
      <c r="G10" s="335"/>
      <c r="H10" s="336"/>
    </row>
    <row r="11" spans="1:16" s="73" customFormat="1" x14ac:dyDescent="0.25">
      <c r="B11" s="190"/>
      <c r="C11" s="191"/>
      <c r="D11" s="191"/>
      <c r="E11" s="191"/>
      <c r="F11" s="191"/>
      <c r="G11" s="191"/>
      <c r="H11" s="191"/>
      <c r="I11" s="86"/>
      <c r="J11" s="86"/>
      <c r="K11" s="86"/>
    </row>
    <row r="12" spans="1:16" s="78" customFormat="1" ht="122.25" customHeight="1" x14ac:dyDescent="0.25">
      <c r="A12" s="73"/>
      <c r="B12" s="82" t="s">
        <v>28</v>
      </c>
      <c r="C12" s="331" t="s">
        <v>174</v>
      </c>
      <c r="D12" s="332"/>
      <c r="E12" s="332"/>
      <c r="F12" s="332"/>
      <c r="G12" s="332"/>
      <c r="H12" s="333"/>
      <c r="I12" s="83"/>
      <c r="J12" s="83"/>
      <c r="K12" s="87"/>
    </row>
    <row r="13" spans="1:16" x14ac:dyDescent="0.25">
      <c r="C13" s="88"/>
      <c r="D13" s="88"/>
      <c r="E13" s="88"/>
      <c r="F13" s="88"/>
      <c r="G13" s="88"/>
      <c r="H13" s="88"/>
    </row>
    <row r="14" spans="1:16" s="78" customFormat="1" ht="126" customHeight="1" x14ac:dyDescent="0.25">
      <c r="A14" s="73"/>
      <c r="B14" s="82" t="s">
        <v>29</v>
      </c>
      <c r="C14" s="331" t="s">
        <v>175</v>
      </c>
      <c r="D14" s="332"/>
      <c r="E14" s="332"/>
      <c r="F14" s="332"/>
      <c r="G14" s="332"/>
      <c r="H14" s="333"/>
    </row>
    <row r="15" spans="1:16" s="78" customFormat="1" x14ac:dyDescent="0.25">
      <c r="A15" s="73"/>
      <c r="B15" s="82"/>
      <c r="C15" s="192"/>
      <c r="D15" s="192"/>
      <c r="E15" s="192"/>
      <c r="F15" s="192"/>
      <c r="G15" s="192"/>
      <c r="H15" s="192"/>
    </row>
    <row r="16" spans="1:16" s="78" customFormat="1" ht="72.75" customHeight="1" x14ac:dyDescent="0.25">
      <c r="A16" s="73"/>
      <c r="B16" s="82" t="s">
        <v>30</v>
      </c>
      <c r="C16" s="331" t="s">
        <v>183</v>
      </c>
      <c r="D16" s="332"/>
      <c r="E16" s="332"/>
      <c r="F16" s="332"/>
      <c r="G16" s="332"/>
      <c r="H16" s="333"/>
    </row>
    <row r="17" spans="1:8" s="78" customFormat="1" ht="13.5" customHeight="1" x14ac:dyDescent="0.25">
      <c r="A17" s="73"/>
      <c r="B17" s="82"/>
      <c r="C17" s="192"/>
      <c r="D17" s="192"/>
      <c r="E17" s="192"/>
      <c r="F17" s="192"/>
      <c r="G17" s="192"/>
      <c r="H17" s="192"/>
    </row>
    <row r="18" spans="1:8" s="78" customFormat="1" ht="43" customHeight="1" x14ac:dyDescent="0.25">
      <c r="A18" s="73"/>
      <c r="B18" s="82" t="s">
        <v>31</v>
      </c>
      <c r="C18" s="331" t="s">
        <v>176</v>
      </c>
      <c r="D18" s="332"/>
      <c r="E18" s="332"/>
      <c r="F18" s="332"/>
      <c r="G18" s="332"/>
      <c r="H18" s="333"/>
    </row>
    <row r="19" spans="1:8" s="78" customFormat="1" x14ac:dyDescent="0.25">
      <c r="A19" s="73"/>
      <c r="B19" s="193"/>
      <c r="C19" s="137"/>
      <c r="D19" s="137"/>
      <c r="E19" s="137"/>
      <c r="F19" s="137"/>
      <c r="G19" s="137"/>
      <c r="H19" s="137"/>
    </row>
    <row r="20" spans="1:8" s="78" customFormat="1" ht="47.15" customHeight="1" x14ac:dyDescent="0.25">
      <c r="A20" s="73"/>
      <c r="B20" s="82" t="s">
        <v>65</v>
      </c>
      <c r="C20" s="331" t="s">
        <v>177</v>
      </c>
      <c r="D20" s="332"/>
      <c r="E20" s="332"/>
      <c r="F20" s="332"/>
      <c r="G20" s="332"/>
      <c r="H20" s="333"/>
    </row>
    <row r="21" spans="1:8" x14ac:dyDescent="0.25">
      <c r="C21" s="88"/>
      <c r="D21" s="88"/>
      <c r="E21" s="88"/>
      <c r="F21" s="88"/>
      <c r="G21" s="88"/>
      <c r="H21" s="88"/>
    </row>
    <row r="22" spans="1:8" s="78" customFormat="1" ht="39.75" customHeight="1" x14ac:dyDescent="0.25">
      <c r="A22" s="73"/>
      <c r="B22" s="82" t="s">
        <v>66</v>
      </c>
      <c r="C22" s="331" t="s">
        <v>179</v>
      </c>
      <c r="D22" s="332"/>
      <c r="E22" s="332"/>
      <c r="F22" s="332"/>
      <c r="G22" s="332"/>
      <c r="H22" s="333"/>
    </row>
    <row r="23" spans="1:8" x14ac:dyDescent="0.25">
      <c r="C23" s="88"/>
      <c r="D23" s="88"/>
      <c r="E23" s="88"/>
      <c r="F23" s="88"/>
      <c r="G23" s="88"/>
      <c r="H23" s="88"/>
    </row>
    <row r="24" spans="1:8" s="78" customFormat="1" ht="63" customHeight="1" x14ac:dyDescent="0.25">
      <c r="A24" s="73"/>
      <c r="B24" s="82" t="s">
        <v>73</v>
      </c>
      <c r="C24" s="331" t="s">
        <v>159</v>
      </c>
      <c r="D24" s="332"/>
      <c r="E24" s="332"/>
      <c r="F24" s="332"/>
      <c r="G24" s="332"/>
      <c r="H24" s="333"/>
    </row>
    <row r="25" spans="1:8" ht="12.75" customHeight="1" x14ac:dyDescent="0.25">
      <c r="C25" s="88"/>
      <c r="D25" s="88"/>
      <c r="E25" s="88"/>
      <c r="F25" s="88"/>
      <c r="G25" s="88"/>
      <c r="H25" s="88"/>
    </row>
    <row r="26" spans="1:8" ht="52.5" customHeight="1" x14ac:dyDescent="0.25">
      <c r="B26" s="82" t="s">
        <v>91</v>
      </c>
      <c r="C26" s="334" t="s">
        <v>144</v>
      </c>
      <c r="D26" s="335"/>
      <c r="E26" s="335"/>
      <c r="F26" s="335"/>
      <c r="G26" s="335"/>
      <c r="H26" s="336"/>
    </row>
    <row r="27" spans="1:8" ht="12.75" customHeight="1" x14ac:dyDescent="0.25">
      <c r="B27" s="82"/>
      <c r="C27" s="194"/>
      <c r="D27" s="195"/>
      <c r="E27" s="195"/>
      <c r="F27" s="195"/>
      <c r="G27" s="195"/>
      <c r="H27" s="195"/>
    </row>
    <row r="28" spans="1:8" ht="80.5" customHeight="1" x14ac:dyDescent="0.25">
      <c r="B28" s="82" t="s">
        <v>92</v>
      </c>
      <c r="C28" s="334" t="s">
        <v>184</v>
      </c>
      <c r="D28" s="335"/>
      <c r="E28" s="335"/>
      <c r="F28" s="335"/>
      <c r="G28" s="335"/>
      <c r="H28" s="336"/>
    </row>
    <row r="29" spans="1:8" ht="12.75" customHeight="1" x14ac:dyDescent="0.25">
      <c r="B29" s="82"/>
      <c r="C29" s="194"/>
      <c r="D29" s="195"/>
      <c r="E29" s="195"/>
      <c r="F29" s="195"/>
      <c r="G29" s="195"/>
      <c r="H29" s="195"/>
    </row>
    <row r="30" spans="1:8" ht="111" customHeight="1" x14ac:dyDescent="0.25">
      <c r="B30" s="82" t="s">
        <v>93</v>
      </c>
      <c r="C30" s="334" t="s">
        <v>160</v>
      </c>
      <c r="D30" s="335"/>
      <c r="E30" s="335"/>
      <c r="F30" s="335"/>
      <c r="G30" s="335"/>
      <c r="H30" s="336"/>
    </row>
    <row r="31" spans="1:8" ht="12.75" customHeight="1" x14ac:dyDescent="0.25">
      <c r="B31" s="82"/>
      <c r="C31" s="194"/>
      <c r="D31" s="195"/>
      <c r="E31" s="195"/>
      <c r="F31" s="195"/>
      <c r="G31" s="195"/>
      <c r="H31" s="195"/>
    </row>
    <row r="32" spans="1:8" ht="35.5" customHeight="1" x14ac:dyDescent="0.25">
      <c r="B32" s="82" t="s">
        <v>94</v>
      </c>
      <c r="C32" s="334" t="s">
        <v>161</v>
      </c>
      <c r="D32" s="335"/>
      <c r="E32" s="335"/>
      <c r="F32" s="335"/>
      <c r="G32" s="335"/>
      <c r="H32" s="336"/>
    </row>
    <row r="33" spans="2:8" ht="12.75" customHeight="1" x14ac:dyDescent="0.25">
      <c r="B33" s="82"/>
      <c r="C33" s="194"/>
      <c r="D33" s="195"/>
      <c r="E33" s="195"/>
      <c r="F33" s="195"/>
      <c r="G33" s="195"/>
      <c r="H33" s="195"/>
    </row>
    <row r="34" spans="2:8" ht="60.75" customHeight="1" x14ac:dyDescent="0.25">
      <c r="B34" s="82" t="s">
        <v>95</v>
      </c>
      <c r="C34" s="334" t="s">
        <v>145</v>
      </c>
      <c r="D34" s="335"/>
      <c r="E34" s="335"/>
      <c r="F34" s="335"/>
      <c r="G34" s="335"/>
      <c r="H34" s="336"/>
    </row>
    <row r="35" spans="2:8" ht="12.75" customHeight="1" x14ac:dyDescent="0.25">
      <c r="B35" s="82"/>
      <c r="C35" s="194"/>
      <c r="D35" s="195"/>
      <c r="E35" s="195"/>
      <c r="F35" s="195"/>
      <c r="G35" s="195"/>
      <c r="H35" s="195"/>
    </row>
    <row r="36" spans="2:8" ht="63" customHeight="1" x14ac:dyDescent="0.25">
      <c r="B36" s="82" t="s">
        <v>96</v>
      </c>
      <c r="C36" s="334" t="s">
        <v>180</v>
      </c>
      <c r="D36" s="335"/>
      <c r="E36" s="335"/>
      <c r="F36" s="335"/>
      <c r="G36" s="335"/>
      <c r="H36" s="336"/>
    </row>
    <row r="37" spans="2:8" ht="12.75" customHeight="1" x14ac:dyDescent="0.25">
      <c r="B37" s="82"/>
      <c r="C37" s="194"/>
      <c r="D37" s="195"/>
      <c r="E37" s="195"/>
      <c r="F37" s="195"/>
      <c r="G37" s="195"/>
      <c r="H37" s="195"/>
    </row>
    <row r="38" spans="2:8" ht="34.5" customHeight="1" x14ac:dyDescent="0.25">
      <c r="B38" s="82" t="s">
        <v>134</v>
      </c>
      <c r="C38" s="334" t="s">
        <v>111</v>
      </c>
      <c r="D38" s="335"/>
      <c r="E38" s="335"/>
      <c r="F38" s="335"/>
      <c r="G38" s="335"/>
      <c r="H38" s="336"/>
    </row>
    <row r="39" spans="2:8" ht="12.75" customHeight="1" x14ac:dyDescent="0.25">
      <c r="B39" s="82"/>
      <c r="C39" s="89"/>
      <c r="D39" s="90"/>
      <c r="E39" s="90"/>
      <c r="F39" s="90"/>
      <c r="G39" s="90"/>
      <c r="H39" s="90"/>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12C7E5F-8C76-49A2-8E50-830A21962316}"/>
</file>

<file path=customXml/itemProps2.xml><?xml version="1.0" encoding="utf-8"?>
<ds:datastoreItem xmlns:ds="http://schemas.openxmlformats.org/officeDocument/2006/customXml" ds:itemID="{3143CE65-CD2F-4336-993B-E2C359C8FF5E}"/>
</file>

<file path=customXml/itemProps3.xml><?xml version="1.0" encoding="utf-8"?>
<ds:datastoreItem xmlns:ds="http://schemas.openxmlformats.org/officeDocument/2006/customXml" ds:itemID="{3397F751-EC96-4454-A0B6-1C17370543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Instructions</vt:lpstr>
      <vt:lpstr>Executive Summary</vt:lpstr>
      <vt:lpstr>Control 1</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