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Deloitte\EPIC Group\CIPL_21\04 Substantive Testing\02 Other than Significant\05 Advance, Deposits and Prepayments\"/>
    </mc:Choice>
  </mc:AlternateContent>
  <xr:revisionPtr revIDLastSave="0" documentId="13_ncr:1_{DB24A106-D25A-4C3E-A3BB-CE6373A6FACA}" xr6:coauthVersionLast="47" xr6:coauthVersionMax="47" xr10:uidLastSave="{00000000-0000-0000-0000-000000000000}"/>
  <bookViews>
    <workbookView xWindow="-120" yWindow="-120" windowWidth="20730" windowHeight="11160" tabRatio="574" xr2:uid="{00000000-000D-0000-FFFF-FFFF00000000}"/>
  </bookViews>
  <sheets>
    <sheet name="ADP 250 ToD Advance Deposit" sheetId="1" r:id="rId1"/>
  </sheets>
  <externalReferences>
    <externalReference r:id="rId2"/>
  </externalReferences>
  <definedNames>
    <definedName name="_xlnm._FilterDatabase" localSheetId="0" hidden="1">'ADP 250 ToD Advance Deposit'!#REF!</definedName>
    <definedName name="StartDate">'[1]CASH FLOW'!$C$5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1" l="1"/>
  <c r="G34" i="1"/>
  <c r="G35" i="1"/>
  <c r="G33" i="1"/>
  <c r="D27" i="1" l="1"/>
  <c r="C27" i="1"/>
</calcChain>
</file>

<file path=xl/sharedStrings.xml><?xml version="1.0" encoding="utf-8"?>
<sst xmlns="http://schemas.openxmlformats.org/spreadsheetml/2006/main" count="173" uniqueCount="130">
  <si>
    <t>Tick mark legend:</t>
  </si>
  <si>
    <t>Remarks</t>
  </si>
  <si>
    <t>[e]</t>
  </si>
  <si>
    <t>[d]</t>
  </si>
  <si>
    <t>[c]</t>
  </si>
  <si>
    <t>[b]</t>
  </si>
  <si>
    <t>[a]</t>
  </si>
  <si>
    <t>Amount in BDT</t>
  </si>
  <si>
    <t>Amount in USD</t>
  </si>
  <si>
    <t>Particulars</t>
  </si>
  <si>
    <t xml:space="preserve">GL Accont </t>
  </si>
  <si>
    <t>Posting date</t>
  </si>
  <si>
    <t>Document no.</t>
  </si>
  <si>
    <t>Sl 
No.</t>
  </si>
  <si>
    <t>Sample Size as per Sample Table</t>
  </si>
  <si>
    <t>No of times PM</t>
  </si>
  <si>
    <t>Performance Materiality</t>
  </si>
  <si>
    <t>Chartered Accountants</t>
  </si>
  <si>
    <t>Nurul Faruk Hasan &amp; Co.</t>
  </si>
  <si>
    <t>Exchange Rate</t>
  </si>
  <si>
    <t>x</t>
  </si>
  <si>
    <t>Conclusion:</t>
  </si>
  <si>
    <t>Invoice</t>
  </si>
  <si>
    <t>Control No.</t>
  </si>
  <si>
    <t>:</t>
  </si>
  <si>
    <t>Key control #1</t>
  </si>
  <si>
    <t>Control objective</t>
  </si>
  <si>
    <t>Control activities</t>
  </si>
  <si>
    <t>Source</t>
  </si>
  <si>
    <t>Ledger</t>
  </si>
  <si>
    <t>Scope</t>
  </si>
  <si>
    <t>01 July 2020 to 30 June 2021</t>
  </si>
  <si>
    <t>Sample size</t>
  </si>
  <si>
    <t>Selection basis</t>
  </si>
  <si>
    <t>Performance Procedures</t>
  </si>
  <si>
    <t>Sample selection: Using the sampling guideline in Audit sampling sample size for Non-Significant risk without relying on control table Ref# DTTL Figure 23002-4.2 (see Ref: ES 410 &amp; 420 ).</t>
  </si>
  <si>
    <t>Journal Voucher Posting</t>
  </si>
  <si>
    <t>Recorded in proper amount</t>
  </si>
  <si>
    <t>Proper amount: Checking the accuracy of related voucher amount with the General ledger figure which also reflects accumulately on the Financial statements.</t>
  </si>
  <si>
    <t>Recorded in appropriate period</t>
  </si>
  <si>
    <t>Appropriate Period: Confirming that the balance falls under the financial year 2020-2021.</t>
  </si>
  <si>
    <t xml:space="preserve">[c] </t>
  </si>
  <si>
    <t>Checked with subsequent bank statement</t>
  </si>
  <si>
    <t xml:space="preserve">[d] </t>
  </si>
  <si>
    <t>Checked with commercial invoice</t>
  </si>
  <si>
    <t>Commercial Invoice: Confirm the balance of commercial invoice with Bank Statements.</t>
  </si>
  <si>
    <t xml:space="preserve">[e] </t>
  </si>
  <si>
    <t>Checked with vendor name</t>
  </si>
  <si>
    <t>Vendors: Cross check vendor name in ledger with commercial invoice.</t>
  </si>
  <si>
    <t>X:</t>
  </si>
  <si>
    <t>Found without exception</t>
  </si>
  <si>
    <t>na:</t>
  </si>
  <si>
    <t>Not applicable</t>
  </si>
  <si>
    <t>nf:</t>
  </si>
  <si>
    <t>Exception noted</t>
  </si>
  <si>
    <t>pnr</t>
  </si>
  <si>
    <t>Payment not received yet</t>
  </si>
  <si>
    <t>We have found all the necessarry supporting documents to check the Valuation and allocation of the Inter Company Payable sample.Everything was in line and ok.</t>
  </si>
  <si>
    <t>Risk, assertion &amp; control in RoMM</t>
  </si>
  <si>
    <t>Risk:</t>
  </si>
  <si>
    <t>Assertion:</t>
  </si>
  <si>
    <t>Control:</t>
  </si>
  <si>
    <t>We have checked with:</t>
  </si>
  <si>
    <t>Bank statement: Checking the related subsequent receipt of amount in bank statement/ advice.</t>
  </si>
  <si>
    <t>Bank Statement</t>
  </si>
  <si>
    <r>
      <rPr>
        <b/>
        <sz val="11"/>
        <color theme="1"/>
        <rFont val="Calibri"/>
        <family val="2"/>
        <scheme val="minor"/>
      </rPr>
      <t>Accounting Period:</t>
    </r>
    <r>
      <rPr>
        <sz val="11"/>
        <color theme="1"/>
        <rFont val="Calibri"/>
        <family val="2"/>
        <scheme val="minor"/>
      </rPr>
      <t xml:space="preserve"> 01 July 2020 to 30 June 2021</t>
    </r>
  </si>
  <si>
    <r>
      <rPr>
        <b/>
        <sz val="11"/>
        <color theme="1"/>
        <rFont val="Calibri"/>
        <family val="2"/>
        <scheme val="minor"/>
      </rPr>
      <t>Date:</t>
    </r>
    <r>
      <rPr>
        <sz val="11"/>
        <color theme="1"/>
        <rFont val="Calibri"/>
        <family val="2"/>
        <scheme val="minor"/>
      </rPr>
      <t xml:space="preserve"> 18 August 2021</t>
    </r>
  </si>
  <si>
    <r>
      <t xml:space="preserve">Date: </t>
    </r>
    <r>
      <rPr>
        <sz val="11"/>
        <color theme="1"/>
        <rFont val="Calibri"/>
        <family val="2"/>
        <scheme val="minor"/>
      </rPr>
      <t>19 August 2021</t>
    </r>
  </si>
  <si>
    <r>
      <t xml:space="preserve">Further Reviewed by </t>
    </r>
    <r>
      <rPr>
        <sz val="11"/>
        <color theme="1"/>
        <rFont val="Calibri"/>
        <family val="2"/>
        <scheme val="minor"/>
      </rPr>
      <t>: Humaun Ahamed</t>
    </r>
  </si>
  <si>
    <t>Step 1: Obtained ledger of each  Advance Deposits and Prepayments
Step 2: Selected samples using MUS;
Step 3: Obtain related supporting documents;
Step 4: Check the payment receipt from bank statement and other supporting documents;
Step 5: If any discrepancies found obtain management explanation.</t>
  </si>
  <si>
    <t>To confirm the accurate entry of Advance Deposits and Prepayments during the period</t>
  </si>
  <si>
    <t>Ref: ADP 250</t>
  </si>
  <si>
    <t xml:space="preserve">Advance Deposits and Prepayments is recognized based on the amount EPIC pays to their supplier.After the payment, the amount is confirmed by Mr. Alauddin Chowdhury, Manager-Commercial Department. After confirmation from Mr. Alauddin, Mr. Zayed, Senior Executive of Accounts and Finance records revenue in SAP. </t>
  </si>
  <si>
    <t>Total Population</t>
  </si>
  <si>
    <t>Dr.</t>
  </si>
  <si>
    <t>Cr.</t>
  </si>
  <si>
    <t>Debit &amp; Credit Balance</t>
  </si>
  <si>
    <t>Sample Size</t>
  </si>
  <si>
    <t>2013003451</t>
  </si>
  <si>
    <t>10360001</t>
  </si>
  <si>
    <r>
      <rPr>
        <b/>
        <sz val="11"/>
        <color theme="1"/>
        <rFont val="Calibri"/>
        <family val="2"/>
        <scheme val="minor"/>
      </rPr>
      <t>Purpose:</t>
    </r>
    <r>
      <rPr>
        <sz val="11"/>
        <color theme="1"/>
        <rFont val="Calibri"/>
        <family val="2"/>
        <scheme val="minor"/>
      </rPr>
      <t xml:space="preserve"> Perform test of details on selected samples of Advance Deposits and Prepayments</t>
    </r>
  </si>
  <si>
    <t>Advance, deposits and prepayments may not be recorded in the financial statements in appropriate amount.</t>
  </si>
  <si>
    <t>Completeness</t>
  </si>
  <si>
    <t>Advance, prepayments are raised through requisition which must be prepared by the advance requestor,  reviewed by Central Finance team and approved by CFO. They all should sign in the advance request form.</t>
  </si>
  <si>
    <t>Vendors Name</t>
  </si>
  <si>
    <t>Arvind Ensol Limited</t>
  </si>
  <si>
    <t>Advance Payment to ARVIND ENVISOL LIMITED</t>
  </si>
  <si>
    <t>Checked with Letter of Credit</t>
  </si>
  <si>
    <t>[f]</t>
  </si>
  <si>
    <t xml:space="preserve">[g] </t>
  </si>
  <si>
    <t>Checked with Proforma Invoice</t>
  </si>
  <si>
    <t xml:space="preserve"> [f] </t>
  </si>
  <si>
    <t>[g]</t>
  </si>
  <si>
    <t>Letter of Credit: Related to the payment method that specify related details regarding a purchase of a good</t>
  </si>
  <si>
    <t>Proforma Invoice: Specifiying the details of the good that is to be shipped related to import and export.</t>
  </si>
  <si>
    <t>ADP 310</t>
  </si>
  <si>
    <t>ADP 310.1</t>
  </si>
  <si>
    <t>ADP 310.2</t>
  </si>
  <si>
    <t>LC Ref</t>
  </si>
  <si>
    <t>ADP 310.3</t>
  </si>
  <si>
    <t>Invoice Number</t>
  </si>
  <si>
    <t>AEL/EPIC/INV/4</t>
  </si>
  <si>
    <t>Proforma Ref</t>
  </si>
  <si>
    <t>ADP 310.4</t>
  </si>
  <si>
    <t>Sheltech Engineering Ltd</t>
  </si>
  <si>
    <t>na</t>
  </si>
  <si>
    <t>ADP 330</t>
  </si>
  <si>
    <t>ADP 330.1</t>
  </si>
  <si>
    <t>-</t>
  </si>
  <si>
    <t>ADP 330.2</t>
  </si>
  <si>
    <t>AEL/EPIC/INV/02</t>
  </si>
  <si>
    <t>2013002192</t>
  </si>
  <si>
    <t>ADP 320</t>
  </si>
  <si>
    <t>ADP 320.1</t>
  </si>
  <si>
    <t>ADP 320.2</t>
  </si>
  <si>
    <t>ADP 320.3</t>
  </si>
  <si>
    <t>N/A</t>
  </si>
  <si>
    <r>
      <rPr>
        <b/>
        <sz val="11"/>
        <color theme="1"/>
        <rFont val="Calibri"/>
        <family val="2"/>
        <scheme val="minor"/>
      </rPr>
      <t xml:space="preserve">Prepared by: </t>
    </r>
    <r>
      <rPr>
        <sz val="11"/>
        <color theme="1"/>
        <rFont val="Calibri"/>
        <family val="2"/>
        <scheme val="minor"/>
      </rPr>
      <t xml:space="preserve">Syed Muhammad Ali </t>
    </r>
  </si>
  <si>
    <r>
      <t xml:space="preserve">Reviewed by : </t>
    </r>
    <r>
      <rPr>
        <sz val="11"/>
        <color theme="1"/>
        <rFont val="Calibri"/>
        <family val="2"/>
        <scheme val="minor"/>
      </rPr>
      <t>Mahdi Mohammad Mehrab</t>
    </r>
  </si>
  <si>
    <r>
      <rPr>
        <b/>
        <sz val="11"/>
        <color theme="1"/>
        <rFont val="Calibri"/>
        <family val="2"/>
        <scheme val="minor"/>
      </rPr>
      <t>Name of the Client:</t>
    </r>
    <r>
      <rPr>
        <sz val="11"/>
        <color theme="1"/>
        <rFont val="Calibri"/>
        <family val="2"/>
        <scheme val="minor"/>
      </rPr>
      <t xml:space="preserve"> Cosmopolitan Industries (Pvt.) Limited (CIPL)</t>
    </r>
  </si>
  <si>
    <t>Adv to sheltech engg for ETP project</t>
  </si>
  <si>
    <t>2013002377</t>
  </si>
  <si>
    <t>10364001</t>
  </si>
  <si>
    <t>Prepaid Insurance</t>
  </si>
  <si>
    <t>Delta Life Insurance</t>
  </si>
  <si>
    <t>4 samples as PM times crosses 5 times</t>
  </si>
  <si>
    <t xml:space="preserve">4 samples have been selected by MUS.
</t>
  </si>
  <si>
    <t>ADP 340</t>
  </si>
  <si>
    <t>ADP 340.2</t>
  </si>
  <si>
    <t>ADP 340.1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</si>
</sst>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_);_(* \(#,##0\);_(* &quot;-&quot;??_);_(@_)"/>
    <numFmt numFmtId="165" formatCode="_(* #,##0.00_);_(* \(#,##0.00\);_(* \-??_);_(@_)"/>
    <numFmt numFmtId="166" formatCode="_(* #,##0_);_(* \(#,##0\);_(* \-??_);_(@_)"/>
    <numFmt numFmtId="167" formatCode="[$-409]d\-mmm\-yy;@"/>
    <numFmt numFmtId="168" formatCode="&quot;$&quot;#,##0.00"/>
    <numFmt numFmtId="169" formatCode="&quot;$&quot;#,##0"/>
    <numFmt numFmtId="170" formatCode="0%_);\(0%\)"/>
  </numFmts>
  <fonts count="23"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indexed="10"/>
      <name val="Calibri"/>
      <family val="2"/>
      <scheme val="minor"/>
    </font>
    <font>
      <sz val="12"/>
      <color theme="1"/>
      <name val="Calibri"/>
      <family val="2"/>
      <scheme val="minor"/>
    </font>
    <font>
      <b/>
      <u/>
      <sz val="11"/>
      <color rgb="FFFF0000"/>
      <name val="Calibri"/>
      <family val="2"/>
      <scheme val="minor"/>
    </font>
    <font>
      <sz val="11"/>
      <color indexed="10"/>
      <name val="Calibri"/>
      <family val="2"/>
      <scheme val="minor"/>
    </font>
    <font>
      <u/>
      <sz val="11"/>
      <color theme="8"/>
      <name val="Calibri"/>
      <family val="2"/>
      <scheme val="minor"/>
    </font>
    <font>
      <b/>
      <u/>
      <sz val="11"/>
      <color indexed="10"/>
      <name val="Calibri"/>
      <family val="2"/>
      <scheme val="minor"/>
    </font>
    <font>
      <sz val="11"/>
      <color theme="1"/>
      <name val="Arial"/>
      <family val="2"/>
    </font>
    <font>
      <b/>
      <sz val="11"/>
      <color theme="0"/>
      <name val="Calibri"/>
      <family val="2"/>
    </font>
    <font>
      <sz val="11"/>
      <name val="Calibri"/>
      <family val="2"/>
    </font>
    <font>
      <b/>
      <sz val="11"/>
      <name val="Calibri"/>
      <family val="2"/>
    </font>
    <font>
      <b/>
      <sz val="10"/>
      <color indexed="10"/>
      <name val="Arial"/>
      <family val="2"/>
    </font>
    <font>
      <b/>
      <sz val="10"/>
      <name val="Arial"/>
      <family val="2"/>
    </font>
  </fonts>
  <fills count="6">
    <fill>
      <patternFill patternType="none"/>
    </fill>
    <fill>
      <patternFill patternType="gray125"/>
    </fill>
    <fill>
      <patternFill patternType="solid">
        <fgColor theme="1"/>
        <bgColor indexed="64"/>
      </patternFill>
    </fill>
    <fill>
      <patternFill patternType="solid">
        <fgColor theme="1"/>
        <bgColor rgb="FF000000"/>
      </patternFill>
    </fill>
    <fill>
      <patternFill patternType="solid">
        <fgColor theme="0"/>
        <bgColor indexed="64"/>
      </patternFill>
    </fill>
    <fill>
      <patternFill patternType="solid">
        <fgColor indexed="2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0">
    <xf numFmtId="0" fontId="0" fillId="0" borderId="0"/>
    <xf numFmtId="43" fontId="1" fillId="0" borderId="0" applyFont="0" applyFill="0" applyBorder="0" applyAlignment="0" applyProtection="0"/>
    <xf numFmtId="0" fontId="2" fillId="0" borderId="0"/>
    <xf numFmtId="0" fontId="2" fillId="0" borderId="0"/>
    <xf numFmtId="165" fontId="2" fillId="0" borderId="0" applyFill="0" applyBorder="0" applyAlignment="0" applyProtection="0"/>
    <xf numFmtId="0" fontId="6" fillId="0" borderId="0" applyNumberFormat="0" applyFill="0" applyBorder="0" applyAlignment="0" applyProtection="0"/>
    <xf numFmtId="0" fontId="2" fillId="0" borderId="0"/>
    <xf numFmtId="0" fontId="1" fillId="0" borderId="0"/>
    <xf numFmtId="0" fontId="12" fillId="0" borderId="0"/>
    <xf numFmtId="9" fontId="12" fillId="0" borderId="0" applyFont="0" applyFill="0" applyBorder="0" applyAlignment="0" applyProtection="0"/>
    <xf numFmtId="0" fontId="2" fillId="0" borderId="0"/>
    <xf numFmtId="0" fontId="17" fillId="0" borderId="0"/>
    <xf numFmtId="43" fontId="12" fillId="0" borderId="0" applyFont="0" applyFill="0" applyBorder="0" applyAlignment="0" applyProtection="0"/>
    <xf numFmtId="0" fontId="2" fillId="0" borderId="0"/>
    <xf numFmtId="14" fontId="22" fillId="5" borderId="12">
      <alignment horizontal="center" vertical="center" wrapText="1"/>
    </xf>
    <xf numFmtId="170" fontId="2" fillId="0" borderId="0" applyFont="0" applyFill="0" applyBorder="0" applyAlignment="0" applyProtection="0"/>
    <xf numFmtId="0" fontId="21" fillId="0" borderId="0" applyFill="0" applyBorder="0" applyProtection="0">
      <alignment horizontal="left" vertical="top"/>
    </xf>
    <xf numFmtId="0" fontId="2" fillId="0" borderId="0"/>
    <xf numFmtId="0" fontId="2" fillId="0" borderId="0"/>
    <xf numFmtId="43" fontId="2" fillId="0" borderId="0" applyFont="0" applyFill="0" applyBorder="0" applyAlignment="0" applyProtection="0"/>
  </cellStyleXfs>
  <cellXfs count="145">
    <xf numFmtId="0" fontId="0" fillId="0" borderId="0" xfId="0"/>
    <xf numFmtId="0" fontId="7" fillId="4" borderId="0" xfId="0" applyFont="1" applyFill="1"/>
    <xf numFmtId="0" fontId="3" fillId="4" borderId="0" xfId="0" applyFont="1" applyFill="1"/>
    <xf numFmtId="167" fontId="0" fillId="4" borderId="0" xfId="0" applyNumberFormat="1" applyFont="1" applyFill="1" applyBorder="1" applyAlignment="1">
      <alignment horizontal="left" vertical="top"/>
    </xf>
    <xf numFmtId="0" fontId="8" fillId="4" borderId="0" xfId="0" applyFont="1" applyFill="1" applyAlignment="1">
      <alignment horizontal="right"/>
    </xf>
    <xf numFmtId="0" fontId="0" fillId="4" borderId="0" xfId="0" applyFont="1" applyFill="1"/>
    <xf numFmtId="164" fontId="0" fillId="4" borderId="0" xfId="1" applyNumberFormat="1" applyFont="1" applyFill="1"/>
    <xf numFmtId="0" fontId="9" fillId="4" borderId="0" xfId="2" applyFont="1" applyFill="1" applyBorder="1"/>
    <xf numFmtId="0" fontId="10" fillId="4" borderId="0" xfId="2" applyFont="1" applyFill="1" applyBorder="1" applyAlignment="1"/>
    <xf numFmtId="0" fontId="10" fillId="4" borderId="0" xfId="2" applyFont="1" applyFill="1" applyBorder="1"/>
    <xf numFmtId="0" fontId="4"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0" fillId="4" borderId="0" xfId="2" applyFont="1" applyFill="1" applyBorder="1"/>
    <xf numFmtId="0" fontId="0" fillId="4" borderId="0" xfId="0" applyFont="1" applyFill="1" applyBorder="1"/>
    <xf numFmtId="0" fontId="0" fillId="4" borderId="0" xfId="0" applyFont="1" applyFill="1" applyBorder="1" applyAlignment="1">
      <alignment vertical="top"/>
    </xf>
    <xf numFmtId="0" fontId="0" fillId="4" borderId="0" xfId="0" applyFont="1" applyFill="1" applyBorder="1" applyAlignment="1">
      <alignment horizontal="left" vertical="center"/>
    </xf>
    <xf numFmtId="3" fontId="0" fillId="4" borderId="0" xfId="0" applyNumberFormat="1" applyFont="1" applyFill="1" applyBorder="1" applyAlignment="1">
      <alignment horizontal="right" vertical="top"/>
    </xf>
    <xf numFmtId="43" fontId="0" fillId="4" borderId="0" xfId="0" applyNumberFormat="1" applyFont="1" applyFill="1" applyBorder="1"/>
    <xf numFmtId="164" fontId="0" fillId="4" borderId="0" xfId="1" applyNumberFormat="1" applyFont="1" applyFill="1" applyBorder="1"/>
    <xf numFmtId="164" fontId="6" fillId="4" borderId="0" xfId="5" quotePrefix="1" applyNumberFormat="1" applyFont="1" applyFill="1" applyBorder="1"/>
    <xf numFmtId="0" fontId="11" fillId="4" borderId="0" xfId="2" applyFont="1" applyFill="1"/>
    <xf numFmtId="0" fontId="9" fillId="4" borderId="0" xfId="2" applyFont="1" applyFill="1"/>
    <xf numFmtId="0" fontId="7" fillId="4" borderId="0" xfId="2" applyFont="1" applyFill="1"/>
    <xf numFmtId="0" fontId="3" fillId="4" borderId="0" xfId="0" applyFont="1" applyFill="1" applyAlignment="1">
      <alignment horizontal="left"/>
    </xf>
    <xf numFmtId="0" fontId="10" fillId="4" borderId="4" xfId="6" applyFont="1" applyFill="1" applyBorder="1" applyAlignment="1">
      <alignment vertical="top"/>
    </xf>
    <xf numFmtId="0" fontId="10" fillId="4" borderId="5" xfId="6" applyFont="1" applyFill="1" applyBorder="1" applyAlignment="1">
      <alignment horizontal="center" vertical="top"/>
    </xf>
    <xf numFmtId="0" fontId="10" fillId="4" borderId="0" xfId="7" applyFont="1" applyFill="1" applyAlignment="1">
      <alignment wrapText="1"/>
    </xf>
    <xf numFmtId="0" fontId="9" fillId="4" borderId="0" xfId="7" applyFont="1" applyFill="1" applyAlignment="1">
      <alignment wrapText="1"/>
    </xf>
    <xf numFmtId="0" fontId="9" fillId="4" borderId="0" xfId="6" applyFont="1" applyFill="1" applyAlignment="1">
      <alignment vertical="top" wrapText="1"/>
    </xf>
    <xf numFmtId="0" fontId="9" fillId="4" borderId="0" xfId="6" applyFont="1" applyFill="1" applyAlignment="1">
      <alignment vertical="top"/>
    </xf>
    <xf numFmtId="0" fontId="9" fillId="4" borderId="0" xfId="6" applyFont="1" applyFill="1" applyAlignment="1">
      <alignment horizontal="left" vertical="top" wrapText="1"/>
    </xf>
    <xf numFmtId="0" fontId="7" fillId="4" borderId="0" xfId="8" applyFont="1" applyFill="1" applyAlignment="1">
      <alignment wrapText="1"/>
    </xf>
    <xf numFmtId="0" fontId="7" fillId="4" borderId="0" xfId="2" applyFont="1" applyFill="1" applyAlignment="1">
      <alignment wrapText="1"/>
    </xf>
    <xf numFmtId="0" fontId="10" fillId="0" borderId="4" xfId="6" applyFont="1" applyBorder="1" applyAlignment="1">
      <alignment vertical="top" wrapText="1"/>
    </xf>
    <xf numFmtId="0" fontId="10" fillId="0" borderId="5" xfId="6" applyFont="1" applyBorder="1" applyAlignment="1">
      <alignment horizontal="center" vertical="top"/>
    </xf>
    <xf numFmtId="0" fontId="9" fillId="0" borderId="0" xfId="6" applyFont="1" applyAlignment="1">
      <alignment vertical="top"/>
    </xf>
    <xf numFmtId="0" fontId="9" fillId="0" borderId="0" xfId="6" applyFont="1" applyAlignment="1">
      <alignment horizontal="left" vertical="top" wrapText="1"/>
    </xf>
    <xf numFmtId="0" fontId="9" fillId="0" borderId="0" xfId="6" applyFont="1" applyAlignment="1">
      <alignment vertical="top" wrapText="1"/>
    </xf>
    <xf numFmtId="0" fontId="9" fillId="4" borderId="0" xfId="7" applyFont="1" applyFill="1"/>
    <xf numFmtId="0" fontId="9" fillId="4" borderId="0" xfId="7" applyFont="1" applyFill="1" applyAlignment="1">
      <alignment horizontal="center" vertical="center"/>
    </xf>
    <xf numFmtId="0" fontId="9" fillId="4" borderId="0" xfId="7" applyFont="1" applyFill="1" applyAlignment="1">
      <alignment horizontal="center"/>
    </xf>
    <xf numFmtId="0" fontId="9" fillId="0" borderId="0" xfId="7" applyFont="1"/>
    <xf numFmtId="41" fontId="9" fillId="4" borderId="0" xfId="7" applyNumberFormat="1" applyFont="1" applyFill="1"/>
    <xf numFmtId="0" fontId="10" fillId="0" borderId="0" xfId="7" applyFont="1" applyAlignment="1">
      <alignment horizontal="center"/>
    </xf>
    <xf numFmtId="0" fontId="10" fillId="4" borderId="0" xfId="7" applyFont="1" applyFill="1" applyAlignment="1">
      <alignment horizontal="center"/>
    </xf>
    <xf numFmtId="15" fontId="9" fillId="4" borderId="0" xfId="7" applyNumberFormat="1" applyFont="1" applyFill="1" applyAlignment="1">
      <alignment wrapText="1"/>
    </xf>
    <xf numFmtId="0" fontId="8" fillId="4" borderId="0" xfId="2" applyFont="1" applyFill="1" applyAlignment="1">
      <alignment horizontal="justify" vertical="top" wrapText="1"/>
    </xf>
    <xf numFmtId="0" fontId="9" fillId="4" borderId="0" xfId="2" applyFont="1" applyFill="1" applyAlignment="1">
      <alignment wrapText="1"/>
    </xf>
    <xf numFmtId="0" fontId="10" fillId="4" borderId="0" xfId="2" applyFont="1" applyFill="1"/>
    <xf numFmtId="166" fontId="9" fillId="4" borderId="0" xfId="4" applyNumberFormat="1" applyFont="1" applyFill="1" applyBorder="1" applyAlignment="1">
      <alignment horizontal="right"/>
    </xf>
    <xf numFmtId="0" fontId="13" fillId="4" borderId="0" xfId="8" applyFont="1" applyFill="1"/>
    <xf numFmtId="0" fontId="9" fillId="4" borderId="0" xfId="2" applyFont="1" applyFill="1" applyAlignment="1">
      <alignment horizontal="center" vertical="center"/>
    </xf>
    <xf numFmtId="0" fontId="11" fillId="4" borderId="0" xfId="2" applyFont="1" applyFill="1" applyAlignment="1">
      <alignment horizontal="center"/>
    </xf>
    <xf numFmtId="0" fontId="9" fillId="4" borderId="0" xfId="2" quotePrefix="1" applyFont="1" applyFill="1"/>
    <xf numFmtId="168" fontId="14" fillId="4" borderId="0" xfId="2" applyNumberFormat="1" applyFont="1" applyFill="1" applyAlignment="1">
      <alignment horizontal="right"/>
    </xf>
    <xf numFmtId="41" fontId="11" fillId="4" borderId="0" xfId="9" applyNumberFormat="1" applyFont="1" applyFill="1"/>
    <xf numFmtId="43" fontId="9" fillId="4" borderId="0" xfId="2" applyNumberFormat="1" applyFont="1" applyFill="1"/>
    <xf numFmtId="0" fontId="7" fillId="4" borderId="0" xfId="2" applyFont="1" applyFill="1" applyAlignment="1">
      <alignment horizontal="right"/>
    </xf>
    <xf numFmtId="0" fontId="7" fillId="4" borderId="0" xfId="8" applyFont="1" applyFill="1"/>
    <xf numFmtId="0" fontId="9" fillId="4" borderId="0" xfId="2" applyFont="1" applyFill="1" applyAlignment="1">
      <alignment horizontal="center"/>
    </xf>
    <xf numFmtId="168" fontId="9" fillId="4" borderId="0" xfId="2" applyNumberFormat="1" applyFont="1" applyFill="1" applyAlignment="1">
      <alignment horizontal="right"/>
    </xf>
    <xf numFmtId="41" fontId="9" fillId="4" borderId="0" xfId="2" applyNumberFormat="1" applyFont="1" applyFill="1"/>
    <xf numFmtId="43" fontId="11" fillId="4" borderId="0" xfId="2" applyNumberFormat="1" applyFont="1" applyFill="1"/>
    <xf numFmtId="0" fontId="7" fillId="4" borderId="0" xfId="0" applyFont="1" applyFill="1" applyAlignment="1">
      <alignment horizontal="right"/>
    </xf>
    <xf numFmtId="4" fontId="9" fillId="4" borderId="0" xfId="2" applyNumberFormat="1" applyFont="1" applyFill="1"/>
    <xf numFmtId="0" fontId="15" fillId="4" borderId="0" xfId="2" applyFont="1" applyFill="1"/>
    <xf numFmtId="168" fontId="7" fillId="4" borderId="0" xfId="2" applyNumberFormat="1" applyFont="1" applyFill="1" applyAlignment="1">
      <alignment horizontal="right"/>
    </xf>
    <xf numFmtId="41" fontId="7" fillId="4" borderId="0" xfId="8" applyNumberFormat="1" applyFont="1" applyFill="1"/>
    <xf numFmtId="0" fontId="3" fillId="4" borderId="8" xfId="0" applyFont="1" applyFill="1" applyBorder="1" applyAlignment="1">
      <alignment horizontal="right"/>
    </xf>
    <xf numFmtId="0" fontId="3" fillId="4" borderId="10" xfId="0" applyFont="1" applyFill="1" applyBorder="1"/>
    <xf numFmtId="0" fontId="3" fillId="4" borderId="10" xfId="0" applyFont="1" applyFill="1" applyBorder="1" applyAlignment="1">
      <alignment horizontal="right"/>
    </xf>
    <xf numFmtId="0" fontId="16" fillId="4" borderId="0" xfId="2" applyFont="1" applyFill="1"/>
    <xf numFmtId="0" fontId="0" fillId="4" borderId="0" xfId="0" applyFont="1" applyFill="1" applyAlignment="1">
      <alignment horizontal="left" vertical="top"/>
    </xf>
    <xf numFmtId="0" fontId="0" fillId="4" borderId="0" xfId="0" applyFont="1" applyFill="1" applyAlignment="1">
      <alignment horizontal="left" vertical="top" wrapText="1"/>
    </xf>
    <xf numFmtId="0" fontId="0" fillId="4" borderId="0" xfId="0" applyFont="1" applyFill="1" applyAlignment="1">
      <alignment wrapText="1"/>
    </xf>
    <xf numFmtId="0" fontId="6" fillId="4" borderId="1" xfId="5" quotePrefix="1" applyFont="1" applyFill="1" applyBorder="1" applyAlignment="1">
      <alignment horizontal="center" vertical="center"/>
    </xf>
    <xf numFmtId="0" fontId="6" fillId="4" borderId="3" xfId="5" quotePrefix="1" applyFont="1" applyFill="1" applyBorder="1" applyAlignment="1">
      <alignment horizontal="center" vertical="center"/>
    </xf>
    <xf numFmtId="0" fontId="0" fillId="4" borderId="9" xfId="0" applyFont="1" applyFill="1" applyBorder="1"/>
    <xf numFmtId="0" fontId="0" fillId="4" borderId="13" xfId="0" applyFont="1" applyFill="1" applyBorder="1"/>
    <xf numFmtId="0" fontId="0" fillId="4" borderId="14" xfId="0" applyFont="1" applyFill="1" applyBorder="1"/>
    <xf numFmtId="0" fontId="7" fillId="4" borderId="0" xfId="0" applyFont="1" applyFill="1" applyBorder="1" applyAlignment="1">
      <alignment horizontal="center"/>
    </xf>
    <xf numFmtId="0" fontId="7" fillId="4" borderId="2" xfId="0" applyFont="1" applyFill="1" applyBorder="1" applyAlignment="1">
      <alignment horizontal="center" vertical="center"/>
    </xf>
    <xf numFmtId="0" fontId="0" fillId="4" borderId="0" xfId="0" applyFont="1" applyFill="1" applyBorder="1" applyAlignment="1">
      <alignment horizontal="justify" vertical="top"/>
    </xf>
    <xf numFmtId="0" fontId="9" fillId="4" borderId="0" xfId="2" applyFont="1" applyFill="1" applyBorder="1" applyAlignment="1">
      <alignment horizontal="left" vertical="center"/>
    </xf>
    <xf numFmtId="0" fontId="0" fillId="4" borderId="0" xfId="0" applyFont="1" applyFill="1"/>
    <xf numFmtId="0" fontId="0" fillId="4" borderId="0" xfId="0" applyFont="1" applyFill="1" applyAlignment="1">
      <alignment wrapText="1"/>
    </xf>
    <xf numFmtId="0" fontId="9" fillId="4" borderId="0" xfId="2" applyFont="1" applyFill="1" applyBorder="1"/>
    <xf numFmtId="0" fontId="4"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4" borderId="0" xfId="0" applyFont="1" applyFill="1" applyBorder="1"/>
    <xf numFmtId="164" fontId="0" fillId="4" borderId="0" xfId="1" applyNumberFormat="1" applyFont="1" applyFill="1" applyBorder="1"/>
    <xf numFmtId="0" fontId="11" fillId="4" borderId="0" xfId="2" applyFont="1" applyFill="1"/>
    <xf numFmtId="0" fontId="9" fillId="4" borderId="0" xfId="2" applyFont="1" applyFill="1"/>
    <xf numFmtId="0" fontId="7" fillId="4" borderId="0" xfId="2" applyFont="1" applyFill="1"/>
    <xf numFmtId="0" fontId="19" fillId="4" borderId="4" xfId="2" applyFont="1" applyFill="1" applyBorder="1" applyAlignment="1">
      <alignment vertical="center"/>
    </xf>
    <xf numFmtId="0" fontId="19" fillId="4" borderId="6" xfId="2" applyFont="1" applyFill="1" applyBorder="1" applyAlignment="1">
      <alignment vertical="center"/>
    </xf>
    <xf numFmtId="164" fontId="19" fillId="4" borderId="1" xfId="12" applyNumberFormat="1" applyFont="1" applyFill="1" applyBorder="1" applyAlignment="1">
      <alignment horizontal="center" vertical="center"/>
    </xf>
    <xf numFmtId="164" fontId="20" fillId="4" borderId="1" xfId="12" applyNumberFormat="1" applyFont="1" applyFill="1" applyBorder="1" applyAlignment="1">
      <alignment horizontal="center" vertical="center"/>
    </xf>
    <xf numFmtId="0" fontId="3" fillId="4" borderId="0" xfId="0" applyFont="1" applyFill="1" applyAlignment="1">
      <alignment horizontal="center"/>
    </xf>
    <xf numFmtId="164" fontId="0" fillId="4" borderId="0" xfId="1" applyNumberFormat="1" applyFont="1" applyFill="1" applyAlignment="1">
      <alignment horizontal="center"/>
    </xf>
    <xf numFmtId="3" fontId="0"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64" fontId="6" fillId="4" borderId="1" xfId="5" quotePrefix="1" applyNumberFormat="1" applyFont="1" applyFill="1" applyBorder="1" applyAlignment="1">
      <alignment horizontal="center" vertical="center"/>
    </xf>
    <xf numFmtId="0" fontId="0" fillId="4" borderId="1" xfId="2" applyFont="1" applyFill="1" applyBorder="1" applyAlignment="1">
      <alignment horizontal="center" vertical="center"/>
    </xf>
    <xf numFmtId="0" fontId="0" fillId="4" borderId="1" xfId="0" applyFont="1" applyFill="1" applyBorder="1" applyAlignment="1">
      <alignment vertical="center"/>
    </xf>
    <xf numFmtId="3" fontId="0" fillId="4" borderId="1" xfId="0" applyNumberFormat="1" applyFont="1" applyFill="1" applyBorder="1" applyAlignment="1">
      <alignment vertical="center"/>
    </xf>
    <xf numFmtId="43" fontId="0" fillId="4" borderId="1" xfId="0" applyNumberFormat="1" applyFont="1" applyFill="1" applyBorder="1" applyAlignment="1">
      <alignment vertical="center"/>
    </xf>
    <xf numFmtId="164" fontId="0" fillId="4" borderId="1" xfId="1" applyNumberFormat="1" applyFont="1" applyFill="1" applyBorder="1" applyAlignment="1">
      <alignment vertical="center"/>
    </xf>
    <xf numFmtId="0" fontId="0" fillId="4" borderId="1" xfId="2" applyFont="1" applyFill="1" applyBorder="1" applyAlignment="1">
      <alignment vertical="center"/>
    </xf>
    <xf numFmtId="0" fontId="0" fillId="4" borderId="1" xfId="3" applyFont="1" applyFill="1" applyBorder="1" applyAlignment="1">
      <alignment vertical="center"/>
    </xf>
    <xf numFmtId="167" fontId="0" fillId="4" borderId="1" xfId="0" applyNumberFormat="1" applyFont="1" applyFill="1" applyBorder="1" applyAlignment="1">
      <alignment vertical="center"/>
    </xf>
    <xf numFmtId="0" fontId="0" fillId="4" borderId="2" xfId="0" applyFont="1" applyFill="1" applyBorder="1" applyAlignment="1">
      <alignment vertical="center"/>
    </xf>
    <xf numFmtId="164" fontId="0" fillId="4" borderId="2" xfId="1" applyNumberFormat="1" applyFont="1" applyFill="1" applyBorder="1" applyAlignment="1">
      <alignment vertical="center"/>
    </xf>
    <xf numFmtId="164" fontId="6" fillId="4" borderId="2" xfId="5" applyNumberFormat="1" applyFont="1" applyFill="1" applyBorder="1" applyAlignment="1">
      <alignment vertical="center"/>
    </xf>
    <xf numFmtId="0" fontId="0" fillId="4" borderId="2" xfId="2" applyFont="1" applyFill="1" applyBorder="1" applyAlignment="1">
      <alignment vertical="center"/>
    </xf>
    <xf numFmtId="0" fontId="0" fillId="4" borderId="1" xfId="0" applyFont="1" applyFill="1" applyBorder="1" applyAlignment="1">
      <alignment horizontal="right" vertical="center"/>
    </xf>
    <xf numFmtId="0" fontId="0" fillId="4" borderId="1" xfId="0" applyFont="1" applyFill="1" applyBorder="1" applyAlignment="1">
      <alignment horizontal="left" vertical="center"/>
    </xf>
    <xf numFmtId="0" fontId="0" fillId="4" borderId="2" xfId="0" applyFont="1" applyFill="1" applyBorder="1" applyAlignment="1">
      <alignment horizontal="right" vertical="center"/>
    </xf>
    <xf numFmtId="3" fontId="0" fillId="4" borderId="1" xfId="0" applyNumberFormat="1" applyFont="1" applyFill="1" applyBorder="1" applyAlignment="1">
      <alignment horizontal="right" vertical="center"/>
    </xf>
    <xf numFmtId="0" fontId="10" fillId="4" borderId="0" xfId="7" applyFont="1" applyFill="1" applyBorder="1" applyAlignment="1">
      <alignment wrapText="1"/>
    </xf>
    <xf numFmtId="0" fontId="9" fillId="4" borderId="0" xfId="6" applyFont="1" applyFill="1" applyBorder="1" applyAlignment="1">
      <alignment horizontal="left" vertical="top" wrapText="1"/>
    </xf>
    <xf numFmtId="0" fontId="9" fillId="0" borderId="0" xfId="6" applyFont="1" applyBorder="1" applyAlignment="1">
      <alignment horizontal="left" vertical="top" wrapText="1"/>
    </xf>
    <xf numFmtId="0" fontId="0" fillId="0" borderId="0" xfId="0"/>
    <xf numFmtId="164" fontId="0" fillId="4" borderId="1" xfId="1" applyNumberFormat="1" applyFont="1" applyFill="1" applyBorder="1" applyAlignment="1">
      <alignment horizontal="right" vertical="center"/>
    </xf>
    <xf numFmtId="0" fontId="3" fillId="4" borderId="11" xfId="0" applyFont="1" applyFill="1" applyBorder="1" applyAlignment="1">
      <alignment horizontal="right"/>
    </xf>
    <xf numFmtId="0" fontId="3" fillId="4" borderId="0" xfId="0" applyFont="1" applyFill="1" applyAlignment="1">
      <alignment horizontal="center"/>
    </xf>
    <xf numFmtId="164" fontId="0" fillId="4" borderId="0" xfId="1" applyNumberFormat="1" applyFont="1" applyFill="1" applyAlignment="1">
      <alignment horizontal="center"/>
    </xf>
    <xf numFmtId="0" fontId="10" fillId="4" borderId="6" xfId="6" applyFont="1" applyFill="1" applyBorder="1" applyAlignment="1">
      <alignment horizontal="left" wrapText="1"/>
    </xf>
    <xf numFmtId="0" fontId="10" fillId="4" borderId="1" xfId="7" applyFont="1" applyFill="1" applyBorder="1" applyAlignment="1">
      <alignment wrapText="1"/>
    </xf>
    <xf numFmtId="0" fontId="9" fillId="4" borderId="5" xfId="6" applyFont="1" applyFill="1" applyBorder="1" applyAlignment="1">
      <alignment horizontal="left" vertical="top" wrapText="1"/>
    </xf>
    <xf numFmtId="0" fontId="9" fillId="4" borderId="6" xfId="6" applyFont="1" applyFill="1" applyBorder="1" applyAlignment="1">
      <alignment horizontal="left" vertical="top" wrapText="1"/>
    </xf>
    <xf numFmtId="0" fontId="8" fillId="4" borderId="0" xfId="2" applyFont="1" applyFill="1" applyAlignment="1">
      <alignment horizontal="justify" vertical="top" wrapText="1"/>
    </xf>
    <xf numFmtId="0" fontId="0" fillId="4" borderId="12" xfId="0" applyFont="1" applyFill="1" applyBorder="1" applyAlignment="1">
      <alignment horizontal="justify" vertical="top" wrapText="1"/>
    </xf>
    <xf numFmtId="0" fontId="0" fillId="4" borderId="12" xfId="0" applyFont="1" applyFill="1" applyBorder="1" applyAlignment="1">
      <alignment horizontal="justify" vertical="top"/>
    </xf>
    <xf numFmtId="0" fontId="0" fillId="4" borderId="15" xfId="0" applyFont="1" applyFill="1" applyBorder="1" applyAlignment="1">
      <alignment horizontal="justify" vertical="top"/>
    </xf>
    <xf numFmtId="0" fontId="9" fillId="0" borderId="5" xfId="6" applyFont="1" applyBorder="1" applyAlignment="1">
      <alignment horizontal="left" vertical="top" wrapText="1"/>
    </xf>
    <xf numFmtId="0" fontId="9" fillId="0" borderId="6" xfId="6" applyFont="1" applyBorder="1" applyAlignment="1">
      <alignment horizontal="left" vertical="top" wrapText="1"/>
    </xf>
    <xf numFmtId="0" fontId="19" fillId="4" borderId="4" xfId="2" applyFont="1" applyFill="1" applyBorder="1" applyAlignment="1">
      <alignment horizontal="left" vertical="center"/>
    </xf>
    <xf numFmtId="0" fontId="19" fillId="4" borderId="6" xfId="2" applyFont="1" applyFill="1" applyBorder="1" applyAlignment="1">
      <alignment horizontal="left" vertical="center"/>
    </xf>
    <xf numFmtId="0" fontId="18" fillId="2" borderId="7" xfId="2" applyFont="1" applyFill="1" applyBorder="1" applyAlignment="1">
      <alignment horizontal="center" vertical="center" wrapText="1"/>
    </xf>
    <xf numFmtId="0" fontId="18" fillId="2" borderId="7" xfId="2" applyFont="1" applyFill="1" applyBorder="1" applyAlignment="1">
      <alignment horizontal="center" vertical="center"/>
    </xf>
    <xf numFmtId="169" fontId="19" fillId="4" borderId="4" xfId="1" applyNumberFormat="1" applyFont="1" applyFill="1" applyBorder="1" applyAlignment="1">
      <alignment horizontal="center" vertical="center"/>
    </xf>
    <xf numFmtId="169" fontId="19" fillId="4" borderId="6" xfId="1" applyNumberFormat="1" applyFont="1" applyFill="1" applyBorder="1" applyAlignment="1">
      <alignment horizontal="center" vertical="center"/>
    </xf>
  </cellXfs>
  <cellStyles count="20">
    <cellStyle name="Comma" xfId="1" builtinId="3"/>
    <cellStyle name="Comma 2" xfId="19" xr:uid="{C09212BA-1B77-4876-A22F-37519BC483E8}"/>
    <cellStyle name="Comma 3" xfId="4" xr:uid="{00000000-0005-0000-0000-000001000000}"/>
    <cellStyle name="Comma 4" xfId="12" xr:uid="{29D8031D-D970-43AD-AF88-10E177545995}"/>
    <cellStyle name="Heading" xfId="14" xr:uid="{28016F74-BFC7-4AEF-9D6C-E1A25B9AB3FC}"/>
    <cellStyle name="Hyperlink" xfId="5" builtinId="8"/>
    <cellStyle name="Normal" xfId="0" builtinId="0"/>
    <cellStyle name="Normal 14" xfId="8" xr:uid="{D4F5EF85-6ADD-4BA3-8860-59AF839FA07E}"/>
    <cellStyle name="Normal 2" xfId="11" xr:uid="{E0A6A140-E89B-4D92-AD7A-F0BE72B9B402}"/>
    <cellStyle name="Normal 2 2" xfId="17" xr:uid="{AE652899-FA79-4A2B-9E6F-7F1053934D66}"/>
    <cellStyle name="Normal 2 3" xfId="13" xr:uid="{44CCE167-2396-4302-9680-90B447AD391C}"/>
    <cellStyle name="Normal 3" xfId="18" xr:uid="{21ED9675-B80C-4787-AE77-A7F3A721B054}"/>
    <cellStyle name="Normal 4" xfId="10" xr:uid="{B981E095-FBD5-4AD9-8B07-9D725FF8A374}"/>
    <cellStyle name="Normal 42" xfId="3" xr:uid="{00000000-0005-0000-0000-000004000000}"/>
    <cellStyle name="Normal_sales transaction test 2008-amended" xfId="2" xr:uid="{00000000-0005-0000-0000-000005000000}"/>
    <cellStyle name="Normal_Testing Sample Summary Template" xfId="6" xr:uid="{2C9691A5-D885-4CB6-B738-3403C2B9E20F}"/>
    <cellStyle name="Percent (0)" xfId="15" xr:uid="{BDA1AF6D-88F1-49C7-B7EE-8FC3B5557020}"/>
    <cellStyle name="Percent 3" xfId="9" xr:uid="{DC62DECB-4E71-4925-AFEC-EC69DD34F458}"/>
    <cellStyle name="Tickmark" xfId="16" xr:uid="{07461584-7763-4391-BD8A-372F80F3CB73}"/>
    <cellStyle name="一般 2" xfId="7" xr:uid="{EF29D279-DA9C-432B-B796-3E3595805F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5"/>
  <sheetViews>
    <sheetView showGridLines="0" tabSelected="1" zoomScale="70" zoomScaleNormal="70" workbookViewId="0">
      <selection sqref="A1:H1"/>
    </sheetView>
  </sheetViews>
  <sheetFormatPr defaultColWidth="9.140625" defaultRowHeight="15" x14ac:dyDescent="0.25"/>
  <cols>
    <col min="1" max="1" width="24.85546875" style="5" customWidth="1"/>
    <col min="2" max="2" width="16.5703125" style="5" bestFit="1" customWidth="1"/>
    <col min="3" max="3" width="15.5703125" style="5" customWidth="1"/>
    <col min="4" max="4" width="12.5703125" style="5" bestFit="1" customWidth="1"/>
    <col min="5" max="5" width="54.7109375" style="5" customWidth="1"/>
    <col min="6" max="7" width="15.85546875" style="5" customWidth="1"/>
    <col min="8" max="8" width="19.42578125" style="5" customWidth="1"/>
    <col min="9" max="9" width="19.42578125" style="86" customWidth="1"/>
    <col min="10" max="10" width="25.42578125" style="86" bestFit="1" customWidth="1"/>
    <col min="11" max="15" width="9.140625" style="5"/>
    <col min="16" max="17" width="9.140625" style="86"/>
    <col min="18" max="18" width="29.28515625" style="5" bestFit="1" customWidth="1"/>
    <col min="19" max="19" width="30.140625" style="5" customWidth="1"/>
    <col min="20" max="20" width="29.28515625" style="5" customWidth="1"/>
    <col min="21" max="22" width="29.28515625" style="86" customWidth="1"/>
    <col min="23" max="23" width="26.140625" style="5" customWidth="1"/>
    <col min="24" max="16384" width="9.140625" style="5"/>
  </cols>
  <sheetData>
    <row r="1" spans="1:38" x14ac:dyDescent="0.25">
      <c r="A1" s="127" t="s">
        <v>18</v>
      </c>
      <c r="B1" s="127"/>
      <c r="C1" s="127"/>
      <c r="D1" s="127"/>
      <c r="E1" s="127"/>
      <c r="F1" s="127"/>
      <c r="G1" s="127"/>
      <c r="H1" s="127"/>
      <c r="I1" s="100"/>
      <c r="J1" s="100"/>
    </row>
    <row r="2" spans="1:38" x14ac:dyDescent="0.25">
      <c r="A2" s="128" t="s">
        <v>17</v>
      </c>
      <c r="B2" s="128"/>
      <c r="C2" s="128"/>
      <c r="D2" s="128"/>
      <c r="E2" s="128"/>
      <c r="F2" s="128"/>
      <c r="G2" s="128"/>
      <c r="H2" s="128"/>
      <c r="I2" s="101"/>
      <c r="J2" s="101"/>
    </row>
    <row r="3" spans="1:38" x14ac:dyDescent="0.25">
      <c r="D3" s="6"/>
    </row>
    <row r="4" spans="1:38" ht="15" customHeight="1" x14ac:dyDescent="0.25">
      <c r="A4" s="5" t="s">
        <v>119</v>
      </c>
      <c r="C4" s="6"/>
      <c r="G4" s="4" t="s">
        <v>71</v>
      </c>
    </row>
    <row r="5" spans="1:38" x14ac:dyDescent="0.25">
      <c r="A5" s="5" t="s">
        <v>65</v>
      </c>
      <c r="C5" s="6"/>
    </row>
    <row r="6" spans="1:38" x14ac:dyDescent="0.25">
      <c r="A6" s="5" t="s">
        <v>117</v>
      </c>
      <c r="C6" s="6"/>
      <c r="G6" s="5" t="s">
        <v>66</v>
      </c>
    </row>
    <row r="7" spans="1:38" x14ac:dyDescent="0.25">
      <c r="A7" s="2" t="s">
        <v>118</v>
      </c>
      <c r="G7" s="25" t="s">
        <v>67</v>
      </c>
    </row>
    <row r="8" spans="1:38" x14ac:dyDescent="0.25">
      <c r="A8" s="2" t="s">
        <v>68</v>
      </c>
      <c r="G8" s="25" t="s">
        <v>67</v>
      </c>
    </row>
    <row r="9" spans="1:38" ht="16.5" customHeight="1" x14ac:dyDescent="0.25">
      <c r="A9" s="74" t="s">
        <v>80</v>
      </c>
      <c r="B9" s="75"/>
      <c r="C9" s="75"/>
      <c r="D9" s="75"/>
      <c r="E9" s="75"/>
      <c r="H9" s="76"/>
      <c r="I9" s="87"/>
      <c r="J9" s="87"/>
    </row>
    <row r="10" spans="1:38" ht="18" customHeight="1" x14ac:dyDescent="0.25">
      <c r="A10" s="74"/>
      <c r="B10" s="75"/>
      <c r="C10" s="75"/>
      <c r="D10" s="75"/>
      <c r="E10" s="75"/>
      <c r="H10" s="76"/>
      <c r="I10" s="87"/>
      <c r="J10" s="87"/>
    </row>
    <row r="11" spans="1:38" s="31" customFormat="1" x14ac:dyDescent="0.25">
      <c r="A11" s="26" t="s">
        <v>23</v>
      </c>
      <c r="B11" s="27" t="s">
        <v>24</v>
      </c>
      <c r="C11" s="129" t="s">
        <v>25</v>
      </c>
      <c r="D11" s="130"/>
      <c r="E11" s="130"/>
      <c r="F11" s="130"/>
      <c r="G11" s="130"/>
      <c r="H11" s="130"/>
      <c r="I11" s="130"/>
      <c r="J11" s="130"/>
      <c r="K11" s="130"/>
      <c r="L11" s="130"/>
      <c r="M11" s="130"/>
      <c r="N11" s="130"/>
      <c r="O11" s="130"/>
      <c r="P11" s="130"/>
      <c r="Q11" s="130"/>
      <c r="R11" s="130"/>
      <c r="S11" s="130"/>
      <c r="T11" s="130"/>
      <c r="U11" s="121"/>
      <c r="V11" s="121"/>
      <c r="W11" s="28"/>
      <c r="X11" s="28"/>
      <c r="Y11" s="28"/>
      <c r="Z11" s="29"/>
      <c r="AA11" s="29"/>
      <c r="AB11" s="29"/>
      <c r="AC11" s="29"/>
      <c r="AD11" s="29"/>
      <c r="AE11" s="29"/>
      <c r="AF11" s="29"/>
      <c r="AG11" s="29"/>
      <c r="AH11" s="29"/>
      <c r="AI11" s="29"/>
      <c r="AJ11" s="29"/>
      <c r="AK11" s="29"/>
      <c r="AL11" s="30"/>
    </row>
    <row r="12" spans="1:38" s="31" customFormat="1" ht="16.5" customHeight="1" x14ac:dyDescent="0.25">
      <c r="A12" s="26" t="s">
        <v>26</v>
      </c>
      <c r="B12" s="27" t="s">
        <v>24</v>
      </c>
      <c r="C12" s="131" t="s">
        <v>70</v>
      </c>
      <c r="D12" s="131"/>
      <c r="E12" s="131"/>
      <c r="F12" s="131"/>
      <c r="G12" s="131"/>
      <c r="H12" s="131"/>
      <c r="I12" s="131"/>
      <c r="J12" s="131"/>
      <c r="K12" s="131"/>
      <c r="L12" s="131"/>
      <c r="M12" s="131"/>
      <c r="N12" s="131"/>
      <c r="O12" s="131"/>
      <c r="P12" s="131"/>
      <c r="Q12" s="131"/>
      <c r="R12" s="131"/>
      <c r="S12" s="131"/>
      <c r="T12" s="132"/>
      <c r="U12" s="122"/>
      <c r="V12" s="122"/>
      <c r="W12" s="32"/>
      <c r="X12" s="32"/>
      <c r="Y12" s="32"/>
      <c r="Z12" s="32"/>
      <c r="AA12" s="32"/>
      <c r="AB12" s="32"/>
      <c r="AC12" s="32"/>
      <c r="AD12" s="32"/>
      <c r="AE12" s="32"/>
      <c r="AF12" s="32"/>
      <c r="AG12" s="32"/>
      <c r="AH12" s="32"/>
      <c r="AI12" s="32"/>
      <c r="AJ12" s="32"/>
      <c r="AK12" s="32"/>
      <c r="AL12" s="33"/>
    </row>
    <row r="13" spans="1:38" s="31" customFormat="1" ht="31.5" customHeight="1" x14ac:dyDescent="0.25">
      <c r="A13" s="26" t="s">
        <v>27</v>
      </c>
      <c r="B13" s="27" t="s">
        <v>24</v>
      </c>
      <c r="C13" s="131" t="s">
        <v>72</v>
      </c>
      <c r="D13" s="131"/>
      <c r="E13" s="131"/>
      <c r="F13" s="131"/>
      <c r="G13" s="131"/>
      <c r="H13" s="131"/>
      <c r="I13" s="131"/>
      <c r="J13" s="131"/>
      <c r="K13" s="131"/>
      <c r="L13" s="131"/>
      <c r="M13" s="131"/>
      <c r="N13" s="131"/>
      <c r="O13" s="131"/>
      <c r="P13" s="131"/>
      <c r="Q13" s="131"/>
      <c r="R13" s="131"/>
      <c r="S13" s="131"/>
      <c r="T13" s="132"/>
      <c r="U13" s="122"/>
      <c r="V13" s="122"/>
      <c r="W13" s="32"/>
      <c r="X13" s="32"/>
      <c r="Y13" s="32"/>
      <c r="Z13" s="32"/>
      <c r="AA13" s="32"/>
      <c r="AB13" s="32"/>
      <c r="AC13" s="32"/>
      <c r="AD13" s="32"/>
      <c r="AE13" s="32"/>
      <c r="AF13" s="32"/>
      <c r="AG13" s="32"/>
      <c r="AH13" s="32"/>
      <c r="AI13" s="32"/>
      <c r="AJ13" s="32"/>
      <c r="AK13" s="32"/>
      <c r="AL13" s="33"/>
    </row>
    <row r="14" spans="1:38" s="31" customFormat="1" ht="16.5" customHeight="1" x14ac:dyDescent="0.25">
      <c r="A14" s="26" t="s">
        <v>28</v>
      </c>
      <c r="B14" s="27" t="s">
        <v>24</v>
      </c>
      <c r="C14" s="131" t="s">
        <v>29</v>
      </c>
      <c r="D14" s="131"/>
      <c r="E14" s="131"/>
      <c r="F14" s="131"/>
      <c r="G14" s="131"/>
      <c r="H14" s="131"/>
      <c r="I14" s="131"/>
      <c r="J14" s="131"/>
      <c r="K14" s="131"/>
      <c r="L14" s="131"/>
      <c r="M14" s="131"/>
      <c r="N14" s="131"/>
      <c r="O14" s="131"/>
      <c r="P14" s="131"/>
      <c r="Q14" s="131"/>
      <c r="R14" s="131"/>
      <c r="S14" s="131"/>
      <c r="T14" s="132"/>
      <c r="U14" s="122"/>
      <c r="V14" s="122"/>
      <c r="W14" s="32"/>
      <c r="X14" s="32"/>
      <c r="Y14" s="32"/>
      <c r="Z14" s="32"/>
      <c r="AA14" s="32"/>
      <c r="AB14" s="32"/>
      <c r="AC14" s="32"/>
      <c r="AD14" s="32"/>
      <c r="AE14" s="32"/>
      <c r="AF14" s="32"/>
      <c r="AG14" s="32"/>
      <c r="AH14" s="32"/>
      <c r="AI14" s="32"/>
      <c r="AJ14" s="32"/>
      <c r="AK14" s="32"/>
      <c r="AL14" s="33"/>
    </row>
    <row r="15" spans="1:38" s="31" customFormat="1" ht="16.5" customHeight="1" x14ac:dyDescent="0.25">
      <c r="A15" s="26" t="s">
        <v>30</v>
      </c>
      <c r="B15" s="27" t="s">
        <v>24</v>
      </c>
      <c r="C15" s="131" t="s">
        <v>31</v>
      </c>
      <c r="D15" s="131"/>
      <c r="E15" s="131"/>
      <c r="F15" s="131"/>
      <c r="G15" s="131"/>
      <c r="H15" s="131"/>
      <c r="I15" s="131"/>
      <c r="J15" s="131"/>
      <c r="K15" s="131"/>
      <c r="L15" s="131"/>
      <c r="M15" s="131"/>
      <c r="N15" s="131"/>
      <c r="O15" s="131"/>
      <c r="P15" s="131"/>
      <c r="Q15" s="131"/>
      <c r="R15" s="131"/>
      <c r="S15" s="131"/>
      <c r="T15" s="132"/>
      <c r="U15" s="122"/>
      <c r="V15" s="122"/>
      <c r="W15" s="32"/>
      <c r="X15" s="32"/>
      <c r="Y15" s="32"/>
      <c r="Z15" s="32"/>
      <c r="AA15" s="32"/>
      <c r="AB15" s="32"/>
      <c r="AC15" s="32"/>
      <c r="AD15" s="32"/>
      <c r="AE15" s="32"/>
      <c r="AF15" s="32"/>
      <c r="AG15" s="32"/>
      <c r="AH15" s="32"/>
      <c r="AI15" s="32"/>
      <c r="AJ15" s="32"/>
      <c r="AK15" s="32"/>
      <c r="AL15" s="33"/>
    </row>
    <row r="16" spans="1:38" s="31" customFormat="1" ht="16.5" customHeight="1" x14ac:dyDescent="0.25">
      <c r="A16" s="26" t="s">
        <v>32</v>
      </c>
      <c r="B16" s="27" t="s">
        <v>24</v>
      </c>
      <c r="C16" s="131" t="s">
        <v>125</v>
      </c>
      <c r="D16" s="131"/>
      <c r="E16" s="131"/>
      <c r="F16" s="131"/>
      <c r="G16" s="131"/>
      <c r="H16" s="131"/>
      <c r="I16" s="131"/>
      <c r="J16" s="131"/>
      <c r="K16" s="131"/>
      <c r="L16" s="131"/>
      <c r="M16" s="131"/>
      <c r="N16" s="131"/>
      <c r="O16" s="131"/>
      <c r="P16" s="131"/>
      <c r="Q16" s="131"/>
      <c r="R16" s="131"/>
      <c r="S16" s="131"/>
      <c r="T16" s="132"/>
      <c r="U16" s="122"/>
      <c r="V16" s="122"/>
      <c r="W16" s="32"/>
      <c r="X16" s="32"/>
      <c r="Y16" s="32"/>
      <c r="Z16" s="32"/>
      <c r="AA16" s="32"/>
      <c r="AB16" s="32"/>
      <c r="AC16" s="32"/>
      <c r="AD16" s="32"/>
      <c r="AE16" s="32"/>
      <c r="AF16" s="32"/>
      <c r="AG16" s="32"/>
      <c r="AH16" s="32"/>
      <c r="AI16" s="32"/>
      <c r="AJ16" s="32"/>
      <c r="AK16" s="32"/>
      <c r="AL16" s="33"/>
    </row>
    <row r="17" spans="1:38" s="31" customFormat="1" x14ac:dyDescent="0.25">
      <c r="A17" s="26" t="s">
        <v>33</v>
      </c>
      <c r="B17" s="27" t="s">
        <v>24</v>
      </c>
      <c r="C17" s="131" t="s">
        <v>126</v>
      </c>
      <c r="D17" s="131"/>
      <c r="E17" s="131"/>
      <c r="F17" s="131"/>
      <c r="G17" s="131"/>
      <c r="H17" s="131"/>
      <c r="I17" s="131"/>
      <c r="J17" s="131"/>
      <c r="K17" s="131"/>
      <c r="L17" s="131"/>
      <c r="M17" s="131"/>
      <c r="N17" s="131"/>
      <c r="O17" s="131"/>
      <c r="P17" s="131"/>
      <c r="Q17" s="131"/>
      <c r="R17" s="131"/>
      <c r="S17" s="131"/>
      <c r="T17" s="132"/>
      <c r="U17" s="122"/>
      <c r="V17" s="122"/>
      <c r="W17" s="32"/>
      <c r="X17" s="32"/>
      <c r="Y17" s="32"/>
      <c r="Z17" s="32"/>
      <c r="AA17" s="32"/>
      <c r="AB17" s="32"/>
      <c r="AC17" s="32"/>
      <c r="AD17" s="32"/>
      <c r="AE17" s="32"/>
      <c r="AF17" s="32"/>
      <c r="AG17" s="32"/>
      <c r="AH17" s="32"/>
      <c r="AI17" s="32"/>
      <c r="AJ17" s="32"/>
      <c r="AK17" s="32"/>
      <c r="AL17" s="34"/>
    </row>
    <row r="18" spans="1:38" s="37" customFormat="1" ht="86.1" customHeight="1" x14ac:dyDescent="0.25">
      <c r="A18" s="35" t="s">
        <v>34</v>
      </c>
      <c r="B18" s="36" t="s">
        <v>24</v>
      </c>
      <c r="C18" s="137" t="s">
        <v>69</v>
      </c>
      <c r="D18" s="137"/>
      <c r="E18" s="137"/>
      <c r="F18" s="137"/>
      <c r="G18" s="137"/>
      <c r="H18" s="137"/>
      <c r="I18" s="137"/>
      <c r="J18" s="137"/>
      <c r="K18" s="137"/>
      <c r="L18" s="137"/>
      <c r="M18" s="137"/>
      <c r="N18" s="137"/>
      <c r="O18" s="137"/>
      <c r="P18" s="137"/>
      <c r="Q18" s="137"/>
      <c r="R18" s="137"/>
      <c r="S18" s="137"/>
      <c r="T18" s="138"/>
      <c r="U18" s="123"/>
      <c r="V18" s="123"/>
      <c r="X18" s="38"/>
      <c r="Y18" s="38"/>
      <c r="Z18" s="38"/>
      <c r="AA18" s="38"/>
      <c r="AB18" s="38"/>
      <c r="AC18" s="38"/>
      <c r="AD18" s="38"/>
      <c r="AE18" s="38"/>
      <c r="AF18" s="38"/>
      <c r="AG18" s="38"/>
      <c r="AH18" s="38"/>
      <c r="AI18" s="38"/>
      <c r="AJ18" s="38"/>
      <c r="AK18" s="38"/>
      <c r="AL18" s="39"/>
    </row>
    <row r="19" spans="1:38" s="40" customFormat="1" ht="16.5" customHeight="1" x14ac:dyDescent="0.25">
      <c r="C19" s="41"/>
      <c r="G19" s="42"/>
      <c r="O19" s="43"/>
      <c r="P19" s="43"/>
      <c r="Q19" s="43"/>
      <c r="S19" s="44"/>
      <c r="T19" s="45"/>
      <c r="U19" s="45"/>
      <c r="V19" s="45"/>
      <c r="W19" s="46"/>
      <c r="X19" s="46"/>
      <c r="Y19" s="46"/>
      <c r="Z19" s="46"/>
      <c r="AA19" s="46"/>
      <c r="AB19" s="46"/>
      <c r="AC19" s="46"/>
      <c r="AD19" s="46"/>
      <c r="AE19" s="46"/>
      <c r="AF19" s="46"/>
      <c r="AG19" s="46"/>
      <c r="AH19" s="46"/>
      <c r="AI19" s="46"/>
      <c r="AJ19" s="46"/>
      <c r="AK19" s="46"/>
      <c r="AL19" s="47"/>
    </row>
    <row r="20" spans="1:38" s="23" customFormat="1" x14ac:dyDescent="0.25">
      <c r="A20" s="133" t="s">
        <v>35</v>
      </c>
      <c r="B20" s="133"/>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48"/>
      <c r="AI20" s="48"/>
      <c r="AJ20" s="48"/>
      <c r="AK20" s="48"/>
      <c r="AL20" s="49"/>
    </row>
    <row r="21" spans="1:38" ht="16.5" customHeight="1" x14ac:dyDescent="0.25">
      <c r="A21" s="74"/>
      <c r="B21" s="75"/>
      <c r="C21" s="75"/>
      <c r="D21" s="75"/>
      <c r="E21" s="75"/>
      <c r="H21" s="76"/>
      <c r="I21" s="87"/>
      <c r="J21" s="87"/>
    </row>
    <row r="22" spans="1:38" s="23" customFormat="1" ht="15.6" customHeight="1" x14ac:dyDescent="0.25">
      <c r="A22" s="141" t="s">
        <v>14</v>
      </c>
      <c r="B22" s="141"/>
      <c r="C22" s="142" t="s">
        <v>8</v>
      </c>
      <c r="D22" s="142"/>
      <c r="I22" s="94"/>
      <c r="J22" s="94"/>
      <c r="K22" s="50"/>
      <c r="L22" s="50"/>
      <c r="M22" s="50"/>
      <c r="N22" s="50"/>
      <c r="O22" s="50"/>
      <c r="P22" s="50"/>
      <c r="Q22" s="50"/>
      <c r="U22" s="94"/>
      <c r="V22" s="94"/>
    </row>
    <row r="23" spans="1:38" s="23" customFormat="1" ht="15.6" customHeight="1" x14ac:dyDescent="0.25">
      <c r="A23" s="96" t="s">
        <v>73</v>
      </c>
      <c r="B23" s="97"/>
      <c r="C23" s="143">
        <v>1504410</v>
      </c>
      <c r="D23" s="144"/>
      <c r="I23" s="94"/>
      <c r="J23" s="94"/>
      <c r="K23" s="50"/>
      <c r="L23" s="50"/>
      <c r="M23" s="50"/>
      <c r="N23" s="50"/>
      <c r="O23" s="50"/>
      <c r="P23" s="50"/>
      <c r="Q23" s="50"/>
      <c r="U23" s="94"/>
      <c r="V23" s="94"/>
    </row>
    <row r="24" spans="1:38" s="23" customFormat="1" ht="15.6" customHeight="1" x14ac:dyDescent="0.25">
      <c r="A24" s="96"/>
      <c r="B24" s="97"/>
      <c r="C24" s="99" t="s">
        <v>74</v>
      </c>
      <c r="D24" s="99" t="s">
        <v>75</v>
      </c>
      <c r="I24" s="94"/>
      <c r="J24" s="94"/>
      <c r="K24" s="50"/>
      <c r="L24" s="50"/>
      <c r="M24" s="50"/>
      <c r="N24" s="50"/>
      <c r="O24" s="50"/>
      <c r="P24" s="50"/>
      <c r="Q24" s="50"/>
      <c r="U24" s="94"/>
      <c r="V24" s="94"/>
    </row>
    <row r="25" spans="1:38" s="23" customFormat="1" ht="15.6" customHeight="1" x14ac:dyDescent="0.25">
      <c r="A25" s="139" t="s">
        <v>76</v>
      </c>
      <c r="B25" s="140"/>
      <c r="C25" s="98">
        <v>1359166.1100000022</v>
      </c>
      <c r="D25" s="98">
        <v>84929.86</v>
      </c>
      <c r="I25" s="94"/>
      <c r="J25" s="94"/>
      <c r="K25" s="50"/>
      <c r="L25" s="50"/>
      <c r="M25" s="50"/>
      <c r="N25" s="50"/>
      <c r="O25" s="50"/>
      <c r="P25" s="50"/>
      <c r="Q25" s="50"/>
      <c r="U25" s="94"/>
      <c r="V25" s="94"/>
    </row>
    <row r="26" spans="1:38" s="23" customFormat="1" ht="15.6" customHeight="1" x14ac:dyDescent="0.25">
      <c r="A26" s="139" t="s">
        <v>16</v>
      </c>
      <c r="B26" s="140"/>
      <c r="C26" s="98">
        <v>375000</v>
      </c>
      <c r="D26" s="98">
        <v>375000</v>
      </c>
      <c r="I26" s="94"/>
      <c r="J26" s="94"/>
      <c r="K26" s="50"/>
      <c r="L26" s="50"/>
      <c r="M26" s="50"/>
      <c r="N26" s="50"/>
      <c r="O26" s="50"/>
      <c r="P26" s="50"/>
      <c r="Q26" s="50"/>
      <c r="U26" s="94"/>
      <c r="V26" s="94"/>
    </row>
    <row r="27" spans="1:38" s="23" customFormat="1" ht="15.6" customHeight="1" x14ac:dyDescent="0.25">
      <c r="A27" s="139" t="s">
        <v>15</v>
      </c>
      <c r="B27" s="140"/>
      <c r="C27" s="98">
        <f>C25/C26</f>
        <v>3.6244429600000059</v>
      </c>
      <c r="D27" s="98">
        <f>D25/D26</f>
        <v>0.22647962666666666</v>
      </c>
      <c r="I27" s="94"/>
      <c r="J27" s="94"/>
      <c r="K27" s="50"/>
      <c r="L27" s="50"/>
      <c r="M27" s="50"/>
      <c r="N27" s="50"/>
      <c r="O27" s="50"/>
      <c r="P27" s="50"/>
      <c r="Q27" s="50"/>
      <c r="U27" s="94"/>
      <c r="V27" s="94"/>
    </row>
    <row r="28" spans="1:38" s="23" customFormat="1" ht="15.6" customHeight="1" x14ac:dyDescent="0.25">
      <c r="A28" s="139" t="s">
        <v>77</v>
      </c>
      <c r="B28" s="140"/>
      <c r="C28" s="98">
        <v>3</v>
      </c>
      <c r="D28" s="98">
        <v>1</v>
      </c>
      <c r="I28" s="94"/>
      <c r="J28" s="94"/>
      <c r="K28" s="50"/>
      <c r="L28" s="50"/>
      <c r="M28" s="50"/>
      <c r="N28" s="50"/>
      <c r="O28" s="50"/>
      <c r="P28" s="50"/>
      <c r="Q28" s="50"/>
      <c r="U28" s="94"/>
      <c r="V28" s="94"/>
    </row>
    <row r="29" spans="1:38" s="23" customFormat="1" ht="15.6" customHeight="1" x14ac:dyDescent="0.25">
      <c r="A29" s="85"/>
      <c r="B29" s="85"/>
      <c r="C29" s="51"/>
      <c r="D29" s="51"/>
      <c r="I29" s="94"/>
      <c r="J29" s="94"/>
      <c r="K29" s="50"/>
      <c r="L29" s="50"/>
      <c r="M29" s="50"/>
      <c r="N29" s="50"/>
      <c r="O29" s="50"/>
      <c r="P29" s="50"/>
      <c r="Q29" s="50"/>
      <c r="U29" s="94"/>
      <c r="V29" s="94"/>
    </row>
    <row r="30" spans="1:38" s="23" customFormat="1" ht="15.6" customHeight="1" x14ac:dyDescent="0.25">
      <c r="A30" s="85"/>
      <c r="B30" s="85"/>
      <c r="C30" s="51"/>
      <c r="D30" s="51"/>
      <c r="I30" s="94"/>
      <c r="J30" s="94"/>
      <c r="K30" s="50"/>
      <c r="L30" s="50"/>
      <c r="M30" s="50"/>
      <c r="N30" s="50"/>
      <c r="O30" s="50"/>
      <c r="P30" s="50"/>
      <c r="Q30" s="50"/>
      <c r="U30" s="94"/>
      <c r="V30" s="94"/>
    </row>
    <row r="31" spans="1:38" s="7" customFormat="1" ht="15.6" customHeight="1" x14ac:dyDescent="0.25">
      <c r="B31" s="9"/>
      <c r="I31" s="88"/>
      <c r="J31" s="88"/>
      <c r="K31" s="8"/>
      <c r="L31" s="8"/>
      <c r="M31" s="8"/>
      <c r="N31" s="8"/>
      <c r="O31" s="8"/>
      <c r="P31" s="8"/>
      <c r="Q31" s="8"/>
      <c r="U31" s="88"/>
      <c r="V31" s="88"/>
    </row>
    <row r="32" spans="1:38" s="7" customFormat="1" ht="81.75" customHeight="1" x14ac:dyDescent="0.25">
      <c r="A32" s="10" t="s">
        <v>13</v>
      </c>
      <c r="B32" s="10" t="s">
        <v>12</v>
      </c>
      <c r="C32" s="10" t="s">
        <v>11</v>
      </c>
      <c r="D32" s="10" t="s">
        <v>10</v>
      </c>
      <c r="E32" s="10" t="s">
        <v>9</v>
      </c>
      <c r="F32" s="10" t="s">
        <v>8</v>
      </c>
      <c r="G32" s="10" t="s">
        <v>19</v>
      </c>
      <c r="H32" s="10" t="s">
        <v>7</v>
      </c>
      <c r="I32" s="89" t="s">
        <v>100</v>
      </c>
      <c r="J32" s="89" t="s">
        <v>84</v>
      </c>
      <c r="K32" s="11" t="s">
        <v>6</v>
      </c>
      <c r="L32" s="11" t="s">
        <v>5</v>
      </c>
      <c r="M32" s="11" t="s">
        <v>4</v>
      </c>
      <c r="N32" s="11" t="s">
        <v>3</v>
      </c>
      <c r="O32" s="11" t="s">
        <v>2</v>
      </c>
      <c r="P32" s="90" t="s">
        <v>88</v>
      </c>
      <c r="Q32" s="90" t="s">
        <v>92</v>
      </c>
      <c r="R32" s="13" t="s">
        <v>36</v>
      </c>
      <c r="S32" s="13" t="s">
        <v>22</v>
      </c>
      <c r="T32" s="13" t="s">
        <v>64</v>
      </c>
      <c r="U32" s="13" t="s">
        <v>98</v>
      </c>
      <c r="V32" s="13" t="s">
        <v>102</v>
      </c>
      <c r="W32" s="12" t="s">
        <v>1</v>
      </c>
    </row>
    <row r="33" spans="1:39" s="14" customFormat="1" ht="21" customHeight="1" x14ac:dyDescent="0.25">
      <c r="A33" s="111">
        <v>1</v>
      </c>
      <c r="B33" s="106" t="s">
        <v>78</v>
      </c>
      <c r="C33" s="112">
        <v>44290</v>
      </c>
      <c r="D33" s="117" t="s">
        <v>79</v>
      </c>
      <c r="E33" s="118" t="s">
        <v>86</v>
      </c>
      <c r="F33" s="107">
        <v>313600</v>
      </c>
      <c r="G33" s="108">
        <f>H33/F33</f>
        <v>83.95</v>
      </c>
      <c r="H33" s="109">
        <v>26326720</v>
      </c>
      <c r="I33" s="109" t="s">
        <v>101</v>
      </c>
      <c r="J33" s="125" t="s">
        <v>85</v>
      </c>
      <c r="K33" s="103" t="s">
        <v>20</v>
      </c>
      <c r="L33" s="103" t="s">
        <v>20</v>
      </c>
      <c r="M33" s="103" t="s">
        <v>20</v>
      </c>
      <c r="N33" s="103" t="s">
        <v>20</v>
      </c>
      <c r="O33" s="103" t="s">
        <v>20</v>
      </c>
      <c r="P33" s="103" t="s">
        <v>20</v>
      </c>
      <c r="Q33" s="103" t="s">
        <v>20</v>
      </c>
      <c r="R33" s="77" t="s">
        <v>96</v>
      </c>
      <c r="S33" s="77" t="s">
        <v>95</v>
      </c>
      <c r="T33" s="77" t="s">
        <v>97</v>
      </c>
      <c r="U33" s="77" t="s">
        <v>99</v>
      </c>
      <c r="V33" s="77" t="s">
        <v>103</v>
      </c>
      <c r="W33" s="110"/>
    </row>
    <row r="34" spans="1:39" ht="21" customHeight="1" x14ac:dyDescent="0.25">
      <c r="A34" s="113">
        <v>2</v>
      </c>
      <c r="B34" s="113" t="s">
        <v>111</v>
      </c>
      <c r="C34" s="112">
        <v>44178</v>
      </c>
      <c r="D34" s="119" t="s">
        <v>79</v>
      </c>
      <c r="E34" s="118" t="s">
        <v>86</v>
      </c>
      <c r="F34" s="107">
        <v>198000</v>
      </c>
      <c r="G34" s="108">
        <f t="shared" ref="G34:G35" si="0">H34/F34</f>
        <v>83.95</v>
      </c>
      <c r="H34" s="114">
        <v>16622100</v>
      </c>
      <c r="I34" s="109" t="s">
        <v>110</v>
      </c>
      <c r="J34" s="125" t="s">
        <v>85</v>
      </c>
      <c r="K34" s="83" t="s">
        <v>20</v>
      </c>
      <c r="L34" s="83" t="s">
        <v>20</v>
      </c>
      <c r="M34" s="83" t="s">
        <v>20</v>
      </c>
      <c r="N34" s="83" t="s">
        <v>20</v>
      </c>
      <c r="O34" s="83" t="s">
        <v>20</v>
      </c>
      <c r="P34" s="103" t="s">
        <v>20</v>
      </c>
      <c r="Q34" s="103" t="s">
        <v>20</v>
      </c>
      <c r="R34" s="115"/>
      <c r="S34" s="78" t="s">
        <v>112</v>
      </c>
      <c r="T34" s="78" t="s">
        <v>113</v>
      </c>
      <c r="U34" s="78" t="s">
        <v>114</v>
      </c>
      <c r="V34" s="78" t="s">
        <v>115</v>
      </c>
      <c r="W34" s="116"/>
    </row>
    <row r="35" spans="1:39" customFormat="1" x14ac:dyDescent="0.25">
      <c r="A35" s="117">
        <v>3</v>
      </c>
      <c r="B35" s="118" t="s">
        <v>121</v>
      </c>
      <c r="C35" s="112">
        <v>44222</v>
      </c>
      <c r="D35" s="117" t="s">
        <v>79</v>
      </c>
      <c r="E35" s="118" t="s">
        <v>120</v>
      </c>
      <c r="F35" s="107">
        <v>32960.57</v>
      </c>
      <c r="G35" s="108">
        <f t="shared" si="0"/>
        <v>83.95</v>
      </c>
      <c r="H35" s="120">
        <v>2767039.8514999999</v>
      </c>
      <c r="I35" s="102" t="s">
        <v>116</v>
      </c>
      <c r="J35" s="120" t="s">
        <v>104</v>
      </c>
      <c r="K35" s="103" t="s">
        <v>20</v>
      </c>
      <c r="L35" s="103" t="s">
        <v>20</v>
      </c>
      <c r="M35" s="103" t="s">
        <v>20</v>
      </c>
      <c r="N35" s="103" t="s">
        <v>105</v>
      </c>
      <c r="O35" s="103" t="s">
        <v>20</v>
      </c>
      <c r="P35" s="103" t="s">
        <v>105</v>
      </c>
      <c r="Q35" s="103" t="s">
        <v>105</v>
      </c>
      <c r="R35" s="77" t="s">
        <v>109</v>
      </c>
      <c r="S35" s="77" t="s">
        <v>107</v>
      </c>
      <c r="T35" s="77" t="s">
        <v>106</v>
      </c>
      <c r="U35" s="104" t="s">
        <v>108</v>
      </c>
      <c r="V35" s="104" t="s">
        <v>108</v>
      </c>
      <c r="W35" s="105"/>
    </row>
    <row r="36" spans="1:39" s="124" customFormat="1" x14ac:dyDescent="0.25">
      <c r="A36" s="111">
        <v>4</v>
      </c>
      <c r="B36" s="118">
        <v>2003004121</v>
      </c>
      <c r="C36" s="112">
        <v>44227</v>
      </c>
      <c r="D36" s="117" t="s">
        <v>122</v>
      </c>
      <c r="E36" s="118" t="s">
        <v>123</v>
      </c>
      <c r="F36" s="107">
        <v>4089.46</v>
      </c>
      <c r="G36" s="108">
        <f>H36/F36</f>
        <v>83.95</v>
      </c>
      <c r="H36" s="120">
        <v>343310.16700000002</v>
      </c>
      <c r="I36" s="102" t="s">
        <v>116</v>
      </c>
      <c r="J36" s="120" t="s">
        <v>124</v>
      </c>
      <c r="K36" s="103" t="s">
        <v>20</v>
      </c>
      <c r="L36" s="103" t="s">
        <v>20</v>
      </c>
      <c r="M36" s="103" t="s">
        <v>20</v>
      </c>
      <c r="N36" s="103" t="s">
        <v>105</v>
      </c>
      <c r="O36" s="103" t="s">
        <v>20</v>
      </c>
      <c r="P36" s="103" t="s">
        <v>105</v>
      </c>
      <c r="Q36" s="103" t="s">
        <v>105</v>
      </c>
      <c r="R36" s="77" t="s">
        <v>128</v>
      </c>
      <c r="S36" s="77" t="s">
        <v>129</v>
      </c>
      <c r="T36" s="77" t="s">
        <v>127</v>
      </c>
      <c r="U36" s="104"/>
      <c r="V36" s="104"/>
      <c r="W36" s="105"/>
    </row>
    <row r="37" spans="1:39" s="14" customFormat="1" x14ac:dyDescent="0.25">
      <c r="A37" s="15"/>
      <c r="B37" s="16"/>
      <c r="C37" s="3"/>
      <c r="D37" s="17"/>
      <c r="E37" s="16"/>
      <c r="F37" s="18"/>
      <c r="G37" s="19"/>
      <c r="H37" s="20"/>
      <c r="I37" s="92"/>
      <c r="J37" s="92"/>
      <c r="K37" s="82"/>
      <c r="L37" s="82"/>
      <c r="M37" s="82"/>
      <c r="N37" s="82"/>
      <c r="O37" s="82"/>
      <c r="P37" s="82"/>
      <c r="Q37" s="82"/>
      <c r="R37" s="20"/>
      <c r="S37" s="21"/>
      <c r="T37" s="21"/>
      <c r="U37" s="21"/>
      <c r="V37" s="21"/>
    </row>
    <row r="38" spans="1:39" s="23" customFormat="1" x14ac:dyDescent="0.25">
      <c r="A38" s="52" t="s">
        <v>0</v>
      </c>
      <c r="C38" s="53"/>
      <c r="D38" s="22"/>
      <c r="E38" s="73" t="s">
        <v>62</v>
      </c>
      <c r="F38" s="22"/>
      <c r="G38" s="54"/>
      <c r="H38" s="22"/>
      <c r="I38" s="93"/>
      <c r="J38" s="93"/>
      <c r="K38" s="55"/>
      <c r="L38" s="22"/>
      <c r="M38" s="22"/>
      <c r="N38" s="22"/>
      <c r="O38" s="22"/>
      <c r="P38" s="93"/>
      <c r="Q38" s="93"/>
      <c r="R38" s="56"/>
      <c r="S38" s="22"/>
      <c r="T38" s="57"/>
      <c r="U38" s="57"/>
      <c r="V38" s="57"/>
      <c r="W38" s="58"/>
      <c r="X38" s="58"/>
      <c r="Y38" s="58"/>
      <c r="Z38" s="58"/>
      <c r="AM38" s="49"/>
    </row>
    <row r="39" spans="1:39" s="23" customFormat="1" ht="9.75" customHeight="1" x14ac:dyDescent="0.25">
      <c r="A39" s="52"/>
      <c r="C39" s="53"/>
      <c r="D39" s="22"/>
      <c r="E39" s="73"/>
      <c r="F39" s="22"/>
      <c r="G39" s="54"/>
      <c r="H39" s="22"/>
      <c r="I39" s="93"/>
      <c r="J39" s="93"/>
      <c r="K39" s="55"/>
      <c r="L39" s="22"/>
      <c r="M39" s="22"/>
      <c r="N39" s="22"/>
      <c r="O39" s="22"/>
      <c r="P39" s="93"/>
      <c r="Q39" s="93"/>
      <c r="R39" s="56"/>
      <c r="S39" s="22"/>
      <c r="T39" s="57"/>
      <c r="U39" s="57"/>
      <c r="V39" s="57"/>
      <c r="W39" s="58"/>
      <c r="X39" s="58"/>
      <c r="Y39" s="58"/>
      <c r="Z39" s="58"/>
      <c r="AM39" s="49"/>
    </row>
    <row r="40" spans="1:39" s="23" customFormat="1" ht="15.6" customHeight="1" x14ac:dyDescent="0.25">
      <c r="A40" s="59" t="s">
        <v>6</v>
      </c>
      <c r="B40" s="60" t="s">
        <v>37</v>
      </c>
      <c r="C40" s="53"/>
      <c r="E40" s="23" t="s">
        <v>38</v>
      </c>
      <c r="G40" s="61"/>
      <c r="I40" s="94"/>
      <c r="J40" s="94"/>
      <c r="K40" s="55"/>
      <c r="P40" s="94"/>
      <c r="Q40" s="94"/>
      <c r="R40" s="62"/>
      <c r="T40" s="63"/>
      <c r="U40" s="63"/>
      <c r="V40" s="63"/>
      <c r="W40" s="64"/>
      <c r="X40" s="64"/>
      <c r="Y40" s="64"/>
      <c r="Z40" s="64"/>
      <c r="AM40" s="49"/>
    </row>
    <row r="41" spans="1:39" s="23" customFormat="1" ht="15.6" customHeight="1" x14ac:dyDescent="0.25">
      <c r="A41" s="59" t="s">
        <v>5</v>
      </c>
      <c r="B41" s="60" t="s">
        <v>39</v>
      </c>
      <c r="C41" s="53"/>
      <c r="E41" s="23" t="s">
        <v>40</v>
      </c>
      <c r="G41" s="61"/>
      <c r="I41" s="94"/>
      <c r="J41" s="94"/>
      <c r="K41" s="55"/>
      <c r="P41" s="94"/>
      <c r="Q41" s="94"/>
      <c r="R41" s="62"/>
      <c r="T41" s="63"/>
      <c r="U41" s="63"/>
      <c r="V41" s="63"/>
      <c r="W41" s="61"/>
      <c r="X41" s="61"/>
      <c r="Y41" s="61"/>
      <c r="Z41" s="61"/>
      <c r="AM41" s="49"/>
    </row>
    <row r="42" spans="1:39" s="23" customFormat="1" ht="15.6" customHeight="1" x14ac:dyDescent="0.25">
      <c r="A42" s="65" t="s">
        <v>41</v>
      </c>
      <c r="B42" s="24" t="s">
        <v>42</v>
      </c>
      <c r="E42" s="23" t="s">
        <v>63</v>
      </c>
      <c r="F42" s="66"/>
      <c r="I42" s="94"/>
      <c r="J42" s="94"/>
      <c r="P42" s="94"/>
      <c r="Q42" s="94"/>
      <c r="U42" s="94"/>
      <c r="V42" s="94"/>
    </row>
    <row r="43" spans="1:39" s="23" customFormat="1" ht="15.6" customHeight="1" x14ac:dyDescent="0.25">
      <c r="A43" s="65" t="s">
        <v>43</v>
      </c>
      <c r="B43" s="24" t="s">
        <v>44</v>
      </c>
      <c r="E43" s="23" t="s">
        <v>45</v>
      </c>
      <c r="H43" s="66"/>
      <c r="I43" s="66"/>
      <c r="J43" s="66"/>
      <c r="P43" s="94"/>
      <c r="Q43" s="94"/>
      <c r="U43" s="94"/>
      <c r="V43" s="94"/>
    </row>
    <row r="44" spans="1:39" s="23" customFormat="1" ht="15.6" customHeight="1" x14ac:dyDescent="0.25">
      <c r="A44" s="65" t="s">
        <v>46</v>
      </c>
      <c r="B44" s="24" t="s">
        <v>47</v>
      </c>
      <c r="E44" s="23" t="s">
        <v>48</v>
      </c>
      <c r="H44" s="66"/>
      <c r="I44" s="66"/>
      <c r="J44" s="66"/>
      <c r="P44" s="94"/>
      <c r="Q44" s="94"/>
      <c r="U44" s="94"/>
      <c r="V44" s="94"/>
    </row>
    <row r="45" spans="1:39" s="23" customFormat="1" ht="15.6" customHeight="1" x14ac:dyDescent="0.25">
      <c r="A45" s="65" t="s">
        <v>91</v>
      </c>
      <c r="B45" s="95" t="s">
        <v>87</v>
      </c>
      <c r="E45" s="23" t="s">
        <v>93</v>
      </c>
      <c r="I45" s="94"/>
      <c r="J45" s="94"/>
      <c r="P45" s="94"/>
      <c r="Q45" s="94"/>
      <c r="U45" s="94"/>
      <c r="V45" s="94"/>
    </row>
    <row r="46" spans="1:39" s="23" customFormat="1" ht="15.6" customHeight="1" x14ac:dyDescent="0.25">
      <c r="A46" s="65" t="s">
        <v>89</v>
      </c>
      <c r="B46" s="95" t="s">
        <v>90</v>
      </c>
      <c r="E46" s="23" t="s">
        <v>94</v>
      </c>
      <c r="F46" s="66"/>
      <c r="I46" s="94"/>
      <c r="J46" s="94"/>
      <c r="P46" s="94"/>
      <c r="Q46" s="94"/>
      <c r="T46" s="67"/>
      <c r="U46" s="67"/>
      <c r="V46" s="67"/>
    </row>
    <row r="47" spans="1:39" s="23" customFormat="1" ht="15.6" customHeight="1" x14ac:dyDescent="0.25">
      <c r="A47" s="1"/>
      <c r="F47" s="66"/>
      <c r="I47" s="94"/>
      <c r="J47" s="94"/>
      <c r="P47" s="94"/>
      <c r="Q47" s="94"/>
      <c r="U47" s="94"/>
      <c r="V47" s="94"/>
    </row>
    <row r="48" spans="1:39" s="23" customFormat="1" ht="15.6" customHeight="1" x14ac:dyDescent="0.25">
      <c r="A48" s="1"/>
      <c r="H48" s="66"/>
      <c r="I48" s="66"/>
      <c r="J48" s="66"/>
      <c r="P48" s="94"/>
      <c r="Q48" s="94"/>
      <c r="U48" s="94"/>
      <c r="V48" s="94"/>
    </row>
    <row r="49" spans="1:39" s="23" customFormat="1" ht="15.6" customHeight="1" x14ac:dyDescent="0.25">
      <c r="A49" s="59" t="s">
        <v>49</v>
      </c>
      <c r="B49" s="60" t="s">
        <v>50</v>
      </c>
      <c r="C49" s="53"/>
      <c r="G49" s="61"/>
      <c r="I49" s="94"/>
      <c r="J49" s="94"/>
      <c r="K49" s="55"/>
      <c r="P49" s="94"/>
      <c r="Q49" s="94"/>
      <c r="R49" s="68"/>
      <c r="S49" s="59"/>
      <c r="T49" s="69"/>
      <c r="U49" s="69"/>
      <c r="V49" s="69"/>
      <c r="AM49" s="49"/>
    </row>
    <row r="50" spans="1:39" s="23" customFormat="1" ht="15.6" customHeight="1" x14ac:dyDescent="0.25">
      <c r="A50" s="59" t="s">
        <v>51</v>
      </c>
      <c r="B50" s="60" t="s">
        <v>52</v>
      </c>
      <c r="C50" s="53"/>
      <c r="G50" s="61"/>
      <c r="I50" s="94"/>
      <c r="J50" s="94"/>
      <c r="K50" s="55"/>
      <c r="P50" s="94"/>
      <c r="Q50" s="94"/>
      <c r="R50" s="68"/>
      <c r="S50" s="59"/>
      <c r="T50" s="69"/>
      <c r="U50" s="69"/>
      <c r="V50" s="69"/>
      <c r="AM50" s="49"/>
    </row>
    <row r="51" spans="1:39" s="23" customFormat="1" ht="15.6" customHeight="1" x14ac:dyDescent="0.25">
      <c r="A51" s="59" t="s">
        <v>53</v>
      </c>
      <c r="B51" s="60" t="s">
        <v>54</v>
      </c>
      <c r="C51" s="53"/>
      <c r="G51" s="61"/>
      <c r="I51" s="94"/>
      <c r="J51" s="94"/>
      <c r="K51" s="55"/>
      <c r="P51" s="94"/>
      <c r="Q51" s="94"/>
      <c r="R51" s="68"/>
      <c r="S51" s="59"/>
      <c r="T51" s="69"/>
      <c r="U51" s="69"/>
      <c r="V51" s="69"/>
      <c r="AM51" s="49"/>
    </row>
    <row r="52" spans="1:39" s="23" customFormat="1" ht="15.6" customHeight="1" x14ac:dyDescent="0.25">
      <c r="A52" s="59" t="s">
        <v>55</v>
      </c>
      <c r="B52" s="24" t="s">
        <v>56</v>
      </c>
      <c r="C52" s="53"/>
      <c r="G52" s="61"/>
      <c r="I52" s="94"/>
      <c r="J52" s="94"/>
      <c r="P52" s="94"/>
      <c r="Q52" s="94"/>
      <c r="R52" s="68"/>
      <c r="S52" s="59"/>
      <c r="T52" s="69"/>
      <c r="U52" s="69"/>
      <c r="V52" s="69"/>
      <c r="AM52" s="49"/>
    </row>
    <row r="53" spans="1:39" s="23" customFormat="1" ht="15.6" customHeight="1" x14ac:dyDescent="0.25">
      <c r="A53" s="59"/>
      <c r="B53" s="24"/>
      <c r="C53" s="53"/>
      <c r="G53" s="61"/>
      <c r="I53" s="94"/>
      <c r="J53" s="94"/>
      <c r="P53" s="94"/>
      <c r="Q53" s="94"/>
      <c r="R53" s="68"/>
      <c r="S53" s="59"/>
      <c r="T53" s="69"/>
      <c r="U53" s="69"/>
      <c r="V53" s="69"/>
      <c r="AM53" s="49"/>
    </row>
    <row r="54" spans="1:39" s="23" customFormat="1" ht="15.6" customHeight="1" x14ac:dyDescent="0.25">
      <c r="A54" s="59"/>
      <c r="B54" s="24"/>
      <c r="C54" s="53"/>
      <c r="G54" s="61"/>
      <c r="I54" s="94"/>
      <c r="J54" s="94"/>
      <c r="P54" s="94"/>
      <c r="Q54" s="94"/>
      <c r="R54" s="68"/>
      <c r="S54" s="59"/>
      <c r="T54" s="69"/>
      <c r="U54" s="69"/>
      <c r="V54" s="69"/>
      <c r="AM54" s="49"/>
    </row>
    <row r="55" spans="1:39" s="23" customFormat="1" ht="15.6" customHeight="1" x14ac:dyDescent="0.25">
      <c r="A55" s="59"/>
      <c r="B55" s="24"/>
      <c r="C55" s="53"/>
      <c r="G55" s="61"/>
      <c r="I55" s="94"/>
      <c r="J55" s="94"/>
      <c r="P55" s="94"/>
      <c r="Q55" s="94"/>
      <c r="R55" s="68"/>
      <c r="S55" s="59"/>
      <c r="T55" s="69"/>
      <c r="U55" s="69"/>
      <c r="V55" s="69"/>
      <c r="AM55" s="49"/>
    </row>
    <row r="56" spans="1:39" s="23" customFormat="1" ht="15.6" customHeight="1" x14ac:dyDescent="0.25">
      <c r="A56" s="59" t="s">
        <v>21</v>
      </c>
      <c r="B56" s="24" t="s">
        <v>57</v>
      </c>
      <c r="C56" s="53"/>
      <c r="G56" s="61"/>
      <c r="I56" s="94"/>
      <c r="J56" s="94"/>
      <c r="P56" s="94"/>
      <c r="Q56" s="94"/>
      <c r="R56" s="68"/>
      <c r="S56" s="59"/>
      <c r="T56" s="69"/>
      <c r="U56" s="69"/>
      <c r="V56" s="69"/>
      <c r="AM56" s="49"/>
    </row>
    <row r="59" spans="1:39" ht="15.75" thickBot="1" x14ac:dyDescent="0.3">
      <c r="A59" s="2" t="s">
        <v>58</v>
      </c>
    </row>
    <row r="60" spans="1:39" x14ac:dyDescent="0.25">
      <c r="A60" s="70" t="s">
        <v>59</v>
      </c>
      <c r="B60" s="79" t="s">
        <v>81</v>
      </c>
      <c r="C60" s="79"/>
      <c r="D60" s="79"/>
      <c r="E60" s="79"/>
      <c r="F60" s="79"/>
      <c r="G60" s="79"/>
      <c r="H60" s="79"/>
      <c r="I60" s="79"/>
      <c r="J60" s="79"/>
      <c r="K60" s="79"/>
      <c r="L60" s="79"/>
      <c r="M60" s="79"/>
      <c r="N60" s="79"/>
      <c r="O60" s="80"/>
      <c r="P60" s="91"/>
      <c r="Q60" s="91"/>
    </row>
    <row r="61" spans="1:39" x14ac:dyDescent="0.25">
      <c r="A61" s="71"/>
      <c r="B61" s="91"/>
      <c r="C61" s="91"/>
      <c r="D61" s="91"/>
      <c r="E61" s="91"/>
      <c r="F61" s="91"/>
      <c r="G61" s="91"/>
      <c r="H61" s="91"/>
      <c r="I61" s="91"/>
      <c r="J61" s="91"/>
      <c r="K61" s="91"/>
      <c r="L61" s="91"/>
      <c r="M61" s="91"/>
      <c r="N61" s="91"/>
      <c r="O61" s="81"/>
      <c r="P61" s="91"/>
      <c r="Q61" s="91"/>
    </row>
    <row r="62" spans="1:39" x14ac:dyDescent="0.25">
      <c r="A62" s="72" t="s">
        <v>60</v>
      </c>
      <c r="B62" s="91" t="s">
        <v>82</v>
      </c>
      <c r="C62" s="91"/>
      <c r="D62" s="91"/>
      <c r="E62" s="91"/>
      <c r="F62" s="91"/>
      <c r="G62" s="91"/>
      <c r="H62" s="91"/>
      <c r="I62" s="91"/>
      <c r="J62" s="91"/>
      <c r="K62" s="91"/>
      <c r="L62" s="91"/>
      <c r="M62" s="91"/>
      <c r="N62" s="91"/>
      <c r="O62" s="81"/>
      <c r="P62" s="91"/>
      <c r="Q62" s="91"/>
    </row>
    <row r="63" spans="1:39" x14ac:dyDescent="0.25">
      <c r="A63" s="72"/>
      <c r="B63" s="91"/>
      <c r="C63" s="91"/>
      <c r="D63" s="91"/>
      <c r="E63" s="91"/>
      <c r="F63" s="91"/>
      <c r="G63" s="91"/>
      <c r="H63" s="91"/>
      <c r="I63" s="91"/>
      <c r="J63" s="91"/>
      <c r="K63" s="91"/>
      <c r="L63" s="91"/>
      <c r="M63" s="91"/>
      <c r="N63" s="91"/>
      <c r="O63" s="81"/>
      <c r="P63" s="91"/>
      <c r="Q63" s="91"/>
    </row>
    <row r="64" spans="1:39" ht="15.75" thickBot="1" x14ac:dyDescent="0.3">
      <c r="A64" s="126" t="s">
        <v>61</v>
      </c>
      <c r="B64" s="134" t="s">
        <v>83</v>
      </c>
      <c r="C64" s="135"/>
      <c r="D64" s="135"/>
      <c r="E64" s="135"/>
      <c r="F64" s="135"/>
      <c r="G64" s="135"/>
      <c r="H64" s="135"/>
      <c r="I64" s="135"/>
      <c r="J64" s="135"/>
      <c r="K64" s="135"/>
      <c r="L64" s="135"/>
      <c r="M64" s="135"/>
      <c r="N64" s="135"/>
      <c r="O64" s="136"/>
      <c r="P64" s="84"/>
      <c r="Q64" s="84"/>
    </row>
    <row r="65" spans="2:22" s="7" customFormat="1" ht="15.6" customHeight="1" x14ac:dyDescent="0.25">
      <c r="B65" s="23"/>
      <c r="C65" s="23"/>
      <c r="D65" s="23"/>
      <c r="E65" s="23"/>
      <c r="F65" s="23"/>
      <c r="G65" s="23"/>
      <c r="H65" s="23"/>
      <c r="I65" s="94"/>
      <c r="J65" s="94"/>
      <c r="K65" s="23"/>
      <c r="L65" s="23"/>
      <c r="M65" s="23"/>
      <c r="N65" s="23"/>
      <c r="O65" s="23"/>
      <c r="P65" s="94"/>
      <c r="Q65" s="94"/>
      <c r="R65" s="23"/>
      <c r="U65" s="88"/>
      <c r="V65" s="88"/>
    </row>
  </sheetData>
  <mergeCells count="19">
    <mergeCell ref="A20:AG20"/>
    <mergeCell ref="B64:O64"/>
    <mergeCell ref="C14:T14"/>
    <mergeCell ref="C15:T15"/>
    <mergeCell ref="C16:T16"/>
    <mergeCell ref="C17:T17"/>
    <mergeCell ref="C18:T18"/>
    <mergeCell ref="A25:B25"/>
    <mergeCell ref="A26:B26"/>
    <mergeCell ref="A27:B27"/>
    <mergeCell ref="A28:B28"/>
    <mergeCell ref="A22:B22"/>
    <mergeCell ref="C22:D22"/>
    <mergeCell ref="C23:D23"/>
    <mergeCell ref="A1:H1"/>
    <mergeCell ref="A2:H2"/>
    <mergeCell ref="C11:T11"/>
    <mergeCell ref="C12:T12"/>
    <mergeCell ref="C13:T13"/>
  </mergeCells>
  <phoneticPr fontId="5"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6D2E2C-6ADB-4248-9D23-7387541D0D0A}"/>
</file>

<file path=customXml/itemProps2.xml><?xml version="1.0" encoding="utf-8"?>
<ds:datastoreItem xmlns:ds="http://schemas.openxmlformats.org/officeDocument/2006/customXml" ds:itemID="{230DC44C-7DAE-4E1C-AF9F-EADA4EDDBB60}"/>
</file>

<file path=customXml/itemProps3.xml><?xml version="1.0" encoding="utf-8"?>
<ds:datastoreItem xmlns:ds="http://schemas.openxmlformats.org/officeDocument/2006/customXml" ds:itemID="{A2DC6D14-9A44-42BD-B09C-468D1268E2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ADP 250 ToD Advance Deposit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acer</cp:lastModifiedBy>
  <dcterms:created xsi:type="dcterms:W3CDTF">2020-08-08T07:39:57Z</dcterms:created>
  <dcterms:modified xsi:type="dcterms:W3CDTF">2021-09-15T10:17:20Z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