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910"/>
  </bookViews>
  <sheets>
    <sheet name="AP 130 Summary Ageing" sheetId="4" r:id="rId1"/>
    <sheet name="AP Ageing Pivot" sheetId="5" state="hidden" r:id="rId2"/>
    <sheet name="AP Ageing" sheetId="1" state="hidden" r:id="rId3"/>
  </sheets>
  <calcPr calcId="145621" calcOnSave="0"/>
  <pivotCaches>
    <pivotCache cacheId="2" r:id="rId4"/>
  </pivotCaches>
</workbook>
</file>

<file path=xl/calcChain.xml><?xml version="1.0" encoding="utf-8"?>
<calcChain xmlns="http://schemas.openxmlformats.org/spreadsheetml/2006/main">
  <c r="D203" i="4" l="1"/>
  <c r="J283" i="1" l="1"/>
</calcChain>
</file>

<file path=xl/sharedStrings.xml><?xml version="1.0" encoding="utf-8"?>
<sst xmlns="http://schemas.openxmlformats.org/spreadsheetml/2006/main" count="1394" uniqueCount="687">
  <si>
    <t>Nurul Faruk Hasan &amp; Co</t>
  </si>
  <si>
    <t>Chartered Accountants</t>
  </si>
  <si>
    <r>
      <t xml:space="preserve">Name of the Client: </t>
    </r>
    <r>
      <rPr>
        <sz val="11"/>
        <color theme="1"/>
        <rFont val="Open Sans"/>
      </rPr>
      <t>Epic Garments Manufacturing  Company Limited</t>
    </r>
  </si>
  <si>
    <t>Ref: AP 120</t>
  </si>
  <si>
    <r>
      <rPr>
        <b/>
        <sz val="11"/>
        <color theme="1"/>
        <rFont val="Open Sans"/>
        <family val="2"/>
      </rPr>
      <t>Accounting Period:</t>
    </r>
    <r>
      <rPr>
        <sz val="11"/>
        <color theme="1"/>
        <rFont val="Open Sans"/>
        <family val="2"/>
      </rPr>
      <t xml:space="preserve"> 01 July 2020 to 30 June 2021</t>
    </r>
  </si>
  <si>
    <r>
      <rPr>
        <b/>
        <sz val="11"/>
        <color theme="1"/>
        <rFont val="Open Sans"/>
        <family val="2"/>
      </rPr>
      <t>Prepared by:</t>
    </r>
    <r>
      <rPr>
        <sz val="11"/>
        <color theme="1"/>
        <rFont val="Open Sans"/>
        <family val="2"/>
      </rPr>
      <t xml:space="preserve"> Md. Nahid Hasan Badhan</t>
    </r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</si>
  <si>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24 August 2021</t>
    </r>
  </si>
  <si>
    <t xml:space="preserve">Reviewed by: </t>
  </si>
  <si>
    <r>
      <rPr>
        <b/>
        <sz val="11"/>
        <color theme="1"/>
        <rFont val="Open Sans"/>
        <family val="2"/>
      </rPr>
      <t>Date:</t>
    </r>
    <r>
      <rPr>
        <sz val="11"/>
        <color theme="1"/>
        <rFont val="Open Sans"/>
        <family val="2"/>
      </rPr>
      <t xml:space="preserve"> </t>
    </r>
  </si>
  <si>
    <r>
      <t xml:space="preserve">Further Reviewed by: </t>
    </r>
    <r>
      <rPr>
        <sz val="11"/>
        <color theme="1"/>
        <rFont val="Open Sans"/>
      </rPr>
      <t>Humaun Ahamed</t>
    </r>
  </si>
  <si>
    <r>
      <rPr>
        <b/>
        <sz val="11"/>
        <color theme="1"/>
        <rFont val="Open Sans"/>
        <family val="2"/>
      </rPr>
      <t>Purpose:</t>
    </r>
    <r>
      <rPr>
        <sz val="11"/>
        <color theme="1"/>
        <rFont val="Open Sans"/>
        <family val="2"/>
      </rPr>
      <t xml:space="preserve"> To check aging schedule and select sample for further testing</t>
    </r>
  </si>
  <si>
    <t>Vendor Code</t>
  </si>
  <si>
    <t>Vendor Name</t>
  </si>
  <si>
    <t>000 - 030 Days</t>
  </si>
  <si>
    <t>031 - 060 Days</t>
  </si>
  <si>
    <t>061 - 090 Days</t>
  </si>
  <si>
    <t>091 - 120 Days</t>
  </si>
  <si>
    <t>121 - 150 Days</t>
  </si>
  <si>
    <t>151 - 180 Days</t>
  </si>
  <si>
    <t>ABOVE 181 Days</t>
  </si>
  <si>
    <t>Net Outstanding</t>
  </si>
  <si>
    <t>C2001-151</t>
  </si>
  <si>
    <t>Arvind Limited</t>
  </si>
  <si>
    <t>C2001-1569</t>
  </si>
  <si>
    <t>SIM FABRICS LTD.</t>
  </si>
  <si>
    <t>C2001-168</t>
  </si>
  <si>
    <t>JIANGSU H.F. TEXTILES CO. LTD.</t>
  </si>
  <si>
    <t>C2001-170</t>
  </si>
  <si>
    <t>Lai Tak Enterprises Ltd.</t>
  </si>
  <si>
    <t>C2001-482</t>
  </si>
  <si>
    <t>NATURUB ACCESSORIES BANGLADESH</t>
  </si>
  <si>
    <t>C2001-483</t>
  </si>
  <si>
    <t>NAVEENA EXPORTS LIMITED</t>
  </si>
  <si>
    <t>C2001-598</t>
  </si>
  <si>
    <t>South China B &amp; D Fty Ltd</t>
  </si>
  <si>
    <t>C2001-658</t>
  </si>
  <si>
    <t>VARDHMAN TEXTILES LIMITED</t>
  </si>
  <si>
    <t>C2001-818</t>
  </si>
  <si>
    <t>Bengal Windsor Thermoplastics</t>
  </si>
  <si>
    <t>C2014-245</t>
  </si>
  <si>
    <t>TRS Accessories International</t>
  </si>
  <si>
    <t>C2015-681</t>
  </si>
  <si>
    <t>XIAMEN KUNTEX IMPORT &amp; EXPORT</t>
  </si>
  <si>
    <t>C2016-19</t>
  </si>
  <si>
    <t>HEBEI XINDADONG TEXTILE CO LTD</t>
  </si>
  <si>
    <t>C2016-242</t>
  </si>
  <si>
    <t>18 International Ltd</t>
  </si>
  <si>
    <t>C2016-320</t>
  </si>
  <si>
    <t>Britannia Label BD Ltd</t>
  </si>
  <si>
    <t>C2017-622</t>
  </si>
  <si>
    <t>Nice Creation Textile Limited</t>
  </si>
  <si>
    <t>C2018-284</t>
  </si>
  <si>
    <t>Mahmud Fabrics &amp; Finishing lim</t>
  </si>
  <si>
    <t>C2018-6</t>
  </si>
  <si>
    <t>MOMIN TEXTILE MILLS LIMITED</t>
  </si>
  <si>
    <t>C2019-481</t>
  </si>
  <si>
    <t>HOORAIN HTF LIMITED</t>
  </si>
  <si>
    <t>C2019-529</t>
  </si>
  <si>
    <t>Newelltek Limited</t>
  </si>
  <si>
    <t>C2020-100</t>
  </si>
  <si>
    <t>Tuntex Incorporation</t>
  </si>
  <si>
    <t>C2020-109</t>
  </si>
  <si>
    <t>Pioneer Denim Limited</t>
  </si>
  <si>
    <t>C2020-71</t>
  </si>
  <si>
    <t>WINTEX TRIMS (PVT) LIMITED</t>
  </si>
  <si>
    <t>C2015-727</t>
  </si>
  <si>
    <t>Western paper industries (BD)</t>
  </si>
  <si>
    <t>C2016-211</t>
  </si>
  <si>
    <t>MULTIPLAST ACCESSORIES LTD</t>
  </si>
  <si>
    <t>C2016-497</t>
  </si>
  <si>
    <t>MCDRY DESICCANT LTD.</t>
  </si>
  <si>
    <t>C2017-73</t>
  </si>
  <si>
    <t>RJ  Corporation</t>
  </si>
  <si>
    <t>C2017-802</t>
  </si>
  <si>
    <t>IMPROVE ACCESSORIES LIMITED</t>
  </si>
  <si>
    <t>C2018-236</t>
  </si>
  <si>
    <t>Index accessories limited</t>
  </si>
  <si>
    <t>C2018-601</t>
  </si>
  <si>
    <t>TAIBA ACCESSORIES</t>
  </si>
  <si>
    <t>C2018-68</t>
  </si>
  <si>
    <t>KDS Accessories Ltd. (Unit 2)</t>
  </si>
  <si>
    <t>C2019-460</t>
  </si>
  <si>
    <t>GRACE WEARS LIMITED</t>
  </si>
  <si>
    <t>C2020-189</t>
  </si>
  <si>
    <t>R-PAC (BANGLADESH) LIMITED</t>
  </si>
  <si>
    <t>C2020-19</t>
  </si>
  <si>
    <t>RSM LEATHER GOODS LTD.</t>
  </si>
  <si>
    <t>C2021-63</t>
  </si>
  <si>
    <t>AN NOOR PACKAGING INDUSTRIES</t>
  </si>
  <si>
    <t>C2001-1522</t>
  </si>
  <si>
    <t>SB Enterprise</t>
  </si>
  <si>
    <t>C2001-293</t>
  </si>
  <si>
    <t>Dekko Accessories Limited</t>
  </si>
  <si>
    <t>C2001-1005</t>
  </si>
  <si>
    <t>G.S Chemical Suppliers</t>
  </si>
  <si>
    <t>C2001-1534</t>
  </si>
  <si>
    <t>Semco Chemical Products</t>
  </si>
  <si>
    <t>C2001-1667</t>
  </si>
  <si>
    <t>Usha Enterprise</t>
  </si>
  <si>
    <t>C2001-898</t>
  </si>
  <si>
    <t>Denim Solutions Ltd.</t>
  </si>
  <si>
    <t>C2001-959</t>
  </si>
  <si>
    <t>ESSEX ENTERPRISE</t>
  </si>
  <si>
    <t>C2016-207</t>
  </si>
  <si>
    <t>Alam Trading</t>
  </si>
  <si>
    <t>C2017-380</t>
  </si>
  <si>
    <t>DYEINGSOL</t>
  </si>
  <si>
    <t>C2018-171</t>
  </si>
  <si>
    <t>OFFICINA BD</t>
  </si>
  <si>
    <t>C2018-38</t>
  </si>
  <si>
    <t>GDS International</t>
  </si>
  <si>
    <t>C2019-166</t>
  </si>
  <si>
    <t>Color Domain</t>
  </si>
  <si>
    <t>C2019-228</t>
  </si>
  <si>
    <t>NS CORPORATION BD</t>
  </si>
  <si>
    <t>C2021-122</t>
  </si>
  <si>
    <t>VICTORY BANGLA</t>
  </si>
  <si>
    <t>Chemical Loan Cleari</t>
  </si>
  <si>
    <t>Forex-Trade Payable</t>
  </si>
  <si>
    <t>C2015-162</t>
  </si>
  <si>
    <t>Maa Sewing Center</t>
  </si>
  <si>
    <t>C2017-14</t>
  </si>
  <si>
    <t>Eastern Tools and Machineries</t>
  </si>
  <si>
    <t>C2001-1178</t>
  </si>
  <si>
    <t>M &amp; U Packaging Ltd.</t>
  </si>
  <si>
    <t>C2001-229</t>
  </si>
  <si>
    <t>Babylon Trims Limited</t>
  </si>
  <si>
    <t>C2001-422</t>
  </si>
  <si>
    <t>KDS ACCESSORIES LTD.</t>
  </si>
  <si>
    <t>C2001-956</t>
  </si>
  <si>
    <t>EPYLLION LIMITED</t>
  </si>
  <si>
    <t>C2014-328</t>
  </si>
  <si>
    <t>UNIGLORY PAPER &amp; PACKAGING LTD</t>
  </si>
  <si>
    <t>C2016-578</t>
  </si>
  <si>
    <t>Uniglory Packaging Industries</t>
  </si>
  <si>
    <t>C2018-307</t>
  </si>
  <si>
    <t>Union Label &amp; Accessories Ltd</t>
  </si>
  <si>
    <t>C2018-348</t>
  </si>
  <si>
    <t>Confidence Accessories (PVT) L</t>
  </si>
  <si>
    <t>C2021-71</t>
  </si>
  <si>
    <t>SANS PACKAGING AND ACCESSORIES</t>
  </si>
  <si>
    <t>C2018-110</t>
  </si>
  <si>
    <t>JEANOLOGIA SL</t>
  </si>
  <si>
    <t>C2018-253</t>
  </si>
  <si>
    <t>VAV TECHNOLOGY</t>
  </si>
  <si>
    <t>C2018-7</t>
  </si>
  <si>
    <t>TATA BLUESCOPE STEEL PRIVATE</t>
  </si>
  <si>
    <t>C2018-163</t>
  </si>
  <si>
    <t>SQ WIRE &amp; CABLE CO. LTD.</t>
  </si>
  <si>
    <t>C2018-200</t>
  </si>
  <si>
    <t>MMS Electronics</t>
  </si>
  <si>
    <t>C2018-209</t>
  </si>
  <si>
    <t>SUNRISE ENGINEERING &amp; STEEL</t>
  </si>
  <si>
    <t>C2018-282</t>
  </si>
  <si>
    <t>Pakiza Technovation Limited</t>
  </si>
  <si>
    <t>C2018-304</t>
  </si>
  <si>
    <t>EM Technology BD</t>
  </si>
  <si>
    <t>C2018-442</t>
  </si>
  <si>
    <t>A.P.K Enterprise</t>
  </si>
  <si>
    <t>C2018-493</t>
  </si>
  <si>
    <t>BROTHER ENGINEERING WORKS &amp;</t>
  </si>
  <si>
    <t>C2018-546</t>
  </si>
  <si>
    <t>BIOLAB CONCERN</t>
  </si>
  <si>
    <t>C2019-318</t>
  </si>
  <si>
    <t>LIKHON IT SOLUTION</t>
  </si>
  <si>
    <t>C2019-547</t>
  </si>
  <si>
    <t>NFS Engineering &amp; technology L</t>
  </si>
  <si>
    <t>C2019-86</t>
  </si>
  <si>
    <t>M/S ZANNAT TRADERS</t>
  </si>
  <si>
    <t>C2020-182</t>
  </si>
  <si>
    <t>Root3 Tech Limited</t>
  </si>
  <si>
    <t>C2020-201</t>
  </si>
  <si>
    <t>DIGITAL EQUIPMENT LTD.</t>
  </si>
  <si>
    <t>C2021-100</t>
  </si>
  <si>
    <t>Electric Zone</t>
  </si>
  <si>
    <t>C2021-148</t>
  </si>
  <si>
    <t>P.K. ENTERPRISE</t>
  </si>
  <si>
    <t>C2016-529</t>
  </si>
  <si>
    <t>AB SECURITAS BANGLADESH LTD</t>
  </si>
  <si>
    <t>C2016-73</t>
  </si>
  <si>
    <t>TUKATECH,INC</t>
  </si>
  <si>
    <t>C2017-815</t>
  </si>
  <si>
    <t>UL VS BANGLADESH LTD.</t>
  </si>
  <si>
    <t>C2018-100</t>
  </si>
  <si>
    <t>METRONET BANGLADESH LTD.</t>
  </si>
  <si>
    <t>C2018-166</t>
  </si>
  <si>
    <t>PITA MATA CHAIR HOUSE</t>
  </si>
  <si>
    <t>C2018-382</t>
  </si>
  <si>
    <t>Lanka Bangla Rent A Car</t>
  </si>
  <si>
    <t>C2018-438</t>
  </si>
  <si>
    <t>MAX CLEANING AND SERVICES</t>
  </si>
  <si>
    <t>C2018-509</t>
  </si>
  <si>
    <t>BOISHAKHI TRADERS</t>
  </si>
  <si>
    <t>C2019-392</t>
  </si>
  <si>
    <t>Tech One Global (Pvt.) Ltd</t>
  </si>
  <si>
    <t>C2020-114</t>
  </si>
  <si>
    <t>EASTERN SEEKERS</t>
  </si>
  <si>
    <t>C2020-67</t>
  </si>
  <si>
    <t>VEHICLES DOCTOR CAR WORKSHOP</t>
  </si>
  <si>
    <t>C2021-12</t>
  </si>
  <si>
    <t>Seafood House Restaurant</t>
  </si>
  <si>
    <t>C2021-147</t>
  </si>
  <si>
    <t>ZUNOKS Consulting</t>
  </si>
  <si>
    <t>C2021-15</t>
  </si>
  <si>
    <t>TECHNOMETRICS LIMITED</t>
  </si>
  <si>
    <t>C2001-191</t>
  </si>
  <si>
    <t>A &amp; A Trousers Ltd</t>
  </si>
  <si>
    <t>C2001-297</t>
  </si>
  <si>
    <t>Duerkopp Adler AG</t>
  </si>
  <si>
    <t>C2001-903</t>
  </si>
  <si>
    <t>Dhaka Electric Supply Company</t>
  </si>
  <si>
    <t>C2014-183</t>
  </si>
  <si>
    <t>Underwriters Laboratories of</t>
  </si>
  <si>
    <t>C2015-101</t>
  </si>
  <si>
    <t>F.K GROUP SPA</t>
  </si>
  <si>
    <t>C2015-751</t>
  </si>
  <si>
    <t>H.A.CR KUMARA</t>
  </si>
  <si>
    <t>C2016-152</t>
  </si>
  <si>
    <t>MTU ASIA  PTE LTD</t>
  </si>
  <si>
    <t>C2016-510</t>
  </si>
  <si>
    <t>REMI HOLDINGS LTD.</t>
  </si>
  <si>
    <t>C2017-165</t>
  </si>
  <si>
    <t>ASONS BANGLADESH (PVT) LIMITED</t>
  </si>
  <si>
    <t>C2017-635</t>
  </si>
  <si>
    <t>JAE MEE EMBOTITCH (PVT) LTD</t>
  </si>
  <si>
    <t>C2017-639</t>
  </si>
  <si>
    <t>YILMAK MAKINA SAN.VE TIC.A.S.</t>
  </si>
  <si>
    <t>C2019-497</t>
  </si>
  <si>
    <t>Hamza Textiles Ltd</t>
  </si>
  <si>
    <t>C2021-20</t>
  </si>
  <si>
    <t>MGX.COM LTD.</t>
  </si>
  <si>
    <t>C2021-28</t>
  </si>
  <si>
    <t>Avery Dennison Trading Company</t>
  </si>
  <si>
    <t>C9999</t>
  </si>
  <si>
    <t>ONE TIME VENDOR</t>
  </si>
  <si>
    <t>C2001-1021</t>
  </si>
  <si>
    <t>Global Brand  PVT.Ltd.</t>
  </si>
  <si>
    <t>C2001-1037</t>
  </si>
  <si>
    <t>H.R. FIRE FIGHTING</t>
  </si>
  <si>
    <t>C2001-1075</t>
  </si>
  <si>
    <t>Idris Engineering Works</t>
  </si>
  <si>
    <t>C2001-1077</t>
  </si>
  <si>
    <t>Ifad Enterprises Limited</t>
  </si>
  <si>
    <t>C2001-1078</t>
  </si>
  <si>
    <t>M / S  IKRA TRADING</t>
  </si>
  <si>
    <t>C2001-1097</t>
  </si>
  <si>
    <t>ISLAM THAI ALUMINIUM &amp; GLASS H</t>
  </si>
  <si>
    <t>C2001-1113</t>
  </si>
  <si>
    <t>M/S JAHANGIR TRADERS</t>
  </si>
  <si>
    <t>C2001-1206</t>
  </si>
  <si>
    <t>M/S SADIA ENTERPRISE</t>
  </si>
  <si>
    <t>C2001-1220</t>
  </si>
  <si>
    <t>M/S. J.N. Enterprise</t>
  </si>
  <si>
    <t>C2001-1233</t>
  </si>
  <si>
    <t>M/S. OSMAN BUILDERS</t>
  </si>
  <si>
    <t>C2001-1280</t>
  </si>
  <si>
    <t>MERINO TRADE</t>
  </si>
  <si>
    <t>C2001-1354</t>
  </si>
  <si>
    <t>New Bhai Bhai Sewing Machine W</t>
  </si>
  <si>
    <t>C2001-1356</t>
  </si>
  <si>
    <t>New Firetech</t>
  </si>
  <si>
    <t>C2001-1386</t>
  </si>
  <si>
    <t>Octopass Scientific Co.</t>
  </si>
  <si>
    <t>C2001-1468</t>
  </si>
  <si>
    <t>RFL Plastics Limited</t>
  </si>
  <si>
    <t>C2001-1555</t>
  </si>
  <si>
    <t>Shine Pukur Engineering Works</t>
  </si>
  <si>
    <t>C2001-1570</t>
  </si>
  <si>
    <t>Sion Art Publicity</t>
  </si>
  <si>
    <t>C2001-1603</t>
  </si>
  <si>
    <t>SYNERGY COMMUNICATION</t>
  </si>
  <si>
    <t>C2001-1634</t>
  </si>
  <si>
    <t>Titas Gas Transmission &amp;</t>
  </si>
  <si>
    <t>C2001-1643</t>
  </si>
  <si>
    <t>TRANSCOM DISTRIBUTION  CO  LTD</t>
  </si>
  <si>
    <t>C2001-1645</t>
  </si>
  <si>
    <t>TRANSMARINE LOGISTICS LTD.</t>
  </si>
  <si>
    <t>C2001-1660</t>
  </si>
  <si>
    <t>Unique Sound Systems</t>
  </si>
  <si>
    <t>C2001-310</t>
  </si>
  <si>
    <t>ELECTROMECH ENGINEERING</t>
  </si>
  <si>
    <t>C2001-712</t>
  </si>
  <si>
    <t>A.K.Trading</t>
  </si>
  <si>
    <t>C2001-718</t>
  </si>
  <si>
    <t>A RAHMAN GENERAL STORE</t>
  </si>
  <si>
    <t>C2001-757</t>
  </si>
  <si>
    <t>ALIMA ENGINEERING WORKS</t>
  </si>
  <si>
    <t>C2001-762</t>
  </si>
  <si>
    <t>AL-MODINA FOLDER HOUSE &amp;</t>
  </si>
  <si>
    <t>C2001-772</t>
  </si>
  <si>
    <t>Anowar Refrezaration &amp; Enginee</t>
  </si>
  <si>
    <t>C2001-775</t>
  </si>
  <si>
    <t>APM Global Logistics Banglades</t>
  </si>
  <si>
    <t>C2001-782</t>
  </si>
  <si>
    <t>Arna Trade International</t>
  </si>
  <si>
    <t>C2001-819</t>
  </si>
  <si>
    <t>Bepza</t>
  </si>
  <si>
    <t>C2001-820</t>
  </si>
  <si>
    <t>Best Tex International</t>
  </si>
  <si>
    <t>C2001-847</t>
  </si>
  <si>
    <t>Brothers International</t>
  </si>
  <si>
    <t>C2001-867</t>
  </si>
  <si>
    <t>CHALLENGER SEWING CENTRE</t>
  </si>
  <si>
    <t>C2001-950</t>
  </si>
  <si>
    <t>Emran Enterprise</t>
  </si>
  <si>
    <t>C2001-968</t>
  </si>
  <si>
    <t>EXIM CORPORATION</t>
  </si>
  <si>
    <t>C2014-268</t>
  </si>
  <si>
    <t>Aziz filling Station</t>
  </si>
  <si>
    <t>C2014-282</t>
  </si>
  <si>
    <t>SYSTEM ENGINEERING LTD.</t>
  </si>
  <si>
    <t>C2014-286</t>
  </si>
  <si>
    <t>PACIFIC ASSOCIATES LTD.</t>
  </si>
  <si>
    <t>C2014-290</t>
  </si>
  <si>
    <t>Uni Asia Associates Ltd.</t>
  </si>
  <si>
    <t>C2015-1013</t>
  </si>
  <si>
    <t>BASIR ENGINEERING SERVICING CE</t>
  </si>
  <si>
    <t>C2015-1021</t>
  </si>
  <si>
    <t>NOVA POWERTRONICS LIMITED</t>
  </si>
  <si>
    <t>C2015-1064</t>
  </si>
  <si>
    <t>PARTEX FURNITURE INDUSTRIES LT</t>
  </si>
  <si>
    <t>C2015-124</t>
  </si>
  <si>
    <t>Smart Printing Solutions Ltd.</t>
  </si>
  <si>
    <t>C2015-126</t>
  </si>
  <si>
    <t>TANIA ELECTRIC AND WORKS</t>
  </si>
  <si>
    <t>C2015-149</t>
  </si>
  <si>
    <t>SS Automobiles</t>
  </si>
  <si>
    <t>C2015-165</t>
  </si>
  <si>
    <t>Jonony Enterprise</t>
  </si>
  <si>
    <t>C2015-170</t>
  </si>
  <si>
    <t>M/S RAKIB ENTERPRISE</t>
  </si>
  <si>
    <t>C2015-228</t>
  </si>
  <si>
    <t>Development Design &amp; Managemen</t>
  </si>
  <si>
    <t>C2015-291</t>
  </si>
  <si>
    <t>Dhaka EPZ Hospital Trustee Boa</t>
  </si>
  <si>
    <t>C2015-295</t>
  </si>
  <si>
    <t>Jack Bangladesh Ltd.</t>
  </si>
  <si>
    <t>C2015-545</t>
  </si>
  <si>
    <t>EPZ WORKERS WELFARE FUND</t>
  </si>
  <si>
    <t>C2015-576</t>
  </si>
  <si>
    <t>Rafi Art</t>
  </si>
  <si>
    <t>C2015-577</t>
  </si>
  <si>
    <t>Shohag Enterprise</t>
  </si>
  <si>
    <t>C2015-613</t>
  </si>
  <si>
    <t>Gazi Tanks</t>
  </si>
  <si>
    <t>C2015-633</t>
  </si>
  <si>
    <t>Navana Interlinks Ltd.</t>
  </si>
  <si>
    <t>C2015-672</t>
  </si>
  <si>
    <t>Euro Express International</t>
  </si>
  <si>
    <t>C2015-747</t>
  </si>
  <si>
    <t>TRIMATRIC ARCHITECTS &amp; ENGINEE</t>
  </si>
  <si>
    <t>C2015-825</t>
  </si>
  <si>
    <t>Amber IT Limited</t>
  </si>
  <si>
    <t>C2015-906</t>
  </si>
  <si>
    <t>SHAMIM ELECTRIC CO</t>
  </si>
  <si>
    <t>C2016-135</t>
  </si>
  <si>
    <t>M/S Rahiman Enterprise</t>
  </si>
  <si>
    <t>C2016-274</t>
  </si>
  <si>
    <t>EVER SEWING TECHNOLOGY</t>
  </si>
  <si>
    <t>C2016-279</t>
  </si>
  <si>
    <t>Q TEX SOLUTION</t>
  </si>
  <si>
    <t>C2016-381</t>
  </si>
  <si>
    <t>Marcella Energy</t>
  </si>
  <si>
    <t>C2016-530</t>
  </si>
  <si>
    <t>Unic Creations Global Limited</t>
  </si>
  <si>
    <t>C2016-532</t>
  </si>
  <si>
    <t>KOMOL FOLDER &amp; SEWING</t>
  </si>
  <si>
    <t>C2017-135</t>
  </si>
  <si>
    <t>Technical World</t>
  </si>
  <si>
    <t>C2017-339</t>
  </si>
  <si>
    <t>M/S.C.S INTERNATIONAL</t>
  </si>
  <si>
    <t>C2017-727</t>
  </si>
  <si>
    <t>M/S.A.B. ENTERPRISE</t>
  </si>
  <si>
    <t>C2017-87</t>
  </si>
  <si>
    <t>Limitless Solutions Limited</t>
  </si>
  <si>
    <t>C2018-139</t>
  </si>
  <si>
    <t>M/S Ahona Trading &amp; Accessorie</t>
  </si>
  <si>
    <t>C2018-16</t>
  </si>
  <si>
    <t>RAK PAINTS LIMITED</t>
  </si>
  <si>
    <t>C2018-167</t>
  </si>
  <si>
    <t>ENERGY SOURCE POWER GENERATION</t>
  </si>
  <si>
    <t>C2018-291</t>
  </si>
  <si>
    <t>KOBANG ENGINEERING CO. LTD.</t>
  </si>
  <si>
    <t>C2018-356</t>
  </si>
  <si>
    <t>RED BULL TRADERS.</t>
  </si>
  <si>
    <t>C2018-435</t>
  </si>
  <si>
    <t>FARHANA ELECTRIC &amp; SERVICE CEN</t>
  </si>
  <si>
    <t>C2018-436</t>
  </si>
  <si>
    <t>G-MAC Corporation</t>
  </si>
  <si>
    <t>C2018-586</t>
  </si>
  <si>
    <t>JAMAN MARKER PAPER CONVERTING</t>
  </si>
  <si>
    <t>C2018-630</t>
  </si>
  <si>
    <t>MEGHNA PULP AND PAPER MILLS LT</t>
  </si>
  <si>
    <t>C2019-206</t>
  </si>
  <si>
    <t>Scientex Marketing Corporation</t>
  </si>
  <si>
    <t>C2019-235</t>
  </si>
  <si>
    <t>Fire Service and Civil Defence</t>
  </si>
  <si>
    <t>C2019-278</t>
  </si>
  <si>
    <t>EASTMAN BANGLADESH</t>
  </si>
  <si>
    <t>C2019-55</t>
  </si>
  <si>
    <t>SAMIN TRADING CORPORATION</t>
  </si>
  <si>
    <t>C2020-149</t>
  </si>
  <si>
    <t>M/S Rana International Builder</t>
  </si>
  <si>
    <t>C2020-170</t>
  </si>
  <si>
    <t>MOHAMMAD SAGIRUL ALAM</t>
  </si>
  <si>
    <t>C2020-44</t>
  </si>
  <si>
    <t>UTTARA MODERN PHARMACY</t>
  </si>
  <si>
    <t>C2021-11</t>
  </si>
  <si>
    <t>CEVA Freight (Bangladesh) Co.</t>
  </si>
  <si>
    <t>C2021-25</t>
  </si>
  <si>
    <t>GETCO Engineering Limited</t>
  </si>
  <si>
    <t>C2016-550</t>
  </si>
  <si>
    <t>ROYAL CHEMICALS</t>
  </si>
  <si>
    <t>C2020-2</t>
  </si>
  <si>
    <t>MURALI EXPORT HOUSE</t>
  </si>
  <si>
    <t>C2001-235</t>
  </si>
  <si>
    <t>Bengal Plastic Industries Ltd.</t>
  </si>
  <si>
    <t>C2001-511</t>
  </si>
  <si>
    <t>PACK CONCERN LTD.</t>
  </si>
  <si>
    <t>Uniglory Paper &amp; Packaging Lim</t>
  </si>
  <si>
    <t>C2016-373</t>
  </si>
  <si>
    <t>Experience Accessories Co.Ltd</t>
  </si>
  <si>
    <t>C2017-365</t>
  </si>
  <si>
    <t>M/S. INTERLABELS ROBUST BANGLA</t>
  </si>
  <si>
    <t>C2001-1032</t>
  </si>
  <si>
    <t>Green Delta Insurance Co. Ltd.</t>
  </si>
  <si>
    <t>C2001-1557</t>
  </si>
  <si>
    <t>SHITOL ENGINEERING WORKS</t>
  </si>
  <si>
    <t>Electromech Engineering</t>
  </si>
  <si>
    <t>C2001-650</t>
  </si>
  <si>
    <t>UNI-ASIA ASSOCIATES LTD.</t>
  </si>
  <si>
    <t>C2015-1011</t>
  </si>
  <si>
    <t>TRI-ZONE FPS(BD) LTD</t>
  </si>
  <si>
    <t>C2018-492</t>
  </si>
  <si>
    <t>GREENLAND TECHNOLOGIES LIMITED</t>
  </si>
  <si>
    <t>C2019-575</t>
  </si>
  <si>
    <t>Mactec srl</t>
  </si>
  <si>
    <t>C2019-578</t>
  </si>
  <si>
    <t>BSEP GLOBAL INDUSTRIES SDN BHD</t>
  </si>
  <si>
    <t>C2020-43</t>
  </si>
  <si>
    <t>Excel Telecom Pvt. Ltd.</t>
  </si>
  <si>
    <t>C2001-1041</t>
  </si>
  <si>
    <t>Habib CNG Filling Station</t>
  </si>
  <si>
    <t>C2001-1177</t>
  </si>
  <si>
    <t>LUTFOR ELECTRIC &amp; REFREEGERATI</t>
  </si>
  <si>
    <t>C2001-1212</t>
  </si>
  <si>
    <t>M/S. Amin Engineering Workshop</t>
  </si>
  <si>
    <t>C2001-1303</t>
  </si>
  <si>
    <t>Modern Testing Services (</t>
  </si>
  <si>
    <t>C2001-1436</t>
  </si>
  <si>
    <t>RADIANT</t>
  </si>
  <si>
    <t>Shinepukur Engineering Works</t>
  </si>
  <si>
    <t>C2001-852</t>
  </si>
  <si>
    <t>Bureau Veritas Consumer Produc</t>
  </si>
  <si>
    <t>C2001-884</t>
  </si>
  <si>
    <t>Consumer Testing Laboratories</t>
  </si>
  <si>
    <t>C2001-914</t>
  </si>
  <si>
    <t>DHL Worldwide Express (BD) Lim</t>
  </si>
  <si>
    <t>C2001-929</t>
  </si>
  <si>
    <t>M/S DREAMCO EXPRESS</t>
  </si>
  <si>
    <t>Row Labels</t>
  </si>
  <si>
    <t>(blank)</t>
  </si>
  <si>
    <t>Grand Total</t>
  </si>
  <si>
    <t>Sum of Net Outstanding</t>
  </si>
  <si>
    <t>SL NO</t>
  </si>
  <si>
    <t>Ref: AP 130</t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</si>
  <si>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</si>
  <si>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</si>
  <si>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summarize aging schedule based on vendor</t>
    </r>
  </si>
  <si>
    <r>
      <t xml:space="preserve">Reviewed by : </t>
    </r>
    <r>
      <rPr>
        <sz val="11"/>
        <color theme="1"/>
        <rFont val="Calibri"/>
        <family val="2"/>
        <scheme val="minor"/>
      </rPr>
      <t>Rounak Rayhan Shuban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</si>
  <si>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</si>
  <si>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</si>
  <si>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18 August 2021</t>
    </r>
  </si>
  <si>
    <t>ITS Infocom</t>
  </si>
  <si>
    <t>ITS Labtest Bangladesh Ltd.</t>
  </si>
  <si>
    <t>J &amp; J ASSOCIATES</t>
  </si>
  <si>
    <t>KALTIMEX ENERGY BANGLADESH (PV</t>
  </si>
  <si>
    <t>C2001-1100</t>
  </si>
  <si>
    <t>C2001-1101</t>
  </si>
  <si>
    <t>C2001-1103</t>
  </si>
  <si>
    <t>C2001-1136</t>
  </si>
  <si>
    <t>C2001-1205</t>
  </si>
  <si>
    <t>Rubel Enterprise</t>
  </si>
  <si>
    <t>C2001-1270</t>
  </si>
  <si>
    <t>MAX &amp; ZUSUN (BD) CO.</t>
  </si>
  <si>
    <t>C2001-1353</t>
  </si>
  <si>
    <t>NETWORK TECHNOLOGY</t>
  </si>
  <si>
    <t>C2001-1389</t>
  </si>
  <si>
    <t>Omi International</t>
  </si>
  <si>
    <t>C2001-1396</t>
  </si>
  <si>
    <t>OTS (PVT.) LIMITED</t>
  </si>
  <si>
    <t>C2001-1400</t>
  </si>
  <si>
    <t>PACIFIC CHEMITRADE CO.</t>
  </si>
  <si>
    <t>Seraphic Associate</t>
  </si>
  <si>
    <t>C2001-1536</t>
  </si>
  <si>
    <t>C2001-1539</t>
  </si>
  <si>
    <t>SGS BANGLADESH LIMITED</t>
  </si>
  <si>
    <t>C2001-1562</t>
  </si>
  <si>
    <t>Shohan Traders</t>
  </si>
  <si>
    <t>C2001-1574</t>
  </si>
  <si>
    <t>C2001-1576</t>
  </si>
  <si>
    <t>C2001-1579</t>
  </si>
  <si>
    <t>C2001-1580</t>
  </si>
  <si>
    <t>C2001-1620</t>
  </si>
  <si>
    <t>SML Packaging Solutions Bangla</t>
  </si>
  <si>
    <t>SOLVER</t>
  </si>
  <si>
    <t>SPARES SOURCING HUB</t>
  </si>
  <si>
    <t>Sparrow Pest Control</t>
  </si>
  <si>
    <t>TELEWAVE</t>
  </si>
  <si>
    <t>C2001-277</t>
  </si>
  <si>
    <t>CLASSIC</t>
  </si>
  <si>
    <t>C2001-278</t>
  </si>
  <si>
    <t>Coats Bangladesh Ltd.</t>
  </si>
  <si>
    <t>C2001-433</t>
  </si>
  <si>
    <t>C2001-558</t>
  </si>
  <si>
    <t>C2001-6</t>
  </si>
  <si>
    <t>C2001-685</t>
  </si>
  <si>
    <t>C2001-7</t>
  </si>
  <si>
    <t>C2001-723</t>
  </si>
  <si>
    <t>C2001-737</t>
  </si>
  <si>
    <t>C2001-738</t>
  </si>
  <si>
    <t>C2001-74</t>
  </si>
  <si>
    <t>KP ACCESSORIES</t>
  </si>
  <si>
    <t>Sapphire Finishing Mills Ltd.</t>
  </si>
  <si>
    <t>American &amp; Efird (Bangladesh)</t>
  </si>
  <si>
    <t>YKK BANGLADESH PTE LTD.</t>
  </si>
  <si>
    <t>Avery Dennison Hong Kong B.V.</t>
  </si>
  <si>
    <t>Aamra Resources Ltd.</t>
  </si>
  <si>
    <t>Air Alliance Ltd.</t>
  </si>
  <si>
    <t>Air Trip International Ltd.</t>
  </si>
  <si>
    <t>Montrims Limited</t>
  </si>
  <si>
    <t>C2001-792</t>
  </si>
  <si>
    <t>Automation Engineering &amp; Contr</t>
  </si>
  <si>
    <t>C2001-803</t>
  </si>
  <si>
    <t>BANGLADESH EXPRESS COMPANY LTD</t>
  </si>
  <si>
    <t>C2001-809</t>
  </si>
  <si>
    <t>BBS Cables Limited</t>
  </si>
  <si>
    <t>C2001-822</t>
  </si>
  <si>
    <t>BGMEA</t>
  </si>
  <si>
    <t>C2001-836</t>
  </si>
  <si>
    <t>BISMILLHA GLASS HOUSE &amp; J.A. T</t>
  </si>
  <si>
    <t>C2001-89</t>
  </si>
  <si>
    <t>C2001-90</t>
  </si>
  <si>
    <t>Paxar (China) Ltd.</t>
  </si>
  <si>
    <t>Paxar Bangladesh Ltd.</t>
  </si>
  <si>
    <t>C2001-901</t>
  </si>
  <si>
    <t>DEXTEROUS ENGINEERING</t>
  </si>
  <si>
    <t>C2001-965</t>
  </si>
  <si>
    <t>C2001-971</t>
  </si>
  <si>
    <t>C2001-979</t>
  </si>
  <si>
    <t>C2014-231</t>
  </si>
  <si>
    <t>C2014-283</t>
  </si>
  <si>
    <t>Evove Enterprise</t>
  </si>
  <si>
    <t>Express Corporation</t>
  </si>
  <si>
    <t>FAMAN TECH CORPORATION</t>
  </si>
  <si>
    <t>Talent Textiles Company Limite</t>
  </si>
  <si>
    <t>JHANKER ENTERPRISE</t>
  </si>
  <si>
    <t>C2014-298</t>
  </si>
  <si>
    <t>Micro Electronics Ltd.</t>
  </si>
  <si>
    <t>C2014-307</t>
  </si>
  <si>
    <t>MASUD HOSSAIN</t>
  </si>
  <si>
    <t>C2014-4</t>
  </si>
  <si>
    <t>C2015-121</t>
  </si>
  <si>
    <t>OSMAN INTERLININGS LTD.</t>
  </si>
  <si>
    <t>Rupsha Surveyors</t>
  </si>
  <si>
    <t>C2015-168</t>
  </si>
  <si>
    <t>C2015-230</t>
  </si>
  <si>
    <t>C2015-512</t>
  </si>
  <si>
    <t>C2015-543</t>
  </si>
  <si>
    <t>Anex Engineering &amp; Electric Co</t>
  </si>
  <si>
    <t>GUNZE UNITED LIMITED</t>
  </si>
  <si>
    <t>TECHSTAR PACKAGING (BD) LTD</t>
  </si>
  <si>
    <t>Bengal Plastics Ltd. Unit-3</t>
  </si>
  <si>
    <t>C2015-586</t>
  </si>
  <si>
    <t>C2015-617</t>
  </si>
  <si>
    <t>C2015-671</t>
  </si>
  <si>
    <t>Bureau Veritas (Bangladesh) Pv</t>
  </si>
  <si>
    <t>Smart Tech Pvt. Ltd.</t>
  </si>
  <si>
    <t>EURO LUBE BANGLADESH</t>
  </si>
  <si>
    <t>C2015-724</t>
  </si>
  <si>
    <t>C2015-764</t>
  </si>
  <si>
    <t>C2015-849</t>
  </si>
  <si>
    <t>C2015-875</t>
  </si>
  <si>
    <t>UL VS Hong Kong Limited</t>
  </si>
  <si>
    <t>MAAN ENGINEERING LTD</t>
  </si>
  <si>
    <t>TRI-ZONE</t>
  </si>
  <si>
    <t>Sheltech Holdings Limited</t>
  </si>
  <si>
    <t>C2016-101</t>
  </si>
  <si>
    <t>C2016-164</t>
  </si>
  <si>
    <t>C2016-167</t>
  </si>
  <si>
    <t>AK TECHNOLOGY</t>
  </si>
  <si>
    <t>Wattson Engineering &amp; Consulta</t>
  </si>
  <si>
    <t>PACIFIC QUALITY CONTROL CENTRE</t>
  </si>
  <si>
    <t>C2016-261</t>
  </si>
  <si>
    <t>SADIA ENTERPRISE</t>
  </si>
  <si>
    <t>C2016-268</t>
  </si>
  <si>
    <t>C2016-292</t>
  </si>
  <si>
    <t>C2016-295</t>
  </si>
  <si>
    <t>C2016-30</t>
  </si>
  <si>
    <t>C2016-322</t>
  </si>
  <si>
    <t>C2016-34</t>
  </si>
  <si>
    <t>C2016-355</t>
  </si>
  <si>
    <t>YILTEKS ICVEDIS TICARET A.S</t>
  </si>
  <si>
    <t>Apparels Accessories</t>
  </si>
  <si>
    <t>Q-Tex Solution</t>
  </si>
  <si>
    <t>MAST TECH INTERNATIONAL</t>
  </si>
  <si>
    <t>Quanzhou Yifeng Trading Co. LT</t>
  </si>
  <si>
    <t>MAHEEN DIZAYN ETIKET (BD) LTD</t>
  </si>
  <si>
    <t>Uniqlo Co. Ltd</t>
  </si>
  <si>
    <t>C2016-441</t>
  </si>
  <si>
    <t>E&amp;G Tech Limited</t>
  </si>
  <si>
    <t>C2016-77</t>
  </si>
  <si>
    <t>C2017-122</t>
  </si>
  <si>
    <t>Etacol Bangladesh Ltd (Chargeu</t>
  </si>
  <si>
    <t>Thermax Yarn Dyed Fabrics</t>
  </si>
  <si>
    <t>C2017-306</t>
  </si>
  <si>
    <t>C2017-32</t>
  </si>
  <si>
    <t>Taiwan Bangla Specialized Text</t>
  </si>
  <si>
    <t>Uniglory Accessories Ltd</t>
  </si>
  <si>
    <t>C2017-359</t>
  </si>
  <si>
    <t>C2017-381</t>
  </si>
  <si>
    <t>RFL Electronics Ltd</t>
  </si>
  <si>
    <t>G-Tech International</t>
  </si>
  <si>
    <t>C2017-777</t>
  </si>
  <si>
    <t>C2018-129</t>
  </si>
  <si>
    <t>Etafil Accessories Limited</t>
  </si>
  <si>
    <t>PARAMOUNT TEXTILE LTD.</t>
  </si>
  <si>
    <t>C2018-305</t>
  </si>
  <si>
    <t>Advanced Chemical Industries</t>
  </si>
  <si>
    <t>C2018-375</t>
  </si>
  <si>
    <t>EASTERN TRADING COMPANY</t>
  </si>
  <si>
    <t>C2018-519</t>
  </si>
  <si>
    <t>C2018-560</t>
  </si>
  <si>
    <t>C2018-561</t>
  </si>
  <si>
    <t>Rose Heaven Enterprise</t>
  </si>
  <si>
    <t>EXCEL INTELLIGENT SOLUTIONS LT</t>
  </si>
  <si>
    <t>GREENBUD</t>
  </si>
  <si>
    <t>C2018-623</t>
  </si>
  <si>
    <t>ASHULIA CNG AND FILLING STATIO</t>
  </si>
  <si>
    <t>C2018-87</t>
  </si>
  <si>
    <t>C2018-9</t>
  </si>
  <si>
    <t>C2019-176</t>
  </si>
  <si>
    <t>NIPPON EXPRESS BANGLADESH LTD.</t>
  </si>
  <si>
    <t>BANGLA TRIDENT FORWARDING AGEN</t>
  </si>
  <si>
    <t>ZR INTERNATIONAL</t>
  </si>
  <si>
    <t>C2019-226</t>
  </si>
  <si>
    <t>C2019-271</t>
  </si>
  <si>
    <t>Sinha Industries Limited</t>
  </si>
  <si>
    <t>3RD Bell International</t>
  </si>
  <si>
    <t>C2019-409</t>
  </si>
  <si>
    <t>C2019-48</t>
  </si>
  <si>
    <t>C2019-485</t>
  </si>
  <si>
    <t>C2019-588</t>
  </si>
  <si>
    <t>C2019-74</t>
  </si>
  <si>
    <t>C2020-113</t>
  </si>
  <si>
    <t>C2020-125</t>
  </si>
  <si>
    <t>C2020-126</t>
  </si>
  <si>
    <t>Versatile Associates Banglades</t>
  </si>
  <si>
    <t>VF Asia Limited</t>
  </si>
  <si>
    <t>SUNSHINE ACCESSORIES BD. LTD.</t>
  </si>
  <si>
    <t>Trims Bangladesh Ltd.</t>
  </si>
  <si>
    <t>TIC MANUFACTURING(Bangladesh)</t>
  </si>
  <si>
    <t>TEXHONG KNITTING LIMITED</t>
  </si>
  <si>
    <t>BANGLADESH IRIS COMPANY LTD.</t>
  </si>
  <si>
    <t>ORIGIN TRIMS &amp; ACCESSORIES</t>
  </si>
  <si>
    <t>C2020-99</t>
  </si>
  <si>
    <t>Prime Asia Ltd.</t>
  </si>
  <si>
    <t>C2021-119</t>
  </si>
  <si>
    <t>C2021-120</t>
  </si>
  <si>
    <t>C2021-138</t>
  </si>
  <si>
    <t>C2021-3</t>
  </si>
  <si>
    <t>C2021-72</t>
  </si>
  <si>
    <t>C2021-86</t>
  </si>
  <si>
    <t>C2021-95</t>
  </si>
  <si>
    <t>EMP_2010</t>
  </si>
  <si>
    <t>Global Cynax Bangladesh Ltd.</t>
  </si>
  <si>
    <t>KANSAI NEROLAC PAINTS ( BANGLA</t>
  </si>
  <si>
    <t>ZARRAR ENTERPRISE</t>
  </si>
  <si>
    <t>Mainetti Packaging Bangladesh</t>
  </si>
  <si>
    <t>SMART SOLUTION</t>
  </si>
  <si>
    <t>Electro Mech Power Ltd</t>
  </si>
  <si>
    <t>S . M. TRADERS</t>
  </si>
  <si>
    <t>CIPL Group Employee Vendor</t>
  </si>
  <si>
    <t>Forex AP</t>
  </si>
  <si>
    <t>Chemical Loan Clearing</t>
  </si>
  <si>
    <t>Defered Liability Fo</t>
  </si>
  <si>
    <r>
      <t xml:space="preserve">Name of the Client: </t>
    </r>
    <r>
      <rPr>
        <sz val="11"/>
        <color theme="1"/>
        <rFont val="Calibri"/>
        <family val="2"/>
        <scheme val="minor"/>
      </rPr>
      <t>Cosmopolitan Industries (Pvt.) Limited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</si>
</sst>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Open Sans"/>
    </font>
    <font>
      <b/>
      <sz val="11"/>
      <color rgb="FFFF0000"/>
      <name val="Open Sans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5" fillId="0" borderId="0" xfId="0" applyFont="1"/>
    <xf numFmtId="164" fontId="5" fillId="0" borderId="0" xfId="1" applyNumberFormat="1" applyFont="1"/>
    <xf numFmtId="0" fontId="4" fillId="0" borderId="0" xfId="0" applyFont="1"/>
    <xf numFmtId="0" fontId="7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43" fontId="0" fillId="0" borderId="2" xfId="1" applyFont="1" applyBorder="1"/>
    <xf numFmtId="0" fontId="0" fillId="0" borderId="3" xfId="0" applyFill="1" applyBorder="1"/>
    <xf numFmtId="43" fontId="9" fillId="0" borderId="3" xfId="1" applyFont="1" applyFill="1" applyBorder="1" applyAlignment="1">
      <alignment horizontal="right"/>
    </xf>
    <xf numFmtId="0" fontId="0" fillId="0" borderId="2" xfId="0" applyFill="1" applyBorder="1"/>
    <xf numFmtId="43" fontId="9" fillId="0" borderId="2" xfId="1" applyFon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164" fontId="3" fillId="0" borderId="0" xfId="0" applyNumberFormat="1" applyFont="1"/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ont="1"/>
    <xf numFmtId="0" fontId="10" fillId="0" borderId="0" xfId="0" applyFont="1" applyAlignment="1">
      <alignment horizontal="center"/>
    </xf>
    <xf numFmtId="164" fontId="0" fillId="0" borderId="0" xfId="1" applyNumberFormat="1" applyFont="1" applyAlignment="1"/>
    <xf numFmtId="164" fontId="0" fillId="0" borderId="0" xfId="1" applyNumberFormat="1" applyFont="1"/>
    <xf numFmtId="0" fontId="11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3" fillId="0" borderId="0" xfId="0" applyFont="1" applyAlignment="1">
      <alignment horizontal="left"/>
    </xf>
    <xf numFmtId="164" fontId="0" fillId="0" borderId="2" xfId="1" applyNumberFormat="1" applyFont="1" applyBorder="1"/>
    <xf numFmtId="164" fontId="2" fillId="2" borderId="2" xfId="1" applyNumberFormat="1" applyFont="1" applyFill="1" applyBorder="1"/>
    <xf numFmtId="0" fontId="3" fillId="0" borderId="2" xfId="0" applyFont="1" applyBorder="1"/>
    <xf numFmtId="164" fontId="0" fillId="0" borderId="2" xfId="0" applyNumberFormat="1" applyBorder="1"/>
    <xf numFmtId="0" fontId="3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 vertical="top"/>
    </xf>
    <xf numFmtId="0" fontId="12" fillId="0" borderId="5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4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dit" refreshedDate="44432.726198842596" createdVersion="4" refreshedVersion="4" minRefreshableVersion="3" recordCount="270">
  <cacheSource type="worksheet">
    <worksheetSource ref="A12:J282" sheet="AP Ageing"/>
  </cacheSource>
  <cacheFields count="10">
    <cacheField name="Vendor Code" numFmtId="0">
      <sharedItems containsBlank="1" count="218">
        <s v="C2001-151"/>
        <s v="C2001-1569"/>
        <s v="C2001-168"/>
        <s v="C2001-170"/>
        <s v="C2001-482"/>
        <s v="C2001-483"/>
        <s v="C2001-598"/>
        <s v="C2001-658"/>
        <s v="C2001-818"/>
        <s v="C2014-245"/>
        <s v="C2015-681"/>
        <s v="C2016-19"/>
        <s v="C2016-242"/>
        <s v="C2016-320"/>
        <s v="C2017-622"/>
        <s v="C2018-284"/>
        <s v="C2018-6"/>
        <s v="C2019-481"/>
        <s v="C2019-529"/>
        <s v="C2020-100"/>
        <s v="C2020-109"/>
        <s v="C2020-71"/>
        <s v="C2015-727"/>
        <s v="C2016-211"/>
        <s v="C2016-497"/>
        <s v="C2017-73"/>
        <s v="C2017-802"/>
        <s v="C2018-236"/>
        <s v="C2018-601"/>
        <s v="C2018-68"/>
        <s v="C2019-460"/>
        <s v="C2020-189"/>
        <s v="C2020-19"/>
        <s v="C2021-63"/>
        <s v="C2001-1522"/>
        <s v="C2001-293"/>
        <s v="C2001-1005"/>
        <s v="C2001-1534"/>
        <s v="C2001-1667"/>
        <s v="C2001-898"/>
        <s v="C2001-959"/>
        <s v="C2016-207"/>
        <s v="C2017-380"/>
        <s v="C2018-171"/>
        <s v="C2018-38"/>
        <s v="C2019-166"/>
        <s v="C2019-228"/>
        <s v="C2021-122"/>
        <m/>
        <s v="C2015-162"/>
        <s v="C2017-14"/>
        <s v="C2001-1178"/>
        <s v="C2001-229"/>
        <s v="C2001-422"/>
        <s v="C2001-956"/>
        <s v="C2014-328"/>
        <s v="C2016-578"/>
        <s v="C2018-307"/>
        <s v="C2018-348"/>
        <s v="C2021-71"/>
        <s v="C2018-110"/>
        <s v="C2018-253"/>
        <s v="C2018-7"/>
        <s v="C2018-163"/>
        <s v="C2018-200"/>
        <s v="C2018-209"/>
        <s v="C2018-282"/>
        <s v="C2018-304"/>
        <s v="C2018-442"/>
        <s v="C2018-493"/>
        <s v="C2018-546"/>
        <s v="C2019-318"/>
        <s v="C2019-547"/>
        <s v="C2019-86"/>
        <s v="C2020-182"/>
        <s v="C2020-201"/>
        <s v="C2021-100"/>
        <s v="C2021-148"/>
        <s v="C2016-529"/>
        <s v="C2016-73"/>
        <s v="C2017-815"/>
        <s v="C2018-100"/>
        <s v="C2018-166"/>
        <s v="C2018-382"/>
        <s v="C2018-438"/>
        <s v="C2018-509"/>
        <s v="C2019-392"/>
        <s v="C2020-114"/>
        <s v="C2020-67"/>
        <s v="C2021-12"/>
        <s v="C2021-147"/>
        <s v="C2021-15"/>
        <s v="C2001-191"/>
        <s v="C2001-297"/>
        <s v="C2001-903"/>
        <s v="C2014-183"/>
        <s v="C2015-101"/>
        <s v="C2015-751"/>
        <s v="C2016-152"/>
        <s v="C2016-510"/>
        <s v="C2017-165"/>
        <s v="C2017-635"/>
        <s v="C2017-639"/>
        <s v="C2019-497"/>
        <s v="C2021-20"/>
        <s v="C2021-28"/>
        <s v="C9999"/>
        <s v="C2001-1021"/>
        <s v="C2001-1037"/>
        <s v="C2001-1075"/>
        <s v="C2001-1077"/>
        <s v="C2001-1078"/>
        <s v="C2001-1097"/>
        <s v="C2001-1113"/>
        <s v="C2001-1206"/>
        <s v="C2001-1220"/>
        <s v="C2001-1233"/>
        <s v="C2001-1280"/>
        <s v="C2001-1354"/>
        <s v="C2001-1356"/>
        <s v="C2001-1386"/>
        <s v="C2001-1468"/>
        <s v="C2001-1555"/>
        <s v="C2001-1570"/>
        <s v="C2001-1603"/>
        <s v="C2001-1634"/>
        <s v="C2001-1643"/>
        <s v="C2001-1645"/>
        <s v="C2001-1660"/>
        <s v="C2001-310"/>
        <s v="C2001-712"/>
        <s v="C2001-718"/>
        <s v="C2001-757"/>
        <s v="C2001-762"/>
        <s v="C2001-772"/>
        <s v="C2001-775"/>
        <s v="C2001-782"/>
        <s v="C2001-819"/>
        <s v="C2001-820"/>
        <s v="C2001-847"/>
        <s v="C2001-867"/>
        <s v="C2001-950"/>
        <s v="C2001-968"/>
        <s v="C2014-268"/>
        <s v="C2014-282"/>
        <s v="C2014-286"/>
        <s v="C2014-290"/>
        <s v="C2015-1013"/>
        <s v="C2015-1021"/>
        <s v="C2015-1064"/>
        <s v="C2015-124"/>
        <s v="C2015-126"/>
        <s v="C2015-149"/>
        <s v="C2015-165"/>
        <s v="C2015-170"/>
        <s v="C2015-228"/>
        <s v="C2015-291"/>
        <s v="C2015-295"/>
        <s v="C2015-545"/>
        <s v="C2015-576"/>
        <s v="C2015-577"/>
        <s v="C2015-613"/>
        <s v="C2015-633"/>
        <s v="C2015-672"/>
        <s v="C2015-747"/>
        <s v="C2015-825"/>
        <s v="C2015-906"/>
        <s v="C2016-135"/>
        <s v="C2016-274"/>
        <s v="C2016-279"/>
        <s v="C2016-381"/>
        <s v="C2016-530"/>
        <s v="C2016-532"/>
        <s v="C2017-135"/>
        <s v="C2017-339"/>
        <s v="C2017-727"/>
        <s v="C2017-87"/>
        <s v="C2018-139"/>
        <s v="C2018-16"/>
        <s v="C2018-167"/>
        <s v="C2018-291"/>
        <s v="C2018-356"/>
        <s v="C2018-435"/>
        <s v="C2018-436"/>
        <s v="C2018-586"/>
        <s v="C2018-630"/>
        <s v="C2019-206"/>
        <s v="C2019-235"/>
        <s v="C2019-278"/>
        <s v="C2019-55"/>
        <s v="C2020-149"/>
        <s v="C2020-170"/>
        <s v="C2020-44"/>
        <s v="C2021-11"/>
        <s v="C2021-25"/>
        <s v="C2016-550"/>
        <s v="C2020-2"/>
        <s v="C2001-235"/>
        <s v="C2001-511"/>
        <s v="C2016-373"/>
        <s v="C2017-365"/>
        <s v="C2001-1032"/>
        <s v="C2001-1557"/>
        <s v="C2001-650"/>
        <s v="C2015-1011"/>
        <s v="C2018-492"/>
        <s v="C2019-575"/>
        <s v="C2019-578"/>
        <s v="C2020-43"/>
        <s v="C2001-1041"/>
        <s v="C2001-1177"/>
        <s v="C2001-1212"/>
        <s v="C2001-1303"/>
        <s v="C2001-1436"/>
        <s v="C2001-852"/>
        <s v="C2001-884"/>
        <s v="C2001-914"/>
        <s v="C2001-929"/>
      </sharedItems>
    </cacheField>
    <cacheField name="Vendor Name" numFmtId="0">
      <sharedItems count="221">
        <s v="Arvind Limited"/>
        <s v="SIM FABRICS LTD."/>
        <s v="JIANGSU H.F. TEXTILES CO. LTD."/>
        <s v="Lai Tak Enterprises Ltd."/>
        <s v="NATURUB ACCESSORIES BANGLADESH"/>
        <s v="NAVEENA EXPORTS LIMITED"/>
        <s v="South China B &amp; D Fty Ltd"/>
        <s v="VARDHMAN TEXTILES LIMITED"/>
        <s v="Bengal Windsor Thermoplastics"/>
        <s v="TRS Accessories International"/>
        <s v="XIAMEN KUNTEX IMPORT &amp; EXPORT"/>
        <s v="HEBEI XINDADONG TEXTILE CO LTD"/>
        <s v="18 International Ltd"/>
        <s v="Britannia Label BD Ltd"/>
        <s v="Nice Creation Textile Limited"/>
        <s v="Mahmud Fabrics &amp; Finishing lim"/>
        <s v="MOMIN TEXTILE MILLS LIMITED"/>
        <s v="HOORAIN HTF LIMITED"/>
        <s v="Newelltek Limited"/>
        <s v="Tuntex Incorporation"/>
        <s v="Pioneer Denim Limited"/>
        <s v="WINTEX TRIMS (PVT) LIMITED"/>
        <s v="Western paper industries (BD)"/>
        <s v="MULTIPLAST ACCESSORIES LTD"/>
        <s v="MCDRY DESICCANT LTD."/>
        <s v="RJ  Corporation"/>
        <s v="IMPROVE ACCESSORIES LIMITED"/>
        <s v="Index accessories limited"/>
        <s v="TAIBA ACCESSORIES"/>
        <s v="KDS Accessories Ltd. (Unit 2)"/>
        <s v="GRACE WEARS LIMITED"/>
        <s v="R-PAC (BANGLADESH) LIMITED"/>
        <s v="RSM LEATHER GOODS LTD."/>
        <s v="AN NOOR PACKAGING INDUSTRIES"/>
        <s v="SB Enterprise"/>
        <s v="Dekko Accessories Limited"/>
        <s v="G.S Chemical Suppliers"/>
        <s v="Semco Chemical Products"/>
        <s v="Usha Enterprise"/>
        <s v="Denim Solutions Ltd."/>
        <s v="ESSEX ENTERPRISE"/>
        <s v="Alam Trading"/>
        <s v="DYEINGSOL"/>
        <s v="OFFICINA BD"/>
        <s v="GDS International"/>
        <s v="Color Domain"/>
        <s v="NS CORPORATION BD"/>
        <s v="VICTORY BANGLA"/>
        <s v="Chemical Loan Cleari"/>
        <s v="Forex-Trade Payable"/>
        <s v="Maa Sewing Center"/>
        <s v="Eastern Tools and Machineries"/>
        <s v="M &amp; U Packaging Ltd."/>
        <s v="Babylon Trims Limited"/>
        <s v="KDS ACCESSORIES LTD."/>
        <s v="EPYLLION LIMITED"/>
        <s v="UNIGLORY PAPER &amp; PACKAGING LTD"/>
        <s v="Uniglory Packaging Industries"/>
        <s v="Union Label &amp; Accessories Ltd"/>
        <s v="Confidence Accessories (PVT) L"/>
        <s v="SANS PACKAGING AND ACCESSORIES"/>
        <s v="JEANOLOGIA SL"/>
        <s v="VAV TECHNOLOGY"/>
        <s v="TATA BLUESCOPE STEEL PRIVATE"/>
        <s v="SQ WIRE &amp; CABLE CO. LTD."/>
        <s v="MMS Electronics"/>
        <s v="SUNRISE ENGINEERING &amp; STEEL"/>
        <s v="Pakiza Technovation Limited"/>
        <s v="EM Technology BD"/>
        <s v="A.P.K Enterprise"/>
        <s v="BROTHER ENGINEERING WORKS &amp;"/>
        <s v="BIOLAB CONCERN"/>
        <s v="LIKHON IT SOLUTION"/>
        <s v="NFS Engineering &amp; technology L"/>
        <s v="M/S ZANNAT TRADERS"/>
        <s v="Root3 Tech Limited"/>
        <s v="DIGITAL EQUIPMENT LTD."/>
        <s v="Electric Zone"/>
        <s v="P.K. ENTERPRISE"/>
        <s v="AB SECURITAS BANGLADESH LTD"/>
        <s v="TUKATECH,INC"/>
        <s v="UL VS BANGLADESH LTD."/>
        <s v="METRONET BANGLADESH LTD."/>
        <s v="PITA MATA CHAIR HOUSE"/>
        <s v="Lanka Bangla Rent A Car"/>
        <s v="MAX CLEANING AND SERVICES"/>
        <s v="BOISHAKHI TRADERS"/>
        <s v="Tech One Global (Pvt.) Ltd"/>
        <s v="EASTERN SEEKERS"/>
        <s v="VEHICLES DOCTOR CAR WORKSHOP"/>
        <s v="Seafood House Restaurant"/>
        <s v="ZUNOKS Consulting"/>
        <s v="TECHNOMETRICS LIMITED"/>
        <s v="A &amp; A Trousers Ltd"/>
        <s v="Duerkopp Adler AG"/>
        <s v="Dhaka Electric Supply Company"/>
        <s v="Underwriters Laboratories of"/>
        <s v="F.K GROUP SPA"/>
        <s v="H.A.CR KUMARA"/>
        <s v="MTU ASIA  PTE LTD"/>
        <s v="REMI HOLDINGS LTD."/>
        <s v="ASONS BANGLADESH (PVT) LIMITED"/>
        <s v="JAE MEE EMBOTITCH (PVT) LTD"/>
        <s v="YILMAK MAKINA SAN.VE TIC.A.S."/>
        <s v="Hamza Textiles Ltd"/>
        <s v="MGX.COM LTD."/>
        <s v="Avery Dennison Trading Company"/>
        <s v="ONE TIME VENDOR"/>
        <s v="Global Brand  PVT.Ltd."/>
        <s v="H.R. FIRE FIGHTING"/>
        <s v="Idris Engineering Works"/>
        <s v="Ifad Enterprises Limited"/>
        <s v="M / S  IKRA TRADING"/>
        <s v="ISLAM THAI ALUMINIUM &amp; GLASS H"/>
        <s v="M/S JAHANGIR TRADERS"/>
        <s v="M/S SADIA ENTERPRISE"/>
        <s v="M/S. J.N. Enterprise"/>
        <s v="M/S. OSMAN BUILDERS"/>
        <s v="MERINO TRADE"/>
        <s v="New Bhai Bhai Sewing Machine W"/>
        <s v="New Firetech"/>
        <s v="Octopass Scientific Co."/>
        <s v="RFL Plastics Limited"/>
        <s v="Shine Pukur Engineering Works"/>
        <s v="Sion Art Publicity"/>
        <s v="SYNERGY COMMUNICATION"/>
        <s v="Titas Gas Transmission &amp;"/>
        <s v="TRANSCOM DISTRIBUTION  CO  LTD"/>
        <s v="TRANSMARINE LOGISTICS LTD."/>
        <s v="Unique Sound Systems"/>
        <s v="ELECTROMECH ENGINEERING"/>
        <s v="A.K.Trading"/>
        <s v="A RAHMAN GENERAL STORE"/>
        <s v="ALIMA ENGINEERING WORKS"/>
        <s v="AL-MODINA FOLDER HOUSE &amp;"/>
        <s v="Anowar Refrezaration &amp; Enginee"/>
        <s v="APM Global Logistics Banglades"/>
        <s v="Arna Trade International"/>
        <s v="Bepza"/>
        <s v="Best Tex International"/>
        <s v="Brothers International"/>
        <s v="CHALLENGER SEWING CENTRE"/>
        <s v="Emran Enterprise"/>
        <s v="EXIM CORPORATION"/>
        <s v="Aziz filling Station"/>
        <s v="SYSTEM ENGINEERING LTD."/>
        <s v="PACIFIC ASSOCIATES LTD."/>
        <s v="Uni Asia Associates Ltd."/>
        <s v="BASIR ENGINEERING SERVICING CE"/>
        <s v="NOVA POWERTRONICS LIMITED"/>
        <s v="PARTEX FURNITURE INDUSTRIES LT"/>
        <s v="Smart Printing Solutions Ltd."/>
        <s v="TANIA ELECTRIC AND WORKS"/>
        <s v="SS Automobiles"/>
        <s v="Jonony Enterprise"/>
        <s v="M/S RAKIB ENTERPRISE"/>
        <s v="Development Design &amp; Managemen"/>
        <s v="Dhaka EPZ Hospital Trustee Boa"/>
        <s v="Jack Bangladesh Ltd."/>
        <s v="EPZ WORKERS WELFARE FUND"/>
        <s v="Rafi Art"/>
        <s v="Shohag Enterprise"/>
        <s v="Gazi Tanks"/>
        <s v="Navana Interlinks Ltd."/>
        <s v="Euro Express International"/>
        <s v="TRIMATRIC ARCHITECTS &amp; ENGINEE"/>
        <s v="Amber IT Limited"/>
        <s v="SHAMIM ELECTRIC CO"/>
        <s v="M/S Rahiman Enterprise"/>
        <s v="EVER SEWING TECHNOLOGY"/>
        <s v="Q TEX SOLUTION"/>
        <s v="Marcella Energy"/>
        <s v="Unic Creations Global Limited"/>
        <s v="KOMOL FOLDER &amp; SEWING"/>
        <s v="Technical World"/>
        <s v="M/S.C.S INTERNATIONAL"/>
        <s v="M/S.A.B. ENTERPRISE"/>
        <s v="Limitless Solutions Limited"/>
        <s v="M/S Ahona Trading &amp; Accessorie"/>
        <s v="RAK PAINTS LIMITED"/>
        <s v="ENERGY SOURCE POWER GENERATION"/>
        <s v="KOBANG ENGINEERING CO. LTD."/>
        <s v="RED BULL TRADERS."/>
        <s v="FARHANA ELECTRIC &amp; SERVICE CEN"/>
        <s v="G-MAC Corporation"/>
        <s v="JAMAN MARKER PAPER CONVERTING"/>
        <s v="MEGHNA PULP AND PAPER MILLS LT"/>
        <s v="Scientex Marketing Corporation"/>
        <s v="Fire Service and Civil Defence"/>
        <s v="EASTMAN BANGLADESH"/>
        <s v="SAMIN TRADING CORPORATION"/>
        <s v="M/S Rana International Builder"/>
        <s v="MOHAMMAD SAGIRUL ALAM"/>
        <s v="UTTARA MODERN PHARMACY"/>
        <s v="CEVA Freight (Bangladesh) Co."/>
        <s v="GETCO Engineering Limited"/>
        <s v="ROYAL CHEMICALS"/>
        <s v="MURALI EXPORT HOUSE"/>
        <s v="Bengal Plastic Industries Ltd."/>
        <s v="PACK CONCERN LTD."/>
        <s v="Uniglory Paper &amp; Packaging Lim"/>
        <s v="Experience Accessories Co.Ltd"/>
        <s v="M/S. INTERLABELS ROBUST BANGLA"/>
        <s v="Green Delta Insurance Co. Ltd."/>
        <s v="SHITOL ENGINEERING WORKS"/>
        <s v="UNI-ASIA ASSOCIATES LTD."/>
        <s v="TRI-ZONE FPS(BD) LTD"/>
        <s v="GREENLAND TECHNOLOGIES LIMITED"/>
        <s v="Mactec srl"/>
        <s v="BSEP GLOBAL INDUSTRIES SDN BHD"/>
        <s v="Excel Telecom Pvt. Ltd."/>
        <s v="Habib CNG Filling Station"/>
        <s v="LUTFOR ELECTRIC &amp; REFREEGERATI"/>
        <s v="M/S. Amin Engineering Workshop"/>
        <s v="Modern Testing Services ("/>
        <s v="RADIANT"/>
        <s v="Shinepukur Engineering Works"/>
        <s v="Bureau Veritas Consumer Produc"/>
        <s v="Consumer Testing Laboratories"/>
        <s v="DHL Worldwide Express (BD) Lim"/>
        <s v="M/S DREAMCO EXPRESS"/>
      </sharedItems>
    </cacheField>
    <cacheField name="000 - 030 Days" numFmtId="43">
      <sharedItems containsSemiMixedTypes="0" containsString="0" containsNumber="1" minValue="-123068.27" maxValue="1383.08"/>
    </cacheField>
    <cacheField name="031 - 060 Days" numFmtId="43">
      <sharedItems containsString="0" containsBlank="1" containsNumber="1" minValue="-86228.73" maxValue="0"/>
    </cacheField>
    <cacheField name="061 - 090 Days" numFmtId="43">
      <sharedItems containsString="0" containsBlank="1" containsNumber="1" minValue="-117144.13" maxValue="0"/>
    </cacheField>
    <cacheField name="091 - 120 Days" numFmtId="43">
      <sharedItems containsString="0" containsBlank="1" containsNumber="1" minValue="-25301.37" maxValue="0"/>
    </cacheField>
    <cacheField name="121 - 150 Days" numFmtId="43">
      <sharedItems containsString="0" containsBlank="1" containsNumber="1" minValue="-32383.72" maxValue="0"/>
    </cacheField>
    <cacheField name="151 - 180 Days" numFmtId="43">
      <sharedItems containsString="0" containsBlank="1" containsNumber="1" minValue="-21488.05" maxValue="0"/>
    </cacheField>
    <cacheField name="ABOVE 181 Days" numFmtId="43">
      <sharedItems containsString="0" containsBlank="1" containsNumber="1" minValue="-283296" maxValue="2222.5500000000002"/>
    </cacheField>
    <cacheField name="Net Outstanding" numFmtId="43">
      <sharedItems containsSemiMixedTypes="0" containsString="0" containsNumber="1" minValue="-283296" maxValue="2222.55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n v="0"/>
    <n v="0"/>
    <n v="0"/>
    <n v="0"/>
    <n v="0"/>
    <n v="0"/>
    <n v="1052"/>
    <n v="1052"/>
  </r>
  <r>
    <x v="1"/>
    <x v="1"/>
    <n v="0"/>
    <n v="0"/>
    <n v="0"/>
    <n v="0"/>
    <n v="0"/>
    <n v="0"/>
    <n v="2222.5500000000002"/>
    <n v="2222.5500000000002"/>
  </r>
  <r>
    <x v="2"/>
    <x v="2"/>
    <n v="-1617.61"/>
    <n v="0"/>
    <n v="0"/>
    <n v="0"/>
    <n v="0"/>
    <n v="0"/>
    <n v="0"/>
    <n v="-1617.61"/>
  </r>
  <r>
    <x v="3"/>
    <x v="3"/>
    <n v="-34326.339999999997"/>
    <n v="-1231.1199999999999"/>
    <n v="-71939.009999999995"/>
    <n v="-1291.75"/>
    <n v="0"/>
    <n v="0"/>
    <n v="0"/>
    <n v="-108788.22"/>
  </r>
  <r>
    <x v="4"/>
    <x v="4"/>
    <n v="-7718.21"/>
    <n v="0"/>
    <n v="0"/>
    <n v="0"/>
    <n v="0"/>
    <n v="0"/>
    <n v="0"/>
    <n v="-7718.21"/>
  </r>
  <r>
    <x v="5"/>
    <x v="5"/>
    <n v="0"/>
    <n v="0"/>
    <n v="0"/>
    <n v="0"/>
    <n v="0"/>
    <n v="0"/>
    <n v="-1918.52"/>
    <n v="-1918.52"/>
  </r>
  <r>
    <x v="6"/>
    <x v="6"/>
    <n v="0"/>
    <n v="0"/>
    <n v="0"/>
    <n v="0"/>
    <n v="-2568.19"/>
    <n v="0"/>
    <n v="0"/>
    <n v="-2568.19"/>
  </r>
  <r>
    <x v="7"/>
    <x v="7"/>
    <n v="-4981.26"/>
    <n v="0"/>
    <n v="0"/>
    <n v="0"/>
    <n v="0"/>
    <n v="0"/>
    <n v="0"/>
    <n v="-4981.26"/>
  </r>
  <r>
    <x v="8"/>
    <x v="8"/>
    <n v="0"/>
    <n v="-1437.5"/>
    <n v="0"/>
    <n v="0"/>
    <n v="0"/>
    <n v="0"/>
    <n v="0"/>
    <n v="-1437.5"/>
  </r>
  <r>
    <x v="9"/>
    <x v="9"/>
    <n v="0"/>
    <n v="0"/>
    <n v="0"/>
    <n v="0"/>
    <n v="0"/>
    <n v="0"/>
    <n v="-175"/>
    <n v="-175"/>
  </r>
  <r>
    <x v="10"/>
    <x v="10"/>
    <n v="0"/>
    <n v="0"/>
    <n v="-283.68"/>
    <n v="0"/>
    <n v="0"/>
    <n v="0"/>
    <n v="0"/>
    <n v="-283.68"/>
  </r>
  <r>
    <x v="11"/>
    <x v="11"/>
    <n v="0"/>
    <n v="0"/>
    <n v="-86.78"/>
    <n v="0"/>
    <n v="0"/>
    <n v="0"/>
    <n v="0"/>
    <n v="-86.78"/>
  </r>
  <r>
    <x v="12"/>
    <x v="12"/>
    <n v="0"/>
    <n v="0"/>
    <n v="0"/>
    <n v="0"/>
    <n v="0"/>
    <n v="0"/>
    <n v="-434.48"/>
    <n v="-434.48"/>
  </r>
  <r>
    <x v="13"/>
    <x v="13"/>
    <n v="0"/>
    <n v="0"/>
    <n v="0"/>
    <n v="0"/>
    <n v="0"/>
    <n v="0"/>
    <n v="-822.66"/>
    <n v="-822.66"/>
  </r>
  <r>
    <x v="14"/>
    <x v="14"/>
    <n v="0"/>
    <n v="0"/>
    <n v="0"/>
    <n v="0"/>
    <n v="0"/>
    <n v="0"/>
    <n v="-11295.55"/>
    <n v="-11295.55"/>
  </r>
  <r>
    <x v="15"/>
    <x v="15"/>
    <n v="-2887.73"/>
    <n v="0"/>
    <n v="0"/>
    <n v="0"/>
    <n v="0"/>
    <n v="0"/>
    <n v="0"/>
    <n v="-2887.73"/>
  </r>
  <r>
    <x v="16"/>
    <x v="16"/>
    <n v="-3103.8"/>
    <n v="0"/>
    <n v="0"/>
    <n v="0"/>
    <n v="0"/>
    <n v="0"/>
    <n v="0"/>
    <n v="-3103.8"/>
  </r>
  <r>
    <x v="17"/>
    <x v="17"/>
    <n v="-61395.040000000001"/>
    <n v="-68917.52"/>
    <n v="0"/>
    <n v="0"/>
    <n v="0"/>
    <n v="0"/>
    <n v="0"/>
    <n v="-130312.56"/>
  </r>
  <r>
    <x v="18"/>
    <x v="18"/>
    <n v="0"/>
    <n v="0"/>
    <n v="0"/>
    <n v="0"/>
    <n v="0"/>
    <n v="0"/>
    <n v="-3468"/>
    <n v="-3468"/>
  </r>
  <r>
    <x v="19"/>
    <x v="19"/>
    <n v="0"/>
    <n v="0"/>
    <n v="0"/>
    <n v="-1112.4000000000001"/>
    <n v="0"/>
    <n v="0"/>
    <n v="0"/>
    <n v="-1112.4000000000001"/>
  </r>
  <r>
    <x v="20"/>
    <x v="20"/>
    <n v="-123068.27"/>
    <n v="0"/>
    <n v="0"/>
    <n v="0"/>
    <n v="0"/>
    <n v="0"/>
    <n v="0"/>
    <n v="-123068.27"/>
  </r>
  <r>
    <x v="21"/>
    <x v="21"/>
    <n v="-7.9"/>
    <n v="0"/>
    <n v="0"/>
    <n v="0"/>
    <n v="0"/>
    <n v="0"/>
    <n v="0"/>
    <n v="-7.9"/>
  </r>
  <r>
    <x v="22"/>
    <x v="22"/>
    <n v="0"/>
    <n v="0"/>
    <n v="-1004.75"/>
    <n v="0"/>
    <n v="0"/>
    <n v="0"/>
    <n v="0"/>
    <n v="-1004.75"/>
  </r>
  <r>
    <x v="23"/>
    <x v="23"/>
    <n v="-9737.81"/>
    <n v="0"/>
    <n v="-474.77"/>
    <n v="0"/>
    <n v="0"/>
    <n v="0"/>
    <n v="0"/>
    <n v="-10212.58"/>
  </r>
  <r>
    <x v="13"/>
    <x v="13"/>
    <n v="-11095.97"/>
    <n v="0"/>
    <n v="0"/>
    <n v="0"/>
    <n v="0"/>
    <n v="0"/>
    <n v="-6177.69"/>
    <n v="-17273.66"/>
  </r>
  <r>
    <x v="24"/>
    <x v="24"/>
    <n v="-6700"/>
    <n v="0"/>
    <n v="0"/>
    <n v="0"/>
    <n v="0"/>
    <n v="0"/>
    <n v="0"/>
    <n v="-6700"/>
  </r>
  <r>
    <x v="25"/>
    <x v="25"/>
    <n v="0"/>
    <n v="0"/>
    <n v="0"/>
    <n v="0"/>
    <n v="0"/>
    <n v="0"/>
    <n v="-160"/>
    <n v="-160"/>
  </r>
  <r>
    <x v="26"/>
    <x v="26"/>
    <n v="0"/>
    <n v="0"/>
    <n v="0"/>
    <n v="0"/>
    <n v="0"/>
    <n v="0"/>
    <n v="-181.68"/>
    <n v="-181.68"/>
  </r>
  <r>
    <x v="27"/>
    <x v="27"/>
    <n v="0"/>
    <n v="0"/>
    <n v="0"/>
    <n v="0"/>
    <n v="0"/>
    <n v="0"/>
    <n v="-171.38"/>
    <n v="-171.38"/>
  </r>
  <r>
    <x v="28"/>
    <x v="28"/>
    <n v="0"/>
    <n v="0"/>
    <n v="0"/>
    <n v="0"/>
    <n v="0"/>
    <n v="0"/>
    <n v="-2620.4499999999998"/>
    <n v="-2620.4499999999998"/>
  </r>
  <r>
    <x v="29"/>
    <x v="29"/>
    <n v="-1035.5999999999999"/>
    <n v="0"/>
    <n v="0"/>
    <n v="0"/>
    <n v="0"/>
    <n v="0"/>
    <n v="0"/>
    <n v="-1035.5999999999999"/>
  </r>
  <r>
    <x v="30"/>
    <x v="30"/>
    <n v="-3051.15"/>
    <n v="0"/>
    <n v="0"/>
    <n v="0"/>
    <n v="0"/>
    <n v="0"/>
    <n v="-2812.25"/>
    <n v="-5863.4"/>
  </r>
  <r>
    <x v="31"/>
    <x v="31"/>
    <n v="-101115.28"/>
    <n v="0"/>
    <n v="0"/>
    <n v="-0.44"/>
    <n v="0"/>
    <n v="0"/>
    <n v="0"/>
    <n v="-101115.72"/>
  </r>
  <r>
    <x v="32"/>
    <x v="32"/>
    <n v="0"/>
    <n v="0"/>
    <n v="0"/>
    <n v="0"/>
    <n v="0"/>
    <n v="0"/>
    <n v="-8577.6200000000008"/>
    <n v="-8577.6200000000008"/>
  </r>
  <r>
    <x v="21"/>
    <x v="21"/>
    <n v="-10128.59"/>
    <n v="0"/>
    <n v="0"/>
    <n v="0"/>
    <n v="0"/>
    <n v="0"/>
    <n v="0"/>
    <n v="-10128.59"/>
  </r>
  <r>
    <x v="33"/>
    <x v="33"/>
    <n v="-32749.9"/>
    <n v="0"/>
    <n v="0"/>
    <n v="0"/>
    <n v="0"/>
    <n v="0"/>
    <n v="0"/>
    <n v="-32749.9"/>
  </r>
  <r>
    <x v="34"/>
    <x v="34"/>
    <n v="0"/>
    <n v="0"/>
    <n v="0"/>
    <n v="0"/>
    <n v="0"/>
    <n v="0"/>
    <n v="-104.66"/>
    <n v="-104.66"/>
  </r>
  <r>
    <x v="35"/>
    <x v="35"/>
    <n v="-41.05"/>
    <n v="0"/>
    <n v="0"/>
    <n v="0"/>
    <n v="0"/>
    <n v="0"/>
    <n v="0"/>
    <n v="-41.05"/>
  </r>
  <r>
    <x v="36"/>
    <x v="36"/>
    <n v="-504.11"/>
    <n v="-377.55"/>
    <n v="-752.37"/>
    <n v="0"/>
    <n v="0"/>
    <n v="0"/>
    <n v="0"/>
    <n v="-1634.03"/>
  </r>
  <r>
    <x v="34"/>
    <x v="34"/>
    <n v="-743.13"/>
    <n v="0"/>
    <n v="0"/>
    <n v="0"/>
    <n v="0"/>
    <n v="0"/>
    <n v="0"/>
    <n v="-743.13"/>
  </r>
  <r>
    <x v="37"/>
    <x v="37"/>
    <n v="0"/>
    <n v="-2688.1"/>
    <n v="0"/>
    <n v="0"/>
    <n v="0"/>
    <n v="0"/>
    <n v="0"/>
    <n v="-2688.1"/>
  </r>
  <r>
    <x v="38"/>
    <x v="38"/>
    <n v="-19496"/>
    <n v="-8040.57"/>
    <n v="-3596.54"/>
    <n v="0"/>
    <n v="0"/>
    <n v="0"/>
    <n v="0"/>
    <n v="-31133.11"/>
  </r>
  <r>
    <x v="39"/>
    <x v="39"/>
    <n v="0"/>
    <n v="0"/>
    <n v="-134.74"/>
    <n v="0"/>
    <n v="0"/>
    <n v="0"/>
    <n v="0"/>
    <n v="-134.74"/>
  </r>
  <r>
    <x v="40"/>
    <x v="40"/>
    <n v="-1920.78"/>
    <n v="-1692.94"/>
    <n v="-2491.8200000000002"/>
    <n v="0"/>
    <n v="0"/>
    <n v="0"/>
    <n v="0"/>
    <n v="-6105.54"/>
  </r>
  <r>
    <x v="41"/>
    <x v="41"/>
    <n v="-28598.84"/>
    <n v="-20689.189999999999"/>
    <n v="-40875.18"/>
    <n v="0"/>
    <n v="0"/>
    <n v="0"/>
    <n v="0"/>
    <n v="-90163.21"/>
  </r>
  <r>
    <x v="42"/>
    <x v="42"/>
    <n v="-188.62"/>
    <n v="-1256.9000000000001"/>
    <n v="-223.24"/>
    <n v="0"/>
    <n v="0"/>
    <n v="0"/>
    <n v="0"/>
    <n v="-1668.76"/>
  </r>
  <r>
    <x v="43"/>
    <x v="43"/>
    <n v="-13757.46"/>
    <n v="-14316.35"/>
    <n v="0"/>
    <n v="0"/>
    <n v="0"/>
    <n v="0"/>
    <n v="0"/>
    <n v="-28073.81"/>
  </r>
  <r>
    <x v="44"/>
    <x v="44"/>
    <n v="-2537.6999999999998"/>
    <n v="0"/>
    <n v="0"/>
    <n v="0"/>
    <n v="0"/>
    <n v="0"/>
    <n v="0"/>
    <n v="-2537.6999999999998"/>
  </r>
  <r>
    <x v="45"/>
    <x v="45"/>
    <n v="0"/>
    <n v="0"/>
    <n v="-19.670000000000002"/>
    <n v="0"/>
    <n v="0"/>
    <n v="0"/>
    <n v="0"/>
    <n v="-19.670000000000002"/>
  </r>
  <r>
    <x v="46"/>
    <x v="46"/>
    <n v="0"/>
    <n v="0"/>
    <n v="-606.48"/>
    <n v="0"/>
    <n v="0"/>
    <n v="0"/>
    <n v="0"/>
    <n v="-606.48"/>
  </r>
  <r>
    <x v="47"/>
    <x v="47"/>
    <n v="-4885.8500000000004"/>
    <n v="0"/>
    <n v="0"/>
    <n v="0"/>
    <n v="0"/>
    <n v="0"/>
    <n v="0"/>
    <n v="-4885.8500000000004"/>
  </r>
  <r>
    <x v="48"/>
    <x v="48"/>
    <n v="-756.62"/>
    <m/>
    <m/>
    <m/>
    <m/>
    <m/>
    <m/>
    <n v="-756.62"/>
  </r>
  <r>
    <x v="48"/>
    <x v="49"/>
    <n v="1383.08"/>
    <m/>
    <m/>
    <m/>
    <m/>
    <m/>
    <m/>
    <n v="1383.08"/>
  </r>
  <r>
    <x v="49"/>
    <x v="50"/>
    <n v="0"/>
    <n v="-1242.26"/>
    <n v="0"/>
    <n v="0"/>
    <n v="0"/>
    <n v="0"/>
    <n v="0"/>
    <n v="-1242.26"/>
  </r>
  <r>
    <x v="50"/>
    <x v="51"/>
    <n v="0"/>
    <n v="0"/>
    <n v="-1014.11"/>
    <n v="0"/>
    <n v="0"/>
    <n v="0"/>
    <n v="0"/>
    <n v="-1014.11"/>
  </r>
  <r>
    <x v="51"/>
    <x v="52"/>
    <n v="-4081.27"/>
    <n v="-174.01"/>
    <n v="0"/>
    <n v="0"/>
    <n v="0"/>
    <n v="0"/>
    <n v="0"/>
    <n v="-4255.28"/>
  </r>
  <r>
    <x v="52"/>
    <x v="53"/>
    <n v="-11735.58"/>
    <n v="-7064.82"/>
    <n v="-5540.73"/>
    <n v="-4930.9799999999996"/>
    <n v="0"/>
    <n v="0"/>
    <n v="-1783.88"/>
    <n v="-31055.99"/>
  </r>
  <r>
    <x v="53"/>
    <x v="54"/>
    <n v="0"/>
    <n v="0"/>
    <n v="0"/>
    <n v="0"/>
    <n v="0"/>
    <n v="0"/>
    <n v="-539.55999999999995"/>
    <n v="-539.55999999999995"/>
  </r>
  <r>
    <x v="54"/>
    <x v="55"/>
    <n v="-100095.6"/>
    <n v="-55919.64"/>
    <n v="-30585.3"/>
    <n v="0"/>
    <n v="0"/>
    <n v="0"/>
    <n v="-1757.72"/>
    <n v="-188358.26"/>
  </r>
  <r>
    <x v="55"/>
    <x v="56"/>
    <n v="-65685.61"/>
    <n v="0"/>
    <n v="0"/>
    <n v="-5.54"/>
    <n v="-7749.2"/>
    <n v="-21488.05"/>
    <n v="-6794.67"/>
    <n v="-101723.07"/>
  </r>
  <r>
    <x v="56"/>
    <x v="57"/>
    <n v="0"/>
    <n v="0"/>
    <n v="0"/>
    <n v="0"/>
    <n v="0"/>
    <n v="0"/>
    <n v="-12841.8"/>
    <n v="-12841.8"/>
  </r>
  <r>
    <x v="26"/>
    <x v="26"/>
    <n v="0"/>
    <n v="0"/>
    <n v="0"/>
    <n v="0"/>
    <n v="0"/>
    <n v="0"/>
    <n v="-1065"/>
    <n v="-1065"/>
  </r>
  <r>
    <x v="57"/>
    <x v="58"/>
    <n v="0"/>
    <n v="0"/>
    <n v="0"/>
    <n v="0"/>
    <n v="-163.47999999999999"/>
    <n v="0"/>
    <n v="0"/>
    <n v="-163.47999999999999"/>
  </r>
  <r>
    <x v="58"/>
    <x v="59"/>
    <n v="0"/>
    <n v="0"/>
    <n v="0"/>
    <n v="0"/>
    <n v="0"/>
    <n v="0"/>
    <n v="-68.23"/>
    <n v="-68.23"/>
  </r>
  <r>
    <x v="59"/>
    <x v="60"/>
    <n v="-1160.1099999999999"/>
    <n v="0"/>
    <n v="0"/>
    <n v="0"/>
    <n v="0"/>
    <n v="0"/>
    <n v="0"/>
    <n v="-1160.1099999999999"/>
  </r>
  <r>
    <x v="60"/>
    <x v="61"/>
    <n v="0"/>
    <n v="0"/>
    <n v="0"/>
    <n v="0"/>
    <n v="0"/>
    <n v="0"/>
    <n v="-15442"/>
    <n v="-15442"/>
  </r>
  <r>
    <x v="61"/>
    <x v="62"/>
    <n v="0"/>
    <n v="0"/>
    <n v="0"/>
    <n v="0"/>
    <n v="0"/>
    <n v="0"/>
    <n v="-1"/>
    <n v="-1"/>
  </r>
  <r>
    <x v="62"/>
    <x v="63"/>
    <n v="0"/>
    <n v="0"/>
    <n v="-33405.769999999997"/>
    <n v="0"/>
    <n v="0"/>
    <n v="0"/>
    <n v="0"/>
    <n v="-33405.769999999997"/>
  </r>
  <r>
    <x v="63"/>
    <x v="64"/>
    <n v="-15075.14"/>
    <n v="-675.7"/>
    <n v="-15426.48"/>
    <n v="0"/>
    <n v="0"/>
    <n v="0"/>
    <n v="0"/>
    <n v="-31177.32"/>
  </r>
  <r>
    <x v="64"/>
    <x v="65"/>
    <n v="0"/>
    <n v="-1245.8"/>
    <n v="0"/>
    <n v="0"/>
    <n v="0"/>
    <n v="0"/>
    <n v="0"/>
    <n v="-1245.8"/>
  </r>
  <r>
    <x v="65"/>
    <x v="66"/>
    <n v="0"/>
    <n v="0"/>
    <n v="-3020.48"/>
    <n v="0"/>
    <n v="0"/>
    <n v="0"/>
    <n v="0"/>
    <n v="-3020.48"/>
  </r>
  <r>
    <x v="66"/>
    <x v="67"/>
    <n v="0"/>
    <n v="0"/>
    <n v="-594.28"/>
    <n v="-957.51"/>
    <n v="0"/>
    <n v="0"/>
    <n v="0"/>
    <n v="-1551.79"/>
  </r>
  <r>
    <x v="67"/>
    <x v="68"/>
    <n v="0"/>
    <n v="-1881.76"/>
    <n v="0"/>
    <n v="0"/>
    <n v="0"/>
    <n v="0"/>
    <n v="0"/>
    <n v="-1881.76"/>
  </r>
  <r>
    <x v="68"/>
    <x v="69"/>
    <n v="-489.85"/>
    <n v="0"/>
    <n v="-2693.62"/>
    <n v="0"/>
    <n v="0"/>
    <n v="0"/>
    <n v="0"/>
    <n v="-3183.47"/>
  </r>
  <r>
    <x v="69"/>
    <x v="70"/>
    <n v="0"/>
    <n v="0"/>
    <n v="-1973.39"/>
    <n v="0"/>
    <n v="0"/>
    <n v="0"/>
    <n v="0"/>
    <n v="-1973.39"/>
  </r>
  <r>
    <x v="70"/>
    <x v="71"/>
    <n v="0"/>
    <n v="0"/>
    <n v="-21076.240000000002"/>
    <n v="0"/>
    <n v="0"/>
    <n v="0"/>
    <n v="0"/>
    <n v="-21076.240000000002"/>
  </r>
  <r>
    <x v="71"/>
    <x v="72"/>
    <n v="-222.66"/>
    <n v="-142.74"/>
    <n v="0"/>
    <n v="0"/>
    <n v="0"/>
    <n v="0"/>
    <n v="0"/>
    <n v="-365.4"/>
  </r>
  <r>
    <x v="72"/>
    <x v="73"/>
    <n v="0"/>
    <n v="0"/>
    <n v="-19315.39"/>
    <n v="0"/>
    <n v="0"/>
    <n v="0"/>
    <n v="0"/>
    <n v="-19315.39"/>
  </r>
  <r>
    <x v="73"/>
    <x v="74"/>
    <n v="-10046.719999999999"/>
    <n v="-1997.36"/>
    <n v="-9569.31"/>
    <n v="0"/>
    <n v="0"/>
    <n v="0"/>
    <n v="0"/>
    <n v="-21613.39"/>
  </r>
  <r>
    <x v="74"/>
    <x v="75"/>
    <n v="0"/>
    <n v="0"/>
    <n v="0"/>
    <n v="-4567.3900000000003"/>
    <n v="0"/>
    <n v="0"/>
    <n v="0"/>
    <n v="-4567.3900000000003"/>
  </r>
  <r>
    <x v="75"/>
    <x v="76"/>
    <n v="0"/>
    <n v="-478.17"/>
    <n v="0"/>
    <n v="0"/>
    <n v="0"/>
    <n v="0"/>
    <n v="0"/>
    <n v="-478.17"/>
  </r>
  <r>
    <x v="76"/>
    <x v="77"/>
    <n v="-1538.16"/>
    <n v="0"/>
    <n v="0"/>
    <n v="0"/>
    <n v="0"/>
    <n v="0"/>
    <n v="0"/>
    <n v="-1538.16"/>
  </r>
  <r>
    <x v="77"/>
    <x v="78"/>
    <n v="-3182.67"/>
    <n v="0"/>
    <n v="0"/>
    <n v="0"/>
    <n v="0"/>
    <n v="0"/>
    <n v="0"/>
    <n v="-3182.67"/>
  </r>
  <r>
    <x v="78"/>
    <x v="79"/>
    <n v="-2682.62"/>
    <n v="0"/>
    <n v="0"/>
    <n v="0"/>
    <n v="0"/>
    <n v="0"/>
    <n v="0"/>
    <n v="-2682.62"/>
  </r>
  <r>
    <x v="79"/>
    <x v="80"/>
    <n v="0"/>
    <n v="0"/>
    <n v="0"/>
    <n v="-8496"/>
    <n v="0"/>
    <n v="0"/>
    <n v="0"/>
    <n v="-8496"/>
  </r>
  <r>
    <x v="80"/>
    <x v="81"/>
    <n v="-307.45"/>
    <n v="0"/>
    <n v="0"/>
    <n v="-307.45"/>
    <n v="0"/>
    <n v="0"/>
    <n v="0"/>
    <n v="-614.9"/>
  </r>
  <r>
    <x v="81"/>
    <x v="82"/>
    <n v="-356.17"/>
    <n v="0"/>
    <n v="0"/>
    <n v="0"/>
    <n v="0"/>
    <n v="0"/>
    <n v="0"/>
    <n v="-356.17"/>
  </r>
  <r>
    <x v="82"/>
    <x v="83"/>
    <n v="0"/>
    <n v="-259.7"/>
    <n v="0"/>
    <n v="0"/>
    <n v="0"/>
    <n v="0"/>
    <n v="0"/>
    <n v="-259.7"/>
  </r>
  <r>
    <x v="83"/>
    <x v="84"/>
    <n v="-1224.18"/>
    <n v="0"/>
    <n v="0"/>
    <n v="0"/>
    <n v="0"/>
    <n v="0"/>
    <n v="0"/>
    <n v="-1224.18"/>
  </r>
  <r>
    <x v="84"/>
    <x v="85"/>
    <n v="-1332.04"/>
    <n v="-1074.43"/>
    <n v="0"/>
    <n v="0"/>
    <n v="0"/>
    <n v="0"/>
    <n v="0"/>
    <n v="-2406.4699999999998"/>
  </r>
  <r>
    <x v="85"/>
    <x v="86"/>
    <n v="-1863.2"/>
    <n v="0"/>
    <n v="-191.15"/>
    <n v="0"/>
    <n v="0"/>
    <n v="0"/>
    <n v="0"/>
    <n v="-2054.35"/>
  </r>
  <r>
    <x v="86"/>
    <x v="87"/>
    <n v="-59.44"/>
    <n v="0"/>
    <n v="0"/>
    <n v="0"/>
    <n v="0"/>
    <n v="0"/>
    <n v="0"/>
    <n v="-59.44"/>
  </r>
  <r>
    <x v="73"/>
    <x v="74"/>
    <n v="0"/>
    <n v="-115.62"/>
    <n v="0"/>
    <n v="0"/>
    <n v="0"/>
    <n v="0"/>
    <n v="0"/>
    <n v="-115.62"/>
  </r>
  <r>
    <x v="87"/>
    <x v="88"/>
    <n v="0"/>
    <n v="0"/>
    <n v="-206.76"/>
    <n v="0"/>
    <n v="0"/>
    <n v="0"/>
    <n v="0"/>
    <n v="-206.76"/>
  </r>
  <r>
    <x v="88"/>
    <x v="89"/>
    <n v="-970.74"/>
    <n v="-196.17"/>
    <n v="0"/>
    <n v="0"/>
    <n v="0"/>
    <n v="0"/>
    <n v="0"/>
    <n v="-1166.9100000000001"/>
  </r>
  <r>
    <x v="89"/>
    <x v="90"/>
    <n v="-160.80000000000001"/>
    <n v="0"/>
    <n v="0"/>
    <n v="0"/>
    <n v="0"/>
    <n v="0"/>
    <n v="0"/>
    <n v="-160.80000000000001"/>
  </r>
  <r>
    <x v="90"/>
    <x v="91"/>
    <n v="-8800.82"/>
    <n v="0"/>
    <n v="0"/>
    <n v="0"/>
    <n v="0"/>
    <n v="0"/>
    <n v="0"/>
    <n v="-8800.82"/>
  </r>
  <r>
    <x v="91"/>
    <x v="92"/>
    <n v="0"/>
    <n v="-932.31"/>
    <n v="0"/>
    <n v="0"/>
    <n v="0"/>
    <n v="0"/>
    <n v="0"/>
    <n v="-932.31"/>
  </r>
  <r>
    <x v="92"/>
    <x v="93"/>
    <n v="-52155"/>
    <n v="0"/>
    <n v="0"/>
    <n v="0"/>
    <n v="0"/>
    <n v="0"/>
    <n v="0"/>
    <n v="-52155"/>
  </r>
  <r>
    <x v="93"/>
    <x v="94"/>
    <n v="0"/>
    <n v="0"/>
    <n v="0"/>
    <n v="0"/>
    <n v="0"/>
    <n v="0"/>
    <n v="-1826.04"/>
    <n v="-1826.04"/>
  </r>
  <r>
    <x v="94"/>
    <x v="95"/>
    <n v="-6365.09"/>
    <n v="0"/>
    <n v="0"/>
    <n v="0"/>
    <n v="0"/>
    <n v="0"/>
    <n v="0"/>
    <n v="-6365.09"/>
  </r>
  <r>
    <x v="95"/>
    <x v="96"/>
    <n v="0"/>
    <n v="0"/>
    <n v="0"/>
    <n v="0"/>
    <n v="0"/>
    <n v="0"/>
    <n v="-6362.15"/>
    <n v="-6362.15"/>
  </r>
  <r>
    <x v="96"/>
    <x v="97"/>
    <n v="0"/>
    <n v="0"/>
    <n v="0"/>
    <n v="0"/>
    <n v="0"/>
    <n v="0"/>
    <n v="-1509.02"/>
    <n v="-1509.02"/>
  </r>
  <r>
    <x v="97"/>
    <x v="98"/>
    <n v="0"/>
    <n v="0"/>
    <n v="0"/>
    <n v="0"/>
    <n v="0"/>
    <n v="0"/>
    <n v="-450"/>
    <n v="-450"/>
  </r>
  <r>
    <x v="98"/>
    <x v="99"/>
    <n v="0"/>
    <n v="0"/>
    <n v="0"/>
    <n v="0"/>
    <n v="0"/>
    <n v="0"/>
    <n v="-705.36"/>
    <n v="-705.36"/>
  </r>
  <r>
    <x v="41"/>
    <x v="41"/>
    <n v="0"/>
    <n v="0"/>
    <n v="0"/>
    <n v="-25301.37"/>
    <n v="0"/>
    <n v="0"/>
    <n v="0"/>
    <n v="-25301.37"/>
  </r>
  <r>
    <x v="99"/>
    <x v="100"/>
    <n v="-1647.36"/>
    <n v="0"/>
    <n v="0"/>
    <n v="0"/>
    <n v="0"/>
    <n v="0"/>
    <n v="0"/>
    <n v="-1647.36"/>
  </r>
  <r>
    <x v="100"/>
    <x v="101"/>
    <n v="-163.12"/>
    <n v="0"/>
    <n v="0"/>
    <n v="0"/>
    <n v="0"/>
    <n v="0"/>
    <n v="0"/>
    <n v="-163.12"/>
  </r>
  <r>
    <x v="101"/>
    <x v="102"/>
    <n v="0"/>
    <n v="-10324.59"/>
    <n v="0"/>
    <n v="0"/>
    <n v="0"/>
    <n v="0"/>
    <n v="0"/>
    <n v="-10324.59"/>
  </r>
  <r>
    <x v="102"/>
    <x v="103"/>
    <n v="0"/>
    <n v="0"/>
    <n v="0"/>
    <n v="0"/>
    <n v="0"/>
    <n v="0"/>
    <n v="-4099.13"/>
    <n v="-4099.13"/>
  </r>
  <r>
    <x v="103"/>
    <x v="104"/>
    <n v="0"/>
    <n v="0"/>
    <n v="0"/>
    <n v="0"/>
    <n v="0"/>
    <n v="0"/>
    <n v="-10461.02"/>
    <n v="-10461.02"/>
  </r>
  <r>
    <x v="104"/>
    <x v="105"/>
    <n v="-682.76"/>
    <n v="-469.69"/>
    <n v="0"/>
    <n v="0"/>
    <n v="0"/>
    <n v="0"/>
    <n v="0"/>
    <n v="-1152.45"/>
  </r>
  <r>
    <x v="105"/>
    <x v="106"/>
    <n v="0"/>
    <n v="0"/>
    <n v="0"/>
    <n v="-1750.5"/>
    <n v="0"/>
    <n v="0"/>
    <n v="0"/>
    <n v="-1750.5"/>
  </r>
  <r>
    <x v="106"/>
    <x v="107"/>
    <n v="0"/>
    <n v="0"/>
    <n v="0"/>
    <n v="0"/>
    <n v="0"/>
    <n v="0"/>
    <n v="-190"/>
    <n v="-190"/>
  </r>
  <r>
    <x v="107"/>
    <x v="108"/>
    <n v="0"/>
    <n v="0"/>
    <n v="-95.14"/>
    <n v="0"/>
    <n v="0"/>
    <n v="0"/>
    <n v="0"/>
    <n v="-95.14"/>
  </r>
  <r>
    <x v="108"/>
    <x v="109"/>
    <n v="-522.36"/>
    <n v="-1247.77"/>
    <n v="-266.35000000000002"/>
    <n v="0"/>
    <n v="0"/>
    <n v="0"/>
    <n v="0"/>
    <n v="-2036.48"/>
  </r>
  <r>
    <x v="109"/>
    <x v="110"/>
    <n v="0"/>
    <n v="0"/>
    <n v="-251.69"/>
    <n v="0"/>
    <n v="0"/>
    <n v="0"/>
    <n v="0"/>
    <n v="-251.69"/>
  </r>
  <r>
    <x v="110"/>
    <x v="111"/>
    <n v="0"/>
    <n v="-2155.85"/>
    <n v="-743.81"/>
    <n v="0"/>
    <n v="0"/>
    <n v="0"/>
    <n v="0"/>
    <n v="-2899.66"/>
  </r>
  <r>
    <x v="111"/>
    <x v="112"/>
    <n v="-3116.66"/>
    <n v="-1833.92"/>
    <n v="0"/>
    <n v="0"/>
    <n v="0"/>
    <n v="0"/>
    <n v="0"/>
    <n v="-4950.58"/>
  </r>
  <r>
    <x v="112"/>
    <x v="113"/>
    <n v="-4613.04"/>
    <n v="0"/>
    <n v="-16999.14"/>
    <n v="0"/>
    <n v="0"/>
    <n v="0"/>
    <n v="0"/>
    <n v="-21612.18"/>
  </r>
  <r>
    <x v="113"/>
    <x v="114"/>
    <n v="0"/>
    <n v="0"/>
    <n v="-92.29"/>
    <n v="-32.19"/>
    <n v="0"/>
    <n v="0"/>
    <n v="0"/>
    <n v="-124.48"/>
  </r>
  <r>
    <x v="114"/>
    <x v="115"/>
    <n v="-2142.67"/>
    <n v="-2701.33"/>
    <n v="-1653.19"/>
    <n v="0"/>
    <n v="0"/>
    <n v="0"/>
    <n v="0"/>
    <n v="-6497.19"/>
  </r>
  <r>
    <x v="115"/>
    <x v="116"/>
    <n v="-346.29"/>
    <n v="-91.34"/>
    <n v="-428.92"/>
    <n v="-209.76"/>
    <n v="0"/>
    <n v="0"/>
    <n v="0"/>
    <n v="-1076.31"/>
  </r>
  <r>
    <x v="116"/>
    <x v="117"/>
    <n v="-739.33"/>
    <n v="-152.57"/>
    <n v="-133.82"/>
    <n v="0"/>
    <n v="0"/>
    <n v="0"/>
    <n v="0"/>
    <n v="-1025.72"/>
  </r>
  <r>
    <x v="117"/>
    <x v="118"/>
    <n v="-177.65"/>
    <n v="-173.04"/>
    <n v="-312.39999999999998"/>
    <n v="0"/>
    <n v="0"/>
    <n v="0"/>
    <n v="0"/>
    <n v="-663.09"/>
  </r>
  <r>
    <x v="118"/>
    <x v="119"/>
    <n v="-2495.27"/>
    <n v="0"/>
    <n v="0"/>
    <n v="0"/>
    <n v="0"/>
    <n v="0"/>
    <n v="0"/>
    <n v="-2495.27"/>
  </r>
  <r>
    <x v="119"/>
    <x v="120"/>
    <n v="-535.80999999999995"/>
    <n v="-1085.78"/>
    <n v="-1923.94"/>
    <n v="0"/>
    <n v="0"/>
    <n v="0"/>
    <n v="0"/>
    <n v="-3545.53"/>
  </r>
  <r>
    <x v="120"/>
    <x v="121"/>
    <n v="-1084.52"/>
    <n v="-797.15"/>
    <n v="0"/>
    <n v="0"/>
    <n v="0"/>
    <n v="0"/>
    <n v="0"/>
    <n v="-1881.67"/>
  </r>
  <r>
    <x v="121"/>
    <x v="122"/>
    <n v="-615.94000000000005"/>
    <n v="-250.36"/>
    <n v="0"/>
    <n v="0"/>
    <n v="0"/>
    <n v="0"/>
    <n v="0"/>
    <n v="-866.3"/>
  </r>
  <r>
    <x v="34"/>
    <x v="34"/>
    <n v="-13950.26"/>
    <n v="-7118.33"/>
    <n v="-18446.919999999998"/>
    <n v="-1165.3900000000001"/>
    <n v="0"/>
    <n v="0"/>
    <n v="0"/>
    <n v="-40680.9"/>
  </r>
  <r>
    <x v="37"/>
    <x v="37"/>
    <n v="-1144.81"/>
    <n v="0"/>
    <n v="-1928.97"/>
    <n v="-1470.86"/>
    <n v="0"/>
    <n v="0"/>
    <n v="0"/>
    <n v="-4544.6400000000003"/>
  </r>
  <r>
    <x v="122"/>
    <x v="123"/>
    <n v="0"/>
    <n v="0"/>
    <n v="0"/>
    <n v="-1471.3"/>
    <n v="-3387.38"/>
    <n v="0"/>
    <n v="-1562.23"/>
    <n v="-6420.91"/>
  </r>
  <r>
    <x v="123"/>
    <x v="124"/>
    <n v="-732.72"/>
    <n v="0"/>
    <n v="-812.77"/>
    <n v="0"/>
    <n v="0"/>
    <n v="0"/>
    <n v="0"/>
    <n v="-1545.49"/>
  </r>
  <r>
    <x v="124"/>
    <x v="125"/>
    <n v="-556.38"/>
    <n v="-369.05"/>
    <n v="-702.42"/>
    <n v="0"/>
    <n v="0"/>
    <n v="0"/>
    <n v="0"/>
    <n v="-1627.85"/>
  </r>
  <r>
    <x v="125"/>
    <x v="126"/>
    <n v="0"/>
    <n v="0"/>
    <n v="0"/>
    <n v="-1622.06"/>
    <n v="0"/>
    <n v="0"/>
    <n v="0"/>
    <n v="-1622.06"/>
  </r>
  <r>
    <x v="126"/>
    <x v="127"/>
    <n v="-1105.68"/>
    <n v="0"/>
    <n v="0"/>
    <n v="0"/>
    <n v="0"/>
    <n v="0"/>
    <n v="0"/>
    <n v="-1105.68"/>
  </r>
  <r>
    <x v="127"/>
    <x v="128"/>
    <n v="-7015.39"/>
    <n v="-86228.73"/>
    <n v="-117144.13"/>
    <n v="0"/>
    <n v="0"/>
    <n v="0"/>
    <n v="-12224.04"/>
    <n v="-222612.29"/>
  </r>
  <r>
    <x v="128"/>
    <x v="129"/>
    <n v="-213.42"/>
    <n v="0"/>
    <n v="0"/>
    <n v="0"/>
    <n v="0"/>
    <n v="0"/>
    <n v="0"/>
    <n v="-213.42"/>
  </r>
  <r>
    <x v="38"/>
    <x v="38"/>
    <n v="0"/>
    <n v="0"/>
    <n v="0"/>
    <n v="-2658.82"/>
    <n v="0"/>
    <n v="0"/>
    <n v="0"/>
    <n v="-2658.82"/>
  </r>
  <r>
    <x v="129"/>
    <x v="130"/>
    <n v="-1205.8"/>
    <n v="0"/>
    <n v="0"/>
    <n v="0"/>
    <n v="0"/>
    <n v="0"/>
    <n v="0"/>
    <n v="-1205.8"/>
  </r>
  <r>
    <x v="130"/>
    <x v="131"/>
    <n v="-75876.72"/>
    <n v="0"/>
    <n v="-1873.82"/>
    <n v="0"/>
    <n v="0"/>
    <n v="0"/>
    <n v="0"/>
    <n v="-77750.539999999994"/>
  </r>
  <r>
    <x v="131"/>
    <x v="132"/>
    <n v="-1288.97"/>
    <n v="0"/>
    <n v="0"/>
    <n v="0"/>
    <n v="0"/>
    <n v="0"/>
    <n v="0"/>
    <n v="-1288.97"/>
  </r>
  <r>
    <x v="132"/>
    <x v="133"/>
    <n v="0"/>
    <n v="0"/>
    <n v="-69.22"/>
    <n v="0"/>
    <n v="0"/>
    <n v="0"/>
    <n v="-57.68"/>
    <n v="-126.9"/>
  </r>
  <r>
    <x v="133"/>
    <x v="134"/>
    <n v="-177.24"/>
    <n v="0"/>
    <n v="-372.1"/>
    <n v="-186.15"/>
    <n v="0"/>
    <n v="0"/>
    <n v="0"/>
    <n v="-735.49"/>
  </r>
  <r>
    <x v="134"/>
    <x v="135"/>
    <n v="0"/>
    <n v="0"/>
    <n v="0"/>
    <n v="-392.93"/>
    <n v="0"/>
    <n v="0"/>
    <n v="0"/>
    <n v="-392.93"/>
  </r>
  <r>
    <x v="135"/>
    <x v="136"/>
    <n v="-3135.15"/>
    <n v="0"/>
    <n v="0"/>
    <n v="0"/>
    <n v="0"/>
    <n v="0"/>
    <n v="0"/>
    <n v="-3135.15"/>
  </r>
  <r>
    <x v="136"/>
    <x v="137"/>
    <n v="-2735.9"/>
    <n v="-2366.9499999999998"/>
    <n v="-2265.71"/>
    <n v="0"/>
    <n v="0"/>
    <n v="0"/>
    <n v="0"/>
    <n v="-7368.56"/>
  </r>
  <r>
    <x v="137"/>
    <x v="138"/>
    <n v="0"/>
    <n v="0"/>
    <n v="0"/>
    <n v="-13607.9"/>
    <n v="0"/>
    <n v="0"/>
    <n v="0"/>
    <n v="-13607.9"/>
  </r>
  <r>
    <x v="138"/>
    <x v="139"/>
    <n v="-3482.48"/>
    <n v="0"/>
    <n v="0"/>
    <n v="0"/>
    <n v="0"/>
    <n v="0"/>
    <n v="0"/>
    <n v="-3482.48"/>
  </r>
  <r>
    <x v="139"/>
    <x v="140"/>
    <n v="-771.77"/>
    <n v="-138.43"/>
    <n v="-3362.8"/>
    <n v="0"/>
    <n v="0"/>
    <n v="0"/>
    <n v="0"/>
    <n v="-4273"/>
  </r>
  <r>
    <x v="140"/>
    <x v="141"/>
    <n v="-10920.39"/>
    <n v="-6580.51"/>
    <n v="-8473.6299999999992"/>
    <n v="-1514.97"/>
    <n v="0"/>
    <n v="0"/>
    <n v="0"/>
    <n v="-27489.5"/>
  </r>
  <r>
    <x v="39"/>
    <x v="39"/>
    <n v="-538.95000000000005"/>
    <n v="0"/>
    <n v="0"/>
    <n v="0"/>
    <n v="0"/>
    <n v="0"/>
    <n v="0"/>
    <n v="-538.95000000000005"/>
  </r>
  <r>
    <x v="141"/>
    <x v="142"/>
    <n v="-529.32000000000005"/>
    <n v="0"/>
    <n v="0"/>
    <n v="0"/>
    <n v="0"/>
    <n v="0"/>
    <n v="0"/>
    <n v="-529.32000000000005"/>
  </r>
  <r>
    <x v="142"/>
    <x v="143"/>
    <n v="-7893.98"/>
    <n v="-3203.11"/>
    <n v="-3194.22"/>
    <n v="-760.47"/>
    <n v="0"/>
    <n v="0"/>
    <n v="0"/>
    <n v="-15051.78"/>
  </r>
  <r>
    <x v="143"/>
    <x v="144"/>
    <n v="-306.06"/>
    <n v="0"/>
    <n v="0"/>
    <n v="0"/>
    <n v="0"/>
    <n v="0"/>
    <n v="0"/>
    <n v="-306.06"/>
  </r>
  <r>
    <x v="144"/>
    <x v="145"/>
    <n v="-754.69"/>
    <n v="-258.95999999999998"/>
    <n v="0"/>
    <n v="0"/>
    <n v="0"/>
    <n v="0"/>
    <n v="0"/>
    <n v="-1013.65"/>
  </r>
  <r>
    <x v="145"/>
    <x v="146"/>
    <n v="-2497.86"/>
    <n v="-1783.72"/>
    <n v="-1660.66"/>
    <n v="0"/>
    <n v="0"/>
    <n v="0"/>
    <n v="0"/>
    <n v="-5942.24"/>
  </r>
  <r>
    <x v="146"/>
    <x v="147"/>
    <n v="0"/>
    <n v="-461.45"/>
    <n v="0"/>
    <n v="0"/>
    <n v="0"/>
    <n v="0"/>
    <n v="0"/>
    <n v="-461.45"/>
  </r>
  <r>
    <x v="147"/>
    <x v="148"/>
    <n v="-5592.85"/>
    <n v="-2830.51"/>
    <n v="-1223.1099999999999"/>
    <n v="0"/>
    <n v="0"/>
    <n v="0"/>
    <n v="0"/>
    <n v="-9646.4699999999993"/>
  </r>
  <r>
    <x v="148"/>
    <x v="149"/>
    <n v="-749.83"/>
    <n v="0"/>
    <n v="0"/>
    <n v="0"/>
    <n v="0"/>
    <n v="0"/>
    <n v="0"/>
    <n v="-749.83"/>
  </r>
  <r>
    <x v="149"/>
    <x v="150"/>
    <n v="-220.63"/>
    <n v="0"/>
    <n v="0"/>
    <n v="0"/>
    <n v="0"/>
    <n v="0"/>
    <n v="0"/>
    <n v="-220.63"/>
  </r>
  <r>
    <x v="150"/>
    <x v="151"/>
    <n v="-285.45999999999998"/>
    <n v="0"/>
    <n v="0"/>
    <n v="0"/>
    <n v="0"/>
    <n v="0"/>
    <n v="0"/>
    <n v="-285.45999999999998"/>
  </r>
  <r>
    <x v="151"/>
    <x v="152"/>
    <n v="-743.45"/>
    <n v="-177.76"/>
    <n v="0"/>
    <n v="-470.9"/>
    <n v="0"/>
    <n v="0"/>
    <n v="0"/>
    <n v="-1392.11"/>
  </r>
  <r>
    <x v="152"/>
    <x v="153"/>
    <n v="-173.05"/>
    <n v="0"/>
    <n v="0"/>
    <n v="0"/>
    <n v="0"/>
    <n v="0"/>
    <n v="0"/>
    <n v="-173.05"/>
  </r>
  <r>
    <x v="49"/>
    <x v="50"/>
    <n v="-969.57"/>
    <n v="0"/>
    <n v="-1614.61"/>
    <n v="-1499.7"/>
    <n v="0"/>
    <n v="0"/>
    <n v="0"/>
    <n v="-4083.88"/>
  </r>
  <r>
    <x v="153"/>
    <x v="154"/>
    <n v="-1602.96"/>
    <n v="0"/>
    <n v="0"/>
    <n v="0"/>
    <n v="0"/>
    <n v="0"/>
    <n v="0"/>
    <n v="-1602.96"/>
  </r>
  <r>
    <x v="154"/>
    <x v="155"/>
    <n v="-311.47000000000003"/>
    <n v="0"/>
    <n v="0"/>
    <n v="0"/>
    <n v="-193.8"/>
    <n v="0"/>
    <n v="0"/>
    <n v="-505.27"/>
  </r>
  <r>
    <x v="155"/>
    <x v="156"/>
    <n v="0"/>
    <n v="-2763.78"/>
    <n v="0"/>
    <n v="0"/>
    <n v="0"/>
    <n v="0"/>
    <n v="0"/>
    <n v="-2763.78"/>
  </r>
  <r>
    <x v="156"/>
    <x v="157"/>
    <n v="0"/>
    <n v="0"/>
    <n v="0"/>
    <n v="-1020"/>
    <n v="0"/>
    <n v="0"/>
    <n v="0"/>
    <n v="-1020"/>
  </r>
  <r>
    <x v="157"/>
    <x v="158"/>
    <n v="0"/>
    <n v="0"/>
    <n v="-173.04"/>
    <n v="0"/>
    <n v="0"/>
    <n v="0"/>
    <n v="0"/>
    <n v="-173.04"/>
  </r>
  <r>
    <x v="158"/>
    <x v="159"/>
    <n v="0"/>
    <n v="0"/>
    <n v="0"/>
    <n v="-459"/>
    <n v="0"/>
    <n v="0"/>
    <n v="0"/>
    <n v="-459"/>
  </r>
  <r>
    <x v="159"/>
    <x v="160"/>
    <n v="-198.45"/>
    <n v="-32.19"/>
    <n v="-137.63999999999999"/>
    <n v="0"/>
    <n v="0"/>
    <n v="0"/>
    <n v="0"/>
    <n v="-368.28"/>
  </r>
  <r>
    <x v="160"/>
    <x v="161"/>
    <n v="0"/>
    <n v="0"/>
    <n v="-69.22"/>
    <n v="0"/>
    <n v="0"/>
    <n v="0"/>
    <n v="0"/>
    <n v="-69.22"/>
  </r>
  <r>
    <x v="161"/>
    <x v="162"/>
    <n v="-260.26"/>
    <n v="0"/>
    <n v="0"/>
    <n v="0"/>
    <n v="0"/>
    <n v="0"/>
    <n v="0"/>
    <n v="-260.26"/>
  </r>
  <r>
    <x v="162"/>
    <x v="163"/>
    <n v="-2652.1"/>
    <n v="0"/>
    <n v="0"/>
    <n v="0"/>
    <n v="0"/>
    <n v="0"/>
    <n v="0"/>
    <n v="-2652.1"/>
  </r>
  <r>
    <x v="163"/>
    <x v="164"/>
    <n v="0"/>
    <n v="-147.66999999999999"/>
    <n v="-27.89"/>
    <n v="0"/>
    <n v="0"/>
    <n v="0"/>
    <n v="0"/>
    <n v="-175.56"/>
  </r>
  <r>
    <x v="164"/>
    <x v="165"/>
    <n v="0"/>
    <n v="0"/>
    <n v="-91.54"/>
    <n v="0"/>
    <n v="0"/>
    <n v="0"/>
    <n v="0"/>
    <n v="-91.54"/>
  </r>
  <r>
    <x v="165"/>
    <x v="166"/>
    <n v="-34.81"/>
    <n v="0"/>
    <n v="0"/>
    <n v="0"/>
    <n v="0"/>
    <n v="0"/>
    <n v="0"/>
    <n v="-34.81"/>
  </r>
  <r>
    <x v="166"/>
    <x v="167"/>
    <n v="-2305.69"/>
    <n v="-393.94"/>
    <n v="-712.51"/>
    <n v="0"/>
    <n v="0"/>
    <n v="0"/>
    <n v="0"/>
    <n v="-3412.14"/>
  </r>
  <r>
    <x v="167"/>
    <x v="168"/>
    <n v="-6905.4"/>
    <n v="-6601.76"/>
    <n v="0"/>
    <n v="0"/>
    <n v="0"/>
    <n v="0"/>
    <n v="0"/>
    <n v="-13507.16"/>
  </r>
  <r>
    <x v="41"/>
    <x v="41"/>
    <n v="0"/>
    <n v="0"/>
    <n v="0"/>
    <n v="-7716.31"/>
    <n v="0"/>
    <n v="0"/>
    <n v="0"/>
    <n v="-7716.31"/>
  </r>
  <r>
    <x v="168"/>
    <x v="169"/>
    <n v="-477.29"/>
    <n v="-5336.49"/>
    <n v="-3134.13"/>
    <n v="-153.59"/>
    <n v="0"/>
    <n v="0"/>
    <n v="0"/>
    <n v="-9101.5"/>
  </r>
  <r>
    <x v="169"/>
    <x v="170"/>
    <n v="-519.13"/>
    <n v="0"/>
    <n v="0"/>
    <n v="0"/>
    <n v="0"/>
    <n v="0"/>
    <n v="0"/>
    <n v="-519.13"/>
  </r>
  <r>
    <x v="170"/>
    <x v="171"/>
    <n v="-4040.46"/>
    <n v="0"/>
    <n v="0"/>
    <n v="0"/>
    <n v="0"/>
    <n v="0"/>
    <n v="0"/>
    <n v="-4040.46"/>
  </r>
  <r>
    <x v="171"/>
    <x v="172"/>
    <n v="-665.82"/>
    <n v="0"/>
    <n v="0"/>
    <n v="0"/>
    <n v="0"/>
    <n v="0"/>
    <n v="0"/>
    <n v="-665.82"/>
  </r>
  <r>
    <x v="172"/>
    <x v="173"/>
    <n v="0"/>
    <n v="0"/>
    <n v="-459.35"/>
    <n v="0"/>
    <n v="0"/>
    <n v="0"/>
    <n v="0"/>
    <n v="-459.35"/>
  </r>
  <r>
    <x v="173"/>
    <x v="174"/>
    <n v="-3228"/>
    <n v="0"/>
    <n v="0"/>
    <n v="0"/>
    <n v="0"/>
    <n v="0"/>
    <n v="0"/>
    <n v="-3228"/>
  </r>
  <r>
    <x v="50"/>
    <x v="51"/>
    <n v="-2948.6"/>
    <n v="-6351.07"/>
    <n v="-7298.62"/>
    <n v="-8726.77"/>
    <n v="-548.54999999999995"/>
    <n v="0"/>
    <n v="0"/>
    <n v="-25873.61"/>
  </r>
  <r>
    <x v="174"/>
    <x v="175"/>
    <n v="0"/>
    <n v="0"/>
    <n v="-565.27"/>
    <n v="-207.65"/>
    <n v="0"/>
    <n v="0"/>
    <n v="0"/>
    <n v="-772.92"/>
  </r>
  <r>
    <x v="42"/>
    <x v="42"/>
    <n v="-1156.92"/>
    <n v="-359.27"/>
    <n v="0"/>
    <n v="0"/>
    <n v="0"/>
    <n v="0"/>
    <n v="0"/>
    <n v="-1516.19"/>
  </r>
  <r>
    <x v="175"/>
    <x v="176"/>
    <n v="-1601.89"/>
    <n v="-2897.47"/>
    <n v="0"/>
    <n v="0"/>
    <n v="0"/>
    <n v="0"/>
    <n v="0"/>
    <n v="-4499.3599999999997"/>
  </r>
  <r>
    <x v="176"/>
    <x v="177"/>
    <n v="-443.22"/>
    <n v="-163.46"/>
    <n v="0"/>
    <n v="0"/>
    <n v="0"/>
    <n v="0"/>
    <n v="0"/>
    <n v="-606.67999999999995"/>
  </r>
  <r>
    <x v="81"/>
    <x v="82"/>
    <n v="-684.2"/>
    <n v="0"/>
    <n v="0"/>
    <n v="0"/>
    <n v="0"/>
    <n v="0"/>
    <n v="0"/>
    <n v="-684.2"/>
  </r>
  <r>
    <x v="177"/>
    <x v="178"/>
    <n v="-283.91000000000003"/>
    <n v="-99.19"/>
    <n v="0"/>
    <n v="-434.42"/>
    <n v="0"/>
    <n v="0"/>
    <n v="0"/>
    <n v="-817.52"/>
  </r>
  <r>
    <x v="178"/>
    <x v="179"/>
    <n v="-446.51"/>
    <n v="-605.91"/>
    <n v="0"/>
    <n v="0"/>
    <n v="0"/>
    <n v="0"/>
    <n v="0"/>
    <n v="-1052.42"/>
  </r>
  <r>
    <x v="179"/>
    <x v="180"/>
    <n v="0"/>
    <n v="-382.46"/>
    <n v="0"/>
    <n v="0"/>
    <n v="0"/>
    <n v="0"/>
    <n v="0"/>
    <n v="-382.46"/>
  </r>
  <r>
    <x v="43"/>
    <x v="43"/>
    <n v="0"/>
    <n v="0"/>
    <n v="-2587.38"/>
    <n v="-1735.03"/>
    <n v="0"/>
    <n v="0"/>
    <n v="0"/>
    <n v="-4322.41"/>
  </r>
  <r>
    <x v="65"/>
    <x v="66"/>
    <n v="0"/>
    <n v="0"/>
    <n v="-2389.92"/>
    <n v="0"/>
    <n v="0"/>
    <n v="0"/>
    <n v="0"/>
    <n v="-2389.92"/>
  </r>
  <r>
    <x v="180"/>
    <x v="181"/>
    <n v="0"/>
    <n v="0"/>
    <n v="-369.16"/>
    <n v="-1782.86"/>
    <n v="0"/>
    <n v="0"/>
    <n v="0"/>
    <n v="-2152.02"/>
  </r>
  <r>
    <x v="181"/>
    <x v="182"/>
    <n v="-798.98"/>
    <n v="-760.14"/>
    <n v="-730.94"/>
    <n v="0"/>
    <n v="0"/>
    <n v="0"/>
    <n v="0"/>
    <n v="-2290.06"/>
  </r>
  <r>
    <x v="44"/>
    <x v="44"/>
    <n v="-362.57"/>
    <n v="-217.54"/>
    <n v="-217.54"/>
    <n v="0"/>
    <n v="0"/>
    <n v="0"/>
    <n v="0"/>
    <n v="-797.65"/>
  </r>
  <r>
    <x v="83"/>
    <x v="84"/>
    <n v="-4090.41"/>
    <n v="0"/>
    <n v="0"/>
    <n v="0"/>
    <n v="0"/>
    <n v="0"/>
    <n v="0"/>
    <n v="-4090.41"/>
  </r>
  <r>
    <x v="182"/>
    <x v="183"/>
    <n v="0"/>
    <n v="0"/>
    <n v="0"/>
    <n v="-79.69"/>
    <n v="0"/>
    <n v="0"/>
    <n v="0"/>
    <n v="-79.69"/>
  </r>
  <r>
    <x v="183"/>
    <x v="184"/>
    <n v="-438.17"/>
    <n v="-207.47"/>
    <n v="-327.05"/>
    <n v="0"/>
    <n v="0"/>
    <n v="0"/>
    <n v="0"/>
    <n v="-972.69"/>
  </r>
  <r>
    <x v="84"/>
    <x v="85"/>
    <n v="0"/>
    <n v="-390.02"/>
    <n v="0"/>
    <n v="0"/>
    <n v="0"/>
    <n v="0"/>
    <n v="0"/>
    <n v="-390.02"/>
  </r>
  <r>
    <x v="68"/>
    <x v="69"/>
    <n v="-1090.17"/>
    <n v="0"/>
    <n v="0"/>
    <n v="-399.65"/>
    <n v="0"/>
    <n v="0"/>
    <n v="0"/>
    <n v="-1489.82"/>
  </r>
  <r>
    <x v="85"/>
    <x v="86"/>
    <n v="-1917.57"/>
    <n v="-3484.65"/>
    <n v="-2930.42"/>
    <n v="0"/>
    <n v="0"/>
    <n v="0"/>
    <n v="0"/>
    <n v="-8332.64"/>
  </r>
  <r>
    <x v="184"/>
    <x v="185"/>
    <n v="-3279.91"/>
    <n v="-3090.28"/>
    <n v="0"/>
    <n v="0"/>
    <n v="0"/>
    <n v="0"/>
    <n v="0"/>
    <n v="-6370.19"/>
  </r>
  <r>
    <x v="185"/>
    <x v="186"/>
    <n v="-2162.9"/>
    <n v="-1113"/>
    <n v="0"/>
    <n v="0"/>
    <n v="0"/>
    <n v="0"/>
    <n v="0"/>
    <n v="-3275.9"/>
  </r>
  <r>
    <x v="186"/>
    <x v="187"/>
    <n v="0"/>
    <n v="0"/>
    <n v="-1870"/>
    <n v="0"/>
    <n v="0"/>
    <n v="0"/>
    <n v="0"/>
    <n v="-1870"/>
  </r>
  <r>
    <x v="187"/>
    <x v="188"/>
    <n v="-177.02"/>
    <n v="0"/>
    <n v="0"/>
    <n v="0"/>
    <n v="0"/>
    <n v="0"/>
    <n v="0"/>
    <n v="-177.02"/>
  </r>
  <r>
    <x v="188"/>
    <x v="189"/>
    <n v="0"/>
    <n v="-816.48"/>
    <n v="0"/>
    <n v="0"/>
    <n v="0"/>
    <n v="0"/>
    <n v="0"/>
    <n v="-816.48"/>
  </r>
  <r>
    <x v="71"/>
    <x v="72"/>
    <n v="-5470.04"/>
    <n v="-3573.42"/>
    <n v="-3719.89"/>
    <n v="0"/>
    <n v="0"/>
    <n v="0"/>
    <n v="0"/>
    <n v="-12763.35"/>
  </r>
  <r>
    <x v="189"/>
    <x v="190"/>
    <n v="-1039.19"/>
    <n v="-1209.97"/>
    <n v="-1645.04"/>
    <n v="0"/>
    <n v="0"/>
    <n v="0"/>
    <n v="0"/>
    <n v="-3894.2"/>
  </r>
  <r>
    <x v="73"/>
    <x v="74"/>
    <n v="-15500.02"/>
    <n v="-3734.81"/>
    <n v="-5575.79"/>
    <n v="-82.19"/>
    <n v="0"/>
    <n v="0"/>
    <n v="0"/>
    <n v="-24892.81"/>
  </r>
  <r>
    <x v="190"/>
    <x v="191"/>
    <n v="-927.68"/>
    <n v="0"/>
    <n v="0"/>
    <n v="0"/>
    <n v="0"/>
    <n v="0"/>
    <n v="0"/>
    <n v="-927.68"/>
  </r>
  <r>
    <x v="191"/>
    <x v="192"/>
    <n v="0"/>
    <n v="0"/>
    <n v="-888.86"/>
    <n v="-1403.47"/>
    <n v="0"/>
    <n v="0"/>
    <n v="0"/>
    <n v="-2292.33"/>
  </r>
  <r>
    <x v="75"/>
    <x v="76"/>
    <n v="0"/>
    <n v="-20.190000000000001"/>
    <n v="0"/>
    <n v="0"/>
    <n v="0"/>
    <n v="0"/>
    <n v="0"/>
    <n v="-20.190000000000001"/>
  </r>
  <r>
    <x v="192"/>
    <x v="193"/>
    <n v="-38.07"/>
    <n v="0"/>
    <n v="0"/>
    <n v="0"/>
    <n v="0"/>
    <n v="0"/>
    <n v="0"/>
    <n v="-38.07"/>
  </r>
  <r>
    <x v="88"/>
    <x v="89"/>
    <n v="-35.21"/>
    <n v="0"/>
    <n v="0"/>
    <n v="0"/>
    <n v="0"/>
    <n v="0"/>
    <n v="0"/>
    <n v="-35.21"/>
  </r>
  <r>
    <x v="76"/>
    <x v="77"/>
    <n v="-5316.18"/>
    <n v="0"/>
    <n v="0"/>
    <n v="0"/>
    <n v="0"/>
    <n v="0"/>
    <n v="0"/>
    <n v="-5316.18"/>
  </r>
  <r>
    <x v="193"/>
    <x v="194"/>
    <n v="-1806.23"/>
    <n v="0"/>
    <n v="0"/>
    <n v="0"/>
    <n v="0"/>
    <n v="0"/>
    <n v="0"/>
    <n v="-1806.23"/>
  </r>
  <r>
    <x v="47"/>
    <x v="47"/>
    <n v="-547.14"/>
    <n v="0"/>
    <n v="0"/>
    <n v="0"/>
    <n v="0"/>
    <n v="0"/>
    <n v="0"/>
    <n v="-547.14"/>
  </r>
  <r>
    <x v="104"/>
    <x v="105"/>
    <n v="0"/>
    <n v="-3411.19"/>
    <n v="0"/>
    <n v="0"/>
    <n v="0"/>
    <n v="0"/>
    <n v="0"/>
    <n v="-3411.19"/>
  </r>
  <r>
    <x v="194"/>
    <x v="195"/>
    <n v="-2524.17"/>
    <n v="0"/>
    <n v="0"/>
    <n v="0"/>
    <n v="0"/>
    <n v="0"/>
    <n v="0"/>
    <n v="-2524.17"/>
  </r>
  <r>
    <x v="195"/>
    <x v="196"/>
    <n v="0"/>
    <n v="0"/>
    <n v="0"/>
    <n v="0"/>
    <n v="0"/>
    <n v="0"/>
    <n v="-485"/>
    <n v="-485"/>
  </r>
  <r>
    <x v="43"/>
    <x v="43"/>
    <n v="0"/>
    <n v="0"/>
    <n v="0"/>
    <n v="0"/>
    <n v="0"/>
    <n v="0"/>
    <n v="0"/>
    <n v="-5210.51"/>
  </r>
  <r>
    <x v="196"/>
    <x v="197"/>
    <n v="-6900"/>
    <n v="-6900"/>
    <n v="0"/>
    <n v="0"/>
    <n v="0"/>
    <n v="0"/>
    <n v="0"/>
    <n v="-13800"/>
  </r>
  <r>
    <x v="120"/>
    <x v="121"/>
    <n v="0"/>
    <n v="0"/>
    <n v="0"/>
    <n v="0"/>
    <n v="0"/>
    <n v="0"/>
    <n v="0"/>
    <n v="-662.18"/>
  </r>
  <r>
    <x v="49"/>
    <x v="50"/>
    <n v="0"/>
    <n v="0"/>
    <n v="0"/>
    <n v="0"/>
    <n v="0"/>
    <n v="0"/>
    <n v="0"/>
    <n v="-10970.92"/>
  </r>
  <r>
    <x v="51"/>
    <x v="52"/>
    <n v="0"/>
    <n v="0"/>
    <n v="0"/>
    <n v="-237.55"/>
    <n v="0"/>
    <n v="0"/>
    <n v="0"/>
    <n v="-237.55"/>
  </r>
  <r>
    <x v="52"/>
    <x v="53"/>
    <n v="-9410.3799999999992"/>
    <n v="-38.4"/>
    <n v="0"/>
    <n v="0"/>
    <n v="0"/>
    <n v="0"/>
    <n v="-1783.88"/>
    <n v="-31237.68"/>
  </r>
  <r>
    <x v="197"/>
    <x v="198"/>
    <n v="0"/>
    <n v="0"/>
    <n v="0"/>
    <n v="0"/>
    <n v="0"/>
    <n v="0"/>
    <n v="-94.99"/>
    <n v="-94.99"/>
  </r>
  <r>
    <x v="53"/>
    <x v="54"/>
    <n v="0"/>
    <n v="-1802.07"/>
    <n v="-6432.74"/>
    <n v="-7019.34"/>
    <n v="-451.47"/>
    <n v="0"/>
    <n v="-539.55999999999995"/>
    <n v="-25269.83"/>
  </r>
  <r>
    <x v="198"/>
    <x v="199"/>
    <n v="-90.79"/>
    <n v="-2723.42"/>
    <n v="-3298.65"/>
    <n v="-6928.26"/>
    <n v="-9676.76"/>
    <n v="0"/>
    <n v="-223.07"/>
    <n v="-28622.11"/>
  </r>
  <r>
    <x v="54"/>
    <x v="55"/>
    <n v="0"/>
    <n v="0"/>
    <n v="0"/>
    <n v="0"/>
    <n v="0"/>
    <n v="0"/>
    <n v="-1757.72"/>
    <n v="-1757.72"/>
  </r>
  <r>
    <x v="9"/>
    <x v="9"/>
    <n v="0"/>
    <n v="0"/>
    <n v="0"/>
    <n v="0"/>
    <n v="-15"/>
    <n v="0"/>
    <n v="0"/>
    <n v="-15"/>
  </r>
  <r>
    <x v="55"/>
    <x v="200"/>
    <n v="-12376.4"/>
    <n v="-47988.34"/>
    <n v="-28797.45"/>
    <n v="-18036.919999999998"/>
    <n v="-32383.72"/>
    <n v="-16330.63"/>
    <n v="-13312.55"/>
    <n v="-245924.5"/>
  </r>
  <r>
    <x v="199"/>
    <x v="201"/>
    <n v="-3059.19"/>
    <n v="0"/>
    <n v="0"/>
    <n v="0"/>
    <n v="0"/>
    <n v="0"/>
    <n v="0"/>
    <n v="-3914.73"/>
  </r>
  <r>
    <x v="56"/>
    <x v="57"/>
    <n v="0"/>
    <n v="-452"/>
    <n v="-862"/>
    <n v="-6619.8"/>
    <n v="-6222"/>
    <n v="0"/>
    <n v="0"/>
    <n v="-14155.8"/>
  </r>
  <r>
    <x v="200"/>
    <x v="202"/>
    <n v="0"/>
    <n v="0"/>
    <n v="0"/>
    <n v="0"/>
    <n v="0"/>
    <n v="0"/>
    <n v="0"/>
    <n v="-6000"/>
  </r>
  <r>
    <x v="26"/>
    <x v="26"/>
    <n v="0"/>
    <n v="0"/>
    <n v="0"/>
    <n v="0"/>
    <n v="0"/>
    <n v="0"/>
    <n v="-1065"/>
    <n v="-1065"/>
  </r>
  <r>
    <x v="58"/>
    <x v="59"/>
    <n v="-5013.74"/>
    <n v="-29601.919999999998"/>
    <n v="-9842.77"/>
    <n v="-11738.44"/>
    <n v="-5390.73"/>
    <n v="-3922.6"/>
    <n v="-22426.31"/>
    <n v="-132178.85999999999"/>
  </r>
  <r>
    <x v="201"/>
    <x v="203"/>
    <n v="0"/>
    <n v="0"/>
    <n v="0"/>
    <n v="0"/>
    <n v="0"/>
    <n v="0"/>
    <n v="0"/>
    <n v="-16.68"/>
  </r>
  <r>
    <x v="202"/>
    <x v="204"/>
    <n v="-7592.7"/>
    <n v="0"/>
    <n v="0"/>
    <n v="0"/>
    <n v="0"/>
    <n v="0"/>
    <n v="0"/>
    <n v="-7592.7"/>
  </r>
  <r>
    <x v="129"/>
    <x v="130"/>
    <n v="-29524.02"/>
    <n v="0"/>
    <n v="0"/>
    <n v="0"/>
    <n v="0"/>
    <n v="0"/>
    <n v="0"/>
    <n v="-29524.02"/>
  </r>
  <r>
    <x v="203"/>
    <x v="205"/>
    <n v="0"/>
    <n v="0"/>
    <n v="0"/>
    <n v="0"/>
    <n v="0"/>
    <n v="0"/>
    <n v="-283296"/>
    <n v="-283296"/>
  </r>
  <r>
    <x v="204"/>
    <x v="206"/>
    <n v="0"/>
    <n v="-1309.22"/>
    <n v="0"/>
    <n v="0"/>
    <n v="0"/>
    <n v="0"/>
    <n v="0"/>
    <n v="-4346.18"/>
  </r>
  <r>
    <x v="148"/>
    <x v="149"/>
    <n v="0"/>
    <n v="0"/>
    <n v="0"/>
    <n v="0"/>
    <n v="0"/>
    <n v="0"/>
    <n v="0"/>
    <n v="-357.62"/>
  </r>
  <r>
    <x v="205"/>
    <x v="207"/>
    <n v="0"/>
    <n v="0"/>
    <n v="0"/>
    <n v="0"/>
    <n v="0"/>
    <n v="0"/>
    <n v="0"/>
    <n v="-1087.7"/>
  </r>
  <r>
    <x v="184"/>
    <x v="185"/>
    <n v="0"/>
    <n v="0"/>
    <n v="0"/>
    <n v="0"/>
    <n v="0"/>
    <n v="0"/>
    <n v="0"/>
    <n v="-251.61"/>
  </r>
  <r>
    <x v="206"/>
    <x v="208"/>
    <n v="0"/>
    <n v="0"/>
    <n v="0"/>
    <n v="0"/>
    <n v="0"/>
    <n v="0"/>
    <n v="0"/>
    <n v="-34387.800000000003"/>
  </r>
  <r>
    <x v="207"/>
    <x v="209"/>
    <n v="-48879.48"/>
    <n v="0"/>
    <n v="0"/>
    <n v="0"/>
    <n v="0"/>
    <n v="0"/>
    <n v="0"/>
    <n v="-48879.48"/>
  </r>
  <r>
    <x v="73"/>
    <x v="74"/>
    <n v="0"/>
    <n v="0"/>
    <n v="0"/>
    <n v="0"/>
    <n v="0"/>
    <n v="0"/>
    <n v="0"/>
    <n v="-4605.38"/>
  </r>
  <r>
    <x v="208"/>
    <x v="210"/>
    <n v="-18639.650000000001"/>
    <n v="0"/>
    <n v="0"/>
    <n v="0"/>
    <n v="0"/>
    <n v="0"/>
    <n v="0"/>
    <n v="-18639.650000000001"/>
  </r>
  <r>
    <x v="201"/>
    <x v="203"/>
    <n v="0"/>
    <n v="0"/>
    <n v="0"/>
    <n v="0"/>
    <n v="0"/>
    <n v="0"/>
    <n v="0"/>
    <n v="-4923.37"/>
  </r>
  <r>
    <x v="209"/>
    <x v="211"/>
    <n v="0"/>
    <n v="0"/>
    <n v="0"/>
    <n v="0"/>
    <n v="0"/>
    <n v="0"/>
    <n v="0"/>
    <n v="-276.37"/>
  </r>
  <r>
    <x v="210"/>
    <x v="212"/>
    <n v="-156.68"/>
    <n v="0"/>
    <n v="0"/>
    <n v="0"/>
    <n v="0"/>
    <n v="0"/>
    <n v="0"/>
    <n v="-156.68"/>
  </r>
  <r>
    <x v="211"/>
    <x v="213"/>
    <n v="-178.29"/>
    <n v="0"/>
    <n v="0"/>
    <n v="0"/>
    <n v="0"/>
    <n v="0"/>
    <n v="0"/>
    <n v="-178.29"/>
  </r>
  <r>
    <x v="116"/>
    <x v="117"/>
    <n v="-261.75"/>
    <n v="0"/>
    <n v="0"/>
    <n v="0"/>
    <n v="0"/>
    <n v="0"/>
    <n v="0"/>
    <n v="-600.05999999999995"/>
  </r>
  <r>
    <x v="212"/>
    <x v="214"/>
    <n v="-555.1"/>
    <n v="0"/>
    <n v="0"/>
    <n v="0"/>
    <n v="0"/>
    <n v="0"/>
    <n v="0"/>
    <n v="-1176.71"/>
  </r>
  <r>
    <x v="213"/>
    <x v="215"/>
    <n v="-158.11000000000001"/>
    <n v="0"/>
    <n v="0"/>
    <n v="0"/>
    <n v="0"/>
    <n v="0"/>
    <n v="0"/>
    <n v="-158.11000000000001"/>
  </r>
  <r>
    <x v="122"/>
    <x v="216"/>
    <n v="-7272.72"/>
    <n v="0"/>
    <n v="0"/>
    <n v="0"/>
    <n v="0"/>
    <n v="0"/>
    <n v="0"/>
    <n v="-7487.62"/>
  </r>
  <r>
    <x v="125"/>
    <x v="126"/>
    <n v="-1328.25"/>
    <n v="-40.200000000000003"/>
    <n v="0"/>
    <n v="0"/>
    <n v="0"/>
    <n v="0"/>
    <n v="0"/>
    <n v="-1368.45"/>
  </r>
  <r>
    <x v="130"/>
    <x v="131"/>
    <n v="-15614.39"/>
    <n v="0"/>
    <n v="0"/>
    <n v="0"/>
    <n v="0"/>
    <n v="0"/>
    <n v="0"/>
    <n v="-19016.71"/>
  </r>
  <r>
    <x v="214"/>
    <x v="217"/>
    <n v="0"/>
    <n v="0"/>
    <n v="0"/>
    <n v="0"/>
    <n v="0"/>
    <n v="0"/>
    <n v="0"/>
    <n v="-2606.79"/>
  </r>
  <r>
    <x v="215"/>
    <x v="218"/>
    <n v="-136.36000000000001"/>
    <n v="0"/>
    <n v="0"/>
    <n v="0"/>
    <n v="0"/>
    <n v="0"/>
    <n v="0"/>
    <n v="-136.36000000000001"/>
  </r>
  <r>
    <x v="216"/>
    <x v="219"/>
    <n v="0"/>
    <n v="0"/>
    <n v="0"/>
    <n v="0"/>
    <n v="0"/>
    <n v="0"/>
    <n v="0"/>
    <n v="-311.67"/>
  </r>
  <r>
    <x v="217"/>
    <x v="220"/>
    <n v="0"/>
    <n v="0"/>
    <n v="0"/>
    <n v="0"/>
    <n v="0"/>
    <n v="0"/>
    <n v="0"/>
    <n v="-171.68"/>
  </r>
  <r>
    <x v="141"/>
    <x v="142"/>
    <n v="-169.51"/>
    <n v="0"/>
    <n v="0"/>
    <n v="0"/>
    <n v="0"/>
    <n v="0"/>
    <n v="0"/>
    <n v="-169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25" firstHeaderRow="1" firstDataRow="1" firstDataCol="2"/>
  <pivotFields count="10">
    <pivotField axis="axisRow" outline="0" showAll="0" defaultSubtotal="0">
      <items count="218">
        <item x="36"/>
        <item x="107"/>
        <item x="201"/>
        <item x="108"/>
        <item x="209"/>
        <item x="109"/>
        <item x="110"/>
        <item x="111"/>
        <item x="112"/>
        <item x="113"/>
        <item x="210"/>
        <item x="51"/>
        <item x="114"/>
        <item x="211"/>
        <item x="115"/>
        <item x="116"/>
        <item x="117"/>
        <item x="212"/>
        <item x="118"/>
        <item x="119"/>
        <item x="120"/>
        <item x="213"/>
        <item x="121"/>
        <item x="0"/>
        <item x="34"/>
        <item x="37"/>
        <item x="122"/>
        <item x="202"/>
        <item x="1"/>
        <item x="123"/>
        <item x="124"/>
        <item x="125"/>
        <item x="126"/>
        <item x="127"/>
        <item x="128"/>
        <item x="38"/>
        <item x="2"/>
        <item x="3"/>
        <item x="92"/>
        <item x="52"/>
        <item x="197"/>
        <item x="35"/>
        <item x="93"/>
        <item x="129"/>
        <item x="53"/>
        <item x="4"/>
        <item x="5"/>
        <item x="198"/>
        <item x="6"/>
        <item x="203"/>
        <item x="7"/>
        <item x="130"/>
        <item x="131"/>
        <item x="132"/>
        <item x="133"/>
        <item x="134"/>
        <item x="135"/>
        <item x="136"/>
        <item x="8"/>
        <item x="137"/>
        <item x="138"/>
        <item x="139"/>
        <item x="214"/>
        <item x="140"/>
        <item x="215"/>
        <item x="39"/>
        <item x="94"/>
        <item x="216"/>
        <item x="217"/>
        <item x="141"/>
        <item x="54"/>
        <item x="40"/>
        <item x="142"/>
        <item x="95"/>
        <item x="9"/>
        <item x="143"/>
        <item x="144"/>
        <item x="145"/>
        <item x="146"/>
        <item x="55"/>
        <item x="96"/>
        <item x="204"/>
        <item x="147"/>
        <item x="148"/>
        <item x="149"/>
        <item x="150"/>
        <item x="151"/>
        <item x="152"/>
        <item x="49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0"/>
        <item x="22"/>
        <item x="164"/>
        <item x="97"/>
        <item x="165"/>
        <item x="166"/>
        <item x="167"/>
        <item x="98"/>
        <item x="11"/>
        <item x="41"/>
        <item x="23"/>
        <item x="12"/>
        <item x="168"/>
        <item x="169"/>
        <item x="13"/>
        <item x="199"/>
        <item x="170"/>
        <item x="24"/>
        <item x="99"/>
        <item x="78"/>
        <item x="171"/>
        <item x="172"/>
        <item x="195"/>
        <item x="56"/>
        <item x="79"/>
        <item x="173"/>
        <item x="50"/>
        <item x="100"/>
        <item x="174"/>
        <item x="200"/>
        <item x="42"/>
        <item x="14"/>
        <item x="101"/>
        <item x="102"/>
        <item x="175"/>
        <item x="25"/>
        <item x="26"/>
        <item x="80"/>
        <item x="176"/>
        <item x="81"/>
        <item x="60"/>
        <item x="177"/>
        <item x="178"/>
        <item x="63"/>
        <item x="82"/>
        <item x="179"/>
        <item x="43"/>
        <item x="64"/>
        <item x="65"/>
        <item x="27"/>
        <item x="61"/>
        <item x="66"/>
        <item x="15"/>
        <item x="180"/>
        <item x="67"/>
        <item x="57"/>
        <item x="58"/>
        <item x="181"/>
        <item x="44"/>
        <item x="83"/>
        <item x="182"/>
        <item x="183"/>
        <item x="84"/>
        <item x="68"/>
        <item x="205"/>
        <item x="69"/>
        <item x="85"/>
        <item x="70"/>
        <item x="184"/>
        <item x="16"/>
        <item x="28"/>
        <item x="185"/>
        <item x="29"/>
        <item x="62"/>
        <item x="45"/>
        <item x="186"/>
        <item x="46"/>
        <item x="187"/>
        <item x="188"/>
        <item x="71"/>
        <item x="86"/>
        <item x="30"/>
        <item x="17"/>
        <item x="103"/>
        <item x="18"/>
        <item x="72"/>
        <item x="189"/>
        <item x="206"/>
        <item x="207"/>
        <item x="73"/>
        <item x="19"/>
        <item x="20"/>
        <item x="87"/>
        <item x="190"/>
        <item x="191"/>
        <item x="74"/>
        <item x="31"/>
        <item x="32"/>
        <item x="196"/>
        <item x="75"/>
        <item x="208"/>
        <item x="192"/>
        <item x="88"/>
        <item x="21"/>
        <item x="76"/>
        <item x="193"/>
        <item x="89"/>
        <item x="47"/>
        <item x="90"/>
        <item x="77"/>
        <item x="91"/>
        <item x="104"/>
        <item x="194"/>
        <item x="105"/>
        <item x="33"/>
        <item x="59"/>
        <item x="106"/>
        <item x="48"/>
      </items>
    </pivotField>
    <pivotField axis="axisRow" outline="0" showAll="0" defaultSubtotal="0">
      <items count="221">
        <item x="12"/>
        <item x="93"/>
        <item x="132"/>
        <item x="131"/>
        <item x="69"/>
        <item x="79"/>
        <item x="41"/>
        <item x="133"/>
        <item x="134"/>
        <item x="166"/>
        <item x="33"/>
        <item x="135"/>
        <item x="136"/>
        <item x="137"/>
        <item x="0"/>
        <item x="101"/>
        <item x="106"/>
        <item x="144"/>
        <item x="53"/>
        <item x="148"/>
        <item x="198"/>
        <item x="8"/>
        <item x="138"/>
        <item x="139"/>
        <item x="71"/>
        <item x="86"/>
        <item x="13"/>
        <item x="70"/>
        <item x="140"/>
        <item x="209"/>
        <item x="217"/>
        <item x="194"/>
        <item x="141"/>
        <item x="48"/>
        <item x="45"/>
        <item x="59"/>
        <item x="218"/>
        <item x="35"/>
        <item x="39"/>
        <item x="156"/>
        <item x="95"/>
        <item x="157"/>
        <item x="219"/>
        <item x="76"/>
        <item x="94"/>
        <item x="42"/>
        <item x="88"/>
        <item x="51"/>
        <item x="189"/>
        <item x="77"/>
        <item x="130"/>
        <item x="68"/>
        <item x="142"/>
        <item x="180"/>
        <item x="55"/>
        <item x="159"/>
        <item x="40"/>
        <item x="164"/>
        <item x="169"/>
        <item x="210"/>
        <item x="143"/>
        <item x="201"/>
        <item x="97"/>
        <item x="183"/>
        <item x="188"/>
        <item x="49"/>
        <item x="36"/>
        <item x="162"/>
        <item x="44"/>
        <item x="195"/>
        <item x="108"/>
        <item x="184"/>
        <item x="30"/>
        <item x="203"/>
        <item x="207"/>
        <item x="98"/>
        <item x="109"/>
        <item x="211"/>
        <item x="104"/>
        <item x="11"/>
        <item x="17"/>
        <item x="110"/>
        <item x="111"/>
        <item x="26"/>
        <item x="27"/>
        <item x="113"/>
        <item x="158"/>
        <item x="102"/>
        <item x="185"/>
        <item x="61"/>
        <item x="2"/>
        <item x="154"/>
        <item x="54"/>
        <item x="29"/>
        <item x="181"/>
        <item x="173"/>
        <item x="3"/>
        <item x="84"/>
        <item x="72"/>
        <item x="177"/>
        <item x="212"/>
        <item x="52"/>
        <item x="112"/>
        <item x="178"/>
        <item x="220"/>
        <item x="114"/>
        <item x="168"/>
        <item x="155"/>
        <item x="191"/>
        <item x="115"/>
        <item x="74"/>
        <item x="213"/>
        <item x="202"/>
        <item x="116"/>
        <item x="117"/>
        <item x="176"/>
        <item x="175"/>
        <item x="50"/>
        <item x="208"/>
        <item x="15"/>
        <item x="171"/>
        <item x="85"/>
        <item x="24"/>
        <item x="186"/>
        <item x="118"/>
        <item x="82"/>
        <item x="105"/>
        <item x="65"/>
        <item x="214"/>
        <item x="192"/>
        <item x="16"/>
        <item x="99"/>
        <item x="23"/>
        <item x="197"/>
        <item x="4"/>
        <item x="163"/>
        <item x="5"/>
        <item x="119"/>
        <item x="120"/>
        <item x="18"/>
        <item x="73"/>
        <item x="14"/>
        <item x="149"/>
        <item x="46"/>
        <item x="121"/>
        <item x="43"/>
        <item x="107"/>
        <item x="78"/>
        <item x="146"/>
        <item x="199"/>
        <item x="67"/>
        <item x="150"/>
        <item x="20"/>
        <item x="83"/>
        <item x="170"/>
        <item x="215"/>
        <item x="160"/>
        <item x="179"/>
        <item x="182"/>
        <item x="100"/>
        <item x="122"/>
        <item x="25"/>
        <item x="75"/>
        <item x="196"/>
        <item x="31"/>
        <item x="32"/>
        <item x="190"/>
        <item x="60"/>
        <item x="34"/>
        <item x="187"/>
        <item x="90"/>
        <item x="37"/>
        <item x="167"/>
        <item x="123"/>
        <item x="216"/>
        <item x="204"/>
        <item x="161"/>
        <item x="1"/>
        <item x="124"/>
        <item x="151"/>
        <item x="6"/>
        <item x="64"/>
        <item x="153"/>
        <item x="66"/>
        <item x="125"/>
        <item x="145"/>
        <item x="28"/>
        <item x="152"/>
        <item x="63"/>
        <item x="87"/>
        <item x="174"/>
        <item x="92"/>
        <item x="126"/>
        <item x="127"/>
        <item x="128"/>
        <item x="165"/>
        <item x="206"/>
        <item x="9"/>
        <item x="80"/>
        <item x="19"/>
        <item x="81"/>
        <item x="96"/>
        <item x="147"/>
        <item x="205"/>
        <item x="172"/>
        <item x="57"/>
        <item x="200"/>
        <item x="56"/>
        <item x="58"/>
        <item x="129"/>
        <item x="38"/>
        <item x="193"/>
        <item x="7"/>
        <item x="62"/>
        <item x="89"/>
        <item x="47"/>
        <item x="22"/>
        <item x="21"/>
        <item x="10"/>
        <item x="103"/>
        <item x="91"/>
      </items>
    </pivotField>
    <pivotField numFmtId="43" showAll="0"/>
    <pivotField showAll="0"/>
    <pivotField showAll="0"/>
    <pivotField showAll="0"/>
    <pivotField showAll="0"/>
    <pivotField showAll="0"/>
    <pivotField showAll="0"/>
    <pivotField dataField="1" numFmtId="43" showAll="0"/>
  </pivotFields>
  <rowFields count="2">
    <field x="0"/>
    <field x="1"/>
  </rowFields>
  <rowItems count="222">
    <i>
      <x/>
      <x v="66"/>
    </i>
    <i>
      <x v="1"/>
      <x v="70"/>
    </i>
    <i>
      <x v="2"/>
      <x v="73"/>
    </i>
    <i>
      <x v="3"/>
      <x v="76"/>
    </i>
    <i>
      <x v="4"/>
      <x v="77"/>
    </i>
    <i>
      <x v="5"/>
      <x v="81"/>
    </i>
    <i>
      <x v="6"/>
      <x v="82"/>
    </i>
    <i>
      <x v="7"/>
      <x v="102"/>
    </i>
    <i>
      <x v="8"/>
      <x v="85"/>
    </i>
    <i>
      <x v="9"/>
      <x v="105"/>
    </i>
    <i>
      <x v="10"/>
      <x v="100"/>
    </i>
    <i>
      <x v="11"/>
      <x v="101"/>
    </i>
    <i>
      <x v="12"/>
      <x v="109"/>
    </i>
    <i>
      <x v="13"/>
      <x v="111"/>
    </i>
    <i>
      <x v="14"/>
      <x v="113"/>
    </i>
    <i>
      <x v="15"/>
      <x v="114"/>
    </i>
    <i>
      <x v="16"/>
      <x v="124"/>
    </i>
    <i>
      <x v="17"/>
      <x v="128"/>
    </i>
    <i>
      <x v="18"/>
      <x v="137"/>
    </i>
    <i>
      <x v="19"/>
      <x v="138"/>
    </i>
    <i>
      <x v="20"/>
      <x v="144"/>
    </i>
    <i>
      <x v="21"/>
      <x v="155"/>
    </i>
    <i>
      <x v="22"/>
      <x v="160"/>
    </i>
    <i>
      <x v="23"/>
      <x v="14"/>
    </i>
    <i>
      <x v="24"/>
      <x v="168"/>
    </i>
    <i>
      <x v="25"/>
      <x v="171"/>
    </i>
    <i>
      <x v="26"/>
      <x v="173"/>
    </i>
    <i r="1">
      <x v="174"/>
    </i>
    <i>
      <x v="27"/>
      <x v="175"/>
    </i>
    <i>
      <x v="28"/>
      <x v="177"/>
    </i>
    <i>
      <x v="29"/>
      <x v="178"/>
    </i>
    <i>
      <x v="30"/>
      <x v="184"/>
    </i>
    <i>
      <x v="31"/>
      <x v="192"/>
    </i>
    <i>
      <x v="32"/>
      <x v="193"/>
    </i>
    <i>
      <x v="33"/>
      <x v="194"/>
    </i>
    <i>
      <x v="34"/>
      <x v="209"/>
    </i>
    <i>
      <x v="35"/>
      <x v="210"/>
    </i>
    <i>
      <x v="36"/>
      <x v="90"/>
    </i>
    <i>
      <x v="37"/>
      <x v="96"/>
    </i>
    <i>
      <x v="38"/>
      <x v="1"/>
    </i>
    <i>
      <x v="39"/>
      <x v="18"/>
    </i>
    <i>
      <x v="40"/>
      <x v="20"/>
    </i>
    <i>
      <x v="41"/>
      <x v="37"/>
    </i>
    <i>
      <x v="42"/>
      <x v="44"/>
    </i>
    <i>
      <x v="43"/>
      <x v="50"/>
    </i>
    <i>
      <x v="44"/>
      <x v="92"/>
    </i>
    <i>
      <x v="45"/>
      <x v="134"/>
    </i>
    <i>
      <x v="46"/>
      <x v="136"/>
    </i>
    <i>
      <x v="47"/>
      <x v="149"/>
    </i>
    <i>
      <x v="48"/>
      <x v="180"/>
    </i>
    <i>
      <x v="49"/>
      <x v="203"/>
    </i>
    <i>
      <x v="50"/>
      <x v="212"/>
    </i>
    <i>
      <x v="51"/>
      <x v="3"/>
    </i>
    <i>
      <x v="52"/>
      <x v="2"/>
    </i>
    <i>
      <x v="53"/>
      <x v="7"/>
    </i>
    <i>
      <x v="54"/>
      <x v="8"/>
    </i>
    <i>
      <x v="55"/>
      <x v="11"/>
    </i>
    <i>
      <x v="56"/>
      <x v="12"/>
    </i>
    <i>
      <x v="57"/>
      <x v="13"/>
    </i>
    <i>
      <x v="58"/>
      <x v="21"/>
    </i>
    <i>
      <x v="59"/>
      <x v="22"/>
    </i>
    <i>
      <x v="60"/>
      <x v="23"/>
    </i>
    <i>
      <x v="61"/>
      <x v="28"/>
    </i>
    <i>
      <x v="62"/>
      <x v="30"/>
    </i>
    <i>
      <x v="63"/>
      <x v="32"/>
    </i>
    <i>
      <x v="64"/>
      <x v="36"/>
    </i>
    <i>
      <x v="65"/>
      <x v="38"/>
    </i>
    <i>
      <x v="66"/>
      <x v="40"/>
    </i>
    <i>
      <x v="67"/>
      <x v="42"/>
    </i>
    <i>
      <x v="68"/>
      <x v="104"/>
    </i>
    <i>
      <x v="69"/>
      <x v="52"/>
    </i>
    <i>
      <x v="70"/>
      <x v="54"/>
    </i>
    <i>
      <x v="71"/>
      <x v="56"/>
    </i>
    <i>
      <x v="72"/>
      <x v="60"/>
    </i>
    <i>
      <x v="73"/>
      <x v="201"/>
    </i>
    <i>
      <x v="74"/>
      <x v="197"/>
    </i>
    <i>
      <x v="75"/>
      <x v="17"/>
    </i>
    <i>
      <x v="76"/>
      <x v="185"/>
    </i>
    <i>
      <x v="77"/>
      <x v="148"/>
    </i>
    <i>
      <x v="78"/>
      <x v="202"/>
    </i>
    <i>
      <x v="79"/>
      <x v="206"/>
    </i>
    <i r="1">
      <x v="207"/>
    </i>
    <i>
      <x v="80"/>
      <x v="62"/>
    </i>
    <i>
      <x v="81"/>
      <x v="196"/>
    </i>
    <i>
      <x v="82"/>
      <x v="19"/>
    </i>
    <i>
      <x v="83"/>
      <x v="142"/>
    </i>
    <i>
      <x v="84"/>
      <x v="151"/>
    </i>
    <i>
      <x v="85"/>
      <x v="179"/>
    </i>
    <i>
      <x v="86"/>
      <x v="187"/>
    </i>
    <i>
      <x v="87"/>
      <x v="182"/>
    </i>
    <i>
      <x v="88"/>
      <x v="117"/>
    </i>
    <i>
      <x v="89"/>
      <x v="91"/>
    </i>
    <i>
      <x v="90"/>
      <x v="107"/>
    </i>
    <i>
      <x v="91"/>
      <x v="39"/>
    </i>
    <i>
      <x v="92"/>
      <x v="41"/>
    </i>
    <i>
      <x v="93"/>
      <x v="86"/>
    </i>
    <i>
      <x v="94"/>
      <x v="55"/>
    </i>
    <i>
      <x v="95"/>
      <x v="156"/>
    </i>
    <i>
      <x v="96"/>
      <x v="176"/>
    </i>
    <i>
      <x v="97"/>
      <x v="67"/>
    </i>
    <i>
      <x v="98"/>
      <x v="135"/>
    </i>
    <i>
      <x v="99"/>
      <x v="57"/>
    </i>
    <i>
      <x v="100"/>
      <x v="218"/>
    </i>
    <i>
      <x v="101"/>
      <x v="216"/>
    </i>
    <i>
      <x v="102"/>
      <x v="195"/>
    </i>
    <i>
      <x v="103"/>
      <x v="75"/>
    </i>
    <i>
      <x v="104"/>
      <x v="9"/>
    </i>
    <i>
      <x v="105"/>
      <x v="172"/>
    </i>
    <i>
      <x v="106"/>
      <x v="106"/>
    </i>
    <i>
      <x v="107"/>
      <x v="131"/>
    </i>
    <i>
      <x v="108"/>
      <x v="79"/>
    </i>
    <i>
      <x v="109"/>
      <x v="6"/>
    </i>
    <i>
      <x v="110"/>
      <x v="132"/>
    </i>
    <i>
      <x v="111"/>
      <x/>
    </i>
    <i>
      <x v="112"/>
      <x v="58"/>
    </i>
    <i>
      <x v="113"/>
      <x v="154"/>
    </i>
    <i>
      <x v="114"/>
      <x v="26"/>
    </i>
    <i>
      <x v="115"/>
      <x v="61"/>
    </i>
    <i>
      <x v="116"/>
      <x v="120"/>
    </i>
    <i>
      <x v="117"/>
      <x v="122"/>
    </i>
    <i>
      <x v="118"/>
      <x v="159"/>
    </i>
    <i>
      <x v="119"/>
      <x v="5"/>
    </i>
    <i>
      <x v="120"/>
      <x v="204"/>
    </i>
    <i>
      <x v="121"/>
      <x v="95"/>
    </i>
    <i>
      <x v="122"/>
      <x v="163"/>
    </i>
    <i>
      <x v="123"/>
      <x v="205"/>
    </i>
    <i>
      <x v="124"/>
      <x v="198"/>
    </i>
    <i>
      <x v="125"/>
      <x v="190"/>
    </i>
    <i>
      <x v="126"/>
      <x v="47"/>
    </i>
    <i>
      <x v="127"/>
      <x v="15"/>
    </i>
    <i>
      <x v="128"/>
      <x v="116"/>
    </i>
    <i>
      <x v="129"/>
      <x v="112"/>
    </i>
    <i>
      <x v="130"/>
      <x v="45"/>
    </i>
    <i>
      <x v="131"/>
      <x v="141"/>
    </i>
    <i>
      <x v="132"/>
      <x v="87"/>
    </i>
    <i>
      <x v="133"/>
      <x v="219"/>
    </i>
    <i>
      <x v="134"/>
      <x v="115"/>
    </i>
    <i>
      <x v="135"/>
      <x v="161"/>
    </i>
    <i>
      <x v="136"/>
      <x v="83"/>
    </i>
    <i>
      <x v="137"/>
      <x v="200"/>
    </i>
    <i>
      <x v="138"/>
      <x v="99"/>
    </i>
    <i>
      <x v="139"/>
      <x v="125"/>
    </i>
    <i>
      <x v="140"/>
      <x v="89"/>
    </i>
    <i>
      <x v="141"/>
      <x v="103"/>
    </i>
    <i>
      <x v="142"/>
      <x v="157"/>
    </i>
    <i>
      <x v="143"/>
      <x v="181"/>
    </i>
    <i>
      <x v="144"/>
      <x v="153"/>
    </i>
    <i>
      <x v="145"/>
      <x v="53"/>
    </i>
    <i>
      <x v="146"/>
      <x v="145"/>
    </i>
    <i>
      <x v="147"/>
      <x v="127"/>
    </i>
    <i>
      <x v="148"/>
      <x v="183"/>
    </i>
    <i>
      <x v="149"/>
      <x v="84"/>
    </i>
    <i>
      <x v="150"/>
      <x v="213"/>
    </i>
    <i>
      <x v="151"/>
      <x v="150"/>
    </i>
    <i>
      <x v="152"/>
      <x v="119"/>
    </i>
    <i>
      <x v="153"/>
      <x v="94"/>
    </i>
    <i>
      <x v="154"/>
      <x v="51"/>
    </i>
    <i>
      <x v="155"/>
      <x v="208"/>
    </i>
    <i>
      <x v="156"/>
      <x v="35"/>
    </i>
    <i>
      <x v="157"/>
      <x v="158"/>
    </i>
    <i>
      <x v="158"/>
      <x v="68"/>
    </i>
    <i>
      <x v="159"/>
      <x v="97"/>
    </i>
    <i>
      <x v="160"/>
      <x v="63"/>
    </i>
    <i>
      <x v="161"/>
      <x v="71"/>
    </i>
    <i>
      <x v="162"/>
      <x v="121"/>
    </i>
    <i>
      <x v="163"/>
      <x v="4"/>
    </i>
    <i>
      <x v="164"/>
      <x v="74"/>
    </i>
    <i>
      <x v="165"/>
      <x v="27"/>
    </i>
    <i>
      <x v="166"/>
      <x v="25"/>
    </i>
    <i>
      <x v="167"/>
      <x v="24"/>
    </i>
    <i>
      <x v="168"/>
      <x v="88"/>
    </i>
    <i>
      <x v="169"/>
      <x v="130"/>
    </i>
    <i>
      <x v="170"/>
      <x v="186"/>
    </i>
    <i>
      <x v="171"/>
      <x v="123"/>
    </i>
    <i>
      <x v="172"/>
      <x v="93"/>
    </i>
    <i>
      <x v="173"/>
      <x v="188"/>
    </i>
    <i>
      <x v="174"/>
      <x v="34"/>
    </i>
    <i>
      <x v="175"/>
      <x v="169"/>
    </i>
    <i>
      <x v="176"/>
      <x v="143"/>
    </i>
    <i>
      <x v="177"/>
      <x v="64"/>
    </i>
    <i>
      <x v="178"/>
      <x v="48"/>
    </i>
    <i>
      <x v="179"/>
      <x v="98"/>
    </i>
    <i>
      <x v="180"/>
      <x v="189"/>
    </i>
    <i>
      <x v="181"/>
      <x v="72"/>
    </i>
    <i>
      <x v="182"/>
      <x v="80"/>
    </i>
    <i>
      <x v="183"/>
      <x v="78"/>
    </i>
    <i>
      <x v="184"/>
      <x v="139"/>
    </i>
    <i>
      <x v="185"/>
      <x v="140"/>
    </i>
    <i>
      <x v="186"/>
      <x v="166"/>
    </i>
    <i>
      <x v="187"/>
      <x v="118"/>
    </i>
    <i>
      <x v="188"/>
      <x v="29"/>
    </i>
    <i>
      <x v="189"/>
      <x v="110"/>
    </i>
    <i>
      <x v="190"/>
      <x v="199"/>
    </i>
    <i>
      <x v="191"/>
      <x v="152"/>
    </i>
    <i>
      <x v="192"/>
      <x v="46"/>
    </i>
    <i>
      <x v="193"/>
      <x v="108"/>
    </i>
    <i>
      <x v="194"/>
      <x v="129"/>
    </i>
    <i>
      <x v="195"/>
      <x v="162"/>
    </i>
    <i>
      <x v="196"/>
      <x v="164"/>
    </i>
    <i>
      <x v="197"/>
      <x v="165"/>
    </i>
    <i>
      <x v="198"/>
      <x v="133"/>
    </i>
    <i>
      <x v="199"/>
      <x v="43"/>
    </i>
    <i>
      <x v="200"/>
      <x v="59"/>
    </i>
    <i>
      <x v="201"/>
      <x v="211"/>
    </i>
    <i>
      <x v="202"/>
      <x v="214"/>
    </i>
    <i>
      <x v="203"/>
      <x v="217"/>
    </i>
    <i>
      <x v="204"/>
      <x v="49"/>
    </i>
    <i>
      <x v="205"/>
      <x v="31"/>
    </i>
    <i>
      <x v="206"/>
      <x v="170"/>
    </i>
    <i>
      <x v="207"/>
      <x v="215"/>
    </i>
    <i>
      <x v="208"/>
      <x v="220"/>
    </i>
    <i>
      <x v="209"/>
      <x v="147"/>
    </i>
    <i>
      <x v="210"/>
      <x v="191"/>
    </i>
    <i>
      <x v="211"/>
      <x v="126"/>
    </i>
    <i>
      <x v="212"/>
      <x v="69"/>
    </i>
    <i>
      <x v="213"/>
      <x v="16"/>
    </i>
    <i>
      <x v="214"/>
      <x v="10"/>
    </i>
    <i>
      <x v="215"/>
      <x v="167"/>
    </i>
    <i>
      <x v="216"/>
      <x v="146"/>
    </i>
    <i>
      <x v="217"/>
      <x v="33"/>
    </i>
    <i r="1">
      <x v="65"/>
    </i>
    <i t="grand">
      <x/>
    </i>
  </rowItems>
  <colItems count="1">
    <i/>
  </colItems>
  <dataFields count="1">
    <dataField name="Sum of Net Outstanding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showGridLines="0" tabSelected="1" workbookViewId="0">
      <selection activeCell="A2" sqref="A2:E2"/>
    </sheetView>
  </sheetViews>
  <sheetFormatPr defaultRowHeight="15"/>
  <cols>
    <col min="1" max="1" width="10.7109375" style="25" customWidth="1"/>
    <col min="2" max="2" width="13.42578125" style="25" customWidth="1"/>
    <col min="3" max="3" width="35.140625" style="25" customWidth="1"/>
    <col min="4" max="4" width="21.7109375" style="25" bestFit="1" customWidth="1"/>
    <col min="5" max="5" width="11.140625" style="25" bestFit="1" customWidth="1"/>
    <col min="6" max="6" width="11.140625" style="25" customWidth="1"/>
    <col min="7" max="7" width="35.140625" style="25" bestFit="1" customWidth="1"/>
    <col min="8" max="8" width="22.5703125" style="25" bestFit="1" customWidth="1"/>
    <col min="9" max="16384" width="9.140625" style="25"/>
  </cols>
  <sheetData>
    <row r="1" spans="1:15">
      <c r="A1" s="40" t="s">
        <v>0</v>
      </c>
      <c r="B1" s="40"/>
      <c r="C1" s="40"/>
      <c r="D1" s="40"/>
      <c r="E1" s="40"/>
      <c r="F1" s="24"/>
      <c r="G1" s="24"/>
      <c r="H1" s="24"/>
      <c r="I1" s="24"/>
      <c r="J1" s="24"/>
      <c r="O1" s="26"/>
    </row>
    <row r="2" spans="1:15">
      <c r="A2" s="41" t="s">
        <v>1</v>
      </c>
      <c r="B2" s="41"/>
      <c r="C2" s="41"/>
      <c r="D2" s="41"/>
      <c r="E2" s="41"/>
      <c r="F2" s="27"/>
      <c r="G2" s="27"/>
      <c r="H2" s="27"/>
      <c r="I2" s="27"/>
      <c r="J2" s="27"/>
      <c r="O2" s="26"/>
    </row>
    <row r="3" spans="1:15">
      <c r="F3" s="28"/>
      <c r="O3" s="26"/>
    </row>
    <row r="4" spans="1:15" ht="15" customHeight="1">
      <c r="A4" s="21" t="s">
        <v>686</v>
      </c>
      <c r="C4" s="28"/>
      <c r="E4" s="29" t="s">
        <v>465</v>
      </c>
      <c r="H4" s="29"/>
      <c r="O4" s="26"/>
    </row>
    <row r="5" spans="1:15">
      <c r="A5" s="25" t="s">
        <v>466</v>
      </c>
      <c r="C5" s="28"/>
      <c r="O5" s="26"/>
    </row>
    <row r="6" spans="1:15">
      <c r="A6" s="25" t="s">
        <v>467</v>
      </c>
      <c r="C6" s="28"/>
      <c r="E6" s="25" t="s">
        <v>472</v>
      </c>
      <c r="O6" s="26"/>
    </row>
    <row r="7" spans="1:15">
      <c r="A7" s="21" t="s">
        <v>469</v>
      </c>
      <c r="C7"/>
      <c r="D7"/>
      <c r="E7" s="35" t="s">
        <v>470</v>
      </c>
      <c r="F7"/>
      <c r="G7"/>
      <c r="H7"/>
      <c r="I7"/>
      <c r="J7"/>
      <c r="K7"/>
      <c r="L7"/>
    </row>
    <row r="8" spans="1:15">
      <c r="A8" s="21" t="s">
        <v>471</v>
      </c>
      <c r="C8"/>
      <c r="D8"/>
      <c r="E8" s="35" t="s">
        <v>470</v>
      </c>
      <c r="F8"/>
      <c r="G8"/>
      <c r="H8"/>
      <c r="I8"/>
      <c r="J8"/>
      <c r="K8"/>
      <c r="L8"/>
    </row>
    <row r="9" spans="1:15" ht="7.5" customHeight="1">
      <c r="C9" s="28"/>
      <c r="D9" s="28"/>
      <c r="E9" s="28"/>
      <c r="O9" s="26"/>
    </row>
    <row r="10" spans="1:15" ht="16.5" customHeight="1">
      <c r="A10" s="30" t="s">
        <v>468</v>
      </c>
      <c r="B10" s="31"/>
      <c r="C10" s="31"/>
      <c r="D10" s="31"/>
      <c r="E10" s="31"/>
      <c r="F10" s="31"/>
      <c r="G10" s="31"/>
      <c r="H10" s="31"/>
      <c r="I10" s="31"/>
      <c r="K10" s="32"/>
      <c r="L10" s="32"/>
      <c r="M10" s="32"/>
      <c r="O10" s="26"/>
    </row>
    <row r="13" spans="1:15" s="21" customFormat="1">
      <c r="A13" s="22" t="s">
        <v>464</v>
      </c>
      <c r="B13" s="23" t="s">
        <v>11</v>
      </c>
      <c r="C13" s="23" t="s">
        <v>12</v>
      </c>
      <c r="D13" s="23" t="s">
        <v>20</v>
      </c>
    </row>
    <row r="14" spans="1:15">
      <c r="A14" s="33">
        <v>1</v>
      </c>
      <c r="B14" s="34" t="s">
        <v>93</v>
      </c>
      <c r="C14" s="34" t="s">
        <v>94</v>
      </c>
      <c r="D14" s="36">
        <v>-4044</v>
      </c>
    </row>
    <row r="15" spans="1:15">
      <c r="A15" s="33">
        <v>2</v>
      </c>
      <c r="B15" s="34" t="s">
        <v>235</v>
      </c>
      <c r="C15" s="34" t="s">
        <v>236</v>
      </c>
      <c r="D15" s="36">
        <v>-251.55</v>
      </c>
    </row>
    <row r="16" spans="1:15">
      <c r="A16" s="33">
        <v>3</v>
      </c>
      <c r="B16" s="34" t="s">
        <v>237</v>
      </c>
      <c r="C16" s="34" t="s">
        <v>238</v>
      </c>
      <c r="D16" s="36">
        <v>-1455.11</v>
      </c>
    </row>
    <row r="17" spans="1:4">
      <c r="A17" s="33">
        <v>4</v>
      </c>
      <c r="B17" s="34" t="s">
        <v>239</v>
      </c>
      <c r="C17" s="34" t="s">
        <v>240</v>
      </c>
      <c r="D17" s="36">
        <v>-987.93</v>
      </c>
    </row>
    <row r="18" spans="1:4">
      <c r="A18" s="33">
        <v>5</v>
      </c>
      <c r="B18" s="34" t="s">
        <v>241</v>
      </c>
      <c r="C18" s="34" t="s">
        <v>242</v>
      </c>
      <c r="D18" s="36">
        <v>-822.63</v>
      </c>
    </row>
    <row r="19" spans="1:4">
      <c r="A19" s="33">
        <v>6</v>
      </c>
      <c r="B19" s="34" t="s">
        <v>477</v>
      </c>
      <c r="C19" s="34" t="s">
        <v>473</v>
      </c>
      <c r="D19" s="36">
        <v>-74.989999999999995</v>
      </c>
    </row>
    <row r="20" spans="1:4">
      <c r="A20" s="33">
        <v>7</v>
      </c>
      <c r="B20" s="34" t="s">
        <v>478</v>
      </c>
      <c r="C20" s="34" t="s">
        <v>474</v>
      </c>
      <c r="D20" s="36">
        <v>-195.44</v>
      </c>
    </row>
    <row r="21" spans="1:4">
      <c r="A21" s="33">
        <v>8</v>
      </c>
      <c r="B21" s="34" t="s">
        <v>479</v>
      </c>
      <c r="C21" s="34" t="s">
        <v>475</v>
      </c>
      <c r="D21" s="36">
        <v>-206.6</v>
      </c>
    </row>
    <row r="22" spans="1:4">
      <c r="A22" s="33">
        <v>9</v>
      </c>
      <c r="B22" s="34" t="s">
        <v>247</v>
      </c>
      <c r="C22" s="34" t="s">
        <v>248</v>
      </c>
      <c r="D22" s="36">
        <v>-692.19</v>
      </c>
    </row>
    <row r="23" spans="1:4">
      <c r="A23" s="33">
        <v>10</v>
      </c>
      <c r="B23" s="34" t="s">
        <v>480</v>
      </c>
      <c r="C23" s="34" t="s">
        <v>476</v>
      </c>
      <c r="D23" s="36">
        <v>-3792.74</v>
      </c>
    </row>
    <row r="24" spans="1:4">
      <c r="A24" s="33">
        <v>11</v>
      </c>
      <c r="B24" s="34" t="s">
        <v>123</v>
      </c>
      <c r="C24" s="34" t="s">
        <v>124</v>
      </c>
      <c r="D24" s="36">
        <v>-35703.14</v>
      </c>
    </row>
    <row r="25" spans="1:4">
      <c r="A25" s="33">
        <v>12</v>
      </c>
      <c r="B25" s="38" t="s">
        <v>481</v>
      </c>
      <c r="C25" s="11" t="s">
        <v>482</v>
      </c>
      <c r="D25" s="36">
        <v>-3886</v>
      </c>
    </row>
    <row r="26" spans="1:4">
      <c r="A26" s="33">
        <v>13</v>
      </c>
      <c r="B26" s="38" t="s">
        <v>253</v>
      </c>
      <c r="C26" s="11" t="s">
        <v>254</v>
      </c>
      <c r="D26" s="36">
        <v>-821</v>
      </c>
    </row>
    <row r="27" spans="1:4">
      <c r="A27" s="33">
        <v>14</v>
      </c>
      <c r="B27" s="34" t="s">
        <v>483</v>
      </c>
      <c r="C27" s="34" t="s">
        <v>484</v>
      </c>
      <c r="D27" s="36">
        <v>-236.37</v>
      </c>
    </row>
    <row r="28" spans="1:4">
      <c r="A28" s="33">
        <v>15</v>
      </c>
      <c r="B28" s="38" t="s">
        <v>485</v>
      </c>
      <c r="C28" s="11" t="s">
        <v>486</v>
      </c>
      <c r="D28" s="36">
        <v>-9633</v>
      </c>
    </row>
    <row r="29" spans="1:4">
      <c r="A29" s="33">
        <v>16</v>
      </c>
      <c r="B29" s="38" t="s">
        <v>257</v>
      </c>
      <c r="C29" s="11" t="s">
        <v>258</v>
      </c>
      <c r="D29" s="39">
        <v>-1200.67</v>
      </c>
    </row>
    <row r="30" spans="1:4">
      <c r="A30" s="33">
        <v>17</v>
      </c>
      <c r="B30" s="34" t="s">
        <v>487</v>
      </c>
      <c r="C30" s="34" t="s">
        <v>488</v>
      </c>
      <c r="D30" s="36">
        <v>-1201</v>
      </c>
    </row>
    <row r="31" spans="1:4">
      <c r="A31" s="33">
        <v>18</v>
      </c>
      <c r="B31" s="38" t="s">
        <v>489</v>
      </c>
      <c r="C31" s="11" t="s">
        <v>490</v>
      </c>
      <c r="D31" s="39">
        <v>-1961.14</v>
      </c>
    </row>
    <row r="32" spans="1:4">
      <c r="A32" s="33">
        <v>19</v>
      </c>
      <c r="B32" s="38" t="s">
        <v>491</v>
      </c>
      <c r="C32" s="11" t="s">
        <v>492</v>
      </c>
      <c r="D32" s="36">
        <v>-1351</v>
      </c>
    </row>
    <row r="33" spans="1:4">
      <c r="A33" s="33">
        <v>20</v>
      </c>
      <c r="B33" s="38" t="s">
        <v>263</v>
      </c>
      <c r="C33" s="11" t="s">
        <v>264</v>
      </c>
      <c r="D33" s="39">
        <v>-381.7</v>
      </c>
    </row>
    <row r="34" spans="1:4">
      <c r="A34" s="33">
        <v>21</v>
      </c>
      <c r="B34" s="34" t="s">
        <v>89</v>
      </c>
      <c r="C34" s="34" t="s">
        <v>90</v>
      </c>
      <c r="D34" s="36">
        <v>-41429</v>
      </c>
    </row>
    <row r="35" spans="1:4">
      <c r="A35" s="33">
        <v>22</v>
      </c>
      <c r="B35" s="38" t="s">
        <v>494</v>
      </c>
      <c r="C35" s="11" t="s">
        <v>493</v>
      </c>
      <c r="D35" s="39">
        <v>-219.19</v>
      </c>
    </row>
    <row r="36" spans="1:4">
      <c r="A36" s="33">
        <v>23</v>
      </c>
      <c r="B36" s="38" t="s">
        <v>495</v>
      </c>
      <c r="C36" s="11" t="s">
        <v>496</v>
      </c>
      <c r="D36" s="39">
        <v>-4812.95</v>
      </c>
    </row>
    <row r="37" spans="1:4">
      <c r="A37" s="33">
        <v>24</v>
      </c>
      <c r="B37" s="38" t="s">
        <v>265</v>
      </c>
      <c r="C37" s="11" t="s">
        <v>266</v>
      </c>
      <c r="D37" s="36">
        <v>-3466</v>
      </c>
    </row>
    <row r="38" spans="1:4">
      <c r="A38" s="33">
        <v>25</v>
      </c>
      <c r="B38" s="38" t="s">
        <v>497</v>
      </c>
      <c r="C38" s="11" t="s">
        <v>498</v>
      </c>
      <c r="D38" s="39">
        <v>-4458.01</v>
      </c>
    </row>
    <row r="39" spans="1:4">
      <c r="A39" s="33">
        <v>26</v>
      </c>
      <c r="B39" s="38" t="s">
        <v>499</v>
      </c>
      <c r="C39" s="11" t="s">
        <v>504</v>
      </c>
      <c r="D39" s="39">
        <v>-102443.02</v>
      </c>
    </row>
    <row r="40" spans="1:4">
      <c r="A40" s="33">
        <v>27</v>
      </c>
      <c r="B40" s="38" t="s">
        <v>500</v>
      </c>
      <c r="C40" s="11" t="s">
        <v>505</v>
      </c>
      <c r="D40" s="39">
        <v>-403.77</v>
      </c>
    </row>
    <row r="41" spans="1:4">
      <c r="A41" s="33">
        <v>28</v>
      </c>
      <c r="B41" s="38" t="s">
        <v>501</v>
      </c>
      <c r="C41" s="11" t="s">
        <v>506</v>
      </c>
      <c r="D41" s="39">
        <v>-220.25</v>
      </c>
    </row>
    <row r="42" spans="1:4">
      <c r="A42" s="33">
        <v>29</v>
      </c>
      <c r="B42" s="38" t="s">
        <v>502</v>
      </c>
      <c r="C42" s="11" t="s">
        <v>507</v>
      </c>
      <c r="D42" s="39">
        <v>-289.88</v>
      </c>
    </row>
    <row r="43" spans="1:4">
      <c r="A43" s="33">
        <v>30</v>
      </c>
      <c r="B43" s="38" t="s">
        <v>503</v>
      </c>
      <c r="C43" s="11" t="s">
        <v>508</v>
      </c>
      <c r="D43" s="36">
        <v>-1649</v>
      </c>
    </row>
    <row r="44" spans="1:4">
      <c r="A44" s="33">
        <v>31</v>
      </c>
      <c r="B44" s="38" t="s">
        <v>275</v>
      </c>
      <c r="C44" s="11" t="s">
        <v>276</v>
      </c>
      <c r="D44" s="36">
        <v>-97353</v>
      </c>
    </row>
    <row r="45" spans="1:4">
      <c r="A45" s="33">
        <v>32</v>
      </c>
      <c r="B45" s="38" t="s">
        <v>97</v>
      </c>
      <c r="C45" s="11" t="s">
        <v>98</v>
      </c>
      <c r="D45" s="39">
        <v>-174.69</v>
      </c>
    </row>
    <row r="46" spans="1:4">
      <c r="A46" s="33">
        <v>33</v>
      </c>
      <c r="B46" s="38" t="s">
        <v>125</v>
      </c>
      <c r="C46" s="11" t="s">
        <v>126</v>
      </c>
      <c r="D46" s="39">
        <v>-9.98</v>
      </c>
    </row>
    <row r="47" spans="1:4">
      <c r="A47" s="33">
        <v>34</v>
      </c>
      <c r="B47" s="38" t="s">
        <v>509</v>
      </c>
      <c r="C47" s="11" t="s">
        <v>510</v>
      </c>
      <c r="D47" s="36">
        <v>-12419</v>
      </c>
    </row>
    <row r="48" spans="1:4">
      <c r="A48" s="33">
        <v>35</v>
      </c>
      <c r="B48" s="38" t="s">
        <v>511</v>
      </c>
      <c r="C48" s="11" t="s">
        <v>512</v>
      </c>
      <c r="D48" s="39">
        <v>-163473.07</v>
      </c>
    </row>
    <row r="49" spans="1:4">
      <c r="A49" s="33">
        <v>36</v>
      </c>
      <c r="B49" s="38" t="s">
        <v>91</v>
      </c>
      <c r="C49" s="11" t="s">
        <v>92</v>
      </c>
      <c r="D49" s="39">
        <v>-3811.18</v>
      </c>
    </row>
    <row r="50" spans="1:4">
      <c r="A50" s="33">
        <v>37</v>
      </c>
      <c r="B50" s="38" t="s">
        <v>279</v>
      </c>
      <c r="C50" s="11" t="s">
        <v>280</v>
      </c>
      <c r="D50" s="36">
        <v>-2614</v>
      </c>
    </row>
    <row r="51" spans="1:4">
      <c r="A51" s="33">
        <v>38</v>
      </c>
      <c r="B51" s="38" t="s">
        <v>513</v>
      </c>
      <c r="C51" s="11" t="s">
        <v>522</v>
      </c>
      <c r="D51" s="36">
        <v>-241.76</v>
      </c>
    </row>
    <row r="52" spans="1:4">
      <c r="A52" s="33">
        <v>39</v>
      </c>
      <c r="B52" s="38" t="s">
        <v>29</v>
      </c>
      <c r="C52" s="11" t="s">
        <v>30</v>
      </c>
      <c r="D52" s="36">
        <v>-56653.59</v>
      </c>
    </row>
    <row r="53" spans="1:4">
      <c r="A53" s="33">
        <v>40</v>
      </c>
      <c r="B53" s="38" t="s">
        <v>514</v>
      </c>
      <c r="C53" s="11" t="s">
        <v>523</v>
      </c>
      <c r="D53" s="36">
        <v>-17890.52</v>
      </c>
    </row>
    <row r="54" spans="1:4">
      <c r="A54" s="33">
        <v>41</v>
      </c>
      <c r="B54" s="38" t="s">
        <v>515</v>
      </c>
      <c r="C54" s="11" t="s">
        <v>524</v>
      </c>
      <c r="D54" s="36">
        <v>-29867.140000000003</v>
      </c>
    </row>
    <row r="55" spans="1:4">
      <c r="A55" s="33">
        <v>42</v>
      </c>
      <c r="B55" s="38" t="s">
        <v>35</v>
      </c>
      <c r="C55" s="11" t="s">
        <v>36</v>
      </c>
      <c r="D55" s="36">
        <v>-81366.36</v>
      </c>
    </row>
    <row r="56" spans="1:4">
      <c r="A56" s="33">
        <v>43</v>
      </c>
      <c r="B56" s="38" t="s">
        <v>516</v>
      </c>
      <c r="C56" s="11" t="s">
        <v>525</v>
      </c>
      <c r="D56" s="36">
        <v>-43669.279999999999</v>
      </c>
    </row>
    <row r="57" spans="1:4">
      <c r="A57" s="33">
        <v>44</v>
      </c>
      <c r="B57" s="38" t="s">
        <v>517</v>
      </c>
      <c r="C57" s="11" t="s">
        <v>526</v>
      </c>
      <c r="D57" s="36">
        <v>-174.92</v>
      </c>
    </row>
    <row r="58" spans="1:4">
      <c r="A58" s="33">
        <v>45</v>
      </c>
      <c r="B58" s="38" t="s">
        <v>518</v>
      </c>
      <c r="C58" s="11" t="s">
        <v>527</v>
      </c>
      <c r="D58" s="36">
        <v>-197.85</v>
      </c>
    </row>
    <row r="59" spans="1:4">
      <c r="A59" s="33">
        <v>46</v>
      </c>
      <c r="B59" s="38" t="s">
        <v>519</v>
      </c>
      <c r="C59" s="11" t="s">
        <v>528</v>
      </c>
      <c r="D59" s="36">
        <v>-2271.3200000000002</v>
      </c>
    </row>
    <row r="60" spans="1:4">
      <c r="A60" s="33">
        <v>47</v>
      </c>
      <c r="B60" s="38" t="s">
        <v>520</v>
      </c>
      <c r="C60" s="11" t="s">
        <v>529</v>
      </c>
      <c r="D60" s="36">
        <v>-428.13</v>
      </c>
    </row>
    <row r="61" spans="1:4">
      <c r="A61" s="33">
        <v>48</v>
      </c>
      <c r="B61" s="38" t="s">
        <v>521</v>
      </c>
      <c r="C61" s="11" t="s">
        <v>530</v>
      </c>
      <c r="D61" s="36">
        <v>-617.02</v>
      </c>
    </row>
    <row r="62" spans="1:4">
      <c r="A62" s="33">
        <v>49</v>
      </c>
      <c r="B62" s="38" t="s">
        <v>285</v>
      </c>
      <c r="C62" s="11" t="s">
        <v>286</v>
      </c>
      <c r="D62" s="36">
        <v>-2869</v>
      </c>
    </row>
    <row r="63" spans="1:4">
      <c r="A63" s="33">
        <v>50</v>
      </c>
      <c r="B63" s="38" t="s">
        <v>293</v>
      </c>
      <c r="C63" s="11" t="s">
        <v>294</v>
      </c>
      <c r="D63" s="36">
        <v>-5765</v>
      </c>
    </row>
    <row r="64" spans="1:4">
      <c r="A64" s="33">
        <v>51</v>
      </c>
      <c r="B64" s="38" t="s">
        <v>531</v>
      </c>
      <c r="C64" s="11" t="s">
        <v>532</v>
      </c>
      <c r="D64" s="36">
        <v>-911</v>
      </c>
    </row>
    <row r="65" spans="1:4">
      <c r="A65" s="33">
        <v>52</v>
      </c>
      <c r="B65" s="38" t="s">
        <v>533</v>
      </c>
      <c r="C65" s="11" t="s">
        <v>534</v>
      </c>
      <c r="D65" s="39">
        <v>-1217.75</v>
      </c>
    </row>
    <row r="66" spans="1:4">
      <c r="A66" s="33">
        <v>53</v>
      </c>
      <c r="B66" s="38" t="s">
        <v>535</v>
      </c>
      <c r="C66" s="11" t="s">
        <v>536</v>
      </c>
      <c r="D66" s="36">
        <v>-1610</v>
      </c>
    </row>
    <row r="67" spans="1:4">
      <c r="A67" s="33">
        <v>54</v>
      </c>
      <c r="B67" s="38" t="s">
        <v>297</v>
      </c>
      <c r="C67" s="11" t="s">
        <v>298</v>
      </c>
      <c r="D67" s="39">
        <v>-7207.91</v>
      </c>
    </row>
    <row r="68" spans="1:4">
      <c r="A68" s="33">
        <v>55</v>
      </c>
      <c r="B68" s="38" t="s">
        <v>537</v>
      </c>
      <c r="C68" s="11" t="s">
        <v>538</v>
      </c>
      <c r="D68" s="39">
        <v>-715.52</v>
      </c>
    </row>
    <row r="69" spans="1:4">
      <c r="A69" s="33">
        <v>56</v>
      </c>
      <c r="B69" s="38" t="s">
        <v>539</v>
      </c>
      <c r="C69" s="11" t="s">
        <v>540</v>
      </c>
      <c r="D69" s="36">
        <v>-2427</v>
      </c>
    </row>
    <row r="70" spans="1:4">
      <c r="A70" s="33">
        <v>57</v>
      </c>
      <c r="B70" s="38" t="s">
        <v>299</v>
      </c>
      <c r="C70" s="11" t="s">
        <v>300</v>
      </c>
      <c r="D70" s="39">
        <v>-4315.3500000000004</v>
      </c>
    </row>
    <row r="71" spans="1:4">
      <c r="A71" s="33">
        <v>58</v>
      </c>
      <c r="B71" s="38" t="s">
        <v>452</v>
      </c>
      <c r="C71" s="11" t="s">
        <v>453</v>
      </c>
      <c r="D71" s="39">
        <v>-9815.81</v>
      </c>
    </row>
    <row r="72" spans="1:4">
      <c r="A72" s="33">
        <v>59</v>
      </c>
      <c r="B72" s="38" t="s">
        <v>301</v>
      </c>
      <c r="C72" s="11" t="s">
        <v>302</v>
      </c>
      <c r="D72" s="39">
        <v>-8655.91</v>
      </c>
    </row>
    <row r="73" spans="1:4">
      <c r="A73" s="33">
        <v>60</v>
      </c>
      <c r="B73" s="38" t="s">
        <v>541</v>
      </c>
      <c r="C73" s="11" t="s">
        <v>543</v>
      </c>
      <c r="D73" s="39">
        <v>-4834.29</v>
      </c>
    </row>
    <row r="74" spans="1:4">
      <c r="A74" s="33">
        <v>61</v>
      </c>
      <c r="B74" s="38" t="s">
        <v>99</v>
      </c>
      <c r="C74" s="11" t="s">
        <v>100</v>
      </c>
      <c r="D74" s="39">
        <v>-6582.23</v>
      </c>
    </row>
    <row r="75" spans="1:4">
      <c r="A75" s="33">
        <v>62</v>
      </c>
      <c r="B75" s="38" t="s">
        <v>542</v>
      </c>
      <c r="C75" s="11" t="s">
        <v>544</v>
      </c>
      <c r="D75" s="39">
        <v>-34426.32</v>
      </c>
    </row>
    <row r="76" spans="1:4">
      <c r="A76" s="33">
        <v>63</v>
      </c>
      <c r="B76" s="38" t="s">
        <v>545</v>
      </c>
      <c r="C76" s="11" t="s">
        <v>546</v>
      </c>
      <c r="D76" s="36">
        <v>-1915</v>
      </c>
    </row>
    <row r="77" spans="1:4">
      <c r="A77" s="33">
        <v>64</v>
      </c>
      <c r="B77" s="38" t="s">
        <v>458</v>
      </c>
      <c r="C77" s="11" t="s">
        <v>459</v>
      </c>
      <c r="D77" s="39">
        <v>-1379.59</v>
      </c>
    </row>
    <row r="78" spans="1:4">
      <c r="A78" s="33">
        <v>65</v>
      </c>
      <c r="B78" s="38" t="s">
        <v>129</v>
      </c>
      <c r="C78" s="11" t="s">
        <v>130</v>
      </c>
      <c r="D78" s="36">
        <v>-73313</v>
      </c>
    </row>
    <row r="79" spans="1:4">
      <c r="A79" s="33">
        <v>66</v>
      </c>
      <c r="B79" s="38" t="s">
        <v>101</v>
      </c>
      <c r="C79" s="11" t="s">
        <v>102</v>
      </c>
      <c r="D79" s="39">
        <v>-958.66</v>
      </c>
    </row>
    <row r="80" spans="1:4">
      <c r="A80" s="33">
        <v>67</v>
      </c>
      <c r="B80" s="38" t="s">
        <v>547</v>
      </c>
      <c r="C80" s="11" t="s">
        <v>552</v>
      </c>
      <c r="D80" s="39">
        <v>-1273.97</v>
      </c>
    </row>
    <row r="81" spans="1:4">
      <c r="A81" s="33">
        <v>68</v>
      </c>
      <c r="B81" s="38" t="s">
        <v>548</v>
      </c>
      <c r="C81" s="11" t="s">
        <v>553</v>
      </c>
      <c r="D81" s="39">
        <v>-177.12</v>
      </c>
    </row>
    <row r="82" spans="1:4">
      <c r="A82" s="33">
        <v>69</v>
      </c>
      <c r="B82" s="38" t="s">
        <v>549</v>
      </c>
      <c r="C82" s="11" t="s">
        <v>554</v>
      </c>
      <c r="D82" s="39">
        <v>-380.69</v>
      </c>
    </row>
    <row r="83" spans="1:4">
      <c r="A83" s="33">
        <v>70</v>
      </c>
      <c r="B83" s="38" t="s">
        <v>550</v>
      </c>
      <c r="C83" s="11" t="s">
        <v>555</v>
      </c>
      <c r="D83" s="39">
        <v>-584.34</v>
      </c>
    </row>
    <row r="84" spans="1:4">
      <c r="A84" s="33">
        <v>71</v>
      </c>
      <c r="B84" s="38" t="s">
        <v>39</v>
      </c>
      <c r="C84" s="11" t="s">
        <v>40</v>
      </c>
      <c r="D84" s="39">
        <v>-3105.96</v>
      </c>
    </row>
    <row r="85" spans="1:4">
      <c r="A85" s="33">
        <v>72</v>
      </c>
      <c r="B85" s="38" t="s">
        <v>551</v>
      </c>
      <c r="C85" s="11" t="s">
        <v>556</v>
      </c>
      <c r="D85" s="39">
        <v>-2011.95</v>
      </c>
    </row>
    <row r="86" spans="1:4">
      <c r="A86" s="33">
        <v>73</v>
      </c>
      <c r="B86" s="38" t="s">
        <v>313</v>
      </c>
      <c r="C86" s="11" t="s">
        <v>314</v>
      </c>
      <c r="D86" s="39">
        <v>-715.24</v>
      </c>
    </row>
    <row r="87" spans="1:4">
      <c r="A87" s="33">
        <v>74</v>
      </c>
      <c r="B87" s="38" t="s">
        <v>557</v>
      </c>
      <c r="C87" s="11" t="s">
        <v>558</v>
      </c>
      <c r="D87" s="39">
        <v>-944</v>
      </c>
    </row>
    <row r="88" spans="1:4">
      <c r="A88" s="33">
        <v>75</v>
      </c>
      <c r="B88" s="38" t="s">
        <v>559</v>
      </c>
      <c r="C88" s="11" t="s">
        <v>560</v>
      </c>
      <c r="D88" s="39">
        <v>-690.94</v>
      </c>
    </row>
    <row r="89" spans="1:4">
      <c r="A89" s="33">
        <v>76</v>
      </c>
      <c r="B89" s="38" t="s">
        <v>131</v>
      </c>
      <c r="C89" s="11" t="s">
        <v>132</v>
      </c>
      <c r="D89" s="36">
        <v>-1638</v>
      </c>
    </row>
    <row r="90" spans="1:4">
      <c r="A90" s="33">
        <v>77</v>
      </c>
      <c r="B90" s="38" t="s">
        <v>561</v>
      </c>
      <c r="C90" s="11" t="s">
        <v>563</v>
      </c>
      <c r="D90" s="39">
        <v>-16712.919999999998</v>
      </c>
    </row>
    <row r="91" spans="1:4">
      <c r="A91" s="33">
        <v>78</v>
      </c>
      <c r="B91" s="38" t="s">
        <v>562</v>
      </c>
      <c r="C91" s="11" t="s">
        <v>564</v>
      </c>
      <c r="D91" s="39">
        <v>-79.239999999999995</v>
      </c>
    </row>
    <row r="92" spans="1:4">
      <c r="A92" s="33">
        <v>79</v>
      </c>
      <c r="B92" s="38" t="s">
        <v>321</v>
      </c>
      <c r="C92" s="11" t="s">
        <v>322</v>
      </c>
      <c r="D92" s="39">
        <v>-1931.89</v>
      </c>
    </row>
    <row r="93" spans="1:4">
      <c r="A93" s="33">
        <v>80</v>
      </c>
      <c r="B93" s="38" t="s">
        <v>119</v>
      </c>
      <c r="C93" s="11" t="s">
        <v>120</v>
      </c>
      <c r="D93" s="39">
        <v>-503.23</v>
      </c>
    </row>
    <row r="94" spans="1:4">
      <c r="A94" s="33">
        <v>81</v>
      </c>
      <c r="B94" s="38" t="s">
        <v>327</v>
      </c>
      <c r="C94" s="11" t="s">
        <v>328</v>
      </c>
      <c r="D94" s="36">
        <v>-4832</v>
      </c>
    </row>
    <row r="95" spans="1:4">
      <c r="A95" s="33">
        <v>82</v>
      </c>
      <c r="B95" s="38" t="s">
        <v>565</v>
      </c>
      <c r="C95" s="11" t="s">
        <v>569</v>
      </c>
      <c r="D95" s="39">
        <v>-161.5</v>
      </c>
    </row>
    <row r="96" spans="1:4">
      <c r="A96" s="33">
        <v>83</v>
      </c>
      <c r="B96" s="38" t="s">
        <v>331</v>
      </c>
      <c r="C96" s="11" t="s">
        <v>332</v>
      </c>
      <c r="D96" s="39">
        <v>-17239.05</v>
      </c>
    </row>
    <row r="97" spans="1:4">
      <c r="A97" s="33">
        <v>84</v>
      </c>
      <c r="B97" s="38" t="s">
        <v>566</v>
      </c>
      <c r="C97" s="11" t="s">
        <v>570</v>
      </c>
      <c r="D97" s="39">
        <v>-23268.400000000001</v>
      </c>
    </row>
    <row r="98" spans="1:4">
      <c r="A98" s="33">
        <v>85</v>
      </c>
      <c r="B98" s="38" t="s">
        <v>567</v>
      </c>
      <c r="C98" s="11" t="s">
        <v>571</v>
      </c>
      <c r="D98" s="39">
        <v>-752.38</v>
      </c>
    </row>
    <row r="99" spans="1:4">
      <c r="A99" s="33">
        <v>86</v>
      </c>
      <c r="B99" s="38" t="s">
        <v>568</v>
      </c>
      <c r="C99" s="11" t="s">
        <v>572</v>
      </c>
      <c r="D99" s="39">
        <v>-1138.73</v>
      </c>
    </row>
    <row r="100" spans="1:4">
      <c r="A100" s="33">
        <v>87</v>
      </c>
      <c r="B100" s="38" t="s">
        <v>339</v>
      </c>
      <c r="C100" s="11" t="s">
        <v>340</v>
      </c>
      <c r="D100" s="36">
        <v>-5846</v>
      </c>
    </row>
    <row r="101" spans="1:4">
      <c r="A101" s="33">
        <v>88</v>
      </c>
      <c r="B101" s="38" t="s">
        <v>573</v>
      </c>
      <c r="C101" s="11" t="s">
        <v>576</v>
      </c>
      <c r="D101" s="39">
        <v>-1589.17</v>
      </c>
    </row>
    <row r="102" spans="1:4">
      <c r="A102" s="33">
        <v>89</v>
      </c>
      <c r="B102" s="38" t="s">
        <v>574</v>
      </c>
      <c r="C102" s="11" t="s">
        <v>577</v>
      </c>
      <c r="D102" s="39">
        <v>-749.86</v>
      </c>
    </row>
    <row r="103" spans="1:4">
      <c r="A103" s="33">
        <v>90</v>
      </c>
      <c r="B103" s="38" t="s">
        <v>575</v>
      </c>
      <c r="C103" s="11" t="s">
        <v>578</v>
      </c>
      <c r="D103" s="39">
        <v>-1211.31</v>
      </c>
    </row>
    <row r="104" spans="1:4">
      <c r="A104" s="33">
        <v>91</v>
      </c>
      <c r="B104" s="38" t="s">
        <v>347</v>
      </c>
      <c r="C104" s="11" t="s">
        <v>348</v>
      </c>
      <c r="D104" s="36">
        <v>-9496</v>
      </c>
    </row>
    <row r="105" spans="1:4">
      <c r="A105" s="33">
        <v>92</v>
      </c>
      <c r="B105" s="38" t="s">
        <v>579</v>
      </c>
      <c r="C105" s="11" t="s">
        <v>583</v>
      </c>
      <c r="D105" s="39">
        <v>-620</v>
      </c>
    </row>
    <row r="106" spans="1:4">
      <c r="A106" s="33">
        <v>93</v>
      </c>
      <c r="B106" s="38" t="s">
        <v>580</v>
      </c>
      <c r="C106" s="11" t="s">
        <v>584</v>
      </c>
      <c r="D106" s="39">
        <v>-1137.48</v>
      </c>
    </row>
    <row r="107" spans="1:4">
      <c r="A107" s="33">
        <v>94</v>
      </c>
      <c r="B107" s="38" t="s">
        <v>351</v>
      </c>
      <c r="C107" s="11" t="s">
        <v>352</v>
      </c>
      <c r="D107" s="39">
        <v>-1292.5899999999999</v>
      </c>
    </row>
    <row r="108" spans="1:4">
      <c r="A108" s="33">
        <v>95</v>
      </c>
      <c r="B108" s="38" t="s">
        <v>581</v>
      </c>
      <c r="C108" s="11" t="s">
        <v>585</v>
      </c>
      <c r="D108" s="39">
        <v>-15823.85</v>
      </c>
    </row>
    <row r="109" spans="1:4">
      <c r="A109" s="33">
        <v>96</v>
      </c>
      <c r="B109" s="38" t="s">
        <v>582</v>
      </c>
      <c r="C109" s="11" t="s">
        <v>586</v>
      </c>
      <c r="D109" s="39">
        <v>-2376</v>
      </c>
    </row>
    <row r="110" spans="1:4">
      <c r="A110" s="33">
        <v>97</v>
      </c>
      <c r="B110" s="38" t="s">
        <v>353</v>
      </c>
      <c r="C110" s="11" t="s">
        <v>354</v>
      </c>
      <c r="D110" s="36">
        <v>-26816</v>
      </c>
    </row>
    <row r="111" spans="1:4">
      <c r="A111" s="33">
        <v>98</v>
      </c>
      <c r="B111" s="38" t="s">
        <v>587</v>
      </c>
      <c r="C111" s="11" t="s">
        <v>590</v>
      </c>
      <c r="D111" s="39">
        <v>-126.9</v>
      </c>
    </row>
    <row r="112" spans="1:4">
      <c r="A112" s="33">
        <v>99</v>
      </c>
      <c r="B112" s="38" t="s">
        <v>355</v>
      </c>
      <c r="C112" s="11" t="s">
        <v>356</v>
      </c>
      <c r="D112" s="39">
        <v>-9191.2000000000007</v>
      </c>
    </row>
    <row r="113" spans="1:4">
      <c r="A113" s="33">
        <v>100</v>
      </c>
      <c r="B113" s="38" t="s">
        <v>588</v>
      </c>
      <c r="C113" s="11" t="s">
        <v>591</v>
      </c>
      <c r="D113" s="39">
        <v>-172.58</v>
      </c>
    </row>
    <row r="114" spans="1:4">
      <c r="A114" s="33">
        <v>101</v>
      </c>
      <c r="B114" s="38" t="s">
        <v>589</v>
      </c>
      <c r="C114" s="11" t="s">
        <v>592</v>
      </c>
      <c r="D114" s="39">
        <v>-97121.3</v>
      </c>
    </row>
    <row r="115" spans="1:4">
      <c r="A115" s="33">
        <v>102</v>
      </c>
      <c r="B115" s="38" t="s">
        <v>103</v>
      </c>
      <c r="C115" s="11" t="s">
        <v>104</v>
      </c>
      <c r="D115" s="36">
        <v>-1720</v>
      </c>
    </row>
    <row r="116" spans="1:4">
      <c r="A116" s="33">
        <v>103</v>
      </c>
      <c r="B116" s="38" t="s">
        <v>593</v>
      </c>
      <c r="C116" s="11" t="s">
        <v>594</v>
      </c>
      <c r="D116" s="36">
        <v>-3315</v>
      </c>
    </row>
    <row r="117" spans="1:4">
      <c r="A117" s="33">
        <v>104</v>
      </c>
      <c r="B117" s="38" t="s">
        <v>595</v>
      </c>
      <c r="C117" s="11" t="s">
        <v>602</v>
      </c>
      <c r="D117" s="39">
        <v>2776.04</v>
      </c>
    </row>
    <row r="118" spans="1:4">
      <c r="A118" s="33">
        <v>105</v>
      </c>
      <c r="B118" s="38" t="s">
        <v>357</v>
      </c>
      <c r="C118" s="11" t="s">
        <v>358</v>
      </c>
      <c r="D118" s="39">
        <v>-5209.4399999999996</v>
      </c>
    </row>
    <row r="119" spans="1:4">
      <c r="A119" s="33">
        <v>106</v>
      </c>
      <c r="B119" s="38" t="s">
        <v>596</v>
      </c>
      <c r="C119" s="11" t="s">
        <v>603</v>
      </c>
      <c r="D119" s="39">
        <v>-245.25</v>
      </c>
    </row>
    <row r="120" spans="1:4">
      <c r="A120" s="33">
        <v>107</v>
      </c>
      <c r="B120" s="38" t="s">
        <v>597</v>
      </c>
      <c r="C120" s="11" t="s">
        <v>604</v>
      </c>
      <c r="D120" s="39">
        <v>-401.03</v>
      </c>
    </row>
    <row r="121" spans="1:4">
      <c r="A121" s="33">
        <v>108</v>
      </c>
      <c r="B121" s="38" t="s">
        <v>598</v>
      </c>
      <c r="C121" s="11" t="s">
        <v>605</v>
      </c>
      <c r="D121" s="39">
        <v>-107.25</v>
      </c>
    </row>
    <row r="122" spans="1:4">
      <c r="A122" s="33">
        <v>109</v>
      </c>
      <c r="B122" s="38" t="s">
        <v>47</v>
      </c>
      <c r="C122" s="11" t="s">
        <v>48</v>
      </c>
      <c r="D122" s="39">
        <v>-2403.7600000000002</v>
      </c>
    </row>
    <row r="123" spans="1:4">
      <c r="A123" s="33">
        <v>110</v>
      </c>
      <c r="B123" s="38" t="s">
        <v>599</v>
      </c>
      <c r="C123" s="11" t="s">
        <v>606</v>
      </c>
      <c r="D123" s="39">
        <v>-819</v>
      </c>
    </row>
    <row r="124" spans="1:4">
      <c r="A124" s="33">
        <v>111</v>
      </c>
      <c r="B124" s="38" t="s">
        <v>600</v>
      </c>
      <c r="C124" s="11" t="s">
        <v>607</v>
      </c>
      <c r="D124" s="39">
        <v>-2851.67</v>
      </c>
    </row>
    <row r="125" spans="1:4">
      <c r="A125" s="33">
        <v>112</v>
      </c>
      <c r="B125" s="38" t="s">
        <v>601</v>
      </c>
      <c r="C125" s="11" t="s">
        <v>608</v>
      </c>
      <c r="D125" s="39">
        <v>641.54999999999995</v>
      </c>
    </row>
    <row r="126" spans="1:4">
      <c r="A126" s="33">
        <v>113</v>
      </c>
      <c r="B126" s="38" t="s">
        <v>609</v>
      </c>
      <c r="C126" s="11" t="s">
        <v>610</v>
      </c>
      <c r="D126" s="36">
        <v>-19408</v>
      </c>
    </row>
    <row r="127" spans="1:4">
      <c r="A127" s="33">
        <v>114</v>
      </c>
      <c r="B127" s="38" t="s">
        <v>177</v>
      </c>
      <c r="C127" s="11" t="s">
        <v>178</v>
      </c>
      <c r="D127" s="39">
        <v>-13706.04</v>
      </c>
    </row>
    <row r="128" spans="1:4">
      <c r="A128" s="33">
        <v>115</v>
      </c>
      <c r="B128" s="38" t="s">
        <v>363</v>
      </c>
      <c r="C128" s="11" t="s">
        <v>364</v>
      </c>
      <c r="D128" s="39">
        <v>-6967.37</v>
      </c>
    </row>
    <row r="129" spans="1:4">
      <c r="A129" s="33">
        <v>116</v>
      </c>
      <c r="B129" s="38" t="s">
        <v>133</v>
      </c>
      <c r="C129" s="11" t="s">
        <v>134</v>
      </c>
      <c r="D129" s="39">
        <v>-3997.59</v>
      </c>
    </row>
    <row r="130" spans="1:4">
      <c r="A130" s="33">
        <v>117</v>
      </c>
      <c r="B130" s="38" t="s">
        <v>179</v>
      </c>
      <c r="C130" s="11" t="s">
        <v>180</v>
      </c>
      <c r="D130" s="39">
        <v>-5800</v>
      </c>
    </row>
    <row r="131" spans="1:4">
      <c r="A131" s="33">
        <v>118</v>
      </c>
      <c r="B131" s="38" t="s">
        <v>611</v>
      </c>
      <c r="C131" s="11" t="s">
        <v>613</v>
      </c>
      <c r="D131" s="39">
        <v>-306</v>
      </c>
    </row>
    <row r="132" spans="1:4">
      <c r="A132" s="33">
        <v>119</v>
      </c>
      <c r="B132" s="38" t="s">
        <v>612</v>
      </c>
      <c r="C132" s="11" t="s">
        <v>614</v>
      </c>
      <c r="D132" s="39">
        <v>-1494.3</v>
      </c>
    </row>
    <row r="133" spans="1:4">
      <c r="A133" s="33">
        <v>120</v>
      </c>
      <c r="B133" s="38" t="s">
        <v>121</v>
      </c>
      <c r="C133" s="11" t="s">
        <v>122</v>
      </c>
      <c r="D133" s="36">
        <v>-25789</v>
      </c>
    </row>
    <row r="134" spans="1:4">
      <c r="A134" s="33">
        <v>121</v>
      </c>
      <c r="B134" s="38" t="s">
        <v>221</v>
      </c>
      <c r="C134" s="11" t="s">
        <v>222</v>
      </c>
      <c r="D134" s="36">
        <v>-2198</v>
      </c>
    </row>
    <row r="135" spans="1:4">
      <c r="A135" s="33">
        <v>122</v>
      </c>
      <c r="B135" s="38" t="s">
        <v>615</v>
      </c>
      <c r="C135" s="11" t="s">
        <v>617</v>
      </c>
      <c r="D135" s="39">
        <v>-3953</v>
      </c>
    </row>
    <row r="136" spans="1:4">
      <c r="A136" s="33">
        <v>123</v>
      </c>
      <c r="B136" s="38" t="s">
        <v>616</v>
      </c>
      <c r="C136" s="11" t="s">
        <v>618</v>
      </c>
      <c r="D136" s="39">
        <v>-38.07</v>
      </c>
    </row>
    <row r="137" spans="1:4">
      <c r="A137" s="33">
        <v>124</v>
      </c>
      <c r="B137" s="38" t="s">
        <v>369</v>
      </c>
      <c r="C137" s="11" t="s">
        <v>370</v>
      </c>
      <c r="D137" s="36">
        <v>-11264</v>
      </c>
    </row>
    <row r="138" spans="1:4">
      <c r="A138" s="33">
        <v>125</v>
      </c>
      <c r="B138" s="38" t="s">
        <v>619</v>
      </c>
      <c r="C138" s="11" t="s">
        <v>621</v>
      </c>
      <c r="D138" s="39">
        <v>-14328.61</v>
      </c>
    </row>
    <row r="139" spans="1:4">
      <c r="A139" s="33">
        <v>126</v>
      </c>
      <c r="B139" s="38" t="s">
        <v>620</v>
      </c>
      <c r="C139" s="11" t="s">
        <v>622</v>
      </c>
      <c r="D139" s="39">
        <v>-971.24</v>
      </c>
    </row>
    <row r="140" spans="1:4">
      <c r="A140" s="33">
        <v>127</v>
      </c>
      <c r="B140" s="38" t="s">
        <v>371</v>
      </c>
      <c r="C140" s="11" t="s">
        <v>372</v>
      </c>
      <c r="D140" s="36">
        <v>-5388</v>
      </c>
    </row>
    <row r="141" spans="1:4">
      <c r="A141" s="33">
        <v>128</v>
      </c>
      <c r="B141" s="38" t="s">
        <v>71</v>
      </c>
      <c r="C141" s="11" t="s">
        <v>72</v>
      </c>
      <c r="D141" s="39">
        <v>-265</v>
      </c>
    </row>
    <row r="142" spans="1:4">
      <c r="A142" s="33">
        <v>129</v>
      </c>
      <c r="B142" s="38" t="s">
        <v>623</v>
      </c>
      <c r="C142" s="11" t="s">
        <v>625</v>
      </c>
      <c r="D142" s="39">
        <v>-816.88</v>
      </c>
    </row>
    <row r="143" spans="1:4">
      <c r="A143" s="33">
        <v>130</v>
      </c>
      <c r="B143" s="38" t="s">
        <v>373</v>
      </c>
      <c r="C143" s="11" t="s">
        <v>374</v>
      </c>
      <c r="D143" s="39">
        <v>-264</v>
      </c>
    </row>
    <row r="144" spans="1:4">
      <c r="A144" s="33">
        <v>131</v>
      </c>
      <c r="B144" s="38" t="s">
        <v>183</v>
      </c>
      <c r="C144" s="11" t="s">
        <v>184</v>
      </c>
      <c r="D144" s="39">
        <v>-626.59</v>
      </c>
    </row>
    <row r="145" spans="1:4">
      <c r="A145" s="33">
        <v>132</v>
      </c>
      <c r="B145" s="38" t="s">
        <v>624</v>
      </c>
      <c r="C145" s="11" t="s">
        <v>626</v>
      </c>
      <c r="D145" s="39">
        <v>-573836.88</v>
      </c>
    </row>
    <row r="146" spans="1:4">
      <c r="A146" s="33">
        <v>133</v>
      </c>
      <c r="B146" s="38" t="s">
        <v>375</v>
      </c>
      <c r="C146" s="11" t="s">
        <v>376</v>
      </c>
      <c r="D146" s="36">
        <v>-2957</v>
      </c>
    </row>
    <row r="147" spans="1:4">
      <c r="A147" s="33">
        <v>134</v>
      </c>
      <c r="B147" s="38" t="s">
        <v>377</v>
      </c>
      <c r="C147" s="11" t="s">
        <v>378</v>
      </c>
      <c r="D147" s="39">
        <v>-1459.37</v>
      </c>
    </row>
    <row r="148" spans="1:4">
      <c r="A148" s="33">
        <v>135</v>
      </c>
      <c r="B148" s="38" t="s">
        <v>147</v>
      </c>
      <c r="C148" s="11" t="s">
        <v>148</v>
      </c>
      <c r="D148" s="39">
        <v>-21356.23</v>
      </c>
    </row>
    <row r="149" spans="1:4">
      <c r="A149" s="33">
        <v>136</v>
      </c>
      <c r="B149" s="38" t="s">
        <v>627</v>
      </c>
      <c r="C149" s="11" t="s">
        <v>628</v>
      </c>
      <c r="D149" s="36">
        <v>-6223</v>
      </c>
    </row>
    <row r="150" spans="1:4">
      <c r="A150" s="33">
        <v>137</v>
      </c>
      <c r="B150" s="38" t="s">
        <v>135</v>
      </c>
      <c r="C150" s="11" t="s">
        <v>136</v>
      </c>
      <c r="D150" s="39">
        <v>-386.75</v>
      </c>
    </row>
    <row r="151" spans="1:4">
      <c r="A151" s="33">
        <v>138</v>
      </c>
      <c r="B151" s="38" t="s">
        <v>383</v>
      </c>
      <c r="C151" s="11" t="s">
        <v>384</v>
      </c>
      <c r="D151" s="39">
        <v>-5805.69</v>
      </c>
    </row>
    <row r="152" spans="1:4">
      <c r="A152" s="33">
        <v>139</v>
      </c>
      <c r="B152" s="38" t="s">
        <v>629</v>
      </c>
      <c r="C152" s="11" t="s">
        <v>630</v>
      </c>
      <c r="D152" s="39">
        <v>-122.76</v>
      </c>
    </row>
    <row r="153" spans="1:4">
      <c r="A153" s="33">
        <v>140</v>
      </c>
      <c r="B153" s="38" t="s">
        <v>187</v>
      </c>
      <c r="C153" s="11" t="s">
        <v>188</v>
      </c>
      <c r="D153" s="39">
        <v>-2583.89</v>
      </c>
    </row>
    <row r="154" spans="1:4">
      <c r="A154" s="33">
        <v>141</v>
      </c>
      <c r="B154" s="38" t="s">
        <v>387</v>
      </c>
      <c r="C154" s="11" t="s">
        <v>388</v>
      </c>
      <c r="D154" s="39">
        <v>-8099.9</v>
      </c>
    </row>
    <row r="155" spans="1:4">
      <c r="A155" s="33">
        <v>142</v>
      </c>
      <c r="B155" s="38" t="s">
        <v>157</v>
      </c>
      <c r="C155" s="11" t="s">
        <v>158</v>
      </c>
      <c r="D155" s="39">
        <v>-55.37</v>
      </c>
    </row>
    <row r="156" spans="1:4">
      <c r="A156" s="33">
        <v>143</v>
      </c>
      <c r="B156" s="38" t="s">
        <v>159</v>
      </c>
      <c r="C156" s="11" t="s">
        <v>160</v>
      </c>
      <c r="D156" s="36">
        <v>-6719</v>
      </c>
    </row>
    <row r="157" spans="1:4">
      <c r="A157" s="33">
        <v>144</v>
      </c>
      <c r="B157" s="38" t="s">
        <v>631</v>
      </c>
      <c r="C157" s="11" t="s">
        <v>634</v>
      </c>
      <c r="D157" s="39">
        <v>-235.43</v>
      </c>
    </row>
    <row r="158" spans="1:4">
      <c r="A158" s="33">
        <v>145</v>
      </c>
      <c r="B158" s="38" t="s">
        <v>632</v>
      </c>
      <c r="C158" s="11" t="s">
        <v>635</v>
      </c>
      <c r="D158" s="39">
        <v>-1319.74</v>
      </c>
    </row>
    <row r="159" spans="1:4">
      <c r="A159" s="33">
        <v>146</v>
      </c>
      <c r="B159" s="38" t="s">
        <v>633</v>
      </c>
      <c r="C159" s="11" t="s">
        <v>636</v>
      </c>
      <c r="D159" s="39">
        <v>-1112.42</v>
      </c>
    </row>
    <row r="160" spans="1:4">
      <c r="A160" s="33">
        <v>147</v>
      </c>
      <c r="B160" s="38" t="s">
        <v>389</v>
      </c>
      <c r="C160" s="11" t="s">
        <v>390</v>
      </c>
      <c r="D160" s="39">
        <v>-1501.32</v>
      </c>
    </row>
    <row r="161" spans="1:4">
      <c r="A161" s="33">
        <v>148</v>
      </c>
      <c r="B161" s="38" t="s">
        <v>637</v>
      </c>
      <c r="C161" s="11" t="s">
        <v>638</v>
      </c>
      <c r="D161" s="36">
        <v>-9112</v>
      </c>
    </row>
    <row r="162" spans="1:4">
      <c r="A162" s="33">
        <v>149</v>
      </c>
      <c r="B162" s="38" t="s">
        <v>391</v>
      </c>
      <c r="C162" s="11" t="s">
        <v>392</v>
      </c>
      <c r="D162" s="39">
        <v>-1103.74</v>
      </c>
    </row>
    <row r="163" spans="1:4">
      <c r="A163" s="33">
        <v>150</v>
      </c>
      <c r="B163" s="38" t="s">
        <v>79</v>
      </c>
      <c r="C163" s="11" t="s">
        <v>80</v>
      </c>
      <c r="D163" s="36">
        <v>-2196</v>
      </c>
    </row>
    <row r="164" spans="1:4">
      <c r="A164" s="33">
        <v>151</v>
      </c>
      <c r="B164" s="38" t="s">
        <v>639</v>
      </c>
      <c r="C164" s="11" t="s">
        <v>642</v>
      </c>
      <c r="D164" s="39">
        <v>-6822.73</v>
      </c>
    </row>
    <row r="165" spans="1:4">
      <c r="A165" s="33">
        <v>152</v>
      </c>
      <c r="B165" s="38" t="s">
        <v>640</v>
      </c>
      <c r="C165" s="11" t="s">
        <v>643</v>
      </c>
      <c r="D165" s="39">
        <v>-10306.459999999999</v>
      </c>
    </row>
    <row r="166" spans="1:4">
      <c r="A166" s="33">
        <v>153</v>
      </c>
      <c r="B166" s="38" t="s">
        <v>111</v>
      </c>
      <c r="C166" s="11" t="s">
        <v>112</v>
      </c>
      <c r="D166" s="39">
        <v>-88.5</v>
      </c>
    </row>
    <row r="167" spans="1:4">
      <c r="A167" s="33">
        <v>154</v>
      </c>
      <c r="B167" s="38" t="s">
        <v>641</v>
      </c>
      <c r="C167" s="11" t="s">
        <v>644</v>
      </c>
      <c r="D167" s="39">
        <v>-1095.93</v>
      </c>
    </row>
    <row r="168" spans="1:4">
      <c r="A168" s="33">
        <v>155</v>
      </c>
      <c r="B168" s="38" t="s">
        <v>393</v>
      </c>
      <c r="C168" s="11" t="s">
        <v>394</v>
      </c>
      <c r="D168" s="36">
        <v>-10745</v>
      </c>
    </row>
    <row r="169" spans="1:4">
      <c r="A169" s="33">
        <v>156</v>
      </c>
      <c r="B169" s="38" t="s">
        <v>645</v>
      </c>
      <c r="C169" s="11" t="s">
        <v>647</v>
      </c>
      <c r="D169" s="39">
        <v>-2636.54</v>
      </c>
    </row>
    <row r="170" spans="1:4">
      <c r="A170" s="33">
        <v>157</v>
      </c>
      <c r="B170" s="38" t="s">
        <v>646</v>
      </c>
      <c r="C170" s="11" t="s">
        <v>648</v>
      </c>
      <c r="D170" s="39">
        <v>-10959.4</v>
      </c>
    </row>
    <row r="171" spans="1:4">
      <c r="A171" s="33">
        <v>158</v>
      </c>
      <c r="B171" s="38" t="s">
        <v>163</v>
      </c>
      <c r="C171" s="11" t="s">
        <v>164</v>
      </c>
      <c r="D171" s="36">
        <v>-2096</v>
      </c>
    </row>
    <row r="172" spans="1:4">
      <c r="A172" s="33">
        <v>159</v>
      </c>
      <c r="B172" s="38" t="s">
        <v>193</v>
      </c>
      <c r="C172" s="11" t="s">
        <v>194</v>
      </c>
      <c r="D172" s="39">
        <v>-558.79</v>
      </c>
    </row>
    <row r="173" spans="1:4">
      <c r="A173" s="33">
        <v>160</v>
      </c>
      <c r="B173" s="38" t="s">
        <v>649</v>
      </c>
      <c r="C173" s="11" t="s">
        <v>657</v>
      </c>
      <c r="D173" s="39">
        <v>-380.69</v>
      </c>
    </row>
    <row r="174" spans="1:4">
      <c r="A174" s="33">
        <v>161</v>
      </c>
      <c r="B174" s="38" t="s">
        <v>650</v>
      </c>
      <c r="C174" s="11" t="s">
        <v>658</v>
      </c>
      <c r="D174" s="39">
        <v>-1400</v>
      </c>
    </row>
    <row r="175" spans="1:4">
      <c r="A175" s="33">
        <v>162</v>
      </c>
      <c r="B175" s="38" t="s">
        <v>55</v>
      </c>
      <c r="C175" s="11" t="s">
        <v>56</v>
      </c>
      <c r="D175" s="39">
        <v>-119456</v>
      </c>
    </row>
    <row r="176" spans="1:4">
      <c r="A176" s="33">
        <v>163</v>
      </c>
      <c r="B176" s="38" t="s">
        <v>651</v>
      </c>
      <c r="C176" s="11" t="s">
        <v>659</v>
      </c>
      <c r="D176" s="39">
        <v>-580</v>
      </c>
    </row>
    <row r="177" spans="1:4">
      <c r="A177" s="33">
        <v>164</v>
      </c>
      <c r="B177" s="38" t="s">
        <v>399</v>
      </c>
      <c r="C177" s="11" t="s">
        <v>400</v>
      </c>
      <c r="D177" s="39">
        <v>-2120.85</v>
      </c>
    </row>
    <row r="178" spans="1:4">
      <c r="A178" s="33">
        <v>165</v>
      </c>
      <c r="B178" s="38" t="s">
        <v>652</v>
      </c>
      <c r="C178" s="11" t="s">
        <v>660</v>
      </c>
      <c r="D178" s="39">
        <v>-5139.2</v>
      </c>
    </row>
    <row r="179" spans="1:4">
      <c r="A179" s="33">
        <v>166</v>
      </c>
      <c r="B179" s="38" t="s">
        <v>653</v>
      </c>
      <c r="C179" s="11" t="s">
        <v>661</v>
      </c>
      <c r="D179" s="39">
        <v>-3033.78</v>
      </c>
    </row>
    <row r="180" spans="1:4">
      <c r="A180" s="33">
        <v>167</v>
      </c>
      <c r="B180" s="38" t="s">
        <v>654</v>
      </c>
      <c r="C180" s="11" t="s">
        <v>662</v>
      </c>
      <c r="D180" s="39">
        <v>-21921.07</v>
      </c>
    </row>
    <row r="181" spans="1:4">
      <c r="A181" s="33">
        <v>168</v>
      </c>
      <c r="B181" s="38" t="s">
        <v>195</v>
      </c>
      <c r="C181" s="11" t="s">
        <v>196</v>
      </c>
      <c r="D181" s="39">
        <v>-110.86</v>
      </c>
    </row>
    <row r="182" spans="1:4">
      <c r="A182" s="33">
        <v>169</v>
      </c>
      <c r="B182" s="38" t="s">
        <v>655</v>
      </c>
      <c r="C182" s="11" t="s">
        <v>663</v>
      </c>
      <c r="D182" s="39">
        <v>-5699.85</v>
      </c>
    </row>
    <row r="183" spans="1:4">
      <c r="A183" s="33">
        <v>170</v>
      </c>
      <c r="B183" s="38" t="s">
        <v>656</v>
      </c>
      <c r="C183" s="11" t="s">
        <v>664</v>
      </c>
      <c r="D183" s="39">
        <v>-20778.009999999998</v>
      </c>
    </row>
    <row r="184" spans="1:4">
      <c r="A184" s="33">
        <v>171</v>
      </c>
      <c r="B184" s="38" t="s">
        <v>83</v>
      </c>
      <c r="C184" s="11" t="s">
        <v>84</v>
      </c>
      <c r="D184" s="39">
        <v>-24960.93</v>
      </c>
    </row>
    <row r="185" spans="1:4">
      <c r="A185" s="33">
        <v>172</v>
      </c>
      <c r="B185" s="38" t="s">
        <v>171</v>
      </c>
      <c r="C185" s="11" t="s">
        <v>172</v>
      </c>
      <c r="D185" s="39">
        <v>-4139.1899999999996</v>
      </c>
    </row>
    <row r="186" spans="1:4">
      <c r="A186" s="33">
        <v>173</v>
      </c>
      <c r="B186" s="38" t="s">
        <v>665</v>
      </c>
      <c r="C186" s="11" t="s">
        <v>666</v>
      </c>
      <c r="D186" s="36">
        <v>-2263</v>
      </c>
    </row>
    <row r="187" spans="1:4">
      <c r="A187" s="33">
        <v>174</v>
      </c>
      <c r="B187" s="38" t="s">
        <v>173</v>
      </c>
      <c r="C187" s="11" t="s">
        <v>174</v>
      </c>
      <c r="D187" s="39">
        <v>-721</v>
      </c>
    </row>
    <row r="188" spans="1:4">
      <c r="A188" s="33">
        <v>175</v>
      </c>
      <c r="B188" s="38" t="s">
        <v>667</v>
      </c>
      <c r="C188" s="11" t="s">
        <v>675</v>
      </c>
      <c r="D188" s="39">
        <v>-761.92</v>
      </c>
    </row>
    <row r="189" spans="1:4">
      <c r="A189" s="33">
        <v>176</v>
      </c>
      <c r="B189" s="38" t="s">
        <v>668</v>
      </c>
      <c r="C189" s="11" t="s">
        <v>676</v>
      </c>
      <c r="D189" s="39">
        <v>-469.02</v>
      </c>
    </row>
    <row r="190" spans="1:4">
      <c r="A190" s="33">
        <v>177</v>
      </c>
      <c r="B190" s="38" t="s">
        <v>669</v>
      </c>
      <c r="C190" s="11" t="s">
        <v>677</v>
      </c>
      <c r="D190" s="39">
        <v>-764.68</v>
      </c>
    </row>
    <row r="191" spans="1:4">
      <c r="A191" s="33">
        <v>178</v>
      </c>
      <c r="B191" s="38" t="s">
        <v>175</v>
      </c>
      <c r="C191" s="11" t="s">
        <v>176</v>
      </c>
      <c r="D191" s="39">
        <v>-1660.52</v>
      </c>
    </row>
    <row r="192" spans="1:4">
      <c r="A192" s="33">
        <v>179</v>
      </c>
      <c r="B192" s="38" t="s">
        <v>203</v>
      </c>
      <c r="C192" s="11" t="s">
        <v>204</v>
      </c>
      <c r="D192" s="39">
        <v>-3950.56</v>
      </c>
    </row>
    <row r="193" spans="1:4">
      <c r="A193" s="33">
        <v>180</v>
      </c>
      <c r="B193" s="38" t="s">
        <v>229</v>
      </c>
      <c r="C193" s="11" t="s">
        <v>230</v>
      </c>
      <c r="D193" s="39">
        <v>-14435.13</v>
      </c>
    </row>
    <row r="194" spans="1:4">
      <c r="A194" s="33">
        <v>181</v>
      </c>
      <c r="B194" s="38" t="s">
        <v>670</v>
      </c>
      <c r="C194" s="11" t="s">
        <v>678</v>
      </c>
      <c r="D194" s="39">
        <v>-4883.01</v>
      </c>
    </row>
    <row r="195" spans="1:4">
      <c r="A195" s="33">
        <v>182</v>
      </c>
      <c r="B195" s="38" t="s">
        <v>139</v>
      </c>
      <c r="C195" s="11" t="s">
        <v>140</v>
      </c>
      <c r="D195" s="39">
        <v>-30683.43</v>
      </c>
    </row>
    <row r="196" spans="1:4">
      <c r="A196" s="33">
        <v>183</v>
      </c>
      <c r="B196" s="38" t="s">
        <v>671</v>
      </c>
      <c r="C196" s="11" t="s">
        <v>679</v>
      </c>
      <c r="D196" s="39">
        <v>-4499.12</v>
      </c>
    </row>
    <row r="197" spans="1:4">
      <c r="A197" s="33">
        <v>184</v>
      </c>
      <c r="B197" s="38" t="s">
        <v>672</v>
      </c>
      <c r="C197" s="11" t="s">
        <v>680</v>
      </c>
      <c r="D197" s="39">
        <v>-230.72</v>
      </c>
    </row>
    <row r="198" spans="1:4">
      <c r="A198" s="33">
        <v>185</v>
      </c>
      <c r="B198" s="38" t="s">
        <v>673</v>
      </c>
      <c r="C198" s="11" t="s">
        <v>681</v>
      </c>
      <c r="D198" s="39">
        <v>-8609.5400000000009</v>
      </c>
    </row>
    <row r="199" spans="1:4">
      <c r="A199" s="33">
        <v>186</v>
      </c>
      <c r="B199" s="38" t="s">
        <v>674</v>
      </c>
      <c r="C199" s="11" t="s">
        <v>682</v>
      </c>
      <c r="D199" s="39">
        <v>-8.5299999999999994</v>
      </c>
    </row>
    <row r="200" spans="1:4">
      <c r="A200" s="33">
        <v>187</v>
      </c>
      <c r="B200" s="43" t="s">
        <v>683</v>
      </c>
      <c r="C200" s="44"/>
      <c r="D200" s="36">
        <v>-139</v>
      </c>
    </row>
    <row r="201" spans="1:4">
      <c r="A201" s="33">
        <v>188</v>
      </c>
      <c r="B201" s="45" t="s">
        <v>684</v>
      </c>
      <c r="C201" s="46"/>
      <c r="D201" s="36">
        <v>-4395</v>
      </c>
    </row>
    <row r="202" spans="1:4">
      <c r="A202" s="33">
        <v>189</v>
      </c>
      <c r="B202" s="47" t="s">
        <v>685</v>
      </c>
      <c r="C202" s="48"/>
      <c r="D202" s="36">
        <v>-11170962.449999999</v>
      </c>
    </row>
    <row r="203" spans="1:4">
      <c r="A203" s="42" t="s">
        <v>462</v>
      </c>
      <c r="B203" s="42"/>
      <c r="C203" s="42"/>
      <c r="D203" s="37">
        <f>SUM(D14:D202)</f>
        <v>-13444042.609999999</v>
      </c>
    </row>
  </sheetData>
  <mergeCells count="6">
    <mergeCell ref="A1:E1"/>
    <mergeCell ref="A2:E2"/>
    <mergeCell ref="A203:C203"/>
    <mergeCell ref="B200:C200"/>
    <mergeCell ref="B201:C201"/>
    <mergeCell ref="B202:C202"/>
  </mergeCells>
  <conditionalFormatting sqref="B200:B2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5"/>
  <sheetViews>
    <sheetView topLeftCell="A204" workbookViewId="0">
      <selection activeCell="C228" sqref="C228"/>
    </sheetView>
  </sheetViews>
  <sheetFormatPr defaultRowHeight="15"/>
  <cols>
    <col min="1" max="1" width="13.140625" customWidth="1"/>
    <col min="2" max="2" width="35.140625" bestFit="1" customWidth="1"/>
    <col min="3" max="3" width="22.5703125" bestFit="1" customWidth="1"/>
  </cols>
  <sheetData>
    <row r="3" spans="1:3">
      <c r="A3" s="19" t="s">
        <v>460</v>
      </c>
      <c r="B3" s="19" t="s">
        <v>12</v>
      </c>
      <c r="C3" t="s">
        <v>463</v>
      </c>
    </row>
    <row r="4" spans="1:3">
      <c r="A4" t="s">
        <v>93</v>
      </c>
      <c r="B4" t="s">
        <v>94</v>
      </c>
      <c r="C4" s="20">
        <v>-1634.03</v>
      </c>
    </row>
    <row r="5" spans="1:3">
      <c r="A5" t="s">
        <v>235</v>
      </c>
      <c r="B5" t="s">
        <v>236</v>
      </c>
      <c r="C5" s="20">
        <v>-95.14</v>
      </c>
    </row>
    <row r="6" spans="1:3">
      <c r="A6" t="s">
        <v>424</v>
      </c>
      <c r="B6" t="s">
        <v>425</v>
      </c>
      <c r="C6" s="20">
        <v>-4940.05</v>
      </c>
    </row>
    <row r="7" spans="1:3">
      <c r="A7" t="s">
        <v>237</v>
      </c>
      <c r="B7" t="s">
        <v>238</v>
      </c>
      <c r="C7" s="20">
        <v>-2036.48</v>
      </c>
    </row>
    <row r="8" spans="1:3">
      <c r="A8" t="s">
        <v>441</v>
      </c>
      <c r="B8" t="s">
        <v>442</v>
      </c>
      <c r="C8" s="20">
        <v>-276.37</v>
      </c>
    </row>
    <row r="9" spans="1:3">
      <c r="A9" t="s">
        <v>239</v>
      </c>
      <c r="B9" t="s">
        <v>240</v>
      </c>
      <c r="C9" s="20">
        <v>-251.69</v>
      </c>
    </row>
    <row r="10" spans="1:3">
      <c r="A10" t="s">
        <v>241</v>
      </c>
      <c r="B10" t="s">
        <v>242</v>
      </c>
      <c r="C10" s="20">
        <v>-2899.66</v>
      </c>
    </row>
    <row r="11" spans="1:3">
      <c r="A11" t="s">
        <v>243</v>
      </c>
      <c r="B11" t="s">
        <v>244</v>
      </c>
      <c r="C11" s="20">
        <v>-4950.58</v>
      </c>
    </row>
    <row r="12" spans="1:3">
      <c r="A12" t="s">
        <v>245</v>
      </c>
      <c r="B12" t="s">
        <v>246</v>
      </c>
      <c r="C12" s="20">
        <v>-21612.18</v>
      </c>
    </row>
    <row r="13" spans="1:3">
      <c r="A13" t="s">
        <v>247</v>
      </c>
      <c r="B13" t="s">
        <v>248</v>
      </c>
      <c r="C13" s="20">
        <v>-124.48</v>
      </c>
    </row>
    <row r="14" spans="1:3">
      <c r="A14" t="s">
        <v>443</v>
      </c>
      <c r="B14" t="s">
        <v>444</v>
      </c>
      <c r="C14" s="20">
        <v>-156.68</v>
      </c>
    </row>
    <row r="15" spans="1:3">
      <c r="A15" t="s">
        <v>123</v>
      </c>
      <c r="B15" t="s">
        <v>124</v>
      </c>
      <c r="C15" s="20">
        <v>-4492.83</v>
      </c>
    </row>
    <row r="16" spans="1:3">
      <c r="A16" t="s">
        <v>249</v>
      </c>
      <c r="B16" t="s">
        <v>250</v>
      </c>
      <c r="C16" s="20">
        <v>-6497.19</v>
      </c>
    </row>
    <row r="17" spans="1:3">
      <c r="A17" t="s">
        <v>445</v>
      </c>
      <c r="B17" t="s">
        <v>446</v>
      </c>
      <c r="C17" s="20">
        <v>-178.29</v>
      </c>
    </row>
    <row r="18" spans="1:3">
      <c r="A18" t="s">
        <v>251</v>
      </c>
      <c r="B18" t="s">
        <v>252</v>
      </c>
      <c r="C18" s="20">
        <v>-1076.31</v>
      </c>
    </row>
    <row r="19" spans="1:3">
      <c r="A19" t="s">
        <v>253</v>
      </c>
      <c r="B19" t="s">
        <v>254</v>
      </c>
      <c r="C19" s="20">
        <v>-1625.78</v>
      </c>
    </row>
    <row r="20" spans="1:3">
      <c r="A20" t="s">
        <v>255</v>
      </c>
      <c r="B20" t="s">
        <v>256</v>
      </c>
      <c r="C20" s="20">
        <v>-663.09</v>
      </c>
    </row>
    <row r="21" spans="1:3">
      <c r="A21" t="s">
        <v>447</v>
      </c>
      <c r="B21" t="s">
        <v>448</v>
      </c>
      <c r="C21" s="20">
        <v>-1176.71</v>
      </c>
    </row>
    <row r="22" spans="1:3">
      <c r="A22" t="s">
        <v>257</v>
      </c>
      <c r="B22" t="s">
        <v>258</v>
      </c>
      <c r="C22" s="20">
        <v>-2495.27</v>
      </c>
    </row>
    <row r="23" spans="1:3">
      <c r="A23" t="s">
        <v>259</v>
      </c>
      <c r="B23" t="s">
        <v>260</v>
      </c>
      <c r="C23" s="20">
        <v>-3545.53</v>
      </c>
    </row>
    <row r="24" spans="1:3">
      <c r="A24" t="s">
        <v>261</v>
      </c>
      <c r="B24" t="s">
        <v>262</v>
      </c>
      <c r="C24" s="20">
        <v>-2543.85</v>
      </c>
    </row>
    <row r="25" spans="1:3">
      <c r="A25" t="s">
        <v>449</v>
      </c>
      <c r="B25" t="s">
        <v>450</v>
      </c>
      <c r="C25" s="20">
        <v>-158.11000000000001</v>
      </c>
    </row>
    <row r="26" spans="1:3">
      <c r="A26" t="s">
        <v>263</v>
      </c>
      <c r="B26" t="s">
        <v>264</v>
      </c>
      <c r="C26" s="20">
        <v>-866.3</v>
      </c>
    </row>
    <row r="27" spans="1:3">
      <c r="A27" t="s">
        <v>21</v>
      </c>
      <c r="B27" t="s">
        <v>22</v>
      </c>
      <c r="C27" s="20">
        <v>1052</v>
      </c>
    </row>
    <row r="28" spans="1:3">
      <c r="A28" t="s">
        <v>89</v>
      </c>
      <c r="B28" t="s">
        <v>90</v>
      </c>
      <c r="C28" s="20">
        <v>-41528.69</v>
      </c>
    </row>
    <row r="29" spans="1:3">
      <c r="A29" t="s">
        <v>95</v>
      </c>
      <c r="B29" t="s">
        <v>96</v>
      </c>
      <c r="C29" s="20">
        <v>-7232.74</v>
      </c>
    </row>
    <row r="30" spans="1:3">
      <c r="A30" t="s">
        <v>265</v>
      </c>
      <c r="B30" t="s">
        <v>266</v>
      </c>
      <c r="C30" s="20">
        <v>-6420.91</v>
      </c>
    </row>
    <row r="31" spans="1:3">
      <c r="B31" t="s">
        <v>451</v>
      </c>
      <c r="C31" s="20">
        <v>-7487.62</v>
      </c>
    </row>
    <row r="32" spans="1:3">
      <c r="A32" t="s">
        <v>426</v>
      </c>
      <c r="B32" t="s">
        <v>427</v>
      </c>
      <c r="C32" s="20">
        <v>-7592.7</v>
      </c>
    </row>
    <row r="33" spans="1:3">
      <c r="A33" t="s">
        <v>23</v>
      </c>
      <c r="B33" t="s">
        <v>24</v>
      </c>
      <c r="C33" s="20">
        <v>2222.5500000000002</v>
      </c>
    </row>
    <row r="34" spans="1:3">
      <c r="A34" t="s">
        <v>267</v>
      </c>
      <c r="B34" t="s">
        <v>268</v>
      </c>
      <c r="C34" s="20">
        <v>-1545.49</v>
      </c>
    </row>
    <row r="35" spans="1:3">
      <c r="A35" t="s">
        <v>269</v>
      </c>
      <c r="B35" t="s">
        <v>270</v>
      </c>
      <c r="C35" s="20">
        <v>-1627.85</v>
      </c>
    </row>
    <row r="36" spans="1:3">
      <c r="A36" t="s">
        <v>271</v>
      </c>
      <c r="B36" t="s">
        <v>272</v>
      </c>
      <c r="C36" s="20">
        <v>-2990.51</v>
      </c>
    </row>
    <row r="37" spans="1:3">
      <c r="A37" t="s">
        <v>273</v>
      </c>
      <c r="B37" t="s">
        <v>274</v>
      </c>
      <c r="C37" s="20">
        <v>-1105.68</v>
      </c>
    </row>
    <row r="38" spans="1:3">
      <c r="A38" t="s">
        <v>275</v>
      </c>
      <c r="B38" t="s">
        <v>276</v>
      </c>
      <c r="C38" s="20">
        <v>-222612.29</v>
      </c>
    </row>
    <row r="39" spans="1:3">
      <c r="A39" t="s">
        <v>277</v>
      </c>
      <c r="B39" t="s">
        <v>278</v>
      </c>
      <c r="C39" s="20">
        <v>-213.42</v>
      </c>
    </row>
    <row r="40" spans="1:3">
      <c r="A40" t="s">
        <v>97</v>
      </c>
      <c r="B40" t="s">
        <v>98</v>
      </c>
      <c r="C40" s="20">
        <v>-33791.93</v>
      </c>
    </row>
    <row r="41" spans="1:3">
      <c r="A41" t="s">
        <v>25</v>
      </c>
      <c r="B41" t="s">
        <v>26</v>
      </c>
      <c r="C41" s="20">
        <v>-1617.61</v>
      </c>
    </row>
    <row r="42" spans="1:3">
      <c r="A42" t="s">
        <v>27</v>
      </c>
      <c r="B42" t="s">
        <v>28</v>
      </c>
      <c r="C42" s="20">
        <v>-108788.22</v>
      </c>
    </row>
    <row r="43" spans="1:3">
      <c r="A43" t="s">
        <v>205</v>
      </c>
      <c r="B43" t="s">
        <v>206</v>
      </c>
      <c r="C43" s="20">
        <v>-52155</v>
      </c>
    </row>
    <row r="44" spans="1:3">
      <c r="A44" t="s">
        <v>125</v>
      </c>
      <c r="B44" t="s">
        <v>126</v>
      </c>
      <c r="C44" s="20">
        <v>-62293.67</v>
      </c>
    </row>
    <row r="45" spans="1:3">
      <c r="A45" t="s">
        <v>415</v>
      </c>
      <c r="B45" t="s">
        <v>416</v>
      </c>
      <c r="C45" s="20">
        <v>-94.99</v>
      </c>
    </row>
    <row r="46" spans="1:3">
      <c r="A46" t="s">
        <v>91</v>
      </c>
      <c r="B46" t="s">
        <v>92</v>
      </c>
      <c r="C46" s="20">
        <v>-41.05</v>
      </c>
    </row>
    <row r="47" spans="1:3">
      <c r="A47" t="s">
        <v>207</v>
      </c>
      <c r="B47" t="s">
        <v>208</v>
      </c>
      <c r="C47" s="20">
        <v>-1826.04</v>
      </c>
    </row>
    <row r="48" spans="1:3">
      <c r="A48" t="s">
        <v>279</v>
      </c>
      <c r="B48" t="s">
        <v>280</v>
      </c>
      <c r="C48" s="20">
        <v>-30729.82</v>
      </c>
    </row>
    <row r="49" spans="1:3">
      <c r="A49" t="s">
        <v>127</v>
      </c>
      <c r="B49" t="s">
        <v>128</v>
      </c>
      <c r="C49" s="20">
        <v>-25809.390000000003</v>
      </c>
    </row>
    <row r="50" spans="1:3">
      <c r="A50" t="s">
        <v>29</v>
      </c>
      <c r="B50" t="s">
        <v>30</v>
      </c>
      <c r="C50" s="20">
        <v>-7718.21</v>
      </c>
    </row>
    <row r="51" spans="1:3">
      <c r="A51" t="s">
        <v>31</v>
      </c>
      <c r="B51" t="s">
        <v>32</v>
      </c>
      <c r="C51" s="20">
        <v>-1918.52</v>
      </c>
    </row>
    <row r="52" spans="1:3">
      <c r="A52" t="s">
        <v>417</v>
      </c>
      <c r="B52" t="s">
        <v>418</v>
      </c>
      <c r="C52" s="20">
        <v>-28622.11</v>
      </c>
    </row>
    <row r="53" spans="1:3">
      <c r="A53" t="s">
        <v>33</v>
      </c>
      <c r="B53" t="s">
        <v>34</v>
      </c>
      <c r="C53" s="20">
        <v>-2568.19</v>
      </c>
    </row>
    <row r="54" spans="1:3">
      <c r="A54" t="s">
        <v>429</v>
      </c>
      <c r="B54" t="s">
        <v>430</v>
      </c>
      <c r="C54" s="20">
        <v>-283296</v>
      </c>
    </row>
    <row r="55" spans="1:3">
      <c r="A55" t="s">
        <v>35</v>
      </c>
      <c r="B55" t="s">
        <v>36</v>
      </c>
      <c r="C55" s="20">
        <v>-4981.26</v>
      </c>
    </row>
    <row r="56" spans="1:3">
      <c r="A56" t="s">
        <v>281</v>
      </c>
      <c r="B56" t="s">
        <v>282</v>
      </c>
      <c r="C56" s="20">
        <v>-96767.25</v>
      </c>
    </row>
    <row r="57" spans="1:3">
      <c r="A57" t="s">
        <v>283</v>
      </c>
      <c r="B57" t="s">
        <v>284</v>
      </c>
      <c r="C57" s="20">
        <v>-1288.97</v>
      </c>
    </row>
    <row r="58" spans="1:3">
      <c r="A58" t="s">
        <v>285</v>
      </c>
      <c r="B58" t="s">
        <v>286</v>
      </c>
      <c r="C58" s="20">
        <v>-126.9</v>
      </c>
    </row>
    <row r="59" spans="1:3">
      <c r="A59" t="s">
        <v>287</v>
      </c>
      <c r="B59" t="s">
        <v>288</v>
      </c>
      <c r="C59" s="20">
        <v>-735.49</v>
      </c>
    </row>
    <row r="60" spans="1:3">
      <c r="A60" t="s">
        <v>289</v>
      </c>
      <c r="B60" t="s">
        <v>290</v>
      </c>
      <c r="C60" s="20">
        <v>-392.93</v>
      </c>
    </row>
    <row r="61" spans="1:3">
      <c r="A61" t="s">
        <v>291</v>
      </c>
      <c r="B61" t="s">
        <v>292</v>
      </c>
      <c r="C61" s="20">
        <v>-3135.15</v>
      </c>
    </row>
    <row r="62" spans="1:3">
      <c r="A62" t="s">
        <v>293</v>
      </c>
      <c r="B62" t="s">
        <v>294</v>
      </c>
      <c r="C62" s="20">
        <v>-7368.56</v>
      </c>
    </row>
    <row r="63" spans="1:3">
      <c r="A63" t="s">
        <v>37</v>
      </c>
      <c r="B63" t="s">
        <v>38</v>
      </c>
      <c r="C63" s="20">
        <v>-1437.5</v>
      </c>
    </row>
    <row r="64" spans="1:3">
      <c r="A64" t="s">
        <v>295</v>
      </c>
      <c r="B64" t="s">
        <v>296</v>
      </c>
      <c r="C64" s="20">
        <v>-13607.9</v>
      </c>
    </row>
    <row r="65" spans="1:3">
      <c r="A65" t="s">
        <v>297</v>
      </c>
      <c r="B65" t="s">
        <v>298</v>
      </c>
      <c r="C65" s="20">
        <v>-3482.48</v>
      </c>
    </row>
    <row r="66" spans="1:3">
      <c r="A66" t="s">
        <v>299</v>
      </c>
      <c r="B66" t="s">
        <v>300</v>
      </c>
      <c r="C66" s="20">
        <v>-4273</v>
      </c>
    </row>
    <row r="67" spans="1:3">
      <c r="A67" t="s">
        <v>452</v>
      </c>
      <c r="B67" t="s">
        <v>453</v>
      </c>
      <c r="C67" s="20">
        <v>-2606.79</v>
      </c>
    </row>
    <row r="68" spans="1:3">
      <c r="A68" t="s">
        <v>301</v>
      </c>
      <c r="B68" t="s">
        <v>302</v>
      </c>
      <c r="C68" s="20">
        <v>-27489.5</v>
      </c>
    </row>
    <row r="69" spans="1:3">
      <c r="A69" t="s">
        <v>454</v>
      </c>
      <c r="B69" t="s">
        <v>455</v>
      </c>
      <c r="C69" s="20">
        <v>-136.36000000000001</v>
      </c>
    </row>
    <row r="70" spans="1:3">
      <c r="A70" t="s">
        <v>99</v>
      </c>
      <c r="B70" t="s">
        <v>100</v>
      </c>
      <c r="C70" s="20">
        <v>-673.69</v>
      </c>
    </row>
    <row r="71" spans="1:3">
      <c r="A71" t="s">
        <v>209</v>
      </c>
      <c r="B71" t="s">
        <v>210</v>
      </c>
      <c r="C71" s="20">
        <v>-6365.09</v>
      </c>
    </row>
    <row r="72" spans="1:3">
      <c r="A72" t="s">
        <v>456</v>
      </c>
      <c r="B72" t="s">
        <v>457</v>
      </c>
      <c r="C72" s="20">
        <v>-311.67</v>
      </c>
    </row>
    <row r="73" spans="1:3">
      <c r="A73" t="s">
        <v>458</v>
      </c>
      <c r="B73" t="s">
        <v>459</v>
      </c>
      <c r="C73" s="20">
        <v>-171.68</v>
      </c>
    </row>
    <row r="74" spans="1:3">
      <c r="A74" t="s">
        <v>303</v>
      </c>
      <c r="B74" t="s">
        <v>304</v>
      </c>
      <c r="C74" s="20">
        <v>-698.83</v>
      </c>
    </row>
    <row r="75" spans="1:3">
      <c r="A75" t="s">
        <v>129</v>
      </c>
      <c r="B75" t="s">
        <v>130</v>
      </c>
      <c r="C75" s="20">
        <v>-190115.98</v>
      </c>
    </row>
    <row r="76" spans="1:3">
      <c r="A76" t="s">
        <v>101</v>
      </c>
      <c r="B76" t="s">
        <v>102</v>
      </c>
      <c r="C76" s="20">
        <v>-6105.54</v>
      </c>
    </row>
    <row r="77" spans="1:3">
      <c r="A77" t="s">
        <v>305</v>
      </c>
      <c r="B77" t="s">
        <v>306</v>
      </c>
      <c r="C77" s="20">
        <v>-15051.78</v>
      </c>
    </row>
    <row r="78" spans="1:3">
      <c r="A78" t="s">
        <v>211</v>
      </c>
      <c r="B78" t="s">
        <v>212</v>
      </c>
      <c r="C78" s="20">
        <v>-6362.15</v>
      </c>
    </row>
    <row r="79" spans="1:3">
      <c r="A79" t="s">
        <v>39</v>
      </c>
      <c r="B79" t="s">
        <v>40</v>
      </c>
      <c r="C79" s="20">
        <v>-190</v>
      </c>
    </row>
    <row r="80" spans="1:3">
      <c r="A80" t="s">
        <v>307</v>
      </c>
      <c r="B80" t="s">
        <v>308</v>
      </c>
      <c r="C80" s="20">
        <v>-306.06</v>
      </c>
    </row>
    <row r="81" spans="1:3">
      <c r="A81" t="s">
        <v>309</v>
      </c>
      <c r="B81" t="s">
        <v>310</v>
      </c>
      <c r="C81" s="20">
        <v>-1013.65</v>
      </c>
    </row>
    <row r="82" spans="1:3">
      <c r="A82" t="s">
        <v>311</v>
      </c>
      <c r="B82" t="s">
        <v>312</v>
      </c>
      <c r="C82" s="20">
        <v>-5942.24</v>
      </c>
    </row>
    <row r="83" spans="1:3">
      <c r="A83" t="s">
        <v>313</v>
      </c>
      <c r="B83" t="s">
        <v>314</v>
      </c>
      <c r="C83" s="20">
        <v>-461.45</v>
      </c>
    </row>
    <row r="84" spans="1:3">
      <c r="A84" t="s">
        <v>131</v>
      </c>
      <c r="B84" t="s">
        <v>419</v>
      </c>
      <c r="C84" s="20">
        <v>-245924.5</v>
      </c>
    </row>
    <row r="85" spans="1:3">
      <c r="B85" t="s">
        <v>132</v>
      </c>
      <c r="C85" s="20">
        <v>-101723.07</v>
      </c>
    </row>
    <row r="86" spans="1:3">
      <c r="A86" t="s">
        <v>213</v>
      </c>
      <c r="B86" t="s">
        <v>214</v>
      </c>
      <c r="C86" s="20">
        <v>-1509.02</v>
      </c>
    </row>
    <row r="87" spans="1:3">
      <c r="A87" t="s">
        <v>431</v>
      </c>
      <c r="B87" t="s">
        <v>432</v>
      </c>
      <c r="C87" s="20">
        <v>-4346.18</v>
      </c>
    </row>
    <row r="88" spans="1:3">
      <c r="A88" t="s">
        <v>315</v>
      </c>
      <c r="B88" t="s">
        <v>316</v>
      </c>
      <c r="C88" s="20">
        <v>-9646.4699999999993</v>
      </c>
    </row>
    <row r="89" spans="1:3">
      <c r="A89" t="s">
        <v>317</v>
      </c>
      <c r="B89" t="s">
        <v>318</v>
      </c>
      <c r="C89" s="20">
        <v>-1107.45</v>
      </c>
    </row>
    <row r="90" spans="1:3">
      <c r="A90" t="s">
        <v>319</v>
      </c>
      <c r="B90" t="s">
        <v>320</v>
      </c>
      <c r="C90" s="20">
        <v>-220.63</v>
      </c>
    </row>
    <row r="91" spans="1:3">
      <c r="A91" t="s">
        <v>321</v>
      </c>
      <c r="B91" t="s">
        <v>322</v>
      </c>
      <c r="C91" s="20">
        <v>-285.45999999999998</v>
      </c>
    </row>
    <row r="92" spans="1:3">
      <c r="A92" t="s">
        <v>323</v>
      </c>
      <c r="B92" t="s">
        <v>324</v>
      </c>
      <c r="C92" s="20">
        <v>-1392.11</v>
      </c>
    </row>
    <row r="93" spans="1:3">
      <c r="A93" t="s">
        <v>325</v>
      </c>
      <c r="B93" t="s">
        <v>326</v>
      </c>
      <c r="C93" s="20">
        <v>-173.05</v>
      </c>
    </row>
    <row r="94" spans="1:3">
      <c r="A94" t="s">
        <v>119</v>
      </c>
      <c r="B94" t="s">
        <v>120</v>
      </c>
      <c r="C94" s="20">
        <v>-16297.060000000001</v>
      </c>
    </row>
    <row r="95" spans="1:3">
      <c r="A95" t="s">
        <v>327</v>
      </c>
      <c r="B95" t="s">
        <v>328</v>
      </c>
      <c r="C95" s="20">
        <v>-1602.96</v>
      </c>
    </row>
    <row r="96" spans="1:3">
      <c r="A96" t="s">
        <v>329</v>
      </c>
      <c r="B96" t="s">
        <v>330</v>
      </c>
      <c r="C96" s="20">
        <v>-505.27</v>
      </c>
    </row>
    <row r="97" spans="1:3">
      <c r="A97" t="s">
        <v>331</v>
      </c>
      <c r="B97" t="s">
        <v>332</v>
      </c>
      <c r="C97" s="20">
        <v>-2763.78</v>
      </c>
    </row>
    <row r="98" spans="1:3">
      <c r="A98" t="s">
        <v>333</v>
      </c>
      <c r="B98" t="s">
        <v>334</v>
      </c>
      <c r="C98" s="20">
        <v>-1020</v>
      </c>
    </row>
    <row r="99" spans="1:3">
      <c r="A99" t="s">
        <v>335</v>
      </c>
      <c r="B99" t="s">
        <v>336</v>
      </c>
      <c r="C99" s="20">
        <v>-173.04</v>
      </c>
    </row>
    <row r="100" spans="1:3">
      <c r="A100" t="s">
        <v>337</v>
      </c>
      <c r="B100" t="s">
        <v>338</v>
      </c>
      <c r="C100" s="20">
        <v>-459</v>
      </c>
    </row>
    <row r="101" spans="1:3">
      <c r="A101" t="s">
        <v>339</v>
      </c>
      <c r="B101" t="s">
        <v>340</v>
      </c>
      <c r="C101" s="20">
        <v>-368.28</v>
      </c>
    </row>
    <row r="102" spans="1:3">
      <c r="A102" t="s">
        <v>341</v>
      </c>
      <c r="B102" t="s">
        <v>342</v>
      </c>
      <c r="C102" s="20">
        <v>-69.22</v>
      </c>
    </row>
    <row r="103" spans="1:3">
      <c r="A103" t="s">
        <v>343</v>
      </c>
      <c r="B103" t="s">
        <v>344</v>
      </c>
      <c r="C103" s="20">
        <v>-260.26</v>
      </c>
    </row>
    <row r="104" spans="1:3">
      <c r="A104" t="s">
        <v>345</v>
      </c>
      <c r="B104" t="s">
        <v>346</v>
      </c>
      <c r="C104" s="20">
        <v>-2652.1</v>
      </c>
    </row>
    <row r="105" spans="1:3">
      <c r="A105" t="s">
        <v>347</v>
      </c>
      <c r="B105" t="s">
        <v>348</v>
      </c>
      <c r="C105" s="20">
        <v>-175.56</v>
      </c>
    </row>
    <row r="106" spans="1:3">
      <c r="A106" t="s">
        <v>41</v>
      </c>
      <c r="B106" t="s">
        <v>42</v>
      </c>
      <c r="C106" s="20">
        <v>-283.68</v>
      </c>
    </row>
    <row r="107" spans="1:3">
      <c r="A107" t="s">
        <v>65</v>
      </c>
      <c r="B107" t="s">
        <v>66</v>
      </c>
      <c r="C107" s="20">
        <v>-1004.75</v>
      </c>
    </row>
    <row r="108" spans="1:3">
      <c r="A108" t="s">
        <v>349</v>
      </c>
      <c r="B108" t="s">
        <v>350</v>
      </c>
      <c r="C108" s="20">
        <v>-91.54</v>
      </c>
    </row>
    <row r="109" spans="1:3">
      <c r="A109" t="s">
        <v>215</v>
      </c>
      <c r="B109" t="s">
        <v>216</v>
      </c>
      <c r="C109" s="20">
        <v>-450</v>
      </c>
    </row>
    <row r="110" spans="1:3">
      <c r="A110" t="s">
        <v>351</v>
      </c>
      <c r="B110" t="s">
        <v>352</v>
      </c>
      <c r="C110" s="20">
        <v>-34.81</v>
      </c>
    </row>
    <row r="111" spans="1:3">
      <c r="A111" t="s">
        <v>353</v>
      </c>
      <c r="B111" t="s">
        <v>354</v>
      </c>
      <c r="C111" s="20">
        <v>-3412.14</v>
      </c>
    </row>
    <row r="112" spans="1:3">
      <c r="A112" t="s">
        <v>355</v>
      </c>
      <c r="B112" t="s">
        <v>356</v>
      </c>
      <c r="C112" s="20">
        <v>-13507.16</v>
      </c>
    </row>
    <row r="113" spans="1:3">
      <c r="A113" t="s">
        <v>217</v>
      </c>
      <c r="B113" t="s">
        <v>218</v>
      </c>
      <c r="C113" s="20">
        <v>-705.36</v>
      </c>
    </row>
    <row r="114" spans="1:3">
      <c r="A114" t="s">
        <v>43</v>
      </c>
      <c r="B114" t="s">
        <v>44</v>
      </c>
      <c r="C114" s="20">
        <v>-86.78</v>
      </c>
    </row>
    <row r="115" spans="1:3">
      <c r="A115" t="s">
        <v>103</v>
      </c>
      <c r="B115" t="s">
        <v>104</v>
      </c>
      <c r="C115" s="20">
        <v>-123180.89</v>
      </c>
    </row>
    <row r="116" spans="1:3">
      <c r="A116" t="s">
        <v>67</v>
      </c>
      <c r="B116" t="s">
        <v>68</v>
      </c>
      <c r="C116" s="20">
        <v>-10212.58</v>
      </c>
    </row>
    <row r="117" spans="1:3">
      <c r="A117" t="s">
        <v>45</v>
      </c>
      <c r="B117" t="s">
        <v>46</v>
      </c>
      <c r="C117" s="20">
        <v>-434.48</v>
      </c>
    </row>
    <row r="118" spans="1:3">
      <c r="A118" t="s">
        <v>357</v>
      </c>
      <c r="B118" t="s">
        <v>358</v>
      </c>
      <c r="C118" s="20">
        <v>-9101.5</v>
      </c>
    </row>
    <row r="119" spans="1:3">
      <c r="A119" t="s">
        <v>359</v>
      </c>
      <c r="B119" t="s">
        <v>360</v>
      </c>
      <c r="C119" s="20">
        <v>-519.13</v>
      </c>
    </row>
    <row r="120" spans="1:3">
      <c r="A120" t="s">
        <v>47</v>
      </c>
      <c r="B120" t="s">
        <v>48</v>
      </c>
      <c r="C120" s="20">
        <v>-18096.32</v>
      </c>
    </row>
    <row r="121" spans="1:3">
      <c r="A121" t="s">
        <v>420</v>
      </c>
      <c r="B121" t="s">
        <v>421</v>
      </c>
      <c r="C121" s="20">
        <v>-3914.73</v>
      </c>
    </row>
    <row r="122" spans="1:3">
      <c r="A122" t="s">
        <v>361</v>
      </c>
      <c r="B122" t="s">
        <v>362</v>
      </c>
      <c r="C122" s="20">
        <v>-4040.46</v>
      </c>
    </row>
    <row r="123" spans="1:3">
      <c r="A123" t="s">
        <v>69</v>
      </c>
      <c r="B123" t="s">
        <v>70</v>
      </c>
      <c r="C123" s="20">
        <v>-6700</v>
      </c>
    </row>
    <row r="124" spans="1:3">
      <c r="A124" t="s">
        <v>219</v>
      </c>
      <c r="B124" t="s">
        <v>220</v>
      </c>
      <c r="C124" s="20">
        <v>-1647.36</v>
      </c>
    </row>
    <row r="125" spans="1:3">
      <c r="A125" t="s">
        <v>177</v>
      </c>
      <c r="B125" t="s">
        <v>178</v>
      </c>
      <c r="C125" s="20">
        <v>-2682.62</v>
      </c>
    </row>
    <row r="126" spans="1:3">
      <c r="A126" t="s">
        <v>363</v>
      </c>
      <c r="B126" t="s">
        <v>364</v>
      </c>
      <c r="C126" s="20">
        <v>-665.82</v>
      </c>
    </row>
    <row r="127" spans="1:3">
      <c r="A127" t="s">
        <v>365</v>
      </c>
      <c r="B127" t="s">
        <v>366</v>
      </c>
      <c r="C127" s="20">
        <v>-459.35</v>
      </c>
    </row>
    <row r="128" spans="1:3">
      <c r="A128" t="s">
        <v>411</v>
      </c>
      <c r="B128" t="s">
        <v>412</v>
      </c>
      <c r="C128" s="20">
        <v>-485</v>
      </c>
    </row>
    <row r="129" spans="1:3">
      <c r="A129" t="s">
        <v>133</v>
      </c>
      <c r="B129" t="s">
        <v>134</v>
      </c>
      <c r="C129" s="20">
        <v>-26997.599999999999</v>
      </c>
    </row>
    <row r="130" spans="1:3">
      <c r="A130" t="s">
        <v>179</v>
      </c>
      <c r="B130" t="s">
        <v>180</v>
      </c>
      <c r="C130" s="20">
        <v>-8496</v>
      </c>
    </row>
    <row r="131" spans="1:3">
      <c r="A131" t="s">
        <v>367</v>
      </c>
      <c r="B131" t="s">
        <v>368</v>
      </c>
      <c r="C131" s="20">
        <v>-3228</v>
      </c>
    </row>
    <row r="132" spans="1:3">
      <c r="A132" t="s">
        <v>121</v>
      </c>
      <c r="B132" t="s">
        <v>122</v>
      </c>
      <c r="C132" s="20">
        <v>-26887.72</v>
      </c>
    </row>
    <row r="133" spans="1:3">
      <c r="A133" t="s">
        <v>221</v>
      </c>
      <c r="B133" t="s">
        <v>222</v>
      </c>
      <c r="C133" s="20">
        <v>-163.12</v>
      </c>
    </row>
    <row r="134" spans="1:3">
      <c r="A134" t="s">
        <v>369</v>
      </c>
      <c r="B134" t="s">
        <v>370</v>
      </c>
      <c r="C134" s="20">
        <v>-772.92</v>
      </c>
    </row>
    <row r="135" spans="1:3">
      <c r="A135" t="s">
        <v>422</v>
      </c>
      <c r="B135" t="s">
        <v>423</v>
      </c>
      <c r="C135" s="20">
        <v>-6000</v>
      </c>
    </row>
    <row r="136" spans="1:3">
      <c r="A136" t="s">
        <v>105</v>
      </c>
      <c r="B136" t="s">
        <v>106</v>
      </c>
      <c r="C136" s="20">
        <v>-3184.95</v>
      </c>
    </row>
    <row r="137" spans="1:3">
      <c r="A137" t="s">
        <v>49</v>
      </c>
      <c r="B137" t="s">
        <v>50</v>
      </c>
      <c r="C137" s="20">
        <v>-11295.55</v>
      </c>
    </row>
    <row r="138" spans="1:3">
      <c r="A138" t="s">
        <v>223</v>
      </c>
      <c r="B138" t="s">
        <v>224</v>
      </c>
      <c r="C138" s="20">
        <v>-10324.59</v>
      </c>
    </row>
    <row r="139" spans="1:3">
      <c r="A139" t="s">
        <v>225</v>
      </c>
      <c r="B139" t="s">
        <v>226</v>
      </c>
      <c r="C139" s="20">
        <v>-4099.13</v>
      </c>
    </row>
    <row r="140" spans="1:3">
      <c r="A140" t="s">
        <v>371</v>
      </c>
      <c r="B140" t="s">
        <v>372</v>
      </c>
      <c r="C140" s="20">
        <v>-4499.3599999999997</v>
      </c>
    </row>
    <row r="141" spans="1:3">
      <c r="A141" t="s">
        <v>71</v>
      </c>
      <c r="B141" t="s">
        <v>72</v>
      </c>
      <c r="C141" s="20">
        <v>-160</v>
      </c>
    </row>
    <row r="142" spans="1:3">
      <c r="A142" t="s">
        <v>73</v>
      </c>
      <c r="B142" t="s">
        <v>74</v>
      </c>
      <c r="C142" s="20">
        <v>-2311.6800000000003</v>
      </c>
    </row>
    <row r="143" spans="1:3">
      <c r="A143" t="s">
        <v>181</v>
      </c>
      <c r="B143" t="s">
        <v>182</v>
      </c>
      <c r="C143" s="20">
        <v>-614.9</v>
      </c>
    </row>
    <row r="144" spans="1:3">
      <c r="A144" t="s">
        <v>373</v>
      </c>
      <c r="B144" t="s">
        <v>374</v>
      </c>
      <c r="C144" s="20">
        <v>-606.67999999999995</v>
      </c>
    </row>
    <row r="145" spans="1:3">
      <c r="A145" t="s">
        <v>183</v>
      </c>
      <c r="B145" t="s">
        <v>184</v>
      </c>
      <c r="C145" s="20">
        <v>-1040.3700000000001</v>
      </c>
    </row>
    <row r="146" spans="1:3">
      <c r="A146" t="s">
        <v>141</v>
      </c>
      <c r="B146" t="s">
        <v>142</v>
      </c>
      <c r="C146" s="20">
        <v>-15442</v>
      </c>
    </row>
    <row r="147" spans="1:3">
      <c r="A147" t="s">
        <v>375</v>
      </c>
      <c r="B147" t="s">
        <v>376</v>
      </c>
      <c r="C147" s="20">
        <v>-817.52</v>
      </c>
    </row>
    <row r="148" spans="1:3">
      <c r="A148" t="s">
        <v>377</v>
      </c>
      <c r="B148" t="s">
        <v>378</v>
      </c>
      <c r="C148" s="20">
        <v>-1052.42</v>
      </c>
    </row>
    <row r="149" spans="1:3">
      <c r="A149" t="s">
        <v>147</v>
      </c>
      <c r="B149" t="s">
        <v>148</v>
      </c>
      <c r="C149" s="20">
        <v>-31177.32</v>
      </c>
    </row>
    <row r="150" spans="1:3">
      <c r="A150" t="s">
        <v>185</v>
      </c>
      <c r="B150" t="s">
        <v>186</v>
      </c>
      <c r="C150" s="20">
        <v>-259.7</v>
      </c>
    </row>
    <row r="151" spans="1:3">
      <c r="A151" t="s">
        <v>379</v>
      </c>
      <c r="B151" t="s">
        <v>380</v>
      </c>
      <c r="C151" s="20">
        <v>-382.46</v>
      </c>
    </row>
    <row r="152" spans="1:3">
      <c r="A152" t="s">
        <v>107</v>
      </c>
      <c r="B152" t="s">
        <v>108</v>
      </c>
      <c r="C152" s="20">
        <v>-37606.730000000003</v>
      </c>
    </row>
    <row r="153" spans="1:3">
      <c r="A153" t="s">
        <v>149</v>
      </c>
      <c r="B153" t="s">
        <v>150</v>
      </c>
      <c r="C153" s="20">
        <v>-1245.8</v>
      </c>
    </row>
    <row r="154" spans="1:3">
      <c r="A154" t="s">
        <v>151</v>
      </c>
      <c r="B154" t="s">
        <v>152</v>
      </c>
      <c r="C154" s="20">
        <v>-5410.4</v>
      </c>
    </row>
    <row r="155" spans="1:3">
      <c r="A155" t="s">
        <v>75</v>
      </c>
      <c r="B155" t="s">
        <v>76</v>
      </c>
      <c r="C155" s="20">
        <v>-171.38</v>
      </c>
    </row>
    <row r="156" spans="1:3">
      <c r="A156" t="s">
        <v>143</v>
      </c>
      <c r="B156" t="s">
        <v>144</v>
      </c>
      <c r="C156" s="20">
        <v>-1</v>
      </c>
    </row>
    <row r="157" spans="1:3">
      <c r="A157" t="s">
        <v>153</v>
      </c>
      <c r="B157" t="s">
        <v>154</v>
      </c>
      <c r="C157" s="20">
        <v>-1551.79</v>
      </c>
    </row>
    <row r="158" spans="1:3">
      <c r="A158" t="s">
        <v>51</v>
      </c>
      <c r="B158" t="s">
        <v>52</v>
      </c>
      <c r="C158" s="20">
        <v>-2887.73</v>
      </c>
    </row>
    <row r="159" spans="1:3">
      <c r="A159" t="s">
        <v>381</v>
      </c>
      <c r="B159" t="s">
        <v>382</v>
      </c>
      <c r="C159" s="20">
        <v>-2152.02</v>
      </c>
    </row>
    <row r="160" spans="1:3">
      <c r="A160" t="s">
        <v>155</v>
      </c>
      <c r="B160" t="s">
        <v>156</v>
      </c>
      <c r="C160" s="20">
        <v>-1881.76</v>
      </c>
    </row>
    <row r="161" spans="1:3">
      <c r="A161" t="s">
        <v>135</v>
      </c>
      <c r="B161" t="s">
        <v>136</v>
      </c>
      <c r="C161" s="20">
        <v>-163.47999999999999</v>
      </c>
    </row>
    <row r="162" spans="1:3">
      <c r="A162" t="s">
        <v>137</v>
      </c>
      <c r="B162" t="s">
        <v>138</v>
      </c>
      <c r="C162" s="20">
        <v>-132247.09</v>
      </c>
    </row>
    <row r="163" spans="1:3">
      <c r="A163" t="s">
        <v>383</v>
      </c>
      <c r="B163" t="s">
        <v>384</v>
      </c>
      <c r="C163" s="20">
        <v>-2290.06</v>
      </c>
    </row>
    <row r="164" spans="1:3">
      <c r="A164" t="s">
        <v>109</v>
      </c>
      <c r="B164" t="s">
        <v>110</v>
      </c>
      <c r="C164" s="20">
        <v>-3335.35</v>
      </c>
    </row>
    <row r="165" spans="1:3">
      <c r="A165" t="s">
        <v>187</v>
      </c>
      <c r="B165" t="s">
        <v>188</v>
      </c>
      <c r="C165" s="20">
        <v>-5314.59</v>
      </c>
    </row>
    <row r="166" spans="1:3">
      <c r="A166" t="s">
        <v>385</v>
      </c>
      <c r="B166" t="s">
        <v>386</v>
      </c>
      <c r="C166" s="20">
        <v>-79.69</v>
      </c>
    </row>
    <row r="167" spans="1:3">
      <c r="A167" t="s">
        <v>387</v>
      </c>
      <c r="B167" t="s">
        <v>388</v>
      </c>
      <c r="C167" s="20">
        <v>-972.69</v>
      </c>
    </row>
    <row r="168" spans="1:3">
      <c r="A168" t="s">
        <v>189</v>
      </c>
      <c r="B168" t="s">
        <v>190</v>
      </c>
      <c r="C168" s="20">
        <v>-2796.49</v>
      </c>
    </row>
    <row r="169" spans="1:3">
      <c r="A169" t="s">
        <v>157</v>
      </c>
      <c r="B169" t="s">
        <v>158</v>
      </c>
      <c r="C169" s="20">
        <v>-4673.29</v>
      </c>
    </row>
    <row r="170" spans="1:3">
      <c r="A170" t="s">
        <v>433</v>
      </c>
      <c r="B170" t="s">
        <v>434</v>
      </c>
      <c r="C170" s="20">
        <v>-1087.7</v>
      </c>
    </row>
    <row r="171" spans="1:3">
      <c r="A171" t="s">
        <v>159</v>
      </c>
      <c r="B171" t="s">
        <v>160</v>
      </c>
      <c r="C171" s="20">
        <v>-1973.39</v>
      </c>
    </row>
    <row r="172" spans="1:3">
      <c r="A172" t="s">
        <v>191</v>
      </c>
      <c r="B172" t="s">
        <v>192</v>
      </c>
      <c r="C172" s="20">
        <v>-10386.99</v>
      </c>
    </row>
    <row r="173" spans="1:3">
      <c r="A173" t="s">
        <v>161</v>
      </c>
      <c r="B173" t="s">
        <v>162</v>
      </c>
      <c r="C173" s="20">
        <v>-21076.240000000002</v>
      </c>
    </row>
    <row r="174" spans="1:3">
      <c r="A174" t="s">
        <v>389</v>
      </c>
      <c r="B174" t="s">
        <v>390</v>
      </c>
      <c r="C174" s="20">
        <v>-6621.7999999999993</v>
      </c>
    </row>
    <row r="175" spans="1:3">
      <c r="A175" t="s">
        <v>53</v>
      </c>
      <c r="B175" t="s">
        <v>54</v>
      </c>
      <c r="C175" s="20">
        <v>-3103.8</v>
      </c>
    </row>
    <row r="176" spans="1:3">
      <c r="A176" t="s">
        <v>77</v>
      </c>
      <c r="B176" t="s">
        <v>78</v>
      </c>
      <c r="C176" s="20">
        <v>-2620.4499999999998</v>
      </c>
    </row>
    <row r="177" spans="1:3">
      <c r="A177" t="s">
        <v>391</v>
      </c>
      <c r="B177" t="s">
        <v>392</v>
      </c>
      <c r="C177" s="20">
        <v>-3275.9</v>
      </c>
    </row>
    <row r="178" spans="1:3">
      <c r="A178" t="s">
        <v>79</v>
      </c>
      <c r="B178" t="s">
        <v>80</v>
      </c>
      <c r="C178" s="20">
        <v>-1035.5999999999999</v>
      </c>
    </row>
    <row r="179" spans="1:3">
      <c r="A179" t="s">
        <v>145</v>
      </c>
      <c r="B179" t="s">
        <v>146</v>
      </c>
      <c r="C179" s="20">
        <v>-33405.769999999997</v>
      </c>
    </row>
    <row r="180" spans="1:3">
      <c r="A180" t="s">
        <v>111</v>
      </c>
      <c r="B180" t="s">
        <v>112</v>
      </c>
      <c r="C180" s="20">
        <v>-19.670000000000002</v>
      </c>
    </row>
    <row r="181" spans="1:3">
      <c r="A181" t="s">
        <v>393</v>
      </c>
      <c r="B181" t="s">
        <v>394</v>
      </c>
      <c r="C181" s="20">
        <v>-1870</v>
      </c>
    </row>
    <row r="182" spans="1:3">
      <c r="A182" t="s">
        <v>113</v>
      </c>
      <c r="B182" t="s">
        <v>114</v>
      </c>
      <c r="C182" s="20">
        <v>-606.48</v>
      </c>
    </row>
    <row r="183" spans="1:3">
      <c r="A183" t="s">
        <v>395</v>
      </c>
      <c r="B183" t="s">
        <v>396</v>
      </c>
      <c r="C183" s="20">
        <v>-177.02</v>
      </c>
    </row>
    <row r="184" spans="1:3">
      <c r="A184" t="s">
        <v>397</v>
      </c>
      <c r="B184" t="s">
        <v>398</v>
      </c>
      <c r="C184" s="20">
        <v>-816.48</v>
      </c>
    </row>
    <row r="185" spans="1:3">
      <c r="A185" t="s">
        <v>163</v>
      </c>
      <c r="B185" t="s">
        <v>164</v>
      </c>
      <c r="C185" s="20">
        <v>-13128.75</v>
      </c>
    </row>
    <row r="186" spans="1:3">
      <c r="A186" t="s">
        <v>193</v>
      </c>
      <c r="B186" t="s">
        <v>194</v>
      </c>
      <c r="C186" s="20">
        <v>-59.44</v>
      </c>
    </row>
    <row r="187" spans="1:3">
      <c r="A187" t="s">
        <v>81</v>
      </c>
      <c r="B187" t="s">
        <v>82</v>
      </c>
      <c r="C187" s="20">
        <v>-5863.4</v>
      </c>
    </row>
    <row r="188" spans="1:3">
      <c r="A188" t="s">
        <v>55</v>
      </c>
      <c r="B188" t="s">
        <v>56</v>
      </c>
      <c r="C188" s="20">
        <v>-130312.56</v>
      </c>
    </row>
    <row r="189" spans="1:3">
      <c r="A189" t="s">
        <v>227</v>
      </c>
      <c r="B189" t="s">
        <v>228</v>
      </c>
      <c r="C189" s="20">
        <v>-10461.02</v>
      </c>
    </row>
    <row r="190" spans="1:3">
      <c r="A190" t="s">
        <v>57</v>
      </c>
      <c r="B190" t="s">
        <v>58</v>
      </c>
      <c r="C190" s="20">
        <v>-3468</v>
      </c>
    </row>
    <row r="191" spans="1:3">
      <c r="A191" t="s">
        <v>165</v>
      </c>
      <c r="B191" t="s">
        <v>166</v>
      </c>
      <c r="C191" s="20">
        <v>-19315.39</v>
      </c>
    </row>
    <row r="192" spans="1:3">
      <c r="A192" t="s">
        <v>399</v>
      </c>
      <c r="B192" t="s">
        <v>400</v>
      </c>
      <c r="C192" s="20">
        <v>-3894.2</v>
      </c>
    </row>
    <row r="193" spans="1:3">
      <c r="A193" t="s">
        <v>435</v>
      </c>
      <c r="B193" t="s">
        <v>436</v>
      </c>
      <c r="C193" s="20">
        <v>-34387.800000000003</v>
      </c>
    </row>
    <row r="194" spans="1:3">
      <c r="A194" t="s">
        <v>437</v>
      </c>
      <c r="B194" t="s">
        <v>438</v>
      </c>
      <c r="C194" s="20">
        <v>-48879.48</v>
      </c>
    </row>
    <row r="195" spans="1:3">
      <c r="A195" t="s">
        <v>167</v>
      </c>
      <c r="B195" t="s">
        <v>168</v>
      </c>
      <c r="C195" s="20">
        <v>-51227.199999999997</v>
      </c>
    </row>
    <row r="196" spans="1:3">
      <c r="A196" t="s">
        <v>59</v>
      </c>
      <c r="B196" t="s">
        <v>60</v>
      </c>
      <c r="C196" s="20">
        <v>-1112.4000000000001</v>
      </c>
    </row>
    <row r="197" spans="1:3">
      <c r="A197" t="s">
        <v>61</v>
      </c>
      <c r="B197" t="s">
        <v>62</v>
      </c>
      <c r="C197" s="20">
        <v>-123068.27</v>
      </c>
    </row>
    <row r="198" spans="1:3">
      <c r="A198" t="s">
        <v>195</v>
      </c>
      <c r="B198" t="s">
        <v>196</v>
      </c>
      <c r="C198" s="20">
        <v>-206.76</v>
      </c>
    </row>
    <row r="199" spans="1:3">
      <c r="A199" t="s">
        <v>401</v>
      </c>
      <c r="B199" t="s">
        <v>402</v>
      </c>
      <c r="C199" s="20">
        <v>-927.68</v>
      </c>
    </row>
    <row r="200" spans="1:3">
      <c r="A200" t="s">
        <v>403</v>
      </c>
      <c r="B200" t="s">
        <v>404</v>
      </c>
      <c r="C200" s="20">
        <v>-2292.33</v>
      </c>
    </row>
    <row r="201" spans="1:3">
      <c r="A201" t="s">
        <v>169</v>
      </c>
      <c r="B201" t="s">
        <v>170</v>
      </c>
      <c r="C201" s="20">
        <v>-4567.3900000000003</v>
      </c>
    </row>
    <row r="202" spans="1:3">
      <c r="A202" t="s">
        <v>83</v>
      </c>
      <c r="B202" t="s">
        <v>84</v>
      </c>
      <c r="C202" s="20">
        <v>-101115.72</v>
      </c>
    </row>
    <row r="203" spans="1:3">
      <c r="A203" t="s">
        <v>85</v>
      </c>
      <c r="B203" t="s">
        <v>86</v>
      </c>
      <c r="C203" s="20">
        <v>-8577.6200000000008</v>
      </c>
    </row>
    <row r="204" spans="1:3">
      <c r="A204" t="s">
        <v>413</v>
      </c>
      <c r="B204" t="s">
        <v>414</v>
      </c>
      <c r="C204" s="20">
        <v>-13800</v>
      </c>
    </row>
    <row r="205" spans="1:3">
      <c r="A205" t="s">
        <v>171</v>
      </c>
      <c r="B205" t="s">
        <v>172</v>
      </c>
      <c r="C205" s="20">
        <v>-498.36</v>
      </c>
    </row>
    <row r="206" spans="1:3">
      <c r="A206" t="s">
        <v>439</v>
      </c>
      <c r="B206" t="s">
        <v>440</v>
      </c>
      <c r="C206" s="20">
        <v>-18639.650000000001</v>
      </c>
    </row>
    <row r="207" spans="1:3">
      <c r="A207" t="s">
        <v>405</v>
      </c>
      <c r="B207" t="s">
        <v>406</v>
      </c>
      <c r="C207" s="20">
        <v>-38.07</v>
      </c>
    </row>
    <row r="208" spans="1:3">
      <c r="A208" t="s">
        <v>197</v>
      </c>
      <c r="B208" t="s">
        <v>198</v>
      </c>
      <c r="C208" s="20">
        <v>-1202.1200000000001</v>
      </c>
    </row>
    <row r="209" spans="1:3">
      <c r="A209" t="s">
        <v>63</v>
      </c>
      <c r="B209" t="s">
        <v>64</v>
      </c>
      <c r="C209" s="20">
        <v>-10136.49</v>
      </c>
    </row>
    <row r="210" spans="1:3">
      <c r="A210" t="s">
        <v>173</v>
      </c>
      <c r="B210" t="s">
        <v>174</v>
      </c>
      <c r="C210" s="20">
        <v>-6854.34</v>
      </c>
    </row>
    <row r="211" spans="1:3">
      <c r="A211" t="s">
        <v>407</v>
      </c>
      <c r="B211" t="s">
        <v>408</v>
      </c>
      <c r="C211" s="20">
        <v>-1806.23</v>
      </c>
    </row>
    <row r="212" spans="1:3">
      <c r="A212" t="s">
        <v>199</v>
      </c>
      <c r="B212" t="s">
        <v>200</v>
      </c>
      <c r="C212" s="20">
        <v>-160.80000000000001</v>
      </c>
    </row>
    <row r="213" spans="1:3">
      <c r="A213" t="s">
        <v>115</v>
      </c>
      <c r="B213" t="s">
        <v>116</v>
      </c>
      <c r="C213" s="20">
        <v>-5432.9900000000007</v>
      </c>
    </row>
    <row r="214" spans="1:3">
      <c r="A214" t="s">
        <v>201</v>
      </c>
      <c r="B214" t="s">
        <v>202</v>
      </c>
      <c r="C214" s="20">
        <v>-8800.82</v>
      </c>
    </row>
    <row r="215" spans="1:3">
      <c r="A215" t="s">
        <v>175</v>
      </c>
      <c r="B215" t="s">
        <v>176</v>
      </c>
      <c r="C215" s="20">
        <v>-3182.67</v>
      </c>
    </row>
    <row r="216" spans="1:3">
      <c r="A216" t="s">
        <v>203</v>
      </c>
      <c r="B216" t="s">
        <v>204</v>
      </c>
      <c r="C216" s="20">
        <v>-932.31</v>
      </c>
    </row>
    <row r="217" spans="1:3">
      <c r="A217" t="s">
        <v>229</v>
      </c>
      <c r="B217" t="s">
        <v>230</v>
      </c>
      <c r="C217" s="20">
        <v>-4563.6400000000003</v>
      </c>
    </row>
    <row r="218" spans="1:3">
      <c r="A218" t="s">
        <v>409</v>
      </c>
      <c r="B218" t="s">
        <v>410</v>
      </c>
      <c r="C218" s="20">
        <v>-2524.17</v>
      </c>
    </row>
    <row r="219" spans="1:3">
      <c r="A219" t="s">
        <v>231</v>
      </c>
      <c r="B219" t="s">
        <v>232</v>
      </c>
      <c r="C219" s="20">
        <v>-1750.5</v>
      </c>
    </row>
    <row r="220" spans="1:3">
      <c r="A220" t="s">
        <v>87</v>
      </c>
      <c r="B220" t="s">
        <v>88</v>
      </c>
      <c r="C220" s="20">
        <v>-32749.9</v>
      </c>
    </row>
    <row r="221" spans="1:3">
      <c r="A221" t="s">
        <v>139</v>
      </c>
      <c r="B221" t="s">
        <v>140</v>
      </c>
      <c r="C221" s="20">
        <v>-1160.1099999999999</v>
      </c>
    </row>
    <row r="222" spans="1:3">
      <c r="A222" t="s">
        <v>233</v>
      </c>
      <c r="B222" t="s">
        <v>234</v>
      </c>
      <c r="C222" s="20">
        <v>-190</v>
      </c>
    </row>
    <row r="223" spans="1:3">
      <c r="A223" t="s">
        <v>461</v>
      </c>
      <c r="B223" t="s">
        <v>117</v>
      </c>
      <c r="C223" s="20">
        <v>-756.62</v>
      </c>
    </row>
    <row r="224" spans="1:3">
      <c r="B224" t="s">
        <v>118</v>
      </c>
      <c r="C224" s="20">
        <v>1383.08</v>
      </c>
    </row>
    <row r="225" spans="1:3">
      <c r="A225" t="s">
        <v>462</v>
      </c>
      <c r="C225" s="20">
        <v>-3127976.22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opLeftCell="A235" workbookViewId="0">
      <selection activeCell="C228" sqref="C228"/>
    </sheetView>
  </sheetViews>
  <sheetFormatPr defaultRowHeight="15"/>
  <cols>
    <col min="1" max="1" width="16" customWidth="1"/>
    <col min="2" max="2" width="35.140625" bestFit="1" customWidth="1"/>
    <col min="3" max="8" width="14.85546875" bestFit="1" customWidth="1"/>
    <col min="9" max="9" width="21.7109375" bestFit="1" customWidth="1"/>
    <col min="10" max="10" width="16.7109375" bestFit="1" customWidth="1"/>
  </cols>
  <sheetData>
    <row r="1" spans="1:10" s="1" customForma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s="1" customFormat="1" ht="14.25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s="1" customFormat="1" ht="14.25">
      <c r="E3" s="2"/>
    </row>
    <row r="4" spans="1:10" s="1" customFormat="1" ht="15" customHeight="1">
      <c r="A4" s="3" t="s">
        <v>2</v>
      </c>
      <c r="C4" s="2"/>
      <c r="D4" s="2"/>
      <c r="G4" s="4"/>
      <c r="I4" s="4" t="s">
        <v>3</v>
      </c>
    </row>
    <row r="5" spans="1:10" s="1" customFormat="1">
      <c r="A5" s="1" t="s">
        <v>4</v>
      </c>
      <c r="C5" s="2"/>
      <c r="D5" s="2"/>
    </row>
    <row r="6" spans="1:10" s="1" customFormat="1">
      <c r="A6" s="1" t="s">
        <v>5</v>
      </c>
      <c r="C6" s="2"/>
      <c r="D6" s="2"/>
      <c r="I6" s="1" t="s">
        <v>6</v>
      </c>
    </row>
    <row r="7" spans="1:10" s="1" customFormat="1">
      <c r="A7" s="3" t="s">
        <v>7</v>
      </c>
      <c r="C7" s="2"/>
      <c r="D7" s="2"/>
      <c r="I7" s="1" t="s">
        <v>8</v>
      </c>
    </row>
    <row r="8" spans="1:10" s="1" customFormat="1">
      <c r="A8" s="3" t="s">
        <v>9</v>
      </c>
      <c r="C8" s="2"/>
      <c r="D8" s="2"/>
    </row>
    <row r="9" spans="1:10" s="1" customFormat="1" ht="14.25">
      <c r="C9" s="2"/>
      <c r="D9" s="2"/>
    </row>
    <row r="10" spans="1:10" s="1" customFormat="1" ht="16.5" customHeight="1">
      <c r="A10" s="5" t="s">
        <v>10</v>
      </c>
      <c r="B10" s="6"/>
      <c r="C10" s="6"/>
      <c r="D10" s="6"/>
      <c r="E10" s="6"/>
      <c r="F10" s="6"/>
      <c r="G10" s="6"/>
      <c r="H10" s="6"/>
      <c r="J10" s="7"/>
    </row>
    <row r="12" spans="1:10" s="10" customFormat="1">
      <c r="A12" s="8" t="s">
        <v>11</v>
      </c>
      <c r="B12" s="8" t="s">
        <v>12</v>
      </c>
      <c r="C12" s="9" t="s">
        <v>13</v>
      </c>
      <c r="D12" s="9" t="s">
        <v>14</v>
      </c>
      <c r="E12" s="9" t="s">
        <v>15</v>
      </c>
      <c r="F12" s="9" t="s">
        <v>16</v>
      </c>
      <c r="G12" s="9" t="s">
        <v>17</v>
      </c>
      <c r="H12" s="9" t="s">
        <v>18</v>
      </c>
      <c r="I12" s="9" t="s">
        <v>19</v>
      </c>
      <c r="J12" s="9" t="s">
        <v>20</v>
      </c>
    </row>
    <row r="13" spans="1:10">
      <c r="A13" s="11" t="s">
        <v>21</v>
      </c>
      <c r="B13" s="11" t="s">
        <v>22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1052</v>
      </c>
      <c r="J13" s="12">
        <v>1052</v>
      </c>
    </row>
    <row r="14" spans="1:10">
      <c r="A14" s="11" t="s">
        <v>23</v>
      </c>
      <c r="B14" s="11" t="s">
        <v>24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2222.5500000000002</v>
      </c>
      <c r="J14" s="12">
        <v>2222.5500000000002</v>
      </c>
    </row>
    <row r="15" spans="1:10">
      <c r="A15" s="11" t="s">
        <v>25</v>
      </c>
      <c r="B15" s="11" t="s">
        <v>26</v>
      </c>
      <c r="C15" s="12">
        <v>-1617.61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-1617.61</v>
      </c>
    </row>
    <row r="16" spans="1:10">
      <c r="A16" s="11" t="s">
        <v>27</v>
      </c>
      <c r="B16" s="11" t="s">
        <v>28</v>
      </c>
      <c r="C16" s="12">
        <v>-34326.339999999997</v>
      </c>
      <c r="D16" s="12">
        <v>-1231.1199999999999</v>
      </c>
      <c r="E16" s="12">
        <v>-71939.009999999995</v>
      </c>
      <c r="F16" s="12">
        <v>-1291.75</v>
      </c>
      <c r="G16" s="12">
        <v>0</v>
      </c>
      <c r="H16" s="12">
        <v>0</v>
      </c>
      <c r="I16" s="12">
        <v>0</v>
      </c>
      <c r="J16" s="12">
        <v>-108788.22</v>
      </c>
    </row>
    <row r="17" spans="1:10">
      <c r="A17" s="11" t="s">
        <v>29</v>
      </c>
      <c r="B17" s="11" t="s">
        <v>30</v>
      </c>
      <c r="C17" s="12">
        <v>-7718.21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-7718.21</v>
      </c>
    </row>
    <row r="18" spans="1:10">
      <c r="A18" s="11" t="s">
        <v>31</v>
      </c>
      <c r="B18" s="11" t="s">
        <v>32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-1918.52</v>
      </c>
      <c r="J18" s="12">
        <v>-1918.52</v>
      </c>
    </row>
    <row r="19" spans="1:10">
      <c r="A19" s="11" t="s">
        <v>33</v>
      </c>
      <c r="B19" s="11" t="s">
        <v>34</v>
      </c>
      <c r="C19" s="12">
        <v>0</v>
      </c>
      <c r="D19" s="12">
        <v>0</v>
      </c>
      <c r="E19" s="12">
        <v>0</v>
      </c>
      <c r="F19" s="12">
        <v>0</v>
      </c>
      <c r="G19" s="12">
        <v>-2568.19</v>
      </c>
      <c r="H19" s="12">
        <v>0</v>
      </c>
      <c r="I19" s="12">
        <v>0</v>
      </c>
      <c r="J19" s="12">
        <v>-2568.19</v>
      </c>
    </row>
    <row r="20" spans="1:10">
      <c r="A20" s="11" t="s">
        <v>35</v>
      </c>
      <c r="B20" s="11" t="s">
        <v>36</v>
      </c>
      <c r="C20" s="12">
        <v>-4981.26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-4981.26</v>
      </c>
    </row>
    <row r="21" spans="1:10">
      <c r="A21" s="11" t="s">
        <v>37</v>
      </c>
      <c r="B21" s="11" t="s">
        <v>38</v>
      </c>
      <c r="C21" s="12">
        <v>0</v>
      </c>
      <c r="D21" s="12">
        <v>-1437.5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-1437.5</v>
      </c>
    </row>
    <row r="22" spans="1:10">
      <c r="A22" s="11" t="s">
        <v>39</v>
      </c>
      <c r="B22" s="11" t="s">
        <v>40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-175</v>
      </c>
      <c r="J22" s="12">
        <v>-175</v>
      </c>
    </row>
    <row r="23" spans="1:10">
      <c r="A23" s="11" t="s">
        <v>41</v>
      </c>
      <c r="B23" s="11" t="s">
        <v>42</v>
      </c>
      <c r="C23" s="12">
        <v>0</v>
      </c>
      <c r="D23" s="12">
        <v>0</v>
      </c>
      <c r="E23" s="12">
        <v>-283.68</v>
      </c>
      <c r="F23" s="12">
        <v>0</v>
      </c>
      <c r="G23" s="12">
        <v>0</v>
      </c>
      <c r="H23" s="12">
        <v>0</v>
      </c>
      <c r="I23" s="12">
        <v>0</v>
      </c>
      <c r="J23" s="12">
        <v>-283.68</v>
      </c>
    </row>
    <row r="24" spans="1:10">
      <c r="A24" s="11" t="s">
        <v>43</v>
      </c>
      <c r="B24" s="11" t="s">
        <v>44</v>
      </c>
      <c r="C24" s="12">
        <v>0</v>
      </c>
      <c r="D24" s="12">
        <v>0</v>
      </c>
      <c r="E24" s="12">
        <v>-86.78</v>
      </c>
      <c r="F24" s="12">
        <v>0</v>
      </c>
      <c r="G24" s="12">
        <v>0</v>
      </c>
      <c r="H24" s="12">
        <v>0</v>
      </c>
      <c r="I24" s="12">
        <v>0</v>
      </c>
      <c r="J24" s="12">
        <v>-86.78</v>
      </c>
    </row>
    <row r="25" spans="1:10">
      <c r="A25" s="11" t="s">
        <v>45</v>
      </c>
      <c r="B25" s="11" t="s">
        <v>46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-434.48</v>
      </c>
      <c r="J25" s="12">
        <v>-434.48</v>
      </c>
    </row>
    <row r="26" spans="1:10">
      <c r="A26" s="11" t="s">
        <v>47</v>
      </c>
      <c r="B26" s="11" t="s">
        <v>48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-822.66</v>
      </c>
      <c r="J26" s="12">
        <v>-822.66</v>
      </c>
    </row>
    <row r="27" spans="1:10">
      <c r="A27" s="11" t="s">
        <v>49</v>
      </c>
      <c r="B27" s="11" t="s">
        <v>50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-11295.55</v>
      </c>
      <c r="J27" s="12">
        <v>-11295.55</v>
      </c>
    </row>
    <row r="28" spans="1:10">
      <c r="A28" s="11" t="s">
        <v>51</v>
      </c>
      <c r="B28" s="11" t="s">
        <v>52</v>
      </c>
      <c r="C28" s="12">
        <v>-2887.73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-2887.73</v>
      </c>
    </row>
    <row r="29" spans="1:10">
      <c r="A29" s="11" t="s">
        <v>53</v>
      </c>
      <c r="B29" s="11" t="s">
        <v>54</v>
      </c>
      <c r="C29" s="12">
        <v>-3103.8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-3103.8</v>
      </c>
    </row>
    <row r="30" spans="1:10">
      <c r="A30" s="11" t="s">
        <v>55</v>
      </c>
      <c r="B30" s="11" t="s">
        <v>56</v>
      </c>
      <c r="C30" s="12">
        <v>-61395.040000000001</v>
      </c>
      <c r="D30" s="12">
        <v>-68917.52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-130312.56</v>
      </c>
    </row>
    <row r="31" spans="1:10">
      <c r="A31" s="11" t="s">
        <v>57</v>
      </c>
      <c r="B31" s="11" t="s">
        <v>58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-3468</v>
      </c>
      <c r="J31" s="12">
        <v>-3468</v>
      </c>
    </row>
    <row r="32" spans="1:10">
      <c r="A32" s="11" t="s">
        <v>59</v>
      </c>
      <c r="B32" s="11" t="s">
        <v>60</v>
      </c>
      <c r="C32" s="12">
        <v>0</v>
      </c>
      <c r="D32" s="12">
        <v>0</v>
      </c>
      <c r="E32" s="12">
        <v>0</v>
      </c>
      <c r="F32" s="12">
        <v>-1112.4000000000001</v>
      </c>
      <c r="G32" s="12">
        <v>0</v>
      </c>
      <c r="H32" s="12">
        <v>0</v>
      </c>
      <c r="I32" s="12">
        <v>0</v>
      </c>
      <c r="J32" s="12">
        <v>-1112.4000000000001</v>
      </c>
    </row>
    <row r="33" spans="1:10">
      <c r="A33" s="11" t="s">
        <v>61</v>
      </c>
      <c r="B33" s="11" t="s">
        <v>62</v>
      </c>
      <c r="C33" s="12">
        <v>-123068.27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-123068.27</v>
      </c>
    </row>
    <row r="34" spans="1:10">
      <c r="A34" s="11" t="s">
        <v>63</v>
      </c>
      <c r="B34" s="11" t="s">
        <v>64</v>
      </c>
      <c r="C34" s="12">
        <v>-7.9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-7.9</v>
      </c>
    </row>
    <row r="35" spans="1:10">
      <c r="A35" s="11" t="s">
        <v>65</v>
      </c>
      <c r="B35" s="11" t="s">
        <v>66</v>
      </c>
      <c r="C35" s="12">
        <v>0</v>
      </c>
      <c r="D35" s="12">
        <v>0</v>
      </c>
      <c r="E35" s="12">
        <v>-1004.75</v>
      </c>
      <c r="F35" s="12">
        <v>0</v>
      </c>
      <c r="G35" s="12">
        <v>0</v>
      </c>
      <c r="H35" s="12">
        <v>0</v>
      </c>
      <c r="I35" s="12">
        <v>0</v>
      </c>
      <c r="J35" s="12">
        <v>-1004.75</v>
      </c>
    </row>
    <row r="36" spans="1:10">
      <c r="A36" s="11" t="s">
        <v>67</v>
      </c>
      <c r="B36" s="11" t="s">
        <v>68</v>
      </c>
      <c r="C36" s="12">
        <v>-9737.81</v>
      </c>
      <c r="D36" s="12">
        <v>0</v>
      </c>
      <c r="E36" s="12">
        <v>-474.77</v>
      </c>
      <c r="F36" s="12">
        <v>0</v>
      </c>
      <c r="G36" s="12">
        <v>0</v>
      </c>
      <c r="H36" s="12">
        <v>0</v>
      </c>
      <c r="I36" s="12">
        <v>0</v>
      </c>
      <c r="J36" s="12">
        <v>-10212.58</v>
      </c>
    </row>
    <row r="37" spans="1:10">
      <c r="A37" s="11" t="s">
        <v>47</v>
      </c>
      <c r="B37" s="11" t="s">
        <v>48</v>
      </c>
      <c r="C37" s="12">
        <v>-11095.97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-6177.69</v>
      </c>
      <c r="J37" s="12">
        <v>-17273.66</v>
      </c>
    </row>
    <row r="38" spans="1:10">
      <c r="A38" s="11" t="s">
        <v>69</v>
      </c>
      <c r="B38" s="11" t="s">
        <v>70</v>
      </c>
      <c r="C38" s="12">
        <v>-6700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-6700</v>
      </c>
    </row>
    <row r="39" spans="1:10">
      <c r="A39" s="11" t="s">
        <v>71</v>
      </c>
      <c r="B39" s="11" t="s">
        <v>72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-160</v>
      </c>
      <c r="J39" s="12">
        <v>-160</v>
      </c>
    </row>
    <row r="40" spans="1:10">
      <c r="A40" s="11" t="s">
        <v>73</v>
      </c>
      <c r="B40" s="11" t="s">
        <v>74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-181.68</v>
      </c>
      <c r="J40" s="12">
        <v>-181.68</v>
      </c>
    </row>
    <row r="41" spans="1:10">
      <c r="A41" s="11" t="s">
        <v>75</v>
      </c>
      <c r="B41" s="11" t="s">
        <v>76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-171.38</v>
      </c>
      <c r="J41" s="12">
        <v>-171.38</v>
      </c>
    </row>
    <row r="42" spans="1:10">
      <c r="A42" s="11" t="s">
        <v>77</v>
      </c>
      <c r="B42" s="11" t="s">
        <v>78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-2620.4499999999998</v>
      </c>
      <c r="J42" s="12">
        <v>-2620.4499999999998</v>
      </c>
    </row>
    <row r="43" spans="1:10">
      <c r="A43" s="11" t="s">
        <v>79</v>
      </c>
      <c r="B43" s="11" t="s">
        <v>80</v>
      </c>
      <c r="C43" s="12">
        <v>-1035.5999999999999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-1035.5999999999999</v>
      </c>
    </row>
    <row r="44" spans="1:10">
      <c r="A44" s="11" t="s">
        <v>81</v>
      </c>
      <c r="B44" s="11" t="s">
        <v>82</v>
      </c>
      <c r="C44" s="12">
        <v>-3051.15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-2812.25</v>
      </c>
      <c r="J44" s="12">
        <v>-5863.4</v>
      </c>
    </row>
    <row r="45" spans="1:10">
      <c r="A45" s="11" t="s">
        <v>83</v>
      </c>
      <c r="B45" s="11" t="s">
        <v>84</v>
      </c>
      <c r="C45" s="12">
        <v>-101115.28</v>
      </c>
      <c r="D45" s="12">
        <v>0</v>
      </c>
      <c r="E45" s="12">
        <v>0</v>
      </c>
      <c r="F45" s="12">
        <v>-0.44</v>
      </c>
      <c r="G45" s="12">
        <v>0</v>
      </c>
      <c r="H45" s="12">
        <v>0</v>
      </c>
      <c r="I45" s="12">
        <v>0</v>
      </c>
      <c r="J45" s="12">
        <v>-101115.72</v>
      </c>
    </row>
    <row r="46" spans="1:10">
      <c r="A46" s="11" t="s">
        <v>85</v>
      </c>
      <c r="B46" s="11" t="s">
        <v>86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-8577.6200000000008</v>
      </c>
      <c r="J46" s="12">
        <v>-8577.6200000000008</v>
      </c>
    </row>
    <row r="47" spans="1:10">
      <c r="A47" s="11" t="s">
        <v>63</v>
      </c>
      <c r="B47" s="11" t="s">
        <v>64</v>
      </c>
      <c r="C47" s="12">
        <v>-10128.59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-10128.59</v>
      </c>
    </row>
    <row r="48" spans="1:10">
      <c r="A48" s="11" t="s">
        <v>87</v>
      </c>
      <c r="B48" s="11" t="s">
        <v>88</v>
      </c>
      <c r="C48" s="12">
        <v>-32749.9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-32749.9</v>
      </c>
    </row>
    <row r="49" spans="1:10">
      <c r="A49" s="11" t="s">
        <v>89</v>
      </c>
      <c r="B49" s="11" t="s">
        <v>90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-104.66</v>
      </c>
      <c r="J49" s="12">
        <v>-104.66</v>
      </c>
    </row>
    <row r="50" spans="1:10">
      <c r="A50" s="11" t="s">
        <v>91</v>
      </c>
      <c r="B50" s="11" t="s">
        <v>92</v>
      </c>
      <c r="C50" s="12">
        <v>-41.05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-41.05</v>
      </c>
    </row>
    <row r="51" spans="1:10">
      <c r="A51" s="11" t="s">
        <v>93</v>
      </c>
      <c r="B51" s="11" t="s">
        <v>94</v>
      </c>
      <c r="C51" s="12">
        <v>-504.11</v>
      </c>
      <c r="D51" s="12">
        <v>-377.55</v>
      </c>
      <c r="E51" s="12">
        <v>-752.37</v>
      </c>
      <c r="F51" s="12">
        <v>0</v>
      </c>
      <c r="G51" s="12">
        <v>0</v>
      </c>
      <c r="H51" s="12">
        <v>0</v>
      </c>
      <c r="I51" s="12">
        <v>0</v>
      </c>
      <c r="J51" s="12">
        <v>-1634.03</v>
      </c>
    </row>
    <row r="52" spans="1:10">
      <c r="A52" s="11" t="s">
        <v>89</v>
      </c>
      <c r="B52" s="11" t="s">
        <v>90</v>
      </c>
      <c r="C52" s="12">
        <v>-743.13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-743.13</v>
      </c>
    </row>
    <row r="53" spans="1:10">
      <c r="A53" s="11" t="s">
        <v>95</v>
      </c>
      <c r="B53" s="11" t="s">
        <v>96</v>
      </c>
      <c r="C53" s="12">
        <v>0</v>
      </c>
      <c r="D53" s="12">
        <v>-2688.1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-2688.1</v>
      </c>
    </row>
    <row r="54" spans="1:10">
      <c r="A54" s="11" t="s">
        <v>97</v>
      </c>
      <c r="B54" s="11" t="s">
        <v>98</v>
      </c>
      <c r="C54" s="12">
        <v>-19496</v>
      </c>
      <c r="D54" s="12">
        <v>-8040.57</v>
      </c>
      <c r="E54" s="12">
        <v>-3596.54</v>
      </c>
      <c r="F54" s="12">
        <v>0</v>
      </c>
      <c r="G54" s="12">
        <v>0</v>
      </c>
      <c r="H54" s="12">
        <v>0</v>
      </c>
      <c r="I54" s="12">
        <v>0</v>
      </c>
      <c r="J54" s="12">
        <v>-31133.11</v>
      </c>
    </row>
    <row r="55" spans="1:10">
      <c r="A55" s="11" t="s">
        <v>99</v>
      </c>
      <c r="B55" s="11" t="s">
        <v>100</v>
      </c>
      <c r="C55" s="12">
        <v>0</v>
      </c>
      <c r="D55" s="12">
        <v>0</v>
      </c>
      <c r="E55" s="12">
        <v>-134.74</v>
      </c>
      <c r="F55" s="12">
        <v>0</v>
      </c>
      <c r="G55" s="12">
        <v>0</v>
      </c>
      <c r="H55" s="12">
        <v>0</v>
      </c>
      <c r="I55" s="12">
        <v>0</v>
      </c>
      <c r="J55" s="12">
        <v>-134.74</v>
      </c>
    </row>
    <row r="56" spans="1:10">
      <c r="A56" s="11" t="s">
        <v>101</v>
      </c>
      <c r="B56" s="11" t="s">
        <v>102</v>
      </c>
      <c r="C56" s="12">
        <v>-1920.78</v>
      </c>
      <c r="D56" s="12">
        <v>-1692.94</v>
      </c>
      <c r="E56" s="12">
        <v>-2491.8200000000002</v>
      </c>
      <c r="F56" s="12">
        <v>0</v>
      </c>
      <c r="G56" s="12">
        <v>0</v>
      </c>
      <c r="H56" s="12">
        <v>0</v>
      </c>
      <c r="I56" s="12">
        <v>0</v>
      </c>
      <c r="J56" s="12">
        <v>-6105.54</v>
      </c>
    </row>
    <row r="57" spans="1:10">
      <c r="A57" s="11" t="s">
        <v>103</v>
      </c>
      <c r="B57" s="11" t="s">
        <v>104</v>
      </c>
      <c r="C57" s="12">
        <v>-28598.84</v>
      </c>
      <c r="D57" s="12">
        <v>-20689.189999999999</v>
      </c>
      <c r="E57" s="12">
        <v>-40875.18</v>
      </c>
      <c r="F57" s="12">
        <v>0</v>
      </c>
      <c r="G57" s="12">
        <v>0</v>
      </c>
      <c r="H57" s="12">
        <v>0</v>
      </c>
      <c r="I57" s="12">
        <v>0</v>
      </c>
      <c r="J57" s="12">
        <v>-90163.21</v>
      </c>
    </row>
    <row r="58" spans="1:10">
      <c r="A58" s="11" t="s">
        <v>105</v>
      </c>
      <c r="B58" s="11" t="s">
        <v>106</v>
      </c>
      <c r="C58" s="12">
        <v>-188.62</v>
      </c>
      <c r="D58" s="12">
        <v>-1256.9000000000001</v>
      </c>
      <c r="E58" s="12">
        <v>-223.24</v>
      </c>
      <c r="F58" s="12">
        <v>0</v>
      </c>
      <c r="G58" s="12">
        <v>0</v>
      </c>
      <c r="H58" s="12">
        <v>0</v>
      </c>
      <c r="I58" s="12">
        <v>0</v>
      </c>
      <c r="J58" s="12">
        <v>-1668.76</v>
      </c>
    </row>
    <row r="59" spans="1:10">
      <c r="A59" s="11" t="s">
        <v>107</v>
      </c>
      <c r="B59" s="11" t="s">
        <v>108</v>
      </c>
      <c r="C59" s="12">
        <v>-13757.46</v>
      </c>
      <c r="D59" s="12">
        <v>-14316.35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-28073.81</v>
      </c>
    </row>
    <row r="60" spans="1:10">
      <c r="A60" s="11" t="s">
        <v>109</v>
      </c>
      <c r="B60" s="11" t="s">
        <v>110</v>
      </c>
      <c r="C60" s="12">
        <v>-2537.6999999999998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-2537.6999999999998</v>
      </c>
    </row>
    <row r="61" spans="1:10">
      <c r="A61" s="11" t="s">
        <v>111</v>
      </c>
      <c r="B61" s="11" t="s">
        <v>112</v>
      </c>
      <c r="C61" s="12">
        <v>0</v>
      </c>
      <c r="D61" s="12">
        <v>0</v>
      </c>
      <c r="E61" s="12">
        <v>-19.670000000000002</v>
      </c>
      <c r="F61" s="12">
        <v>0</v>
      </c>
      <c r="G61" s="12">
        <v>0</v>
      </c>
      <c r="H61" s="12">
        <v>0</v>
      </c>
      <c r="I61" s="12">
        <v>0</v>
      </c>
      <c r="J61" s="12">
        <v>-19.670000000000002</v>
      </c>
    </row>
    <row r="62" spans="1:10">
      <c r="A62" s="11" t="s">
        <v>113</v>
      </c>
      <c r="B62" s="11" t="s">
        <v>114</v>
      </c>
      <c r="C62" s="12">
        <v>0</v>
      </c>
      <c r="D62" s="12">
        <v>0</v>
      </c>
      <c r="E62" s="12">
        <v>-606.48</v>
      </c>
      <c r="F62" s="12">
        <v>0</v>
      </c>
      <c r="G62" s="12">
        <v>0</v>
      </c>
      <c r="H62" s="12">
        <v>0</v>
      </c>
      <c r="I62" s="12">
        <v>0</v>
      </c>
      <c r="J62" s="12">
        <v>-606.48</v>
      </c>
    </row>
    <row r="63" spans="1:10">
      <c r="A63" s="11" t="s">
        <v>115</v>
      </c>
      <c r="B63" s="11" t="s">
        <v>116</v>
      </c>
      <c r="C63" s="12">
        <v>-4885.8500000000004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-4885.8500000000004</v>
      </c>
    </row>
    <row r="64" spans="1:10">
      <c r="A64" s="11"/>
      <c r="B64" s="11" t="s">
        <v>117</v>
      </c>
      <c r="C64" s="12">
        <v>-756.62</v>
      </c>
      <c r="D64" s="12"/>
      <c r="E64" s="12"/>
      <c r="F64" s="12"/>
      <c r="G64" s="12"/>
      <c r="H64" s="12"/>
      <c r="I64" s="12"/>
      <c r="J64" s="12">
        <v>-756.62</v>
      </c>
    </row>
    <row r="65" spans="1:10">
      <c r="A65" s="11"/>
      <c r="B65" s="11" t="s">
        <v>118</v>
      </c>
      <c r="C65" s="12">
        <v>1383.08</v>
      </c>
      <c r="D65" s="12"/>
      <c r="E65" s="12"/>
      <c r="F65" s="12"/>
      <c r="G65" s="12"/>
      <c r="H65" s="12"/>
      <c r="I65" s="12"/>
      <c r="J65" s="12">
        <v>1383.08</v>
      </c>
    </row>
    <row r="66" spans="1:10">
      <c r="A66" s="11" t="s">
        <v>119</v>
      </c>
      <c r="B66" s="11" t="s">
        <v>120</v>
      </c>
      <c r="C66" s="12">
        <v>0</v>
      </c>
      <c r="D66" s="12">
        <v>-1242.26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-1242.26</v>
      </c>
    </row>
    <row r="67" spans="1:10">
      <c r="A67" s="11" t="s">
        <v>121</v>
      </c>
      <c r="B67" s="11" t="s">
        <v>122</v>
      </c>
      <c r="C67" s="12">
        <v>0</v>
      </c>
      <c r="D67" s="12">
        <v>0</v>
      </c>
      <c r="E67" s="12">
        <v>-1014.11</v>
      </c>
      <c r="F67" s="12">
        <v>0</v>
      </c>
      <c r="G67" s="12">
        <v>0</v>
      </c>
      <c r="H67" s="12">
        <v>0</v>
      </c>
      <c r="I67" s="12">
        <v>0</v>
      </c>
      <c r="J67" s="12">
        <v>-1014.11</v>
      </c>
    </row>
    <row r="68" spans="1:10">
      <c r="A68" s="11" t="s">
        <v>123</v>
      </c>
      <c r="B68" s="11" t="s">
        <v>124</v>
      </c>
      <c r="C68" s="12">
        <v>-4081.27</v>
      </c>
      <c r="D68" s="12">
        <v>-174.01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-4255.28</v>
      </c>
    </row>
    <row r="69" spans="1:10">
      <c r="A69" s="11" t="s">
        <v>125</v>
      </c>
      <c r="B69" s="11" t="s">
        <v>126</v>
      </c>
      <c r="C69" s="12">
        <v>-11735.58</v>
      </c>
      <c r="D69" s="12">
        <v>-7064.82</v>
      </c>
      <c r="E69" s="12">
        <v>-5540.73</v>
      </c>
      <c r="F69" s="12">
        <v>-4930.9799999999996</v>
      </c>
      <c r="G69" s="12">
        <v>0</v>
      </c>
      <c r="H69" s="12">
        <v>0</v>
      </c>
      <c r="I69" s="12">
        <v>-1783.88</v>
      </c>
      <c r="J69" s="12">
        <v>-31055.99</v>
      </c>
    </row>
    <row r="70" spans="1:10">
      <c r="A70" s="11" t="s">
        <v>127</v>
      </c>
      <c r="B70" s="11" t="s">
        <v>128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-539.55999999999995</v>
      </c>
      <c r="J70" s="12">
        <v>-539.55999999999995</v>
      </c>
    </row>
    <row r="71" spans="1:10">
      <c r="A71" s="11" t="s">
        <v>129</v>
      </c>
      <c r="B71" s="11" t="s">
        <v>130</v>
      </c>
      <c r="C71" s="12">
        <v>-100095.6</v>
      </c>
      <c r="D71" s="12">
        <v>-55919.64</v>
      </c>
      <c r="E71" s="12">
        <v>-30585.3</v>
      </c>
      <c r="F71" s="12">
        <v>0</v>
      </c>
      <c r="G71" s="12">
        <v>0</v>
      </c>
      <c r="H71" s="12">
        <v>0</v>
      </c>
      <c r="I71" s="12">
        <v>-1757.72</v>
      </c>
      <c r="J71" s="12">
        <v>-188358.26</v>
      </c>
    </row>
    <row r="72" spans="1:10">
      <c r="A72" s="11" t="s">
        <v>131</v>
      </c>
      <c r="B72" s="11" t="s">
        <v>132</v>
      </c>
      <c r="C72" s="12">
        <v>-65685.61</v>
      </c>
      <c r="D72" s="12">
        <v>0</v>
      </c>
      <c r="E72" s="12">
        <v>0</v>
      </c>
      <c r="F72" s="12">
        <v>-5.54</v>
      </c>
      <c r="G72" s="12">
        <v>-7749.2</v>
      </c>
      <c r="H72" s="12">
        <v>-21488.05</v>
      </c>
      <c r="I72" s="12">
        <v>-6794.67</v>
      </c>
      <c r="J72" s="12">
        <v>-101723.07</v>
      </c>
    </row>
    <row r="73" spans="1:10">
      <c r="A73" s="11" t="s">
        <v>133</v>
      </c>
      <c r="B73" s="11" t="s">
        <v>134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-12841.8</v>
      </c>
      <c r="J73" s="12">
        <v>-12841.8</v>
      </c>
    </row>
    <row r="74" spans="1:10">
      <c r="A74" s="11" t="s">
        <v>73</v>
      </c>
      <c r="B74" s="11" t="s">
        <v>74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-1065</v>
      </c>
      <c r="J74" s="12">
        <v>-1065</v>
      </c>
    </row>
    <row r="75" spans="1:10">
      <c r="A75" s="11" t="s">
        <v>135</v>
      </c>
      <c r="B75" s="11" t="s">
        <v>136</v>
      </c>
      <c r="C75" s="12">
        <v>0</v>
      </c>
      <c r="D75" s="12">
        <v>0</v>
      </c>
      <c r="E75" s="12">
        <v>0</v>
      </c>
      <c r="F75" s="12">
        <v>0</v>
      </c>
      <c r="G75" s="12">
        <v>-163.47999999999999</v>
      </c>
      <c r="H75" s="12">
        <v>0</v>
      </c>
      <c r="I75" s="12">
        <v>0</v>
      </c>
      <c r="J75" s="12">
        <v>-163.47999999999999</v>
      </c>
    </row>
    <row r="76" spans="1:10">
      <c r="A76" s="11" t="s">
        <v>137</v>
      </c>
      <c r="B76" s="11" t="s">
        <v>138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-68.23</v>
      </c>
      <c r="J76" s="12">
        <v>-68.23</v>
      </c>
    </row>
    <row r="77" spans="1:10">
      <c r="A77" s="11" t="s">
        <v>139</v>
      </c>
      <c r="B77" s="11" t="s">
        <v>140</v>
      </c>
      <c r="C77" s="12">
        <v>-1160.1099999999999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-1160.1099999999999</v>
      </c>
    </row>
    <row r="78" spans="1:10">
      <c r="A78" s="11" t="s">
        <v>141</v>
      </c>
      <c r="B78" s="11" t="s">
        <v>142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-15442</v>
      </c>
      <c r="J78" s="12">
        <v>-15442</v>
      </c>
    </row>
    <row r="79" spans="1:10">
      <c r="A79" s="11" t="s">
        <v>143</v>
      </c>
      <c r="B79" s="11" t="s">
        <v>144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-1</v>
      </c>
      <c r="J79" s="12">
        <v>-1</v>
      </c>
    </row>
    <row r="80" spans="1:10">
      <c r="A80" s="11" t="s">
        <v>145</v>
      </c>
      <c r="B80" s="11" t="s">
        <v>146</v>
      </c>
      <c r="C80" s="12">
        <v>0</v>
      </c>
      <c r="D80" s="12">
        <v>0</v>
      </c>
      <c r="E80" s="12">
        <v>-33405.769999999997</v>
      </c>
      <c r="F80" s="12">
        <v>0</v>
      </c>
      <c r="G80" s="12">
        <v>0</v>
      </c>
      <c r="H80" s="12">
        <v>0</v>
      </c>
      <c r="I80" s="12">
        <v>0</v>
      </c>
      <c r="J80" s="12">
        <v>-33405.769999999997</v>
      </c>
    </row>
    <row r="81" spans="1:10">
      <c r="A81" s="11" t="s">
        <v>147</v>
      </c>
      <c r="B81" s="11" t="s">
        <v>148</v>
      </c>
      <c r="C81" s="12">
        <v>-15075.14</v>
      </c>
      <c r="D81" s="12">
        <v>-675.7</v>
      </c>
      <c r="E81" s="12">
        <v>-15426.48</v>
      </c>
      <c r="F81" s="12">
        <v>0</v>
      </c>
      <c r="G81" s="12">
        <v>0</v>
      </c>
      <c r="H81" s="12">
        <v>0</v>
      </c>
      <c r="I81" s="12">
        <v>0</v>
      </c>
      <c r="J81" s="12">
        <v>-31177.32</v>
      </c>
    </row>
    <row r="82" spans="1:10">
      <c r="A82" s="11" t="s">
        <v>149</v>
      </c>
      <c r="B82" s="11" t="s">
        <v>150</v>
      </c>
      <c r="C82" s="12">
        <v>0</v>
      </c>
      <c r="D82" s="12">
        <v>-1245.8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-1245.8</v>
      </c>
    </row>
    <row r="83" spans="1:10">
      <c r="A83" s="11" t="s">
        <v>151</v>
      </c>
      <c r="B83" s="11" t="s">
        <v>152</v>
      </c>
      <c r="C83" s="12">
        <v>0</v>
      </c>
      <c r="D83" s="12">
        <v>0</v>
      </c>
      <c r="E83" s="12">
        <v>-3020.48</v>
      </c>
      <c r="F83" s="12">
        <v>0</v>
      </c>
      <c r="G83" s="12">
        <v>0</v>
      </c>
      <c r="H83" s="12">
        <v>0</v>
      </c>
      <c r="I83" s="12">
        <v>0</v>
      </c>
      <c r="J83" s="12">
        <v>-3020.48</v>
      </c>
    </row>
    <row r="84" spans="1:10">
      <c r="A84" s="11" t="s">
        <v>153</v>
      </c>
      <c r="B84" s="11" t="s">
        <v>154</v>
      </c>
      <c r="C84" s="12">
        <v>0</v>
      </c>
      <c r="D84" s="12">
        <v>0</v>
      </c>
      <c r="E84" s="12">
        <v>-594.28</v>
      </c>
      <c r="F84" s="12">
        <v>-957.51</v>
      </c>
      <c r="G84" s="12">
        <v>0</v>
      </c>
      <c r="H84" s="12">
        <v>0</v>
      </c>
      <c r="I84" s="12">
        <v>0</v>
      </c>
      <c r="J84" s="12">
        <v>-1551.79</v>
      </c>
    </row>
    <row r="85" spans="1:10">
      <c r="A85" s="11" t="s">
        <v>155</v>
      </c>
      <c r="B85" s="11" t="s">
        <v>156</v>
      </c>
      <c r="C85" s="12">
        <v>0</v>
      </c>
      <c r="D85" s="12">
        <v>-1881.76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-1881.76</v>
      </c>
    </row>
    <row r="86" spans="1:10">
      <c r="A86" s="11" t="s">
        <v>157</v>
      </c>
      <c r="B86" s="11" t="s">
        <v>158</v>
      </c>
      <c r="C86" s="12">
        <v>-489.85</v>
      </c>
      <c r="D86" s="12">
        <v>0</v>
      </c>
      <c r="E86" s="12">
        <v>-2693.62</v>
      </c>
      <c r="F86" s="12">
        <v>0</v>
      </c>
      <c r="G86" s="12">
        <v>0</v>
      </c>
      <c r="H86" s="12">
        <v>0</v>
      </c>
      <c r="I86" s="12">
        <v>0</v>
      </c>
      <c r="J86" s="12">
        <v>-3183.47</v>
      </c>
    </row>
    <row r="87" spans="1:10">
      <c r="A87" s="11" t="s">
        <v>159</v>
      </c>
      <c r="B87" s="11" t="s">
        <v>160</v>
      </c>
      <c r="C87" s="12">
        <v>0</v>
      </c>
      <c r="D87" s="12">
        <v>0</v>
      </c>
      <c r="E87" s="12">
        <v>-1973.39</v>
      </c>
      <c r="F87" s="12">
        <v>0</v>
      </c>
      <c r="G87" s="12">
        <v>0</v>
      </c>
      <c r="H87" s="12">
        <v>0</v>
      </c>
      <c r="I87" s="12">
        <v>0</v>
      </c>
      <c r="J87" s="12">
        <v>-1973.39</v>
      </c>
    </row>
    <row r="88" spans="1:10">
      <c r="A88" s="11" t="s">
        <v>161</v>
      </c>
      <c r="B88" s="11" t="s">
        <v>162</v>
      </c>
      <c r="C88" s="12">
        <v>0</v>
      </c>
      <c r="D88" s="12">
        <v>0</v>
      </c>
      <c r="E88" s="12">
        <v>-21076.240000000002</v>
      </c>
      <c r="F88" s="12">
        <v>0</v>
      </c>
      <c r="G88" s="12">
        <v>0</v>
      </c>
      <c r="H88" s="12">
        <v>0</v>
      </c>
      <c r="I88" s="12">
        <v>0</v>
      </c>
      <c r="J88" s="12">
        <v>-21076.240000000002</v>
      </c>
    </row>
    <row r="89" spans="1:10">
      <c r="A89" s="11" t="s">
        <v>163</v>
      </c>
      <c r="B89" s="11" t="s">
        <v>164</v>
      </c>
      <c r="C89" s="12">
        <v>-222.66</v>
      </c>
      <c r="D89" s="12">
        <v>-142.74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-365.4</v>
      </c>
    </row>
    <row r="90" spans="1:10">
      <c r="A90" s="11" t="s">
        <v>165</v>
      </c>
      <c r="B90" s="11" t="s">
        <v>166</v>
      </c>
      <c r="C90" s="12">
        <v>0</v>
      </c>
      <c r="D90" s="12">
        <v>0</v>
      </c>
      <c r="E90" s="12">
        <v>-19315.39</v>
      </c>
      <c r="F90" s="12">
        <v>0</v>
      </c>
      <c r="G90" s="12">
        <v>0</v>
      </c>
      <c r="H90" s="12">
        <v>0</v>
      </c>
      <c r="I90" s="12">
        <v>0</v>
      </c>
      <c r="J90" s="12">
        <v>-19315.39</v>
      </c>
    </row>
    <row r="91" spans="1:10">
      <c r="A91" s="11" t="s">
        <v>167</v>
      </c>
      <c r="B91" s="11" t="s">
        <v>168</v>
      </c>
      <c r="C91" s="12">
        <v>-10046.719999999999</v>
      </c>
      <c r="D91" s="12">
        <v>-1997.36</v>
      </c>
      <c r="E91" s="12">
        <v>-9569.31</v>
      </c>
      <c r="F91" s="12">
        <v>0</v>
      </c>
      <c r="G91" s="12">
        <v>0</v>
      </c>
      <c r="H91" s="12">
        <v>0</v>
      </c>
      <c r="I91" s="12">
        <v>0</v>
      </c>
      <c r="J91" s="12">
        <v>-21613.39</v>
      </c>
    </row>
    <row r="92" spans="1:10">
      <c r="A92" s="11" t="s">
        <v>169</v>
      </c>
      <c r="B92" s="11" t="s">
        <v>170</v>
      </c>
      <c r="C92" s="12">
        <v>0</v>
      </c>
      <c r="D92" s="12">
        <v>0</v>
      </c>
      <c r="E92" s="12">
        <v>0</v>
      </c>
      <c r="F92" s="12">
        <v>-4567.3900000000003</v>
      </c>
      <c r="G92" s="12">
        <v>0</v>
      </c>
      <c r="H92" s="12">
        <v>0</v>
      </c>
      <c r="I92" s="12">
        <v>0</v>
      </c>
      <c r="J92" s="12">
        <v>-4567.3900000000003</v>
      </c>
    </row>
    <row r="93" spans="1:10">
      <c r="A93" s="11" t="s">
        <v>171</v>
      </c>
      <c r="B93" s="11" t="s">
        <v>172</v>
      </c>
      <c r="C93" s="12">
        <v>0</v>
      </c>
      <c r="D93" s="12">
        <v>-478.17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-478.17</v>
      </c>
    </row>
    <row r="94" spans="1:10">
      <c r="A94" s="11" t="s">
        <v>173</v>
      </c>
      <c r="B94" s="11" t="s">
        <v>174</v>
      </c>
      <c r="C94" s="12">
        <v>-1538.16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-1538.16</v>
      </c>
    </row>
    <row r="95" spans="1:10">
      <c r="A95" s="11" t="s">
        <v>175</v>
      </c>
      <c r="B95" s="11" t="s">
        <v>176</v>
      </c>
      <c r="C95" s="12">
        <v>-3182.67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-3182.67</v>
      </c>
    </row>
    <row r="96" spans="1:10">
      <c r="A96" s="11" t="s">
        <v>177</v>
      </c>
      <c r="B96" s="11" t="s">
        <v>178</v>
      </c>
      <c r="C96" s="12">
        <v>-2682.62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-2682.62</v>
      </c>
    </row>
    <row r="97" spans="1:10">
      <c r="A97" s="11" t="s">
        <v>179</v>
      </c>
      <c r="B97" s="11" t="s">
        <v>180</v>
      </c>
      <c r="C97" s="12">
        <v>0</v>
      </c>
      <c r="D97" s="12">
        <v>0</v>
      </c>
      <c r="E97" s="12">
        <v>0</v>
      </c>
      <c r="F97" s="12">
        <v>-8496</v>
      </c>
      <c r="G97" s="12">
        <v>0</v>
      </c>
      <c r="H97" s="12">
        <v>0</v>
      </c>
      <c r="I97" s="12">
        <v>0</v>
      </c>
      <c r="J97" s="12">
        <v>-8496</v>
      </c>
    </row>
    <row r="98" spans="1:10">
      <c r="A98" s="11" t="s">
        <v>181</v>
      </c>
      <c r="B98" s="11" t="s">
        <v>182</v>
      </c>
      <c r="C98" s="12">
        <v>-307.45</v>
      </c>
      <c r="D98" s="12">
        <v>0</v>
      </c>
      <c r="E98" s="12">
        <v>0</v>
      </c>
      <c r="F98" s="12">
        <v>-307.45</v>
      </c>
      <c r="G98" s="12">
        <v>0</v>
      </c>
      <c r="H98" s="12">
        <v>0</v>
      </c>
      <c r="I98" s="12">
        <v>0</v>
      </c>
      <c r="J98" s="12">
        <v>-614.9</v>
      </c>
    </row>
    <row r="99" spans="1:10">
      <c r="A99" s="11" t="s">
        <v>183</v>
      </c>
      <c r="B99" s="11" t="s">
        <v>184</v>
      </c>
      <c r="C99" s="12">
        <v>-356.17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-356.17</v>
      </c>
    </row>
    <row r="100" spans="1:10">
      <c r="A100" s="11" t="s">
        <v>185</v>
      </c>
      <c r="B100" s="11" t="s">
        <v>186</v>
      </c>
      <c r="C100" s="12">
        <v>0</v>
      </c>
      <c r="D100" s="12">
        <v>-259.7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-259.7</v>
      </c>
    </row>
    <row r="101" spans="1:10">
      <c r="A101" s="11" t="s">
        <v>187</v>
      </c>
      <c r="B101" s="11" t="s">
        <v>188</v>
      </c>
      <c r="C101" s="12">
        <v>-1224.18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-1224.18</v>
      </c>
    </row>
    <row r="102" spans="1:10">
      <c r="A102" s="11" t="s">
        <v>189</v>
      </c>
      <c r="B102" s="11" t="s">
        <v>190</v>
      </c>
      <c r="C102" s="12">
        <v>-1332.04</v>
      </c>
      <c r="D102" s="12">
        <v>-1074.43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-2406.4699999999998</v>
      </c>
    </row>
    <row r="103" spans="1:10">
      <c r="A103" s="11" t="s">
        <v>191</v>
      </c>
      <c r="B103" s="11" t="s">
        <v>192</v>
      </c>
      <c r="C103" s="12">
        <v>-1863.2</v>
      </c>
      <c r="D103" s="12">
        <v>0</v>
      </c>
      <c r="E103" s="12">
        <v>-191.15</v>
      </c>
      <c r="F103" s="12">
        <v>0</v>
      </c>
      <c r="G103" s="12">
        <v>0</v>
      </c>
      <c r="H103" s="12">
        <v>0</v>
      </c>
      <c r="I103" s="12">
        <v>0</v>
      </c>
      <c r="J103" s="12">
        <v>-2054.35</v>
      </c>
    </row>
    <row r="104" spans="1:10">
      <c r="A104" s="11" t="s">
        <v>193</v>
      </c>
      <c r="B104" s="11" t="s">
        <v>194</v>
      </c>
      <c r="C104" s="12">
        <v>-59.44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-59.44</v>
      </c>
    </row>
    <row r="105" spans="1:10">
      <c r="A105" s="11" t="s">
        <v>167</v>
      </c>
      <c r="B105" s="11" t="s">
        <v>168</v>
      </c>
      <c r="C105" s="12">
        <v>0</v>
      </c>
      <c r="D105" s="12">
        <v>-115.62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-115.62</v>
      </c>
    </row>
    <row r="106" spans="1:10">
      <c r="A106" s="11" t="s">
        <v>195</v>
      </c>
      <c r="B106" s="11" t="s">
        <v>196</v>
      </c>
      <c r="C106" s="12">
        <v>0</v>
      </c>
      <c r="D106" s="12">
        <v>0</v>
      </c>
      <c r="E106" s="12">
        <v>-206.76</v>
      </c>
      <c r="F106" s="12">
        <v>0</v>
      </c>
      <c r="G106" s="12">
        <v>0</v>
      </c>
      <c r="H106" s="12">
        <v>0</v>
      </c>
      <c r="I106" s="12">
        <v>0</v>
      </c>
      <c r="J106" s="12">
        <v>-206.76</v>
      </c>
    </row>
    <row r="107" spans="1:10">
      <c r="A107" s="11" t="s">
        <v>197</v>
      </c>
      <c r="B107" s="11" t="s">
        <v>198</v>
      </c>
      <c r="C107" s="12">
        <v>-970.74</v>
      </c>
      <c r="D107" s="12">
        <v>-196.17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-1166.9100000000001</v>
      </c>
    </row>
    <row r="108" spans="1:10">
      <c r="A108" s="11" t="s">
        <v>199</v>
      </c>
      <c r="B108" s="11" t="s">
        <v>200</v>
      </c>
      <c r="C108" s="12">
        <v>-160.80000000000001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-160.80000000000001</v>
      </c>
    </row>
    <row r="109" spans="1:10">
      <c r="A109" s="11" t="s">
        <v>201</v>
      </c>
      <c r="B109" s="11" t="s">
        <v>202</v>
      </c>
      <c r="C109" s="12">
        <v>-8800.82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-8800.82</v>
      </c>
    </row>
    <row r="110" spans="1:10">
      <c r="A110" s="11" t="s">
        <v>203</v>
      </c>
      <c r="B110" s="11" t="s">
        <v>204</v>
      </c>
      <c r="C110" s="12">
        <v>0</v>
      </c>
      <c r="D110" s="12">
        <v>-932.31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-932.31</v>
      </c>
    </row>
    <row r="111" spans="1:10">
      <c r="A111" s="11" t="s">
        <v>205</v>
      </c>
      <c r="B111" s="11" t="s">
        <v>206</v>
      </c>
      <c r="C111" s="12">
        <v>-52155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-52155</v>
      </c>
    </row>
    <row r="112" spans="1:10">
      <c r="A112" s="11" t="s">
        <v>207</v>
      </c>
      <c r="B112" s="11" t="s">
        <v>208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-1826.04</v>
      </c>
      <c r="J112" s="12">
        <v>-1826.04</v>
      </c>
    </row>
    <row r="113" spans="1:10">
      <c r="A113" s="11" t="s">
        <v>209</v>
      </c>
      <c r="B113" s="11" t="s">
        <v>210</v>
      </c>
      <c r="C113" s="12">
        <v>-6365.09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-6365.09</v>
      </c>
    </row>
    <row r="114" spans="1:10">
      <c r="A114" s="11" t="s">
        <v>211</v>
      </c>
      <c r="B114" s="11" t="s">
        <v>212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-6362.15</v>
      </c>
      <c r="J114" s="12">
        <v>-6362.15</v>
      </c>
    </row>
    <row r="115" spans="1:10">
      <c r="A115" s="11" t="s">
        <v>213</v>
      </c>
      <c r="B115" s="11" t="s">
        <v>214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-1509.02</v>
      </c>
      <c r="J115" s="12">
        <v>-1509.02</v>
      </c>
    </row>
    <row r="116" spans="1:10">
      <c r="A116" s="11" t="s">
        <v>215</v>
      </c>
      <c r="B116" s="11" t="s">
        <v>216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-450</v>
      </c>
      <c r="J116" s="12">
        <v>-450</v>
      </c>
    </row>
    <row r="117" spans="1:10">
      <c r="A117" s="11" t="s">
        <v>217</v>
      </c>
      <c r="B117" s="11" t="s">
        <v>218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-705.36</v>
      </c>
      <c r="J117" s="12">
        <v>-705.36</v>
      </c>
    </row>
    <row r="118" spans="1:10">
      <c r="A118" s="11" t="s">
        <v>103</v>
      </c>
      <c r="B118" s="11" t="s">
        <v>104</v>
      </c>
      <c r="C118" s="12">
        <v>0</v>
      </c>
      <c r="D118" s="12">
        <v>0</v>
      </c>
      <c r="E118" s="12">
        <v>0</v>
      </c>
      <c r="F118" s="12">
        <v>-25301.37</v>
      </c>
      <c r="G118" s="12">
        <v>0</v>
      </c>
      <c r="H118" s="12">
        <v>0</v>
      </c>
      <c r="I118" s="12">
        <v>0</v>
      </c>
      <c r="J118" s="12">
        <v>-25301.37</v>
      </c>
    </row>
    <row r="119" spans="1:10">
      <c r="A119" s="11" t="s">
        <v>219</v>
      </c>
      <c r="B119" s="11" t="s">
        <v>220</v>
      </c>
      <c r="C119" s="12">
        <v>-1647.36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-1647.36</v>
      </c>
    </row>
    <row r="120" spans="1:10">
      <c r="A120" s="11" t="s">
        <v>221</v>
      </c>
      <c r="B120" s="11" t="s">
        <v>222</v>
      </c>
      <c r="C120" s="12">
        <v>-163.12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-163.12</v>
      </c>
    </row>
    <row r="121" spans="1:10">
      <c r="A121" s="11" t="s">
        <v>223</v>
      </c>
      <c r="B121" s="11" t="s">
        <v>224</v>
      </c>
      <c r="C121" s="12">
        <v>0</v>
      </c>
      <c r="D121" s="12">
        <v>-10324.59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-10324.59</v>
      </c>
    </row>
    <row r="122" spans="1:10">
      <c r="A122" s="11" t="s">
        <v>225</v>
      </c>
      <c r="B122" s="11" t="s">
        <v>226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-4099.13</v>
      </c>
      <c r="J122" s="12">
        <v>-4099.13</v>
      </c>
    </row>
    <row r="123" spans="1:10">
      <c r="A123" s="11" t="s">
        <v>227</v>
      </c>
      <c r="B123" s="11" t="s">
        <v>228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-10461.02</v>
      </c>
      <c r="J123" s="12">
        <v>-10461.02</v>
      </c>
    </row>
    <row r="124" spans="1:10">
      <c r="A124" s="11" t="s">
        <v>229</v>
      </c>
      <c r="B124" s="11" t="s">
        <v>230</v>
      </c>
      <c r="C124" s="12">
        <v>-682.76</v>
      </c>
      <c r="D124" s="12">
        <v>-469.69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-1152.45</v>
      </c>
    </row>
    <row r="125" spans="1:10">
      <c r="A125" s="11" t="s">
        <v>231</v>
      </c>
      <c r="B125" s="11" t="s">
        <v>232</v>
      </c>
      <c r="C125" s="12">
        <v>0</v>
      </c>
      <c r="D125" s="12">
        <v>0</v>
      </c>
      <c r="E125" s="12">
        <v>0</v>
      </c>
      <c r="F125" s="12">
        <v>-1750.5</v>
      </c>
      <c r="G125" s="12">
        <v>0</v>
      </c>
      <c r="H125" s="12">
        <v>0</v>
      </c>
      <c r="I125" s="12">
        <v>0</v>
      </c>
      <c r="J125" s="12">
        <v>-1750.5</v>
      </c>
    </row>
    <row r="126" spans="1:10">
      <c r="A126" s="11" t="s">
        <v>233</v>
      </c>
      <c r="B126" s="11" t="s">
        <v>234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-190</v>
      </c>
      <c r="J126" s="12">
        <v>-190</v>
      </c>
    </row>
    <row r="127" spans="1:10">
      <c r="A127" s="11" t="s">
        <v>235</v>
      </c>
      <c r="B127" s="11" t="s">
        <v>236</v>
      </c>
      <c r="C127" s="12">
        <v>0</v>
      </c>
      <c r="D127" s="12">
        <v>0</v>
      </c>
      <c r="E127" s="12">
        <v>-95.14</v>
      </c>
      <c r="F127" s="12">
        <v>0</v>
      </c>
      <c r="G127" s="12">
        <v>0</v>
      </c>
      <c r="H127" s="12">
        <v>0</v>
      </c>
      <c r="I127" s="12">
        <v>0</v>
      </c>
      <c r="J127" s="12">
        <v>-95.14</v>
      </c>
    </row>
    <row r="128" spans="1:10">
      <c r="A128" s="11" t="s">
        <v>237</v>
      </c>
      <c r="B128" s="11" t="s">
        <v>238</v>
      </c>
      <c r="C128" s="12">
        <v>-522.36</v>
      </c>
      <c r="D128" s="12">
        <v>-1247.77</v>
      </c>
      <c r="E128" s="12">
        <v>-266.35000000000002</v>
      </c>
      <c r="F128" s="12">
        <v>0</v>
      </c>
      <c r="G128" s="12">
        <v>0</v>
      </c>
      <c r="H128" s="12">
        <v>0</v>
      </c>
      <c r="I128" s="12">
        <v>0</v>
      </c>
      <c r="J128" s="12">
        <v>-2036.48</v>
      </c>
    </row>
    <row r="129" spans="1:10">
      <c r="A129" s="11" t="s">
        <v>239</v>
      </c>
      <c r="B129" s="11" t="s">
        <v>240</v>
      </c>
      <c r="C129" s="12">
        <v>0</v>
      </c>
      <c r="D129" s="12">
        <v>0</v>
      </c>
      <c r="E129" s="12">
        <v>-251.69</v>
      </c>
      <c r="F129" s="12">
        <v>0</v>
      </c>
      <c r="G129" s="12">
        <v>0</v>
      </c>
      <c r="H129" s="12">
        <v>0</v>
      </c>
      <c r="I129" s="12">
        <v>0</v>
      </c>
      <c r="J129" s="12">
        <v>-251.69</v>
      </c>
    </row>
    <row r="130" spans="1:10">
      <c r="A130" s="11" t="s">
        <v>241</v>
      </c>
      <c r="B130" s="11" t="s">
        <v>242</v>
      </c>
      <c r="C130" s="12">
        <v>0</v>
      </c>
      <c r="D130" s="12">
        <v>-2155.85</v>
      </c>
      <c r="E130" s="12">
        <v>-743.81</v>
      </c>
      <c r="F130" s="12">
        <v>0</v>
      </c>
      <c r="G130" s="12">
        <v>0</v>
      </c>
      <c r="H130" s="12">
        <v>0</v>
      </c>
      <c r="I130" s="12">
        <v>0</v>
      </c>
      <c r="J130" s="12">
        <v>-2899.66</v>
      </c>
    </row>
    <row r="131" spans="1:10">
      <c r="A131" s="11" t="s">
        <v>243</v>
      </c>
      <c r="B131" s="11" t="s">
        <v>244</v>
      </c>
      <c r="C131" s="12">
        <v>-3116.66</v>
      </c>
      <c r="D131" s="12">
        <v>-1833.92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-4950.58</v>
      </c>
    </row>
    <row r="132" spans="1:10">
      <c r="A132" s="11" t="s">
        <v>245</v>
      </c>
      <c r="B132" s="11" t="s">
        <v>246</v>
      </c>
      <c r="C132" s="12">
        <v>-4613.04</v>
      </c>
      <c r="D132" s="12">
        <v>0</v>
      </c>
      <c r="E132" s="12">
        <v>-16999.14</v>
      </c>
      <c r="F132" s="12">
        <v>0</v>
      </c>
      <c r="G132" s="12">
        <v>0</v>
      </c>
      <c r="H132" s="12">
        <v>0</v>
      </c>
      <c r="I132" s="12">
        <v>0</v>
      </c>
      <c r="J132" s="12">
        <v>-21612.18</v>
      </c>
    </row>
    <row r="133" spans="1:10">
      <c r="A133" s="11" t="s">
        <v>247</v>
      </c>
      <c r="B133" s="11" t="s">
        <v>248</v>
      </c>
      <c r="C133" s="12">
        <v>0</v>
      </c>
      <c r="D133" s="12">
        <v>0</v>
      </c>
      <c r="E133" s="12">
        <v>-92.29</v>
      </c>
      <c r="F133" s="12">
        <v>-32.19</v>
      </c>
      <c r="G133" s="12">
        <v>0</v>
      </c>
      <c r="H133" s="12">
        <v>0</v>
      </c>
      <c r="I133" s="12">
        <v>0</v>
      </c>
      <c r="J133" s="12">
        <v>-124.48</v>
      </c>
    </row>
    <row r="134" spans="1:10">
      <c r="A134" s="11" t="s">
        <v>249</v>
      </c>
      <c r="B134" s="11" t="s">
        <v>250</v>
      </c>
      <c r="C134" s="12">
        <v>-2142.67</v>
      </c>
      <c r="D134" s="12">
        <v>-2701.33</v>
      </c>
      <c r="E134" s="12">
        <v>-1653.19</v>
      </c>
      <c r="F134" s="12">
        <v>0</v>
      </c>
      <c r="G134" s="12">
        <v>0</v>
      </c>
      <c r="H134" s="12">
        <v>0</v>
      </c>
      <c r="I134" s="12">
        <v>0</v>
      </c>
      <c r="J134" s="12">
        <v>-6497.19</v>
      </c>
    </row>
    <row r="135" spans="1:10">
      <c r="A135" s="11" t="s">
        <v>251</v>
      </c>
      <c r="B135" s="11" t="s">
        <v>252</v>
      </c>
      <c r="C135" s="12">
        <v>-346.29</v>
      </c>
      <c r="D135" s="12">
        <v>-91.34</v>
      </c>
      <c r="E135" s="12">
        <v>-428.92</v>
      </c>
      <c r="F135" s="12">
        <v>-209.76</v>
      </c>
      <c r="G135" s="12">
        <v>0</v>
      </c>
      <c r="H135" s="12">
        <v>0</v>
      </c>
      <c r="I135" s="12">
        <v>0</v>
      </c>
      <c r="J135" s="12">
        <v>-1076.31</v>
      </c>
    </row>
    <row r="136" spans="1:10">
      <c r="A136" s="11" t="s">
        <v>253</v>
      </c>
      <c r="B136" s="11" t="s">
        <v>254</v>
      </c>
      <c r="C136" s="12">
        <v>-739.33</v>
      </c>
      <c r="D136" s="12">
        <v>-152.57</v>
      </c>
      <c r="E136" s="12">
        <v>-133.82</v>
      </c>
      <c r="F136" s="12">
        <v>0</v>
      </c>
      <c r="G136" s="12">
        <v>0</v>
      </c>
      <c r="H136" s="12">
        <v>0</v>
      </c>
      <c r="I136" s="12">
        <v>0</v>
      </c>
      <c r="J136" s="12">
        <v>-1025.72</v>
      </c>
    </row>
    <row r="137" spans="1:10">
      <c r="A137" s="11" t="s">
        <v>255</v>
      </c>
      <c r="B137" s="11" t="s">
        <v>256</v>
      </c>
      <c r="C137" s="12">
        <v>-177.65</v>
      </c>
      <c r="D137" s="12">
        <v>-173.04</v>
      </c>
      <c r="E137" s="12">
        <v>-312.39999999999998</v>
      </c>
      <c r="F137" s="12">
        <v>0</v>
      </c>
      <c r="G137" s="12">
        <v>0</v>
      </c>
      <c r="H137" s="12">
        <v>0</v>
      </c>
      <c r="I137" s="12">
        <v>0</v>
      </c>
      <c r="J137" s="12">
        <v>-663.09</v>
      </c>
    </row>
    <row r="138" spans="1:10">
      <c r="A138" s="11" t="s">
        <v>257</v>
      </c>
      <c r="B138" s="11" t="s">
        <v>258</v>
      </c>
      <c r="C138" s="12">
        <v>-2495.27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-2495.27</v>
      </c>
    </row>
    <row r="139" spans="1:10">
      <c r="A139" s="11" t="s">
        <v>259</v>
      </c>
      <c r="B139" s="11" t="s">
        <v>260</v>
      </c>
      <c r="C139" s="12">
        <v>-535.80999999999995</v>
      </c>
      <c r="D139" s="12">
        <v>-1085.78</v>
      </c>
      <c r="E139" s="12">
        <v>-1923.94</v>
      </c>
      <c r="F139" s="12">
        <v>0</v>
      </c>
      <c r="G139" s="12">
        <v>0</v>
      </c>
      <c r="H139" s="12">
        <v>0</v>
      </c>
      <c r="I139" s="12">
        <v>0</v>
      </c>
      <c r="J139" s="12">
        <v>-3545.53</v>
      </c>
    </row>
    <row r="140" spans="1:10">
      <c r="A140" s="11" t="s">
        <v>261</v>
      </c>
      <c r="B140" s="11" t="s">
        <v>262</v>
      </c>
      <c r="C140" s="12">
        <v>-1084.52</v>
      </c>
      <c r="D140" s="12">
        <v>-797.15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-1881.67</v>
      </c>
    </row>
    <row r="141" spans="1:10">
      <c r="A141" s="11" t="s">
        <v>263</v>
      </c>
      <c r="B141" s="11" t="s">
        <v>264</v>
      </c>
      <c r="C141" s="12">
        <v>-615.94000000000005</v>
      </c>
      <c r="D141" s="12">
        <v>-250.36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-866.3</v>
      </c>
    </row>
    <row r="142" spans="1:10">
      <c r="A142" s="11" t="s">
        <v>89</v>
      </c>
      <c r="B142" s="11" t="s">
        <v>90</v>
      </c>
      <c r="C142" s="12">
        <v>-13950.26</v>
      </c>
      <c r="D142" s="12">
        <v>-7118.33</v>
      </c>
      <c r="E142" s="12">
        <v>-18446.919999999998</v>
      </c>
      <c r="F142" s="12">
        <v>-1165.3900000000001</v>
      </c>
      <c r="G142" s="12">
        <v>0</v>
      </c>
      <c r="H142" s="12">
        <v>0</v>
      </c>
      <c r="I142" s="12">
        <v>0</v>
      </c>
      <c r="J142" s="12">
        <v>-40680.9</v>
      </c>
    </row>
    <row r="143" spans="1:10">
      <c r="A143" s="11" t="s">
        <v>95</v>
      </c>
      <c r="B143" s="11" t="s">
        <v>96</v>
      </c>
      <c r="C143" s="12">
        <v>-1144.81</v>
      </c>
      <c r="D143" s="12">
        <v>0</v>
      </c>
      <c r="E143" s="12">
        <v>-1928.97</v>
      </c>
      <c r="F143" s="12">
        <v>-1470.86</v>
      </c>
      <c r="G143" s="12">
        <v>0</v>
      </c>
      <c r="H143" s="12">
        <v>0</v>
      </c>
      <c r="I143" s="12">
        <v>0</v>
      </c>
      <c r="J143" s="12">
        <v>-4544.6400000000003</v>
      </c>
    </row>
    <row r="144" spans="1:10">
      <c r="A144" s="11" t="s">
        <v>265</v>
      </c>
      <c r="B144" s="11" t="s">
        <v>266</v>
      </c>
      <c r="C144" s="12">
        <v>0</v>
      </c>
      <c r="D144" s="12">
        <v>0</v>
      </c>
      <c r="E144" s="12">
        <v>0</v>
      </c>
      <c r="F144" s="12">
        <v>-1471.3</v>
      </c>
      <c r="G144" s="12">
        <v>-3387.38</v>
      </c>
      <c r="H144" s="12">
        <v>0</v>
      </c>
      <c r="I144" s="12">
        <v>-1562.23</v>
      </c>
      <c r="J144" s="12">
        <v>-6420.91</v>
      </c>
    </row>
    <row r="145" spans="1:10">
      <c r="A145" s="11" t="s">
        <v>267</v>
      </c>
      <c r="B145" s="11" t="s">
        <v>268</v>
      </c>
      <c r="C145" s="12">
        <v>-732.72</v>
      </c>
      <c r="D145" s="12">
        <v>0</v>
      </c>
      <c r="E145" s="12">
        <v>-812.77</v>
      </c>
      <c r="F145" s="12">
        <v>0</v>
      </c>
      <c r="G145" s="12">
        <v>0</v>
      </c>
      <c r="H145" s="12">
        <v>0</v>
      </c>
      <c r="I145" s="12">
        <v>0</v>
      </c>
      <c r="J145" s="12">
        <v>-1545.49</v>
      </c>
    </row>
    <row r="146" spans="1:10">
      <c r="A146" s="11" t="s">
        <v>269</v>
      </c>
      <c r="B146" s="11" t="s">
        <v>270</v>
      </c>
      <c r="C146" s="12">
        <v>-556.38</v>
      </c>
      <c r="D146" s="12">
        <v>-369.05</v>
      </c>
      <c r="E146" s="12">
        <v>-702.42</v>
      </c>
      <c r="F146" s="12">
        <v>0</v>
      </c>
      <c r="G146" s="12">
        <v>0</v>
      </c>
      <c r="H146" s="12">
        <v>0</v>
      </c>
      <c r="I146" s="12">
        <v>0</v>
      </c>
      <c r="J146" s="12">
        <v>-1627.85</v>
      </c>
    </row>
    <row r="147" spans="1:10">
      <c r="A147" s="11" t="s">
        <v>271</v>
      </c>
      <c r="B147" s="11" t="s">
        <v>272</v>
      </c>
      <c r="C147" s="12">
        <v>0</v>
      </c>
      <c r="D147" s="12">
        <v>0</v>
      </c>
      <c r="E147" s="12">
        <v>0</v>
      </c>
      <c r="F147" s="12">
        <v>-1622.06</v>
      </c>
      <c r="G147" s="12">
        <v>0</v>
      </c>
      <c r="H147" s="12">
        <v>0</v>
      </c>
      <c r="I147" s="12">
        <v>0</v>
      </c>
      <c r="J147" s="12">
        <v>-1622.06</v>
      </c>
    </row>
    <row r="148" spans="1:10">
      <c r="A148" s="11" t="s">
        <v>273</v>
      </c>
      <c r="B148" s="11" t="s">
        <v>274</v>
      </c>
      <c r="C148" s="12">
        <v>-1105.68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-1105.68</v>
      </c>
    </row>
    <row r="149" spans="1:10">
      <c r="A149" s="11" t="s">
        <v>275</v>
      </c>
      <c r="B149" s="11" t="s">
        <v>276</v>
      </c>
      <c r="C149" s="12">
        <v>-7015.39</v>
      </c>
      <c r="D149" s="12">
        <v>-86228.73</v>
      </c>
      <c r="E149" s="12">
        <v>-117144.13</v>
      </c>
      <c r="F149" s="12">
        <v>0</v>
      </c>
      <c r="G149" s="12">
        <v>0</v>
      </c>
      <c r="H149" s="12">
        <v>0</v>
      </c>
      <c r="I149" s="12">
        <v>-12224.04</v>
      </c>
      <c r="J149" s="12">
        <v>-222612.29</v>
      </c>
    </row>
    <row r="150" spans="1:10">
      <c r="A150" s="11" t="s">
        <v>277</v>
      </c>
      <c r="B150" s="11" t="s">
        <v>278</v>
      </c>
      <c r="C150" s="12">
        <v>-213.42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-213.42</v>
      </c>
    </row>
    <row r="151" spans="1:10">
      <c r="A151" s="11" t="s">
        <v>97</v>
      </c>
      <c r="B151" s="11" t="s">
        <v>98</v>
      </c>
      <c r="C151" s="12">
        <v>0</v>
      </c>
      <c r="D151" s="12">
        <v>0</v>
      </c>
      <c r="E151" s="12">
        <v>0</v>
      </c>
      <c r="F151" s="12">
        <v>-2658.82</v>
      </c>
      <c r="G151" s="12">
        <v>0</v>
      </c>
      <c r="H151" s="12">
        <v>0</v>
      </c>
      <c r="I151" s="12">
        <v>0</v>
      </c>
      <c r="J151" s="12">
        <v>-2658.82</v>
      </c>
    </row>
    <row r="152" spans="1:10">
      <c r="A152" s="11" t="s">
        <v>279</v>
      </c>
      <c r="B152" s="11" t="s">
        <v>280</v>
      </c>
      <c r="C152" s="12">
        <v>-1205.8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-1205.8</v>
      </c>
    </row>
    <row r="153" spans="1:10">
      <c r="A153" s="11" t="s">
        <v>281</v>
      </c>
      <c r="B153" s="11" t="s">
        <v>282</v>
      </c>
      <c r="C153" s="12">
        <v>-75876.72</v>
      </c>
      <c r="D153" s="12">
        <v>0</v>
      </c>
      <c r="E153" s="12">
        <v>-1873.82</v>
      </c>
      <c r="F153" s="12">
        <v>0</v>
      </c>
      <c r="G153" s="12">
        <v>0</v>
      </c>
      <c r="H153" s="12">
        <v>0</v>
      </c>
      <c r="I153" s="12">
        <v>0</v>
      </c>
      <c r="J153" s="12">
        <v>-77750.539999999994</v>
      </c>
    </row>
    <row r="154" spans="1:10">
      <c r="A154" s="11" t="s">
        <v>283</v>
      </c>
      <c r="B154" s="11" t="s">
        <v>284</v>
      </c>
      <c r="C154" s="12">
        <v>-1288.97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-1288.97</v>
      </c>
    </row>
    <row r="155" spans="1:10">
      <c r="A155" s="11" t="s">
        <v>285</v>
      </c>
      <c r="B155" s="11" t="s">
        <v>286</v>
      </c>
      <c r="C155" s="12">
        <v>0</v>
      </c>
      <c r="D155" s="12">
        <v>0</v>
      </c>
      <c r="E155" s="12">
        <v>-69.22</v>
      </c>
      <c r="F155" s="12">
        <v>0</v>
      </c>
      <c r="G155" s="12">
        <v>0</v>
      </c>
      <c r="H155" s="12">
        <v>0</v>
      </c>
      <c r="I155" s="12">
        <v>-57.68</v>
      </c>
      <c r="J155" s="12">
        <v>-126.9</v>
      </c>
    </row>
    <row r="156" spans="1:10">
      <c r="A156" s="11" t="s">
        <v>287</v>
      </c>
      <c r="B156" s="11" t="s">
        <v>288</v>
      </c>
      <c r="C156" s="12">
        <v>-177.24</v>
      </c>
      <c r="D156" s="12">
        <v>0</v>
      </c>
      <c r="E156" s="12">
        <v>-372.1</v>
      </c>
      <c r="F156" s="12">
        <v>-186.15</v>
      </c>
      <c r="G156" s="12">
        <v>0</v>
      </c>
      <c r="H156" s="12">
        <v>0</v>
      </c>
      <c r="I156" s="12">
        <v>0</v>
      </c>
      <c r="J156" s="12">
        <v>-735.49</v>
      </c>
    </row>
    <row r="157" spans="1:10">
      <c r="A157" s="11" t="s">
        <v>289</v>
      </c>
      <c r="B157" s="11" t="s">
        <v>290</v>
      </c>
      <c r="C157" s="12">
        <v>0</v>
      </c>
      <c r="D157" s="12">
        <v>0</v>
      </c>
      <c r="E157" s="12">
        <v>0</v>
      </c>
      <c r="F157" s="12">
        <v>-392.93</v>
      </c>
      <c r="G157" s="12">
        <v>0</v>
      </c>
      <c r="H157" s="12">
        <v>0</v>
      </c>
      <c r="I157" s="12">
        <v>0</v>
      </c>
      <c r="J157" s="12">
        <v>-392.93</v>
      </c>
    </row>
    <row r="158" spans="1:10">
      <c r="A158" s="11" t="s">
        <v>291</v>
      </c>
      <c r="B158" s="11" t="s">
        <v>292</v>
      </c>
      <c r="C158" s="12">
        <v>-3135.15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-3135.15</v>
      </c>
    </row>
    <row r="159" spans="1:10">
      <c r="A159" s="11" t="s">
        <v>293</v>
      </c>
      <c r="B159" s="11" t="s">
        <v>294</v>
      </c>
      <c r="C159" s="12">
        <v>-2735.9</v>
      </c>
      <c r="D159" s="12">
        <v>-2366.9499999999998</v>
      </c>
      <c r="E159" s="12">
        <v>-2265.71</v>
      </c>
      <c r="F159" s="12">
        <v>0</v>
      </c>
      <c r="G159" s="12">
        <v>0</v>
      </c>
      <c r="H159" s="12">
        <v>0</v>
      </c>
      <c r="I159" s="12">
        <v>0</v>
      </c>
      <c r="J159" s="12">
        <v>-7368.56</v>
      </c>
    </row>
    <row r="160" spans="1:10">
      <c r="A160" s="11" t="s">
        <v>295</v>
      </c>
      <c r="B160" s="11" t="s">
        <v>296</v>
      </c>
      <c r="C160" s="12">
        <v>0</v>
      </c>
      <c r="D160" s="12">
        <v>0</v>
      </c>
      <c r="E160" s="12">
        <v>0</v>
      </c>
      <c r="F160" s="12">
        <v>-13607.9</v>
      </c>
      <c r="G160" s="12">
        <v>0</v>
      </c>
      <c r="H160" s="12">
        <v>0</v>
      </c>
      <c r="I160" s="12">
        <v>0</v>
      </c>
      <c r="J160" s="12">
        <v>-13607.9</v>
      </c>
    </row>
    <row r="161" spans="1:10">
      <c r="A161" s="11" t="s">
        <v>297</v>
      </c>
      <c r="B161" s="11" t="s">
        <v>298</v>
      </c>
      <c r="C161" s="12">
        <v>-3482.48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-3482.48</v>
      </c>
    </row>
    <row r="162" spans="1:10">
      <c r="A162" s="11" t="s">
        <v>299</v>
      </c>
      <c r="B162" s="11" t="s">
        <v>300</v>
      </c>
      <c r="C162" s="12">
        <v>-771.77</v>
      </c>
      <c r="D162" s="12">
        <v>-138.43</v>
      </c>
      <c r="E162" s="12">
        <v>-3362.8</v>
      </c>
      <c r="F162" s="12">
        <v>0</v>
      </c>
      <c r="G162" s="12">
        <v>0</v>
      </c>
      <c r="H162" s="12">
        <v>0</v>
      </c>
      <c r="I162" s="12">
        <v>0</v>
      </c>
      <c r="J162" s="12">
        <v>-4273</v>
      </c>
    </row>
    <row r="163" spans="1:10">
      <c r="A163" s="11" t="s">
        <v>301</v>
      </c>
      <c r="B163" s="11" t="s">
        <v>302</v>
      </c>
      <c r="C163" s="12">
        <v>-10920.39</v>
      </c>
      <c r="D163" s="12">
        <v>-6580.51</v>
      </c>
      <c r="E163" s="12">
        <v>-8473.6299999999992</v>
      </c>
      <c r="F163" s="12">
        <v>-1514.97</v>
      </c>
      <c r="G163" s="12">
        <v>0</v>
      </c>
      <c r="H163" s="12">
        <v>0</v>
      </c>
      <c r="I163" s="12">
        <v>0</v>
      </c>
      <c r="J163" s="12">
        <v>-27489.5</v>
      </c>
    </row>
    <row r="164" spans="1:10">
      <c r="A164" s="11" t="s">
        <v>99</v>
      </c>
      <c r="B164" s="11" t="s">
        <v>100</v>
      </c>
      <c r="C164" s="12">
        <v>-538.95000000000005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-538.95000000000005</v>
      </c>
    </row>
    <row r="165" spans="1:10">
      <c r="A165" s="11" t="s">
        <v>303</v>
      </c>
      <c r="B165" s="11" t="s">
        <v>304</v>
      </c>
      <c r="C165" s="12">
        <v>-529.32000000000005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-529.32000000000005</v>
      </c>
    </row>
    <row r="166" spans="1:10">
      <c r="A166" s="11" t="s">
        <v>305</v>
      </c>
      <c r="B166" s="11" t="s">
        <v>306</v>
      </c>
      <c r="C166" s="12">
        <v>-7893.98</v>
      </c>
      <c r="D166" s="12">
        <v>-3203.11</v>
      </c>
      <c r="E166" s="12">
        <v>-3194.22</v>
      </c>
      <c r="F166" s="12">
        <v>-760.47</v>
      </c>
      <c r="G166" s="12">
        <v>0</v>
      </c>
      <c r="H166" s="12">
        <v>0</v>
      </c>
      <c r="I166" s="12">
        <v>0</v>
      </c>
      <c r="J166" s="12">
        <v>-15051.78</v>
      </c>
    </row>
    <row r="167" spans="1:10">
      <c r="A167" s="11" t="s">
        <v>307</v>
      </c>
      <c r="B167" s="11" t="s">
        <v>308</v>
      </c>
      <c r="C167" s="12">
        <v>-306.06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-306.06</v>
      </c>
    </row>
    <row r="168" spans="1:10">
      <c r="A168" s="11" t="s">
        <v>309</v>
      </c>
      <c r="B168" s="11" t="s">
        <v>310</v>
      </c>
      <c r="C168" s="12">
        <v>-754.69</v>
      </c>
      <c r="D168" s="12">
        <v>-258.95999999999998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-1013.65</v>
      </c>
    </row>
    <row r="169" spans="1:10">
      <c r="A169" s="11" t="s">
        <v>311</v>
      </c>
      <c r="B169" s="11" t="s">
        <v>312</v>
      </c>
      <c r="C169" s="12">
        <v>-2497.86</v>
      </c>
      <c r="D169" s="12">
        <v>-1783.72</v>
      </c>
      <c r="E169" s="12">
        <v>-1660.66</v>
      </c>
      <c r="F169" s="12">
        <v>0</v>
      </c>
      <c r="G169" s="12">
        <v>0</v>
      </c>
      <c r="H169" s="12">
        <v>0</v>
      </c>
      <c r="I169" s="12">
        <v>0</v>
      </c>
      <c r="J169" s="12">
        <v>-5942.24</v>
      </c>
    </row>
    <row r="170" spans="1:10">
      <c r="A170" s="11" t="s">
        <v>313</v>
      </c>
      <c r="B170" s="11" t="s">
        <v>314</v>
      </c>
      <c r="C170" s="12">
        <v>0</v>
      </c>
      <c r="D170" s="12">
        <v>-461.45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-461.45</v>
      </c>
    </row>
    <row r="171" spans="1:10">
      <c r="A171" s="11" t="s">
        <v>315</v>
      </c>
      <c r="B171" s="11" t="s">
        <v>316</v>
      </c>
      <c r="C171" s="12">
        <v>-5592.85</v>
      </c>
      <c r="D171" s="12">
        <v>-2830.51</v>
      </c>
      <c r="E171" s="12">
        <v>-1223.1099999999999</v>
      </c>
      <c r="F171" s="12">
        <v>0</v>
      </c>
      <c r="G171" s="12">
        <v>0</v>
      </c>
      <c r="H171" s="12">
        <v>0</v>
      </c>
      <c r="I171" s="12">
        <v>0</v>
      </c>
      <c r="J171" s="12">
        <v>-9646.4699999999993</v>
      </c>
    </row>
    <row r="172" spans="1:10">
      <c r="A172" s="11" t="s">
        <v>317</v>
      </c>
      <c r="B172" s="11" t="s">
        <v>318</v>
      </c>
      <c r="C172" s="12">
        <v>-749.83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-749.83</v>
      </c>
    </row>
    <row r="173" spans="1:10">
      <c r="A173" s="11" t="s">
        <v>319</v>
      </c>
      <c r="B173" s="11" t="s">
        <v>320</v>
      </c>
      <c r="C173" s="12">
        <v>-220.63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-220.63</v>
      </c>
    </row>
    <row r="174" spans="1:10">
      <c r="A174" s="11" t="s">
        <v>321</v>
      </c>
      <c r="B174" s="11" t="s">
        <v>322</v>
      </c>
      <c r="C174" s="12">
        <v>-285.45999999999998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-285.45999999999998</v>
      </c>
    </row>
    <row r="175" spans="1:10">
      <c r="A175" s="11" t="s">
        <v>323</v>
      </c>
      <c r="B175" s="11" t="s">
        <v>324</v>
      </c>
      <c r="C175" s="12">
        <v>-743.45</v>
      </c>
      <c r="D175" s="12">
        <v>-177.76</v>
      </c>
      <c r="E175" s="12">
        <v>0</v>
      </c>
      <c r="F175" s="12">
        <v>-470.9</v>
      </c>
      <c r="G175" s="12">
        <v>0</v>
      </c>
      <c r="H175" s="12">
        <v>0</v>
      </c>
      <c r="I175" s="12">
        <v>0</v>
      </c>
      <c r="J175" s="12">
        <v>-1392.11</v>
      </c>
    </row>
    <row r="176" spans="1:10">
      <c r="A176" s="11" t="s">
        <v>325</v>
      </c>
      <c r="B176" s="11" t="s">
        <v>326</v>
      </c>
      <c r="C176" s="12">
        <v>-173.05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-173.05</v>
      </c>
    </row>
    <row r="177" spans="1:10">
      <c r="A177" s="11" t="s">
        <v>119</v>
      </c>
      <c r="B177" s="11" t="s">
        <v>120</v>
      </c>
      <c r="C177" s="12">
        <v>-969.57</v>
      </c>
      <c r="D177" s="12">
        <v>0</v>
      </c>
      <c r="E177" s="12">
        <v>-1614.61</v>
      </c>
      <c r="F177" s="12">
        <v>-1499.7</v>
      </c>
      <c r="G177" s="12">
        <v>0</v>
      </c>
      <c r="H177" s="12">
        <v>0</v>
      </c>
      <c r="I177" s="12">
        <v>0</v>
      </c>
      <c r="J177" s="12">
        <v>-4083.88</v>
      </c>
    </row>
    <row r="178" spans="1:10">
      <c r="A178" s="11" t="s">
        <v>327</v>
      </c>
      <c r="B178" s="11" t="s">
        <v>328</v>
      </c>
      <c r="C178" s="12">
        <v>-1602.96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-1602.96</v>
      </c>
    </row>
    <row r="179" spans="1:10">
      <c r="A179" s="11" t="s">
        <v>329</v>
      </c>
      <c r="B179" s="11" t="s">
        <v>330</v>
      </c>
      <c r="C179" s="12">
        <v>-311.47000000000003</v>
      </c>
      <c r="D179" s="12">
        <v>0</v>
      </c>
      <c r="E179" s="12">
        <v>0</v>
      </c>
      <c r="F179" s="12">
        <v>0</v>
      </c>
      <c r="G179" s="12">
        <v>-193.8</v>
      </c>
      <c r="H179" s="12">
        <v>0</v>
      </c>
      <c r="I179" s="12">
        <v>0</v>
      </c>
      <c r="J179" s="12">
        <v>-505.27</v>
      </c>
    </row>
    <row r="180" spans="1:10">
      <c r="A180" s="11" t="s">
        <v>331</v>
      </c>
      <c r="B180" s="11" t="s">
        <v>332</v>
      </c>
      <c r="C180" s="12">
        <v>0</v>
      </c>
      <c r="D180" s="12">
        <v>-2763.78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-2763.78</v>
      </c>
    </row>
    <row r="181" spans="1:10">
      <c r="A181" s="11" t="s">
        <v>333</v>
      </c>
      <c r="B181" s="11" t="s">
        <v>334</v>
      </c>
      <c r="C181" s="12">
        <v>0</v>
      </c>
      <c r="D181" s="12">
        <v>0</v>
      </c>
      <c r="E181" s="12">
        <v>0</v>
      </c>
      <c r="F181" s="12">
        <v>-1020</v>
      </c>
      <c r="G181" s="12">
        <v>0</v>
      </c>
      <c r="H181" s="12">
        <v>0</v>
      </c>
      <c r="I181" s="12">
        <v>0</v>
      </c>
      <c r="J181" s="12">
        <v>-1020</v>
      </c>
    </row>
    <row r="182" spans="1:10">
      <c r="A182" s="11" t="s">
        <v>335</v>
      </c>
      <c r="B182" s="11" t="s">
        <v>336</v>
      </c>
      <c r="C182" s="12">
        <v>0</v>
      </c>
      <c r="D182" s="12">
        <v>0</v>
      </c>
      <c r="E182" s="12">
        <v>-173.04</v>
      </c>
      <c r="F182" s="12">
        <v>0</v>
      </c>
      <c r="G182" s="12">
        <v>0</v>
      </c>
      <c r="H182" s="12">
        <v>0</v>
      </c>
      <c r="I182" s="12">
        <v>0</v>
      </c>
      <c r="J182" s="12">
        <v>-173.04</v>
      </c>
    </row>
    <row r="183" spans="1:10">
      <c r="A183" s="11" t="s">
        <v>337</v>
      </c>
      <c r="B183" s="11" t="s">
        <v>338</v>
      </c>
      <c r="C183" s="12">
        <v>0</v>
      </c>
      <c r="D183" s="12">
        <v>0</v>
      </c>
      <c r="E183" s="12">
        <v>0</v>
      </c>
      <c r="F183" s="12">
        <v>-459</v>
      </c>
      <c r="G183" s="12">
        <v>0</v>
      </c>
      <c r="H183" s="12">
        <v>0</v>
      </c>
      <c r="I183" s="12">
        <v>0</v>
      </c>
      <c r="J183" s="12">
        <v>-459</v>
      </c>
    </row>
    <row r="184" spans="1:10">
      <c r="A184" s="11" t="s">
        <v>339</v>
      </c>
      <c r="B184" s="11" t="s">
        <v>340</v>
      </c>
      <c r="C184" s="12">
        <v>-198.45</v>
      </c>
      <c r="D184" s="12">
        <v>-32.19</v>
      </c>
      <c r="E184" s="12">
        <v>-137.63999999999999</v>
      </c>
      <c r="F184" s="12">
        <v>0</v>
      </c>
      <c r="G184" s="12">
        <v>0</v>
      </c>
      <c r="H184" s="12">
        <v>0</v>
      </c>
      <c r="I184" s="12">
        <v>0</v>
      </c>
      <c r="J184" s="12">
        <v>-368.28</v>
      </c>
    </row>
    <row r="185" spans="1:10">
      <c r="A185" s="11" t="s">
        <v>341</v>
      </c>
      <c r="B185" s="11" t="s">
        <v>342</v>
      </c>
      <c r="C185" s="12">
        <v>0</v>
      </c>
      <c r="D185" s="12">
        <v>0</v>
      </c>
      <c r="E185" s="12">
        <v>-69.22</v>
      </c>
      <c r="F185" s="12">
        <v>0</v>
      </c>
      <c r="G185" s="12">
        <v>0</v>
      </c>
      <c r="H185" s="12">
        <v>0</v>
      </c>
      <c r="I185" s="12">
        <v>0</v>
      </c>
      <c r="J185" s="12">
        <v>-69.22</v>
      </c>
    </row>
    <row r="186" spans="1:10">
      <c r="A186" s="11" t="s">
        <v>343</v>
      </c>
      <c r="B186" s="11" t="s">
        <v>344</v>
      </c>
      <c r="C186" s="12">
        <v>-260.26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-260.26</v>
      </c>
    </row>
    <row r="187" spans="1:10">
      <c r="A187" s="11" t="s">
        <v>345</v>
      </c>
      <c r="B187" s="11" t="s">
        <v>346</v>
      </c>
      <c r="C187" s="12">
        <v>-2652.1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-2652.1</v>
      </c>
    </row>
    <row r="188" spans="1:10">
      <c r="A188" s="11" t="s">
        <v>347</v>
      </c>
      <c r="B188" s="11" t="s">
        <v>348</v>
      </c>
      <c r="C188" s="12">
        <v>0</v>
      </c>
      <c r="D188" s="12">
        <v>-147.66999999999999</v>
      </c>
      <c r="E188" s="12">
        <v>-27.89</v>
      </c>
      <c r="F188" s="12">
        <v>0</v>
      </c>
      <c r="G188" s="12">
        <v>0</v>
      </c>
      <c r="H188" s="12">
        <v>0</v>
      </c>
      <c r="I188" s="12">
        <v>0</v>
      </c>
      <c r="J188" s="12">
        <v>-175.56</v>
      </c>
    </row>
    <row r="189" spans="1:10">
      <c r="A189" s="11" t="s">
        <v>349</v>
      </c>
      <c r="B189" s="11" t="s">
        <v>350</v>
      </c>
      <c r="C189" s="12">
        <v>0</v>
      </c>
      <c r="D189" s="12">
        <v>0</v>
      </c>
      <c r="E189" s="12">
        <v>-91.54</v>
      </c>
      <c r="F189" s="12">
        <v>0</v>
      </c>
      <c r="G189" s="12">
        <v>0</v>
      </c>
      <c r="H189" s="12">
        <v>0</v>
      </c>
      <c r="I189" s="12">
        <v>0</v>
      </c>
      <c r="J189" s="12">
        <v>-91.54</v>
      </c>
    </row>
    <row r="190" spans="1:10">
      <c r="A190" s="11" t="s">
        <v>351</v>
      </c>
      <c r="B190" s="11" t="s">
        <v>352</v>
      </c>
      <c r="C190" s="12">
        <v>-34.81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-34.81</v>
      </c>
    </row>
    <row r="191" spans="1:10">
      <c r="A191" s="11" t="s">
        <v>353</v>
      </c>
      <c r="B191" s="11" t="s">
        <v>354</v>
      </c>
      <c r="C191" s="12">
        <v>-2305.69</v>
      </c>
      <c r="D191" s="12">
        <v>-393.94</v>
      </c>
      <c r="E191" s="12">
        <v>-712.51</v>
      </c>
      <c r="F191" s="12">
        <v>0</v>
      </c>
      <c r="G191" s="12">
        <v>0</v>
      </c>
      <c r="H191" s="12">
        <v>0</v>
      </c>
      <c r="I191" s="12">
        <v>0</v>
      </c>
      <c r="J191" s="12">
        <v>-3412.14</v>
      </c>
    </row>
    <row r="192" spans="1:10">
      <c r="A192" s="11" t="s">
        <v>355</v>
      </c>
      <c r="B192" s="11" t="s">
        <v>356</v>
      </c>
      <c r="C192" s="12">
        <v>-6905.4</v>
      </c>
      <c r="D192" s="12">
        <v>-6601.76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-13507.16</v>
      </c>
    </row>
    <row r="193" spans="1:10">
      <c r="A193" s="11" t="s">
        <v>103</v>
      </c>
      <c r="B193" s="11" t="s">
        <v>104</v>
      </c>
      <c r="C193" s="12">
        <v>0</v>
      </c>
      <c r="D193" s="12">
        <v>0</v>
      </c>
      <c r="E193" s="12">
        <v>0</v>
      </c>
      <c r="F193" s="12">
        <v>-7716.31</v>
      </c>
      <c r="G193" s="12">
        <v>0</v>
      </c>
      <c r="H193" s="12">
        <v>0</v>
      </c>
      <c r="I193" s="12">
        <v>0</v>
      </c>
      <c r="J193" s="12">
        <v>-7716.31</v>
      </c>
    </row>
    <row r="194" spans="1:10">
      <c r="A194" s="11" t="s">
        <v>357</v>
      </c>
      <c r="B194" s="11" t="s">
        <v>358</v>
      </c>
      <c r="C194" s="12">
        <v>-477.29</v>
      </c>
      <c r="D194" s="12">
        <v>-5336.49</v>
      </c>
      <c r="E194" s="12">
        <v>-3134.13</v>
      </c>
      <c r="F194" s="12">
        <v>-153.59</v>
      </c>
      <c r="G194" s="12">
        <v>0</v>
      </c>
      <c r="H194" s="12">
        <v>0</v>
      </c>
      <c r="I194" s="12">
        <v>0</v>
      </c>
      <c r="J194" s="12">
        <v>-9101.5</v>
      </c>
    </row>
    <row r="195" spans="1:10">
      <c r="A195" s="11" t="s">
        <v>359</v>
      </c>
      <c r="B195" s="11" t="s">
        <v>360</v>
      </c>
      <c r="C195" s="12">
        <v>-519.13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-519.13</v>
      </c>
    </row>
    <row r="196" spans="1:10">
      <c r="A196" s="11" t="s">
        <v>361</v>
      </c>
      <c r="B196" s="11" t="s">
        <v>362</v>
      </c>
      <c r="C196" s="12">
        <v>-4040.46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-4040.46</v>
      </c>
    </row>
    <row r="197" spans="1:10">
      <c r="A197" s="11" t="s">
        <v>363</v>
      </c>
      <c r="B197" s="11" t="s">
        <v>364</v>
      </c>
      <c r="C197" s="12">
        <v>-665.82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-665.82</v>
      </c>
    </row>
    <row r="198" spans="1:10">
      <c r="A198" s="11" t="s">
        <v>365</v>
      </c>
      <c r="B198" s="11" t="s">
        <v>366</v>
      </c>
      <c r="C198" s="12">
        <v>0</v>
      </c>
      <c r="D198" s="12">
        <v>0</v>
      </c>
      <c r="E198" s="12">
        <v>-459.35</v>
      </c>
      <c r="F198" s="12">
        <v>0</v>
      </c>
      <c r="G198" s="12">
        <v>0</v>
      </c>
      <c r="H198" s="12">
        <v>0</v>
      </c>
      <c r="I198" s="12">
        <v>0</v>
      </c>
      <c r="J198" s="12">
        <v>-459.35</v>
      </c>
    </row>
    <row r="199" spans="1:10">
      <c r="A199" s="11" t="s">
        <v>367</v>
      </c>
      <c r="B199" s="11" t="s">
        <v>368</v>
      </c>
      <c r="C199" s="12">
        <v>-3228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-3228</v>
      </c>
    </row>
    <row r="200" spans="1:10">
      <c r="A200" s="11" t="s">
        <v>121</v>
      </c>
      <c r="B200" s="11" t="s">
        <v>122</v>
      </c>
      <c r="C200" s="12">
        <v>-2948.6</v>
      </c>
      <c r="D200" s="12">
        <v>-6351.07</v>
      </c>
      <c r="E200" s="12">
        <v>-7298.62</v>
      </c>
      <c r="F200" s="12">
        <v>-8726.77</v>
      </c>
      <c r="G200" s="12">
        <v>-548.54999999999995</v>
      </c>
      <c r="H200" s="12">
        <v>0</v>
      </c>
      <c r="I200" s="12">
        <v>0</v>
      </c>
      <c r="J200" s="12">
        <v>-25873.61</v>
      </c>
    </row>
    <row r="201" spans="1:10">
      <c r="A201" s="11" t="s">
        <v>369</v>
      </c>
      <c r="B201" s="11" t="s">
        <v>370</v>
      </c>
      <c r="C201" s="12">
        <v>0</v>
      </c>
      <c r="D201" s="12">
        <v>0</v>
      </c>
      <c r="E201" s="12">
        <v>-565.27</v>
      </c>
      <c r="F201" s="12">
        <v>-207.65</v>
      </c>
      <c r="G201" s="12">
        <v>0</v>
      </c>
      <c r="H201" s="12">
        <v>0</v>
      </c>
      <c r="I201" s="12">
        <v>0</v>
      </c>
      <c r="J201" s="12">
        <v>-772.92</v>
      </c>
    </row>
    <row r="202" spans="1:10">
      <c r="A202" s="11" t="s">
        <v>105</v>
      </c>
      <c r="B202" s="11" t="s">
        <v>106</v>
      </c>
      <c r="C202" s="12">
        <v>-1156.92</v>
      </c>
      <c r="D202" s="12">
        <v>-359.27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-1516.19</v>
      </c>
    </row>
    <row r="203" spans="1:10">
      <c r="A203" s="11" t="s">
        <v>371</v>
      </c>
      <c r="B203" s="11" t="s">
        <v>372</v>
      </c>
      <c r="C203" s="12">
        <v>-1601.89</v>
      </c>
      <c r="D203" s="12">
        <v>-2897.47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-4499.3599999999997</v>
      </c>
    </row>
    <row r="204" spans="1:10">
      <c r="A204" s="11" t="s">
        <v>373</v>
      </c>
      <c r="B204" s="11" t="s">
        <v>374</v>
      </c>
      <c r="C204" s="12">
        <v>-443.22</v>
      </c>
      <c r="D204" s="12">
        <v>-163.46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-606.67999999999995</v>
      </c>
    </row>
    <row r="205" spans="1:10">
      <c r="A205" s="11" t="s">
        <v>183</v>
      </c>
      <c r="B205" s="11" t="s">
        <v>184</v>
      </c>
      <c r="C205" s="12">
        <v>-684.2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-684.2</v>
      </c>
    </row>
    <row r="206" spans="1:10">
      <c r="A206" s="11" t="s">
        <v>375</v>
      </c>
      <c r="B206" s="11" t="s">
        <v>376</v>
      </c>
      <c r="C206" s="12">
        <v>-283.91000000000003</v>
      </c>
      <c r="D206" s="12">
        <v>-99.19</v>
      </c>
      <c r="E206" s="12">
        <v>0</v>
      </c>
      <c r="F206" s="12">
        <v>-434.42</v>
      </c>
      <c r="G206" s="12">
        <v>0</v>
      </c>
      <c r="H206" s="12">
        <v>0</v>
      </c>
      <c r="I206" s="12">
        <v>0</v>
      </c>
      <c r="J206" s="12">
        <v>-817.52</v>
      </c>
    </row>
    <row r="207" spans="1:10">
      <c r="A207" s="11" t="s">
        <v>377</v>
      </c>
      <c r="B207" s="11" t="s">
        <v>378</v>
      </c>
      <c r="C207" s="12">
        <v>-446.51</v>
      </c>
      <c r="D207" s="12">
        <v>-605.91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-1052.42</v>
      </c>
    </row>
    <row r="208" spans="1:10">
      <c r="A208" s="11" t="s">
        <v>379</v>
      </c>
      <c r="B208" s="11" t="s">
        <v>380</v>
      </c>
      <c r="C208" s="12">
        <v>0</v>
      </c>
      <c r="D208" s="12">
        <v>-382.46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-382.46</v>
      </c>
    </row>
    <row r="209" spans="1:10">
      <c r="A209" s="11" t="s">
        <v>107</v>
      </c>
      <c r="B209" s="11" t="s">
        <v>108</v>
      </c>
      <c r="C209" s="12">
        <v>0</v>
      </c>
      <c r="D209" s="12">
        <v>0</v>
      </c>
      <c r="E209" s="12">
        <v>-2587.38</v>
      </c>
      <c r="F209" s="12">
        <v>-1735.03</v>
      </c>
      <c r="G209" s="12">
        <v>0</v>
      </c>
      <c r="H209" s="12">
        <v>0</v>
      </c>
      <c r="I209" s="12">
        <v>0</v>
      </c>
      <c r="J209" s="12">
        <v>-4322.41</v>
      </c>
    </row>
    <row r="210" spans="1:10">
      <c r="A210" s="11" t="s">
        <v>151</v>
      </c>
      <c r="B210" s="11" t="s">
        <v>152</v>
      </c>
      <c r="C210" s="12">
        <v>0</v>
      </c>
      <c r="D210" s="12">
        <v>0</v>
      </c>
      <c r="E210" s="12">
        <v>-2389.92</v>
      </c>
      <c r="F210" s="12">
        <v>0</v>
      </c>
      <c r="G210" s="12">
        <v>0</v>
      </c>
      <c r="H210" s="12">
        <v>0</v>
      </c>
      <c r="I210" s="12">
        <v>0</v>
      </c>
      <c r="J210" s="12">
        <v>-2389.92</v>
      </c>
    </row>
    <row r="211" spans="1:10">
      <c r="A211" s="11" t="s">
        <v>381</v>
      </c>
      <c r="B211" s="11" t="s">
        <v>382</v>
      </c>
      <c r="C211" s="12">
        <v>0</v>
      </c>
      <c r="D211" s="12">
        <v>0</v>
      </c>
      <c r="E211" s="12">
        <v>-369.16</v>
      </c>
      <c r="F211" s="12">
        <v>-1782.86</v>
      </c>
      <c r="G211" s="12">
        <v>0</v>
      </c>
      <c r="H211" s="12">
        <v>0</v>
      </c>
      <c r="I211" s="12">
        <v>0</v>
      </c>
      <c r="J211" s="12">
        <v>-2152.02</v>
      </c>
    </row>
    <row r="212" spans="1:10">
      <c r="A212" s="11" t="s">
        <v>383</v>
      </c>
      <c r="B212" s="11" t="s">
        <v>384</v>
      </c>
      <c r="C212" s="12">
        <v>-798.98</v>
      </c>
      <c r="D212" s="12">
        <v>-760.14</v>
      </c>
      <c r="E212" s="12">
        <v>-730.94</v>
      </c>
      <c r="F212" s="12">
        <v>0</v>
      </c>
      <c r="G212" s="12">
        <v>0</v>
      </c>
      <c r="H212" s="12">
        <v>0</v>
      </c>
      <c r="I212" s="12">
        <v>0</v>
      </c>
      <c r="J212" s="12">
        <v>-2290.06</v>
      </c>
    </row>
    <row r="213" spans="1:10">
      <c r="A213" s="11" t="s">
        <v>109</v>
      </c>
      <c r="B213" s="11" t="s">
        <v>110</v>
      </c>
      <c r="C213" s="12">
        <v>-362.57</v>
      </c>
      <c r="D213" s="12">
        <v>-217.54</v>
      </c>
      <c r="E213" s="12">
        <v>-217.54</v>
      </c>
      <c r="F213" s="12">
        <v>0</v>
      </c>
      <c r="G213" s="12">
        <v>0</v>
      </c>
      <c r="H213" s="12">
        <v>0</v>
      </c>
      <c r="I213" s="12">
        <v>0</v>
      </c>
      <c r="J213" s="12">
        <v>-797.65</v>
      </c>
    </row>
    <row r="214" spans="1:10">
      <c r="A214" s="11" t="s">
        <v>187</v>
      </c>
      <c r="B214" s="11" t="s">
        <v>188</v>
      </c>
      <c r="C214" s="12">
        <v>-4090.41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-4090.41</v>
      </c>
    </row>
    <row r="215" spans="1:10">
      <c r="A215" s="11" t="s">
        <v>385</v>
      </c>
      <c r="B215" s="11" t="s">
        <v>386</v>
      </c>
      <c r="C215" s="12">
        <v>0</v>
      </c>
      <c r="D215" s="12">
        <v>0</v>
      </c>
      <c r="E215" s="12">
        <v>0</v>
      </c>
      <c r="F215" s="12">
        <v>-79.69</v>
      </c>
      <c r="G215" s="12">
        <v>0</v>
      </c>
      <c r="H215" s="12">
        <v>0</v>
      </c>
      <c r="I215" s="12">
        <v>0</v>
      </c>
      <c r="J215" s="12">
        <v>-79.69</v>
      </c>
    </row>
    <row r="216" spans="1:10">
      <c r="A216" s="11" t="s">
        <v>387</v>
      </c>
      <c r="B216" s="11" t="s">
        <v>388</v>
      </c>
      <c r="C216" s="12">
        <v>-438.17</v>
      </c>
      <c r="D216" s="12">
        <v>-207.47</v>
      </c>
      <c r="E216" s="12">
        <v>-327.05</v>
      </c>
      <c r="F216" s="12">
        <v>0</v>
      </c>
      <c r="G216" s="12">
        <v>0</v>
      </c>
      <c r="H216" s="12">
        <v>0</v>
      </c>
      <c r="I216" s="12">
        <v>0</v>
      </c>
      <c r="J216" s="12">
        <v>-972.69</v>
      </c>
    </row>
    <row r="217" spans="1:10">
      <c r="A217" s="11" t="s">
        <v>189</v>
      </c>
      <c r="B217" s="11" t="s">
        <v>190</v>
      </c>
      <c r="C217" s="12">
        <v>0</v>
      </c>
      <c r="D217" s="12">
        <v>-390.02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-390.02</v>
      </c>
    </row>
    <row r="218" spans="1:10">
      <c r="A218" s="11" t="s">
        <v>157</v>
      </c>
      <c r="B218" s="11" t="s">
        <v>158</v>
      </c>
      <c r="C218" s="12">
        <v>-1090.17</v>
      </c>
      <c r="D218" s="12">
        <v>0</v>
      </c>
      <c r="E218" s="12">
        <v>0</v>
      </c>
      <c r="F218" s="12">
        <v>-399.65</v>
      </c>
      <c r="G218" s="12">
        <v>0</v>
      </c>
      <c r="H218" s="12">
        <v>0</v>
      </c>
      <c r="I218" s="12">
        <v>0</v>
      </c>
      <c r="J218" s="12">
        <v>-1489.82</v>
      </c>
    </row>
    <row r="219" spans="1:10">
      <c r="A219" s="11" t="s">
        <v>191</v>
      </c>
      <c r="B219" s="11" t="s">
        <v>192</v>
      </c>
      <c r="C219" s="12">
        <v>-1917.57</v>
      </c>
      <c r="D219" s="12">
        <v>-3484.65</v>
      </c>
      <c r="E219" s="12">
        <v>-2930.42</v>
      </c>
      <c r="F219" s="12">
        <v>0</v>
      </c>
      <c r="G219" s="12">
        <v>0</v>
      </c>
      <c r="H219" s="12">
        <v>0</v>
      </c>
      <c r="I219" s="12">
        <v>0</v>
      </c>
      <c r="J219" s="12">
        <v>-8332.64</v>
      </c>
    </row>
    <row r="220" spans="1:10">
      <c r="A220" s="11" t="s">
        <v>389</v>
      </c>
      <c r="B220" s="11" t="s">
        <v>390</v>
      </c>
      <c r="C220" s="12">
        <v>-3279.91</v>
      </c>
      <c r="D220" s="12">
        <v>-3090.28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-6370.19</v>
      </c>
    </row>
    <row r="221" spans="1:10">
      <c r="A221" s="11" t="s">
        <v>391</v>
      </c>
      <c r="B221" s="11" t="s">
        <v>392</v>
      </c>
      <c r="C221" s="12">
        <v>-2162.9</v>
      </c>
      <c r="D221" s="12">
        <v>-1113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-3275.9</v>
      </c>
    </row>
    <row r="222" spans="1:10">
      <c r="A222" s="11" t="s">
        <v>393</v>
      </c>
      <c r="B222" s="11" t="s">
        <v>394</v>
      </c>
      <c r="C222" s="12">
        <v>0</v>
      </c>
      <c r="D222" s="12">
        <v>0</v>
      </c>
      <c r="E222" s="12">
        <v>-1870</v>
      </c>
      <c r="F222" s="12">
        <v>0</v>
      </c>
      <c r="G222" s="12">
        <v>0</v>
      </c>
      <c r="H222" s="12">
        <v>0</v>
      </c>
      <c r="I222" s="12">
        <v>0</v>
      </c>
      <c r="J222" s="12">
        <v>-1870</v>
      </c>
    </row>
    <row r="223" spans="1:10">
      <c r="A223" s="11" t="s">
        <v>395</v>
      </c>
      <c r="B223" s="11" t="s">
        <v>396</v>
      </c>
      <c r="C223" s="12">
        <v>-177.02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-177.02</v>
      </c>
    </row>
    <row r="224" spans="1:10">
      <c r="A224" s="11" t="s">
        <v>397</v>
      </c>
      <c r="B224" s="11" t="s">
        <v>398</v>
      </c>
      <c r="C224" s="12">
        <v>0</v>
      </c>
      <c r="D224" s="12">
        <v>-816.48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-816.48</v>
      </c>
    </row>
    <row r="225" spans="1:10">
      <c r="A225" s="11" t="s">
        <v>163</v>
      </c>
      <c r="B225" s="11" t="s">
        <v>164</v>
      </c>
      <c r="C225" s="12">
        <v>-5470.04</v>
      </c>
      <c r="D225" s="12">
        <v>-3573.42</v>
      </c>
      <c r="E225" s="12">
        <v>-3719.89</v>
      </c>
      <c r="F225" s="12">
        <v>0</v>
      </c>
      <c r="G225" s="12">
        <v>0</v>
      </c>
      <c r="H225" s="12">
        <v>0</v>
      </c>
      <c r="I225" s="12">
        <v>0</v>
      </c>
      <c r="J225" s="12">
        <v>-12763.35</v>
      </c>
    </row>
    <row r="226" spans="1:10">
      <c r="A226" s="11" t="s">
        <v>399</v>
      </c>
      <c r="B226" s="11" t="s">
        <v>400</v>
      </c>
      <c r="C226" s="12">
        <v>-1039.19</v>
      </c>
      <c r="D226" s="12">
        <v>-1209.97</v>
      </c>
      <c r="E226" s="12">
        <v>-1645.04</v>
      </c>
      <c r="F226" s="12">
        <v>0</v>
      </c>
      <c r="G226" s="12">
        <v>0</v>
      </c>
      <c r="H226" s="12">
        <v>0</v>
      </c>
      <c r="I226" s="12">
        <v>0</v>
      </c>
      <c r="J226" s="12">
        <v>-3894.2</v>
      </c>
    </row>
    <row r="227" spans="1:10">
      <c r="A227" s="11" t="s">
        <v>167</v>
      </c>
      <c r="B227" s="11" t="s">
        <v>168</v>
      </c>
      <c r="C227" s="12">
        <v>-15500.02</v>
      </c>
      <c r="D227" s="12">
        <v>-3734.81</v>
      </c>
      <c r="E227" s="12">
        <v>-5575.79</v>
      </c>
      <c r="F227" s="12">
        <v>-82.19</v>
      </c>
      <c r="G227" s="12">
        <v>0</v>
      </c>
      <c r="H227" s="12">
        <v>0</v>
      </c>
      <c r="I227" s="12">
        <v>0</v>
      </c>
      <c r="J227" s="12">
        <v>-24892.81</v>
      </c>
    </row>
    <row r="228" spans="1:10">
      <c r="A228" s="11" t="s">
        <v>401</v>
      </c>
      <c r="B228" s="11" t="s">
        <v>402</v>
      </c>
      <c r="C228" s="12">
        <v>-927.68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-927.68</v>
      </c>
    </row>
    <row r="229" spans="1:10">
      <c r="A229" s="11" t="s">
        <v>403</v>
      </c>
      <c r="B229" s="11" t="s">
        <v>404</v>
      </c>
      <c r="C229" s="12">
        <v>0</v>
      </c>
      <c r="D229" s="12">
        <v>0</v>
      </c>
      <c r="E229" s="12">
        <v>-888.86</v>
      </c>
      <c r="F229" s="12">
        <v>-1403.47</v>
      </c>
      <c r="G229" s="12">
        <v>0</v>
      </c>
      <c r="H229" s="12">
        <v>0</v>
      </c>
      <c r="I229" s="12">
        <v>0</v>
      </c>
      <c r="J229" s="12">
        <v>-2292.33</v>
      </c>
    </row>
    <row r="230" spans="1:10">
      <c r="A230" s="11" t="s">
        <v>171</v>
      </c>
      <c r="B230" s="11" t="s">
        <v>172</v>
      </c>
      <c r="C230" s="12">
        <v>0</v>
      </c>
      <c r="D230" s="12">
        <v>-20.190000000000001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-20.190000000000001</v>
      </c>
    </row>
    <row r="231" spans="1:10">
      <c r="A231" s="11" t="s">
        <v>405</v>
      </c>
      <c r="B231" s="11" t="s">
        <v>406</v>
      </c>
      <c r="C231" s="12">
        <v>-38.07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-38.07</v>
      </c>
    </row>
    <row r="232" spans="1:10">
      <c r="A232" s="11" t="s">
        <v>197</v>
      </c>
      <c r="B232" s="11" t="s">
        <v>198</v>
      </c>
      <c r="C232" s="12">
        <v>-35.21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-35.21</v>
      </c>
    </row>
    <row r="233" spans="1:10">
      <c r="A233" s="11" t="s">
        <v>173</v>
      </c>
      <c r="B233" s="11" t="s">
        <v>174</v>
      </c>
      <c r="C233" s="12">
        <v>-5316.18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-5316.18</v>
      </c>
    </row>
    <row r="234" spans="1:10">
      <c r="A234" s="11" t="s">
        <v>407</v>
      </c>
      <c r="B234" s="11" t="s">
        <v>408</v>
      </c>
      <c r="C234" s="12">
        <v>-1806.23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-1806.23</v>
      </c>
    </row>
    <row r="235" spans="1:10">
      <c r="A235" s="11" t="s">
        <v>115</v>
      </c>
      <c r="B235" s="11" t="s">
        <v>116</v>
      </c>
      <c r="C235" s="12">
        <v>-547.14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-547.14</v>
      </c>
    </row>
    <row r="236" spans="1:10">
      <c r="A236" s="11" t="s">
        <v>229</v>
      </c>
      <c r="B236" s="11" t="s">
        <v>230</v>
      </c>
      <c r="C236" s="12">
        <v>0</v>
      </c>
      <c r="D236" s="12">
        <v>-3411.19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-3411.19</v>
      </c>
    </row>
    <row r="237" spans="1:10">
      <c r="A237" s="11" t="s">
        <v>409</v>
      </c>
      <c r="B237" s="11" t="s">
        <v>410</v>
      </c>
      <c r="C237" s="12">
        <v>-2524.17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-2524.17</v>
      </c>
    </row>
    <row r="238" spans="1:10">
      <c r="A238" s="13" t="s">
        <v>411</v>
      </c>
      <c r="B238" s="13" t="s">
        <v>412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-485</v>
      </c>
      <c r="J238" s="14">
        <v>-485</v>
      </c>
    </row>
    <row r="239" spans="1:10">
      <c r="A239" s="15" t="s">
        <v>107</v>
      </c>
      <c r="B239" s="15" t="s">
        <v>108</v>
      </c>
      <c r="C239" s="16">
        <v>0</v>
      </c>
      <c r="D239" s="16">
        <v>0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-5210.51</v>
      </c>
    </row>
    <row r="240" spans="1:10">
      <c r="A240" s="15" t="s">
        <v>413</v>
      </c>
      <c r="B240" s="15" t="s">
        <v>414</v>
      </c>
      <c r="C240" s="16">
        <v>-6900</v>
      </c>
      <c r="D240" s="16">
        <v>-6900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-13800</v>
      </c>
    </row>
    <row r="241" spans="1:10">
      <c r="A241" s="15" t="s">
        <v>261</v>
      </c>
      <c r="B241" s="15" t="s">
        <v>262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7">
        <v>-662.18</v>
      </c>
    </row>
    <row r="242" spans="1:10">
      <c r="A242" s="15" t="s">
        <v>119</v>
      </c>
      <c r="B242" s="15" t="s">
        <v>120</v>
      </c>
      <c r="C242" s="16">
        <v>0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7">
        <v>-10970.92</v>
      </c>
    </row>
    <row r="243" spans="1:10">
      <c r="A243" s="15" t="s">
        <v>123</v>
      </c>
      <c r="B243" s="15" t="s">
        <v>124</v>
      </c>
      <c r="C243" s="16">
        <v>0</v>
      </c>
      <c r="D243" s="16">
        <v>0</v>
      </c>
      <c r="E243" s="16">
        <v>0</v>
      </c>
      <c r="F243" s="16">
        <v>-237.55</v>
      </c>
      <c r="G243" s="16">
        <v>0</v>
      </c>
      <c r="H243" s="16">
        <v>0</v>
      </c>
      <c r="I243" s="16">
        <v>0</v>
      </c>
      <c r="J243" s="16">
        <v>-237.55</v>
      </c>
    </row>
    <row r="244" spans="1:10">
      <c r="A244" s="15" t="s">
        <v>125</v>
      </c>
      <c r="B244" s="15" t="s">
        <v>126</v>
      </c>
      <c r="C244" s="16">
        <v>-9410.3799999999992</v>
      </c>
      <c r="D244" s="16">
        <v>-38.4</v>
      </c>
      <c r="E244" s="16">
        <v>0</v>
      </c>
      <c r="F244" s="16">
        <v>0</v>
      </c>
      <c r="G244" s="16">
        <v>0</v>
      </c>
      <c r="H244" s="16">
        <v>0</v>
      </c>
      <c r="I244" s="16">
        <v>-1783.88</v>
      </c>
      <c r="J244" s="16">
        <v>-31237.68</v>
      </c>
    </row>
    <row r="245" spans="1:10">
      <c r="A245" s="15" t="s">
        <v>415</v>
      </c>
      <c r="B245" s="15" t="s">
        <v>416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-94.99</v>
      </c>
      <c r="J245" s="16">
        <v>-94.99</v>
      </c>
    </row>
    <row r="246" spans="1:10">
      <c r="A246" s="15" t="s">
        <v>127</v>
      </c>
      <c r="B246" s="15" t="s">
        <v>128</v>
      </c>
      <c r="C246" s="16">
        <v>0</v>
      </c>
      <c r="D246" s="16">
        <v>-1802.07</v>
      </c>
      <c r="E246" s="16">
        <v>-6432.74</v>
      </c>
      <c r="F246" s="16">
        <v>-7019.34</v>
      </c>
      <c r="G246" s="16">
        <v>-451.47</v>
      </c>
      <c r="H246" s="16">
        <v>0</v>
      </c>
      <c r="I246" s="16">
        <v>-539.55999999999995</v>
      </c>
      <c r="J246" s="16">
        <v>-25269.83</v>
      </c>
    </row>
    <row r="247" spans="1:10">
      <c r="A247" s="15" t="s">
        <v>417</v>
      </c>
      <c r="B247" s="15" t="s">
        <v>418</v>
      </c>
      <c r="C247" s="16">
        <v>-90.79</v>
      </c>
      <c r="D247" s="16">
        <v>-2723.42</v>
      </c>
      <c r="E247" s="16">
        <v>-3298.65</v>
      </c>
      <c r="F247" s="16">
        <v>-6928.26</v>
      </c>
      <c r="G247" s="16">
        <v>-9676.76</v>
      </c>
      <c r="H247" s="16">
        <v>0</v>
      </c>
      <c r="I247" s="16">
        <v>-223.07</v>
      </c>
      <c r="J247" s="16">
        <v>-28622.11</v>
      </c>
    </row>
    <row r="248" spans="1:10">
      <c r="A248" s="15" t="s">
        <v>129</v>
      </c>
      <c r="B248" s="15" t="s">
        <v>130</v>
      </c>
      <c r="C248" s="16">
        <v>0</v>
      </c>
      <c r="D248" s="16">
        <v>0</v>
      </c>
      <c r="E248" s="16">
        <v>0</v>
      </c>
      <c r="F248" s="16">
        <v>0</v>
      </c>
      <c r="G248" s="16">
        <v>0</v>
      </c>
      <c r="H248" s="16">
        <v>0</v>
      </c>
      <c r="I248" s="16">
        <v>-1757.72</v>
      </c>
      <c r="J248" s="16">
        <v>-1757.72</v>
      </c>
    </row>
    <row r="249" spans="1:10">
      <c r="A249" s="15" t="s">
        <v>39</v>
      </c>
      <c r="B249" s="15" t="s">
        <v>40</v>
      </c>
      <c r="C249" s="16">
        <v>0</v>
      </c>
      <c r="D249" s="16">
        <v>0</v>
      </c>
      <c r="E249" s="16">
        <v>0</v>
      </c>
      <c r="F249" s="16">
        <v>0</v>
      </c>
      <c r="G249" s="16">
        <v>-15</v>
      </c>
      <c r="H249" s="16">
        <v>0</v>
      </c>
      <c r="I249" s="16">
        <v>0</v>
      </c>
      <c r="J249" s="16">
        <v>-15</v>
      </c>
    </row>
    <row r="250" spans="1:10">
      <c r="A250" s="15" t="s">
        <v>131</v>
      </c>
      <c r="B250" s="15" t="s">
        <v>419</v>
      </c>
      <c r="C250" s="16">
        <v>-12376.4</v>
      </c>
      <c r="D250" s="16">
        <v>-47988.34</v>
      </c>
      <c r="E250" s="16">
        <v>-28797.45</v>
      </c>
      <c r="F250" s="16">
        <v>-18036.919999999998</v>
      </c>
      <c r="G250" s="16">
        <v>-32383.72</v>
      </c>
      <c r="H250" s="16">
        <v>-16330.63</v>
      </c>
      <c r="I250" s="16">
        <v>-13312.55</v>
      </c>
      <c r="J250" s="16">
        <v>-245924.5</v>
      </c>
    </row>
    <row r="251" spans="1:10">
      <c r="A251" s="15" t="s">
        <v>420</v>
      </c>
      <c r="B251" s="15" t="s">
        <v>421</v>
      </c>
      <c r="C251" s="16">
        <v>-3059.19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-3914.73</v>
      </c>
    </row>
    <row r="252" spans="1:10">
      <c r="A252" s="15" t="s">
        <v>133</v>
      </c>
      <c r="B252" s="15" t="s">
        <v>134</v>
      </c>
      <c r="C252" s="16">
        <v>0</v>
      </c>
      <c r="D252" s="16">
        <v>-452</v>
      </c>
      <c r="E252" s="16">
        <v>-862</v>
      </c>
      <c r="F252" s="16">
        <v>-6619.8</v>
      </c>
      <c r="G252" s="16">
        <v>-6222</v>
      </c>
      <c r="H252" s="16">
        <v>0</v>
      </c>
      <c r="I252" s="16">
        <v>0</v>
      </c>
      <c r="J252" s="16">
        <v>-14155.8</v>
      </c>
    </row>
    <row r="253" spans="1:10">
      <c r="A253" s="15" t="s">
        <v>422</v>
      </c>
      <c r="B253" s="15" t="s">
        <v>423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-6000</v>
      </c>
    </row>
    <row r="254" spans="1:10">
      <c r="A254" s="15" t="s">
        <v>73</v>
      </c>
      <c r="B254" s="15" t="s">
        <v>74</v>
      </c>
      <c r="C254" s="16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-1065</v>
      </c>
      <c r="J254" s="16">
        <v>-1065</v>
      </c>
    </row>
    <row r="255" spans="1:10">
      <c r="A255" s="15" t="s">
        <v>137</v>
      </c>
      <c r="B255" s="15" t="s">
        <v>138</v>
      </c>
      <c r="C255" s="16">
        <v>-5013.74</v>
      </c>
      <c r="D255" s="16">
        <v>-29601.919999999998</v>
      </c>
      <c r="E255" s="16">
        <v>-9842.77</v>
      </c>
      <c r="F255" s="16">
        <v>-11738.44</v>
      </c>
      <c r="G255" s="16">
        <v>-5390.73</v>
      </c>
      <c r="H255" s="16">
        <v>-3922.6</v>
      </c>
      <c r="I255" s="16">
        <v>-22426.31</v>
      </c>
      <c r="J255" s="16">
        <v>-132178.85999999999</v>
      </c>
    </row>
    <row r="256" spans="1:10">
      <c r="A256" s="15" t="s">
        <v>424</v>
      </c>
      <c r="B256" s="15" t="s">
        <v>425</v>
      </c>
      <c r="C256" s="16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-16.68</v>
      </c>
    </row>
    <row r="257" spans="1:10">
      <c r="A257" s="15" t="s">
        <v>426</v>
      </c>
      <c r="B257" s="15" t="s">
        <v>427</v>
      </c>
      <c r="C257" s="16">
        <v>-7592.7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-7592.7</v>
      </c>
    </row>
    <row r="258" spans="1:10">
      <c r="A258" s="15" t="s">
        <v>279</v>
      </c>
      <c r="B258" s="15" t="s">
        <v>428</v>
      </c>
      <c r="C258" s="16">
        <v>-29524.02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-29524.02</v>
      </c>
    </row>
    <row r="259" spans="1:10">
      <c r="A259" s="15" t="s">
        <v>429</v>
      </c>
      <c r="B259" s="15" t="s">
        <v>430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-283296</v>
      </c>
      <c r="J259" s="16">
        <v>-283296</v>
      </c>
    </row>
    <row r="260" spans="1:10">
      <c r="A260" s="15" t="s">
        <v>431</v>
      </c>
      <c r="B260" s="15" t="s">
        <v>432</v>
      </c>
      <c r="C260" s="16">
        <v>0</v>
      </c>
      <c r="D260" s="16">
        <v>-1309.22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-4346.18</v>
      </c>
    </row>
    <row r="261" spans="1:10">
      <c r="A261" s="15" t="s">
        <v>317</v>
      </c>
      <c r="B261" s="15" t="s">
        <v>318</v>
      </c>
      <c r="C261" s="16">
        <v>0</v>
      </c>
      <c r="D261" s="16">
        <v>0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-357.62</v>
      </c>
    </row>
    <row r="262" spans="1:10">
      <c r="A262" s="15" t="s">
        <v>433</v>
      </c>
      <c r="B262" s="15" t="s">
        <v>434</v>
      </c>
      <c r="C262" s="16">
        <v>0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-1087.7</v>
      </c>
    </row>
    <row r="263" spans="1:10">
      <c r="A263" s="15" t="s">
        <v>389</v>
      </c>
      <c r="B263" s="15" t="s">
        <v>390</v>
      </c>
      <c r="C263" s="16">
        <v>0</v>
      </c>
      <c r="D263" s="16">
        <v>0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-251.61</v>
      </c>
    </row>
    <row r="264" spans="1:10">
      <c r="A264" s="15" t="s">
        <v>435</v>
      </c>
      <c r="B264" s="15" t="s">
        <v>436</v>
      </c>
      <c r="C264" s="16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-34387.800000000003</v>
      </c>
    </row>
    <row r="265" spans="1:10">
      <c r="A265" s="15" t="s">
        <v>437</v>
      </c>
      <c r="B265" s="15" t="s">
        <v>438</v>
      </c>
      <c r="C265" s="16">
        <v>-48879.48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-48879.48</v>
      </c>
    </row>
    <row r="266" spans="1:10">
      <c r="A266" s="15" t="s">
        <v>167</v>
      </c>
      <c r="B266" s="15" t="s">
        <v>168</v>
      </c>
      <c r="C266" s="16">
        <v>0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-4605.38</v>
      </c>
    </row>
    <row r="267" spans="1:10">
      <c r="A267" s="15" t="s">
        <v>439</v>
      </c>
      <c r="B267" s="15" t="s">
        <v>440</v>
      </c>
      <c r="C267" s="16">
        <v>-18639.650000000001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-18639.650000000001</v>
      </c>
    </row>
    <row r="268" spans="1:10">
      <c r="A268" s="15" t="s">
        <v>424</v>
      </c>
      <c r="B268" s="15" t="s">
        <v>425</v>
      </c>
      <c r="C268" s="16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0</v>
      </c>
      <c r="I268" s="16">
        <v>0</v>
      </c>
      <c r="J268" s="16">
        <v>-4923.37</v>
      </c>
    </row>
    <row r="269" spans="1:10">
      <c r="A269" s="15" t="s">
        <v>441</v>
      </c>
      <c r="B269" s="15" t="s">
        <v>442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-276.37</v>
      </c>
    </row>
    <row r="270" spans="1:10">
      <c r="A270" s="15" t="s">
        <v>443</v>
      </c>
      <c r="B270" s="15" t="s">
        <v>444</v>
      </c>
      <c r="C270" s="16">
        <v>-156.68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-156.68</v>
      </c>
    </row>
    <row r="271" spans="1:10">
      <c r="A271" s="15" t="s">
        <v>445</v>
      </c>
      <c r="B271" s="15" t="s">
        <v>446</v>
      </c>
      <c r="C271" s="16">
        <v>-178.29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-178.29</v>
      </c>
    </row>
    <row r="272" spans="1:10">
      <c r="A272" s="15" t="s">
        <v>253</v>
      </c>
      <c r="B272" s="15" t="s">
        <v>254</v>
      </c>
      <c r="C272" s="16">
        <v>-261.75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-600.05999999999995</v>
      </c>
    </row>
    <row r="273" spans="1:10">
      <c r="A273" s="15" t="s">
        <v>447</v>
      </c>
      <c r="B273" s="15" t="s">
        <v>448</v>
      </c>
      <c r="C273" s="16">
        <v>-555.1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-1176.71</v>
      </c>
    </row>
    <row r="274" spans="1:10">
      <c r="A274" s="15" t="s">
        <v>449</v>
      </c>
      <c r="B274" s="15" t="s">
        <v>450</v>
      </c>
      <c r="C274" s="16">
        <v>-158.11000000000001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-158.11000000000001</v>
      </c>
    </row>
    <row r="275" spans="1:10">
      <c r="A275" s="15" t="s">
        <v>265</v>
      </c>
      <c r="B275" s="15" t="s">
        <v>451</v>
      </c>
      <c r="C275" s="16">
        <v>-7272.72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-7487.62</v>
      </c>
    </row>
    <row r="276" spans="1:10">
      <c r="A276" s="15" t="s">
        <v>271</v>
      </c>
      <c r="B276" s="15" t="s">
        <v>272</v>
      </c>
      <c r="C276" s="16">
        <v>-1328.25</v>
      </c>
      <c r="D276" s="16">
        <v>-40.200000000000003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-1368.45</v>
      </c>
    </row>
    <row r="277" spans="1:10">
      <c r="A277" s="15" t="s">
        <v>281</v>
      </c>
      <c r="B277" s="15" t="s">
        <v>282</v>
      </c>
      <c r="C277" s="16">
        <v>-15614.39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-19016.71</v>
      </c>
    </row>
    <row r="278" spans="1:10">
      <c r="A278" s="15" t="s">
        <v>452</v>
      </c>
      <c r="B278" s="15" t="s">
        <v>453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-2606.79</v>
      </c>
    </row>
    <row r="279" spans="1:10">
      <c r="A279" s="15" t="s">
        <v>454</v>
      </c>
      <c r="B279" s="15" t="s">
        <v>455</v>
      </c>
      <c r="C279" s="16">
        <v>-136.36000000000001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-136.36000000000001</v>
      </c>
    </row>
    <row r="280" spans="1:10">
      <c r="A280" s="15" t="s">
        <v>456</v>
      </c>
      <c r="B280" s="15" t="s">
        <v>457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-311.67</v>
      </c>
    </row>
    <row r="281" spans="1:10">
      <c r="A281" s="15" t="s">
        <v>458</v>
      </c>
      <c r="B281" s="15" t="s">
        <v>459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-171.68</v>
      </c>
    </row>
    <row r="282" spans="1:10">
      <c r="A282" s="15" t="s">
        <v>303</v>
      </c>
      <c r="B282" s="15" t="s">
        <v>304</v>
      </c>
      <c r="C282" s="16">
        <v>-169.51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-169.51</v>
      </c>
    </row>
    <row r="283" spans="1:10">
      <c r="J283" s="18">
        <f>SUM(J13:J282)</f>
        <v>-3127976.2199999997</v>
      </c>
    </row>
  </sheetData>
  <mergeCells count="2">
    <mergeCell ref="A1:J1"/>
    <mergeCell ref="A2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7E4095-0860-49E5-B22D-47660794E42B}"/>
</file>

<file path=customXml/itemProps2.xml><?xml version="1.0" encoding="utf-8"?>
<ds:datastoreItem xmlns:ds="http://schemas.openxmlformats.org/officeDocument/2006/customXml" ds:itemID="{466F8C75-1865-4188-8EF6-EC6AA7667245}"/>
</file>

<file path=customXml/itemProps3.xml><?xml version="1.0" encoding="utf-8"?>
<ds:datastoreItem xmlns:ds="http://schemas.openxmlformats.org/officeDocument/2006/customXml" ds:itemID="{BE7185AA-3BC8-4E0D-8D32-59C52AFA4A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 130 Summary Ageing</vt:lpstr>
      <vt:lpstr>AP Ageing Pivot</vt:lpstr>
      <vt:lpstr>AP Ageing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Audit</cp:lastModifiedBy>
  <dcterms:created xsi:type="dcterms:W3CDTF">2021-08-24T10:31:01Z</dcterms:created>
  <dcterms:modified xsi:type="dcterms:W3CDTF">2021-08-31T10:29:35Z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