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12 Intercompany Payables\"/>
    </mc:Choice>
  </mc:AlternateContent>
  <xr:revisionPtr revIDLastSave="0" documentId="13_ncr:1_{5154322A-1264-4EB6-8F8A-8B8978C393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090 Top sheet" sheetId="2" r:id="rId1"/>
    <sheet name="IP 090-1 Balance tieout " sheetId="1" r:id="rId2"/>
  </sheets>
  <externalReferences>
    <externalReference r:id="rId3"/>
  </externalReferences>
  <definedNames>
    <definedName name="_xlnm._FilterDatabase" localSheetId="0" hidden="1">'IP 090 Top sheet'!#REF!</definedName>
    <definedName name="_xlnm._FilterDatabase" localSheetId="1" hidden="1">'IP 090-1 Balance tieout '!#REF!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 s="1"/>
  <c r="C24" i="2"/>
  <c r="B24" i="2"/>
  <c r="D24" i="2" s="1"/>
  <c r="E24" i="2" s="1"/>
  <c r="D22" i="2"/>
  <c r="E22" i="2" s="1"/>
  <c r="G14" i="1"/>
  <c r="F16" i="1"/>
  <c r="E16" i="1"/>
  <c r="D17" i="2" l="1"/>
  <c r="E17" i="2" s="1"/>
  <c r="G16" i="1" l="1"/>
</calcChain>
</file>

<file path=xl/sharedStrings.xml><?xml version="1.0" encoding="utf-8"?>
<sst xmlns="http://schemas.openxmlformats.org/spreadsheetml/2006/main" count="64" uniqueCount="46">
  <si>
    <t>Nurul Faruk Hasan &amp; Co.</t>
  </si>
  <si>
    <t>Chartered Accountants</t>
  </si>
  <si>
    <t>Date: 04 August 2021</t>
  </si>
  <si>
    <t>Top sheet</t>
  </si>
  <si>
    <t>Particulars</t>
  </si>
  <si>
    <t>Amount in USD</t>
  </si>
  <si>
    <t xml:space="preserve">Change </t>
  </si>
  <si>
    <t>In amount</t>
  </si>
  <si>
    <t>In %</t>
  </si>
  <si>
    <t xml:space="preserve">Inter Company Payable 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</si>
  <si>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</si>
  <si>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</si>
  <si>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</si>
  <si>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</si>
  <si>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</si>
  <si>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</si>
  <si>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</si>
  <si>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</si>
  <si>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</si>
  <si>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</si>
  <si>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</si>
  <si>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</si>
  <si>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</si>
  <si>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</si>
  <si>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</si>
  <si>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</si>
  <si>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Deferred Liability Fo</t>
  </si>
  <si>
    <t>Trade -Int.Com.Rcble</t>
  </si>
  <si>
    <t>Inter - company payables</t>
  </si>
  <si>
    <t>Trade -Int.Com.Pcble</t>
  </si>
  <si>
    <t>Forex Trade receivable</t>
  </si>
  <si>
    <t>Total</t>
  </si>
  <si>
    <t>Ref: IP 090-1</t>
  </si>
  <si>
    <t>Ref: IP 090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</si>
  <si>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</si>
  <si>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</si>
  <si>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</si>
  <si>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inter company payable in the financial statements. Also to obtain the rationale for 1 July 2020 to 30 June 2021 change in balances.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</si>
  <si>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</si>
  <si>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t xml:space="preserve">Trade  payable  </t>
  </si>
  <si>
    <t xml:space="preserve">Non-trade payable  </t>
  </si>
  <si>
    <t>Note wise breakdown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</si>
  <si>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</si>
  <si>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</si>
  <si>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t>Date: 25 August 2021</t>
  </si>
  <si>
    <r>
      <t xml:space="preserve">Conclusion: </t>
    </r>
    <r>
      <rPr>
        <sz val="11"/>
        <color theme="1"/>
        <rFont val="Calibri"/>
        <family val="2"/>
        <scheme val="minor"/>
      </rPr>
      <t>Nothing noted.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</si>
</sst>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164" fontId="0" fillId="0" borderId="0" xfId="1" applyNumberFormat="1" applyFont="1"/>
    <xf numFmtId="0" fontId="8" fillId="0" borderId="0" xfId="0" applyFont="1"/>
    <xf numFmtId="0" fontId="7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8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Border="1"/>
    <xf numFmtId="41" fontId="7" fillId="0" borderId="0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0" fillId="0" borderId="0" xfId="0" applyNumberFormat="1" applyFont="1" applyFill="1"/>
    <xf numFmtId="9" fontId="0" fillId="0" borderId="0" xfId="3" applyFont="1" applyFill="1"/>
    <xf numFmtId="1" fontId="0" fillId="0" borderId="0" xfId="0" applyNumberFormat="1" applyFont="1" applyFill="1"/>
    <xf numFmtId="165" fontId="10" fillId="0" borderId="0" xfId="2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/>
    <xf numFmtId="0" fontId="0" fillId="0" borderId="9" xfId="2" applyFont="1" applyBorder="1" applyAlignment="1">
      <alignment horizontal="left" vertical="center" wrapText="1"/>
    </xf>
    <xf numFmtId="164" fontId="0" fillId="0" borderId="9" xfId="1" applyNumberFormat="1" applyFont="1" applyFill="1" applyBorder="1" applyAlignment="1" applyProtection="1">
      <alignment horizontal="right"/>
      <protection locked="0"/>
    </xf>
    <xf numFmtId="3" fontId="12" fillId="0" borderId="9" xfId="2" applyNumberFormat="1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/>
    <xf numFmtId="0" fontId="0" fillId="0" borderId="9" xfId="0" applyFont="1" applyBorder="1" applyAlignment="1">
      <alignment horizontal="left"/>
    </xf>
    <xf numFmtId="164" fontId="12" fillId="0" borderId="9" xfId="1" applyNumberFormat="1" applyFont="1" applyFill="1" applyBorder="1" applyAlignment="1" applyProtection="1">
      <alignment horizontal="right"/>
      <protection locked="0"/>
    </xf>
    <xf numFmtId="164" fontId="7" fillId="0" borderId="9" xfId="1" applyNumberFormat="1" applyFont="1" applyBorder="1"/>
    <xf numFmtId="164" fontId="0" fillId="0" borderId="0" xfId="0" applyNumberFormat="1" applyFont="1"/>
    <xf numFmtId="37" fontId="0" fillId="0" borderId="1" xfId="0" applyNumberFormat="1" applyFont="1" applyFill="1" applyBorder="1" applyProtection="1">
      <protection locked="0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37" fontId="7" fillId="0" borderId="8" xfId="0" applyNumberFormat="1" applyFont="1" applyFill="1" applyBorder="1" applyProtection="1">
      <protection locked="0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12" fillId="0" borderId="9" xfId="2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showGridLines="0" tabSelected="1" zoomScale="90" zoomScaleNormal="90" workbookViewId="0">
      <selection activeCell="B10" sqref="B10"/>
    </sheetView>
  </sheetViews>
  <sheetFormatPr defaultColWidth="9.140625" defaultRowHeight="15" x14ac:dyDescent="0.25"/>
  <cols>
    <col min="1" max="1" width="37.7109375" style="1" customWidth="1"/>
    <col min="2" max="2" width="37.28515625" style="1" customWidth="1"/>
    <col min="3" max="3" width="23.140625" style="1" customWidth="1"/>
    <col min="4" max="4" width="21.5703125" style="1" customWidth="1"/>
    <col min="5" max="5" width="24.42578125" style="1" bestFit="1" customWidth="1"/>
    <col min="6" max="6" width="5.140625" style="1" customWidth="1"/>
    <col min="7" max="7" width="6.7109375" style="1" customWidth="1"/>
    <col min="8" max="8" width="17.5703125" style="1" bestFit="1" customWidth="1"/>
    <col min="9" max="16384" width="9.140625" style="1"/>
  </cols>
  <sheetData>
    <row r="1" spans="1:10" x14ac:dyDescent="0.25">
      <c r="A1" s="51" t="s">
        <v>0</v>
      </c>
      <c r="B1" s="51"/>
      <c r="C1" s="51"/>
      <c r="D1" s="51"/>
      <c r="E1" s="51"/>
      <c r="F1" s="51"/>
      <c r="G1" s="51"/>
    </row>
    <row r="2" spans="1:10" x14ac:dyDescent="0.25">
      <c r="A2" s="52" t="s">
        <v>1</v>
      </c>
      <c r="B2" s="52"/>
      <c r="C2" s="52"/>
      <c r="D2" s="52"/>
      <c r="E2" s="52"/>
      <c r="F2" s="52"/>
      <c r="G2" s="52"/>
    </row>
    <row r="3" spans="1:10" x14ac:dyDescent="0.25">
      <c r="D3" s="6"/>
    </row>
    <row r="4" spans="1:10" ht="15" customHeight="1" x14ac:dyDescent="0.25">
      <c r="A4" s="1" t="s">
        <v>34</v>
      </c>
      <c r="C4" s="6"/>
      <c r="E4" s="7" t="s">
        <v>33</v>
      </c>
    </row>
    <row r="5" spans="1:10" x14ac:dyDescent="0.25">
      <c r="A5" s="1" t="s">
        <v>35</v>
      </c>
      <c r="C5" s="6"/>
    </row>
    <row r="6" spans="1:10" customFormat="1" x14ac:dyDescent="0.25">
      <c r="A6" t="s">
        <v>42</v>
      </c>
      <c r="C6" s="6"/>
      <c r="E6" t="s">
        <v>2</v>
      </c>
    </row>
    <row r="7" spans="1:10" customFormat="1" x14ac:dyDescent="0.25">
      <c r="A7" s="8" t="s">
        <v>36</v>
      </c>
      <c r="C7" s="6"/>
      <c r="E7" t="s">
        <v>2</v>
      </c>
    </row>
    <row r="8" spans="1:10" customFormat="1" x14ac:dyDescent="0.25">
      <c r="A8" s="8" t="s">
        <v>43</v>
      </c>
      <c r="C8" s="6"/>
      <c r="E8" t="s">
        <v>44</v>
      </c>
    </row>
    <row r="9" spans="1:10" x14ac:dyDescent="0.25">
      <c r="C9" s="6"/>
    </row>
    <row r="10" spans="1:10" ht="16.5" customHeight="1" x14ac:dyDescent="0.25">
      <c r="A10" s="9" t="s">
        <v>37</v>
      </c>
      <c r="B10" s="10"/>
      <c r="C10" s="10"/>
      <c r="D10" s="10"/>
      <c r="E10" s="10"/>
      <c r="F10" s="10"/>
      <c r="H10" s="2"/>
      <c r="I10" s="2"/>
      <c r="J10" s="2"/>
    </row>
    <row r="11" spans="1:10" x14ac:dyDescent="0.25">
      <c r="A11" s="8" t="s">
        <v>45</v>
      </c>
    </row>
    <row r="14" spans="1:10" x14ac:dyDescent="0.25">
      <c r="A14" s="11" t="s">
        <v>3</v>
      </c>
    </row>
    <row r="15" spans="1:10" x14ac:dyDescent="0.25">
      <c r="A15" s="47" t="s">
        <v>4</v>
      </c>
      <c r="B15" s="49" t="s">
        <v>5</v>
      </c>
      <c r="C15" s="50"/>
      <c r="D15" s="49" t="s">
        <v>6</v>
      </c>
      <c r="E15" s="50"/>
    </row>
    <row r="16" spans="1:10" x14ac:dyDescent="0.25">
      <c r="A16" s="48"/>
      <c r="B16" s="12">
        <v>44377</v>
      </c>
      <c r="C16" s="12">
        <v>44012</v>
      </c>
      <c r="D16" s="13" t="s">
        <v>7</v>
      </c>
      <c r="E16" s="13" t="s">
        <v>8</v>
      </c>
    </row>
    <row r="17" spans="1:10" ht="15.75" thickBot="1" x14ac:dyDescent="0.3">
      <c r="A17" s="14" t="s">
        <v>9</v>
      </c>
      <c r="B17" s="15">
        <v>1943379</v>
      </c>
      <c r="C17" s="15">
        <v>3459929</v>
      </c>
      <c r="D17" s="16">
        <f>B17-C17</f>
        <v>-1516550</v>
      </c>
      <c r="E17" s="17">
        <f>D17/C17</f>
        <v>-0.43831824294660382</v>
      </c>
    </row>
    <row r="18" spans="1:10" ht="15.75" thickTop="1" x14ac:dyDescent="0.25">
      <c r="B18" s="18" t="s">
        <v>10</v>
      </c>
      <c r="C18" s="18" t="s">
        <v>11</v>
      </c>
      <c r="D18" s="19"/>
      <c r="E18" s="19"/>
    </row>
    <row r="19" spans="1:10" x14ac:dyDescent="0.25">
      <c r="A19" s="11" t="s">
        <v>41</v>
      </c>
    </row>
    <row r="20" spans="1:10" x14ac:dyDescent="0.25">
      <c r="A20" s="47" t="s">
        <v>4</v>
      </c>
      <c r="B20" s="49" t="s">
        <v>5</v>
      </c>
      <c r="C20" s="50"/>
      <c r="D20" s="49" t="s">
        <v>6</v>
      </c>
      <c r="E20" s="50"/>
      <c r="F20" s="24"/>
    </row>
    <row r="21" spans="1:10" x14ac:dyDescent="0.25">
      <c r="A21" s="48"/>
      <c r="B21" s="12">
        <v>44377</v>
      </c>
      <c r="C21" s="12">
        <v>44012</v>
      </c>
      <c r="D21" s="13" t="s">
        <v>7</v>
      </c>
      <c r="E21" s="13" t="s">
        <v>8</v>
      </c>
    </row>
    <row r="22" spans="1:10" x14ac:dyDescent="0.25">
      <c r="A22" s="44" t="s">
        <v>39</v>
      </c>
      <c r="B22" s="43">
        <v>1943378.9099999997</v>
      </c>
      <c r="C22" s="43">
        <v>3138724.9799999995</v>
      </c>
      <c r="D22" s="16">
        <f>B22-C22</f>
        <v>-1195346.0699999998</v>
      </c>
      <c r="E22" s="17">
        <f>D22/C22</f>
        <v>-0.38083810388510053</v>
      </c>
    </row>
    <row r="23" spans="1:10" x14ac:dyDescent="0.25">
      <c r="A23" s="44" t="s">
        <v>40</v>
      </c>
      <c r="B23" s="43">
        <v>0</v>
      </c>
      <c r="C23" s="43">
        <v>321204.14</v>
      </c>
      <c r="D23" s="16">
        <f t="shared" ref="D23:D24" si="0">B23-C23</f>
        <v>-321204.14</v>
      </c>
      <c r="E23" s="17">
        <f t="shared" ref="E23:E24" si="1">D23/C23</f>
        <v>-1</v>
      </c>
    </row>
    <row r="24" spans="1:10" ht="15.75" thickBot="1" x14ac:dyDescent="0.3">
      <c r="A24" s="45" t="s">
        <v>31</v>
      </c>
      <c r="B24" s="46">
        <f>SUM(B22:B23)</f>
        <v>1943378.9099999997</v>
      </c>
      <c r="C24" s="46">
        <f>SUM(C22:C23)</f>
        <v>3459929.1199999996</v>
      </c>
      <c r="D24" s="16">
        <f t="shared" si="0"/>
        <v>-1516550.21</v>
      </c>
      <c r="E24" s="17">
        <f t="shared" si="1"/>
        <v>-0.43831828843938864</v>
      </c>
    </row>
    <row r="25" spans="1:10" ht="15.75" thickTop="1" x14ac:dyDescent="0.25">
      <c r="A25" s="20"/>
      <c r="B25" s="21"/>
    </row>
    <row r="26" spans="1:10" x14ac:dyDescent="0.25">
      <c r="A26" s="22" t="s">
        <v>12</v>
      </c>
      <c r="B26" s="23" t="s">
        <v>13</v>
      </c>
      <c r="F26" s="3"/>
      <c r="G26" s="3"/>
      <c r="H26" s="3"/>
      <c r="I26" s="4"/>
      <c r="J26" s="4"/>
    </row>
    <row r="27" spans="1:10" x14ac:dyDescent="0.25">
      <c r="A27" s="22" t="s">
        <v>14</v>
      </c>
      <c r="B27" s="23" t="s">
        <v>15</v>
      </c>
      <c r="F27" s="5"/>
      <c r="G27" s="5"/>
      <c r="H27" s="5"/>
    </row>
    <row r="28" spans="1:10" x14ac:dyDescent="0.25">
      <c r="A28" s="22" t="s">
        <v>16</v>
      </c>
      <c r="B28" s="23" t="s">
        <v>17</v>
      </c>
    </row>
    <row r="29" spans="1:10" x14ac:dyDescent="0.25">
      <c r="A29" s="25"/>
      <c r="B29" s="26"/>
      <c r="C29" s="25"/>
      <c r="D29" s="27"/>
    </row>
    <row r="30" spans="1:10" x14ac:dyDescent="0.25">
      <c r="A30" s="25"/>
      <c r="B30" s="26"/>
      <c r="C30" s="25"/>
      <c r="D30" s="28"/>
    </row>
    <row r="31" spans="1:10" x14ac:dyDescent="0.25">
      <c r="A31" s="25"/>
      <c r="B31" s="29"/>
      <c r="C31" s="25"/>
      <c r="D31" s="28"/>
    </row>
    <row r="32" spans="1:10" x14ac:dyDescent="0.25">
      <c r="A32" s="25"/>
      <c r="B32" s="29"/>
      <c r="C32" s="25"/>
      <c r="D32" s="29"/>
    </row>
  </sheetData>
  <mergeCells count="8">
    <mergeCell ref="A20:A21"/>
    <mergeCell ref="B20:C20"/>
    <mergeCell ref="D20:E20"/>
    <mergeCell ref="A1:G1"/>
    <mergeCell ref="A2:G2"/>
    <mergeCell ref="A15:A16"/>
    <mergeCell ref="B15:C15"/>
    <mergeCell ref="D15:E15"/>
  </mergeCells>
  <phoneticPr fontId="4" type="noConversion"/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GridLines="0" zoomScale="90" zoomScaleNormal="90" workbookViewId="0">
      <selection activeCell="C22" sqref="C22"/>
    </sheetView>
  </sheetViews>
  <sheetFormatPr defaultColWidth="9.140625" defaultRowHeight="15" x14ac:dyDescent="0.25"/>
  <cols>
    <col min="1" max="1" width="11.7109375" style="1" customWidth="1"/>
    <col min="2" max="2" width="30.85546875" style="1" customWidth="1"/>
    <col min="3" max="3" width="38.5703125" style="1" bestFit="1" customWidth="1"/>
    <col min="4" max="4" width="48.7109375" style="1" bestFit="1" customWidth="1"/>
    <col min="5" max="5" width="17.42578125" style="1" bestFit="1" customWidth="1"/>
    <col min="6" max="6" width="15.85546875" style="1" bestFit="1" customWidth="1"/>
    <col min="7" max="7" width="19.42578125" style="1" customWidth="1"/>
    <col min="8" max="8" width="17.5703125" style="1" bestFit="1" customWidth="1"/>
    <col min="9" max="9" width="9.140625" style="1"/>
    <col min="10" max="10" width="10.7109375" style="1" bestFit="1" customWidth="1"/>
    <col min="11" max="16384" width="9.140625" style="1"/>
  </cols>
  <sheetData>
    <row r="1" spans="1:7" x14ac:dyDescent="0.25">
      <c r="A1" s="51" t="s">
        <v>0</v>
      </c>
      <c r="B1" s="51"/>
      <c r="C1" s="51"/>
      <c r="D1" s="51"/>
      <c r="E1" s="51"/>
      <c r="F1" s="51"/>
      <c r="G1" s="51"/>
    </row>
    <row r="2" spans="1:7" x14ac:dyDescent="0.25">
      <c r="A2" s="52" t="s">
        <v>1</v>
      </c>
      <c r="B2" s="52"/>
      <c r="C2" s="52"/>
      <c r="D2" s="52"/>
      <c r="E2" s="52"/>
      <c r="F2" s="52"/>
      <c r="G2" s="52"/>
    </row>
    <row r="3" spans="1:7" x14ac:dyDescent="0.25">
      <c r="D3" s="6"/>
    </row>
    <row r="4" spans="1:7" ht="15" customHeight="1" x14ac:dyDescent="0.25">
      <c r="A4" s="1" t="s">
        <v>34</v>
      </c>
      <c r="C4" s="6"/>
      <c r="E4" s="7" t="s">
        <v>32</v>
      </c>
    </row>
    <row r="5" spans="1:7" x14ac:dyDescent="0.25">
      <c r="A5" s="1" t="s">
        <v>35</v>
      </c>
      <c r="C5" s="6"/>
    </row>
    <row r="6" spans="1:7" customFormat="1" x14ac:dyDescent="0.25">
      <c r="A6" t="s">
        <v>42</v>
      </c>
      <c r="C6" s="6"/>
      <c r="E6" t="s">
        <v>2</v>
      </c>
    </row>
    <row r="7" spans="1:7" customFormat="1" x14ac:dyDescent="0.25">
      <c r="A7" s="8" t="s">
        <v>36</v>
      </c>
      <c r="C7" s="6"/>
      <c r="E7" t="s">
        <v>2</v>
      </c>
    </row>
    <row r="8" spans="1:7" customFormat="1" x14ac:dyDescent="0.25">
      <c r="A8" s="8" t="s">
        <v>43</v>
      </c>
      <c r="C8" s="6"/>
      <c r="E8" t="s">
        <v>44</v>
      </c>
    </row>
    <row r="9" spans="1:7" x14ac:dyDescent="0.25">
      <c r="C9" s="6"/>
    </row>
    <row r="10" spans="1:7" ht="16.5" customHeight="1" x14ac:dyDescent="0.25">
      <c r="A10" s="9" t="s">
        <v>38</v>
      </c>
      <c r="B10" s="10"/>
      <c r="C10" s="10"/>
      <c r="D10" s="10"/>
      <c r="E10" s="10"/>
      <c r="G10" s="2"/>
    </row>
    <row r="12" spans="1:7" s="30" customFormat="1" ht="15.6" customHeight="1" x14ac:dyDescent="0.25">
      <c r="A12" s="53" t="s">
        <v>18</v>
      </c>
      <c r="B12" s="53"/>
      <c r="C12" s="53"/>
      <c r="D12" s="53"/>
      <c r="E12" s="54" t="s">
        <v>19</v>
      </c>
      <c r="F12" s="55"/>
      <c r="G12" s="55"/>
    </row>
    <row r="13" spans="1:7" s="30" customFormat="1" x14ac:dyDescent="0.25">
      <c r="A13" s="31" t="s">
        <v>20</v>
      </c>
      <c r="B13" s="32" t="s">
        <v>21</v>
      </c>
      <c r="C13" s="31" t="s">
        <v>22</v>
      </c>
      <c r="D13" s="31" t="s">
        <v>23</v>
      </c>
      <c r="E13" s="33" t="s">
        <v>24</v>
      </c>
      <c r="F13" s="31" t="s">
        <v>22</v>
      </c>
      <c r="G13" s="31" t="s">
        <v>25</v>
      </c>
    </row>
    <row r="14" spans="1:7" s="30" customFormat="1" x14ac:dyDescent="0.25">
      <c r="A14" s="34">
        <v>30900940</v>
      </c>
      <c r="B14" s="34" t="s">
        <v>26</v>
      </c>
      <c r="C14" s="35" t="s">
        <v>27</v>
      </c>
      <c r="D14" s="57" t="s">
        <v>28</v>
      </c>
      <c r="E14" s="36">
        <v>1774758</v>
      </c>
      <c r="F14" s="37">
        <v>1774758</v>
      </c>
      <c r="G14" s="58">
        <f>SUM(F14:F15)</f>
        <v>1943378.5</v>
      </c>
    </row>
    <row r="15" spans="1:7" s="30" customFormat="1" x14ac:dyDescent="0.25">
      <c r="A15" s="38">
        <v>20100001</v>
      </c>
      <c r="B15" s="34" t="s">
        <v>29</v>
      </c>
      <c r="C15" s="39" t="s">
        <v>30</v>
      </c>
      <c r="D15" s="57"/>
      <c r="E15" s="40">
        <v>168620.5</v>
      </c>
      <c r="F15" s="37">
        <v>168620.5</v>
      </c>
      <c r="G15" s="58"/>
    </row>
    <row r="16" spans="1:7" x14ac:dyDescent="0.25">
      <c r="A16" s="56" t="s">
        <v>31</v>
      </c>
      <c r="B16" s="56"/>
      <c r="C16" s="56"/>
      <c r="D16" s="56"/>
      <c r="E16" s="41">
        <f>SUM(E14:E15)</f>
        <v>1943378.5</v>
      </c>
      <c r="F16" s="41">
        <f>SUM(F14:F15)</f>
        <v>1943378.5</v>
      </c>
      <c r="G16" s="41">
        <f>SUM(G14:G14)</f>
        <v>1943378.5</v>
      </c>
    </row>
    <row r="19" spans="10:10" x14ac:dyDescent="0.25">
      <c r="J19" s="42"/>
    </row>
  </sheetData>
  <mergeCells count="7">
    <mergeCell ref="A1:G1"/>
    <mergeCell ref="A2:G2"/>
    <mergeCell ref="A12:D12"/>
    <mergeCell ref="E12:G12"/>
    <mergeCell ref="A16:D16"/>
    <mergeCell ref="D14:D15"/>
    <mergeCell ref="G14:G15"/>
  </mergeCells>
  <phoneticPr fontId="4" type="noConversion"/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8BF478-62DA-4491-951C-FFBA0671E2D0}"/>
</file>

<file path=customXml/itemProps2.xml><?xml version="1.0" encoding="utf-8"?>
<ds:datastoreItem xmlns:ds="http://schemas.openxmlformats.org/officeDocument/2006/customXml" ds:itemID="{B9172CB8-564B-4C85-B4CA-43BBEBB2BE9F}"/>
</file>

<file path=customXml/itemProps3.xml><?xml version="1.0" encoding="utf-8"?>
<ds:datastoreItem xmlns:ds="http://schemas.openxmlformats.org/officeDocument/2006/customXml" ds:itemID="{CE56E9A6-3BC3-4DD3-B417-122AB74A8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090 Top sheet</vt:lpstr>
      <vt:lpstr>IP 090-1 Balance tieout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acer</cp:lastModifiedBy>
  <cp:revision/>
  <dcterms:created xsi:type="dcterms:W3CDTF">2020-07-22T06:53:14Z</dcterms:created>
  <dcterms:modified xsi:type="dcterms:W3CDTF">2021-09-15T11:11:39Z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