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xl/pivotCache/pivotCacheRecords1.xml" ContentType="application/vnd.openxmlformats-officedocument.spreadsheetml.pivotCacheRecord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F:\Deloitte\EPIC Group\CIPL_21\04 Substantive Testing\02 Other than Significant\15 Accrued Expense and Other Liability\"/>
    </mc:Choice>
  </mc:AlternateContent>
  <xr:revisionPtr revIDLastSave="0" documentId="13_ncr:1_{B4CF0BC8-C6CE-4513-83F0-92A3340C14E1}" xr6:coauthVersionLast="47" xr6:coauthVersionMax="47" xr10:uidLastSave="{00000000-0000-0000-0000-000000000000}"/>
  <bookViews>
    <workbookView xWindow="-120" yWindow="-120" windowWidth="20730" windowHeight="11160" xr2:uid="{00000000-000D-0000-FFFF-FFFF00000000}"/>
  </bookViews>
  <sheets>
    <sheet name="AEOL Monthly Analysis" sheetId="6" r:id="rId1"/>
    <sheet name="AEOL Contribution Comparison" sheetId="7" r:id="rId2"/>
    <sheet name="AEOL Addition Current FY" sheetId="11" r:id="rId3"/>
    <sheet name="Salary Additions Current FY" sheetId="14" r:id="rId4"/>
  </sheets>
  <definedNames>
    <definedName name="_xlnm._FilterDatabase" localSheetId="2" hidden="1">'AEOL Addition Current FY'!$A$1:$AD$1164</definedName>
  </definedNames>
  <calcPr calcId="191029"/>
  <pivotCaches>
    <pivotCache cacheId="6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9" i="14" l="1"/>
  <c r="C32" i="6" l="1"/>
  <c r="N1224" i="11"/>
  <c r="C29" i="6" l="1"/>
  <c r="C30" i="6"/>
  <c r="C31" i="6"/>
  <c r="C28" i="6"/>
  <c r="C27" i="6"/>
  <c r="C22" i="6"/>
  <c r="C23" i="6"/>
  <c r="C24" i="6"/>
  <c r="C25" i="6"/>
  <c r="C21" i="6"/>
  <c r="E21" i="7" l="1"/>
  <c r="E22" i="7" s="1"/>
  <c r="C22" i="7"/>
  <c r="F21" i="7"/>
  <c r="D22" i="7"/>
  <c r="F22" i="7" l="1"/>
</calcChain>
</file>

<file path=xl/sharedStrings.xml><?xml version="1.0" encoding="utf-8"?>
<sst xmlns="http://schemas.openxmlformats.org/spreadsheetml/2006/main" count="33208" uniqueCount="4164">
  <si>
    <t>Cleared/open items symbol</t>
  </si>
  <si>
    <t>G/L Account</t>
  </si>
  <si>
    <t>Document Number</t>
  </si>
  <si>
    <t>Posting Date</t>
  </si>
  <si>
    <t>Document Date</t>
  </si>
  <si>
    <t>Entry Date</t>
  </si>
  <si>
    <t>Document Type</t>
  </si>
  <si>
    <t>Document currency</t>
  </si>
  <si>
    <t>Amount in doc. curr.</t>
  </si>
  <si>
    <t>Eff.exchange rate</t>
  </si>
  <si>
    <t>Local Currency</t>
  </si>
  <si>
    <t>Amount in local currency</t>
  </si>
  <si>
    <t>Amount in loc.curr.2</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</si>
  <si>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</si>
  <si>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</si>
  <si>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</si>
  <si>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</si>
  <si>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</si>
  <si>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</si>
  <si>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</si>
  <si>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</si>
  <si>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</si>
  <si>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</si>
  <si>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</si>
  <si>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</si>
  <si>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</si>
  <si>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</si>
  <si>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</si>
  <si>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</si>
  <si>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</si>
  <si>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20141012</t>
  </si>
  <si>
    <t>SA</t>
  </si>
  <si>
    <t>USD</t>
  </si>
  <si>
    <t>BDT</t>
  </si>
  <si>
    <t>0</t>
  </si>
  <si>
    <t>1</t>
  </si>
  <si>
    <t>2010100001</t>
  </si>
  <si>
    <t>1.00000</t>
  </si>
  <si>
    <t>2010300001</t>
  </si>
  <si>
    <t>84.95018</t>
  </si>
  <si>
    <t>83.94996</t>
  </si>
  <si>
    <t>83.95000</t>
  </si>
  <si>
    <t>83.94999</t>
  </si>
  <si>
    <t>83.95001</t>
  </si>
  <si>
    <t>2003004119</t>
  </si>
  <si>
    <t>20210131</t>
  </si>
  <si>
    <t>20210228</t>
  </si>
  <si>
    <t>20210331</t>
  </si>
  <si>
    <t>20141015</t>
  </si>
  <si>
    <t>KA</t>
  </si>
  <si>
    <t>2010200001</t>
  </si>
  <si>
    <t>Expat TDS-CIPL</t>
  </si>
  <si>
    <t>KZ</t>
  </si>
  <si>
    <t>2010000103</t>
  </si>
  <si>
    <t>EXPAT SAL/JUL-20</t>
  </si>
  <si>
    <t>Salary tax payable Expart (CIPL)  Jul-20</t>
  </si>
  <si>
    <t>EXPAT SALARY/ JUL-20</t>
  </si>
  <si>
    <t>2003001715</t>
  </si>
  <si>
    <t>EXPATS SALARY</t>
  </si>
  <si>
    <t>Expat Tax Aug</t>
  </si>
  <si>
    <t>Expats tax for the month of Aug'2020 ( Unit-1)</t>
  </si>
  <si>
    <t>Expats salary Aug'2020</t>
  </si>
  <si>
    <t>EXPAT</t>
  </si>
  <si>
    <t>Expats tax for the month of Aug'2020 ( Unit-2)</t>
  </si>
  <si>
    <t>2003001913</t>
  </si>
  <si>
    <t>83.95257</t>
  </si>
  <si>
    <t>FINAL SETTLEMENT</t>
  </si>
  <si>
    <t>Mr. Lakshanta</t>
  </si>
  <si>
    <t>Final settlement of Mr. Lakshanta /Tax</t>
  </si>
  <si>
    <t>Final settle-Mr.Lakshanta</t>
  </si>
  <si>
    <t>2003001914</t>
  </si>
  <si>
    <t>83.95007</t>
  </si>
  <si>
    <t>Mr. Danusha. </t>
  </si>
  <si>
    <t>Final settlement of Mr. Danusha/Tax</t>
  </si>
  <si>
    <t>Final settle-Mr. Danusha</t>
  </si>
  <si>
    <t>2010000217</t>
  </si>
  <si>
    <t>EXPAT SAL/SEP-20</t>
  </si>
  <si>
    <t>Salary tax payable Expart (CIPL)  Sep-20</t>
  </si>
  <si>
    <t>EXPAT SALARY/ SEP-20</t>
  </si>
  <si>
    <t>20141014</t>
  </si>
  <si>
    <t>2003002417</t>
  </si>
  <si>
    <t>F&amp;F-ID 36878</t>
  </si>
  <si>
    <t>36878</t>
  </si>
  <si>
    <t>Final settlement of Mr.Manish Kanti Sarkar/Tax</t>
  </si>
  <si>
    <t>Final settlement Mr.Manis</t>
  </si>
  <si>
    <t>2003002810</t>
  </si>
  <si>
    <t>REMUNERATION</t>
  </si>
  <si>
    <t>Remuneration-Oct20</t>
  </si>
  <si>
    <t>Remuneration fee to Rustam ali for Oct-20</t>
  </si>
  <si>
    <t>Remuneration-Oct-20</t>
  </si>
  <si>
    <t>2010000318</t>
  </si>
  <si>
    <t>CENTRAL CIPL SAL</t>
  </si>
  <si>
    <t>TAX Payable-Centrl</t>
  </si>
  <si>
    <t>Income tax payable-Central CIPL/ Oct-20</t>
  </si>
  <si>
    <t>Central CIPL Salar Oct-20</t>
  </si>
  <si>
    <t>2010000321</t>
  </si>
  <si>
    <t>DR.ASHIQUR SAL</t>
  </si>
  <si>
    <t>Dr.Ashiqur Sal</t>
  </si>
  <si>
    <t>Income Tax Payable- Dr.Ashiqur/ Oct-20</t>
  </si>
  <si>
    <t>DR.ASHIQUR SALARY OCT'20</t>
  </si>
  <si>
    <t>2027000006</t>
  </si>
  <si>
    <t>PY</t>
  </si>
  <si>
    <t>OCT-20</t>
  </si>
  <si>
    <t>Staff</t>
  </si>
  <si>
    <t>Staff Tax deduction CIPL for 'Oct-20</t>
  </si>
  <si>
    <t>Local  - Salary</t>
  </si>
  <si>
    <t>Staff Tax deduction CIP1 for 'Oct-20</t>
  </si>
  <si>
    <t>Staff Tax deduction CIP2 for 'Oct-20</t>
  </si>
  <si>
    <t>Staff Tax deduction CIWF for 'Oct-20</t>
  </si>
  <si>
    <t>2027000007</t>
  </si>
  <si>
    <t>OCT/20</t>
  </si>
  <si>
    <t>Sr.Staff</t>
  </si>
  <si>
    <t>Sr.Sr.Staff Tax payable Oct-2020 Central</t>
  </si>
  <si>
    <t>Sr.Sr.Staff Tax payable- Oct-2020 Unit-1</t>
  </si>
  <si>
    <t>Sr.Sr.Staff Tax payable Oct-2020 Unit-2</t>
  </si>
  <si>
    <t>Sr.Sr.Staff Tax payable Oct-2020 Washing</t>
  </si>
  <si>
    <t>2010000319</t>
  </si>
  <si>
    <t>EXPAT SAL/OCT-20</t>
  </si>
  <si>
    <t>Salary tax payable Expart (CIPL) -Oct-20</t>
  </si>
  <si>
    <t>EXPAT SALARY/ OCT-20</t>
  </si>
  <si>
    <t>2003002897</t>
  </si>
  <si>
    <t>EXPAT NIFT BONUS</t>
  </si>
  <si>
    <t>Retention Bonus</t>
  </si>
  <si>
    <t>RB TAX of AYUSH GAUTAM</t>
  </si>
  <si>
    <t>EXPAT NIFT BONUS-2020</t>
  </si>
  <si>
    <t>2003002922</t>
  </si>
  <si>
    <t>04129</t>
  </si>
  <si>
    <t>Final settlement of Mr.Humaun Kabir</t>
  </si>
  <si>
    <t>Final settle-Humaun Kabir</t>
  </si>
  <si>
    <t>2003003036</t>
  </si>
  <si>
    <t>Remuneration-Nov20</t>
  </si>
  <si>
    <t>Remuneration fee to Rustam ali for Nov-20</t>
  </si>
  <si>
    <t>Remuneration-Nov-20</t>
  </si>
  <si>
    <t>2010000510</t>
  </si>
  <si>
    <t>Central CIPL Salar Nov-20</t>
  </si>
  <si>
    <t>2027000008</t>
  </si>
  <si>
    <t>NOV-20</t>
  </si>
  <si>
    <t>Staff Tax deduction CIPL for 'Nov-20</t>
  </si>
  <si>
    <t>Staff Tax deduction CIP1 for 'Nov-20</t>
  </si>
  <si>
    <t>Staff Tax deduction CIP2 for 'Nov-20</t>
  </si>
  <si>
    <t>Staff Tax deduction CIWF for 'Nov-20</t>
  </si>
  <si>
    <t>2027000009</t>
  </si>
  <si>
    <t>NOV/20</t>
  </si>
  <si>
    <t>Sr.Sr.Staff Tax payable Nov-2020 Central</t>
  </si>
  <si>
    <t>Sr.Sr.Staff Tax payable- Nov-2020 Unit-1</t>
  </si>
  <si>
    <t>Sr.Sr.Staff Tax payable Nov-2020 Unit-2</t>
  </si>
  <si>
    <t>Sr.Sr.Staff Tax payable Nov-2020 Washing</t>
  </si>
  <si>
    <t>2010000511</t>
  </si>
  <si>
    <t>EXPAT SAL/NOV-20</t>
  </si>
  <si>
    <t>Salary tax payable Expart (CIPL)  Nov-20</t>
  </si>
  <si>
    <t>EXPAT SALARY/ NOV-20</t>
  </si>
  <si>
    <t>2003003656</t>
  </si>
  <si>
    <t>16987</t>
  </si>
  <si>
    <t>Final settlement of Mr. Faruk /Tax</t>
  </si>
  <si>
    <t>Final settleme/ 11-Jan-21</t>
  </si>
  <si>
    <t>2003004147</t>
  </si>
  <si>
    <t>Remuneration-Jan21</t>
  </si>
  <si>
    <t>Remuneration fee to Rustam ali for Jan-21</t>
  </si>
  <si>
    <t>Remuneration-Jan-21</t>
  </si>
  <si>
    <t>2010000754</t>
  </si>
  <si>
    <t>Income tax payable-Central CIPL / Jan-21</t>
  </si>
  <si>
    <t>Central CIPL Sala Jan-21</t>
  </si>
  <si>
    <t>2027000012</t>
  </si>
  <si>
    <t>JAN/21</t>
  </si>
  <si>
    <t>Sr.Sr.Staff Tax payable JAN-2021 Central</t>
  </si>
  <si>
    <t>Sr.Sr.Staff Tax payable- JAN-2021 Unit-1</t>
  </si>
  <si>
    <t>Sr.Sr.Staff Tax payable JAN-2021 Unit-2</t>
  </si>
  <si>
    <t>Sr.Sr.Staff Tax payable JAN-2021 Washing</t>
  </si>
  <si>
    <t>2027000013</t>
  </si>
  <si>
    <t>JAN-21</t>
  </si>
  <si>
    <t>Staff Tax deduction CIPL for Jan-21</t>
  </si>
  <si>
    <t>Staff Tax deduction CIP1 for Jan-21</t>
  </si>
  <si>
    <t>Staff Tax deduction CIP2 for Jan-21</t>
  </si>
  <si>
    <t>Staff Tax deduction CIWF for Jan-21</t>
  </si>
  <si>
    <t>2010000721</t>
  </si>
  <si>
    <t>F&amp;F SANDEEP ARUN</t>
  </si>
  <si>
    <t>Tax-  Mr. Sandeep</t>
  </si>
  <si>
    <t>Tax payable- F&amp;F -Mr.SANDEEP ARUN HINGNE</t>
  </si>
  <si>
    <t>F&amp; F- Sandeep Arun Hingne</t>
  </si>
  <si>
    <t>2010000727</t>
  </si>
  <si>
    <t>F&amp;F DULIP NISHAN</t>
  </si>
  <si>
    <t>Tax-  Mr. Dulip Ni</t>
  </si>
  <si>
    <t>Tax payable- F &amp; F -Mr.Dulip Nishantha</t>
  </si>
  <si>
    <t>F &amp; F- Dulip Nishantha</t>
  </si>
  <si>
    <t>2010000758</t>
  </si>
  <si>
    <t>EXPAT SAL/JAN-21</t>
  </si>
  <si>
    <t>Expat TDS-CIP1</t>
  </si>
  <si>
    <t>Salary tax payable Expart (CIP1)- Jan-21</t>
  </si>
  <si>
    <t>EXPAT SALARY/ JAN-21</t>
  </si>
  <si>
    <t>Expat TDS-CIP2</t>
  </si>
  <si>
    <t>Salary tax payable Expart (CIP2)  Jan-21</t>
  </si>
  <si>
    <t>Expat TDS-CIWF</t>
  </si>
  <si>
    <t>Salary tax payable Expart (CIWF)  Jan-21</t>
  </si>
  <si>
    <t>Expat TDS-CIPL-Cen</t>
  </si>
  <si>
    <t>Salary tax payable Expart (CIPL)  Jan-21-Central</t>
  </si>
  <si>
    <t>2010000780</t>
  </si>
  <si>
    <t>83.95010</t>
  </si>
  <si>
    <t>F&amp;F GURUPRASAD S</t>
  </si>
  <si>
    <t>Tax-GURUPRASAD SAM</t>
  </si>
  <si>
    <t>Tax payable- F &amp; F-GURUPRASAD SAMAGA</t>
  </si>
  <si>
    <t>F &amp; F-GURUPRASAD SAMAGA</t>
  </si>
  <si>
    <t>2010000858</t>
  </si>
  <si>
    <t>EXPAT ANUAL BONU</t>
  </si>
  <si>
    <t>Expat Bounus</t>
  </si>
  <si>
    <t>Expat Anual Bonus</t>
  </si>
  <si>
    <t>2003004775</t>
  </si>
  <si>
    <t>33987</t>
  </si>
  <si>
    <t>Final settlement of Mr. Muhammad Asif Iqbal</t>
  </si>
  <si>
    <t>Final settle/20-25-Feb'21</t>
  </si>
  <si>
    <t>11501</t>
  </si>
  <si>
    <t>Final settlement of Mr. Khurshid Alam</t>
  </si>
  <si>
    <t>2003005483</t>
  </si>
  <si>
    <t>Remuneration-Feb21</t>
  </si>
  <si>
    <t>Remuneration fee to Rustam ali for Feb-21</t>
  </si>
  <si>
    <t>Remuneration-Feb-21</t>
  </si>
  <si>
    <t>2010000882</t>
  </si>
  <si>
    <t>Income tax payable-Central CIPL / Feb-21</t>
  </si>
  <si>
    <t>Central CIPL Sala Feb-21</t>
  </si>
  <si>
    <t>2027000014</t>
  </si>
  <si>
    <t>FEB-21</t>
  </si>
  <si>
    <t>Staff Tax deduction CIPL for Feb-21</t>
  </si>
  <si>
    <t>Staff Tax deduction CIP1 for Feb-21</t>
  </si>
  <si>
    <t>Staff Tax deduction CIP2 for Feb-21</t>
  </si>
  <si>
    <t>Staff Tax deduction CIWF for Feb-21</t>
  </si>
  <si>
    <t>2027000015</t>
  </si>
  <si>
    <t>FEB/21</t>
  </si>
  <si>
    <t>Sr.Sr.Staff Tax payable FEB-2021 Central</t>
  </si>
  <si>
    <t>Sr.Sr.Staff Tax payable- FEB-2021 Unit-1</t>
  </si>
  <si>
    <t>Sr.Sr.Staff Tax payable FEB-2021 Unit-2</t>
  </si>
  <si>
    <t>Sr.Sr.Staff Tax payable FEB-2021 Washing</t>
  </si>
  <si>
    <t>2010000857</t>
  </si>
  <si>
    <t>F&amp;F KIRAN KASHYA</t>
  </si>
  <si>
    <t>Tax-  Mr.Kiran Kas</t>
  </si>
  <si>
    <t>Tax payable- F &amp; F -Mr.Kiran Kashyap</t>
  </si>
  <si>
    <t>F &amp; F-Mr.Kiran Kashyap</t>
  </si>
  <si>
    <t>2010000883</t>
  </si>
  <si>
    <t>EXPAT SAL/FEB-21</t>
  </si>
  <si>
    <t>Salary tax payable Expart (CIP1)- feb-21</t>
  </si>
  <si>
    <t>EXPAT SALARY/ FEB-21</t>
  </si>
  <si>
    <t>Salary tax payable Expart (CIP2)  feb-21</t>
  </si>
  <si>
    <t>Salary tax payable Expart (CIWF)  feb-21</t>
  </si>
  <si>
    <t>Salary tax payable Expart (CIPL)  feb-21-Central</t>
  </si>
  <si>
    <t>2010001006</t>
  </si>
  <si>
    <t>BONUS-SERKAN KUT</t>
  </si>
  <si>
    <t>Bonus Serkar Kutuk</t>
  </si>
  <si>
    <t>Annual Bonus- Mr.Serkar Kutuk-Tax deduct</t>
  </si>
  <si>
    <t>Expat Bonus-Serkan kutuk</t>
  </si>
  <si>
    <t>2003005830</t>
  </si>
  <si>
    <t>FINAL SETT/APR21</t>
  </si>
  <si>
    <t>36244</t>
  </si>
  <si>
    <t>Final settlement of Md. Tarecul Islam Milon/ Tax</t>
  </si>
  <si>
    <t>Final settle /03-8-Apr-21</t>
  </si>
  <si>
    <t>2003005886</t>
  </si>
  <si>
    <t>1704</t>
  </si>
  <si>
    <t>Final settlement of Md. Zahangir Alam</t>
  </si>
  <si>
    <t>2003005899</t>
  </si>
  <si>
    <t>32258</t>
  </si>
  <si>
    <t>Final settlement of Md. Farid Hosen</t>
  </si>
  <si>
    <t>Final settle /10-15-Apr21</t>
  </si>
  <si>
    <t>2003005904</t>
  </si>
  <si>
    <t>F&amp;F # 002735</t>
  </si>
  <si>
    <t>002735</t>
  </si>
  <si>
    <t>Final settlement of Mr. Emran Parvez/Tax</t>
  </si>
  <si>
    <t>F&amp;F Emran Parvez</t>
  </si>
  <si>
    <t>2003005908</t>
  </si>
  <si>
    <t>BONUS-MR.SABU</t>
  </si>
  <si>
    <t>Bonus -Mr.Sabu</t>
  </si>
  <si>
    <t>Annual Bonus- Mr.Sabu-expat-Tax deduct</t>
  </si>
  <si>
    <t>BONUS-MR.SABU-EXPAT</t>
  </si>
  <si>
    <t>2003005951</t>
  </si>
  <si>
    <t>Remuneration-Apr21</t>
  </si>
  <si>
    <t>Remuneration fee to Rustam ali for Apr-21</t>
  </si>
  <si>
    <t>Remuneration-Apr-21</t>
  </si>
  <si>
    <t>2010001102</t>
  </si>
  <si>
    <t>Income tax payable-Central CIPL / Apr-21</t>
  </si>
  <si>
    <t>Central CIPL Sala Apr-21</t>
  </si>
  <si>
    <t>2027000018</t>
  </si>
  <si>
    <t>APR/21</t>
  </si>
  <si>
    <t>Sr.Staff Tax payable Apr-21 Central</t>
  </si>
  <si>
    <t>Sr.Staff Tax payable- Apr-21 Unit-1</t>
  </si>
  <si>
    <t>Sr.Staff Tax payable Apr-21 Unit-2</t>
  </si>
  <si>
    <t>Sr.Staff Tax payable Apr-21 Washing</t>
  </si>
  <si>
    <t>2027000019</t>
  </si>
  <si>
    <t>APR-21</t>
  </si>
  <si>
    <t>Staff Tax deduction CIPL for Apr-21</t>
  </si>
  <si>
    <t>Staff Tax deduction CIP2 for Apr-21</t>
  </si>
  <si>
    <t>2027000020</t>
  </si>
  <si>
    <t>APR-2021</t>
  </si>
  <si>
    <t>Staff Tax deduction CIWF for Apr-21</t>
  </si>
  <si>
    <t>Reinstatement USD</t>
  </si>
  <si>
    <t>2010001103</t>
  </si>
  <si>
    <t>EXPAT SAL/APR-21</t>
  </si>
  <si>
    <t>Salary tax payable Expart (CIP1)- Apr-21</t>
  </si>
  <si>
    <t>EXPAT SALARY/ APR-21</t>
  </si>
  <si>
    <t>Salary tax payable Expart (CIP2) -Apr-21</t>
  </si>
  <si>
    <t>Salary tax payable Expart (CIWF)- Apr-21</t>
  </si>
  <si>
    <t>Salary tax payable Expart (CIPL) Apr-21-Central</t>
  </si>
  <si>
    <t>20130021</t>
  </si>
  <si>
    <t>End Service benefi</t>
  </si>
  <si>
    <t>SERVICE BENEFIT</t>
  </si>
  <si>
    <t>2003000406</t>
  </si>
  <si>
    <t>END SERVICE BENE</t>
  </si>
  <si>
    <t>End Service benefit provison for Jul'20</t>
  </si>
  <si>
    <t>End Service benefit provi</t>
  </si>
  <si>
    <t>2003001703</t>
  </si>
  <si>
    <t>End Service benefit provison forAug'20</t>
  </si>
  <si>
    <t>2003002254</t>
  </si>
  <si>
    <t>84.95021</t>
  </si>
  <si>
    <t>Service Benefit</t>
  </si>
  <si>
    <t>Service Benefit  SEP-20</t>
  </si>
  <si>
    <t>2003002429</t>
  </si>
  <si>
    <t>Service Benefit  Oct-20</t>
  </si>
  <si>
    <t>2003002940</t>
  </si>
  <si>
    <t>Service Benefit  Nov-20</t>
  </si>
  <si>
    <t>2003003540</t>
  </si>
  <si>
    <t>Service Benefit  Dec-20</t>
  </si>
  <si>
    <t>Service Benefit  Jan-21</t>
  </si>
  <si>
    <t>2003005471</t>
  </si>
  <si>
    <t>Service Benefit  Feb-21</t>
  </si>
  <si>
    <t>2003005750</t>
  </si>
  <si>
    <t>Service Benefit  Mar-21</t>
  </si>
  <si>
    <t>2003005935</t>
  </si>
  <si>
    <t>Service Benefit  Apr-21</t>
  </si>
  <si>
    <t>20140004</t>
  </si>
  <si>
    <t>EDF LOAN PROVISI</t>
  </si>
  <si>
    <t>EDF LOAN LOAN INTE</t>
  </si>
  <si>
    <t>RE</t>
  </si>
  <si>
    <t>83.94998</t>
  </si>
  <si>
    <t>CIPL-03272</t>
  </si>
  <si>
    <t>CIPL-03291</t>
  </si>
  <si>
    <t>CIPL-03266</t>
  </si>
  <si>
    <t>CIPL-03308</t>
  </si>
  <si>
    <t>2022002871</t>
  </si>
  <si>
    <t>1/210301-0001EV2</t>
  </si>
  <si>
    <t>5000157575</t>
  </si>
  <si>
    <t>65</t>
  </si>
  <si>
    <t>126</t>
  </si>
  <si>
    <t>63</t>
  </si>
  <si>
    <t>41</t>
  </si>
  <si>
    <t>CIPL-03343</t>
  </si>
  <si>
    <t>42</t>
  </si>
  <si>
    <t>2022002627</t>
  </si>
  <si>
    <t>8450</t>
  </si>
  <si>
    <t>5000155271 /474,475</t>
  </si>
  <si>
    <t>2022002667</t>
  </si>
  <si>
    <t>8555</t>
  </si>
  <si>
    <t>5000155756 /478 &amp; 479</t>
  </si>
  <si>
    <t>2022002668</t>
  </si>
  <si>
    <t>8332</t>
  </si>
  <si>
    <t>5000155754 /476</t>
  </si>
  <si>
    <t>2022002669</t>
  </si>
  <si>
    <t>8552</t>
  </si>
  <si>
    <t>5000155753 /477</t>
  </si>
  <si>
    <t>2022002880</t>
  </si>
  <si>
    <t>8556</t>
  </si>
  <si>
    <t>5000157564 /537</t>
  </si>
  <si>
    <t>20210315</t>
  </si>
  <si>
    <t>120</t>
  </si>
  <si>
    <t>121</t>
  </si>
  <si>
    <t>2022002784</t>
  </si>
  <si>
    <t>18692</t>
  </si>
  <si>
    <t>5000155332 /114</t>
  </si>
  <si>
    <t>83.94649</t>
  </si>
  <si>
    <t>2022003119</t>
  </si>
  <si>
    <t>UTT-003309/21</t>
  </si>
  <si>
    <t>5000158819 /11392</t>
  </si>
  <si>
    <t>2022002698</t>
  </si>
  <si>
    <t>8548</t>
  </si>
  <si>
    <t>5000155903 /538</t>
  </si>
  <si>
    <t>20210322</t>
  </si>
  <si>
    <t>122</t>
  </si>
  <si>
    <t>2022002696</t>
  </si>
  <si>
    <t>8547</t>
  </si>
  <si>
    <t>5000155905 /536</t>
  </si>
  <si>
    <t>2022002699</t>
  </si>
  <si>
    <t>8166</t>
  </si>
  <si>
    <t>5000155902 /561</t>
  </si>
  <si>
    <t>2022002703</t>
  </si>
  <si>
    <t>8164</t>
  </si>
  <si>
    <t>5000155897 /533</t>
  </si>
  <si>
    <t>2022002783</t>
  </si>
  <si>
    <t>18761</t>
  </si>
  <si>
    <t>5000155862 /122</t>
  </si>
  <si>
    <t>2022002700</t>
  </si>
  <si>
    <t>8191</t>
  </si>
  <si>
    <t>5000155901 /543</t>
  </si>
  <si>
    <t>2022002701</t>
  </si>
  <si>
    <t>8175</t>
  </si>
  <si>
    <t>5000155900 /560</t>
  </si>
  <si>
    <t>2022002702</t>
  </si>
  <si>
    <t>8179</t>
  </si>
  <si>
    <t>5000155899 /540</t>
  </si>
  <si>
    <t>2022002709</t>
  </si>
  <si>
    <t>8185</t>
  </si>
  <si>
    <t>5000155898 /535</t>
  </si>
  <si>
    <t>2022002975</t>
  </si>
  <si>
    <t>48</t>
  </si>
  <si>
    <t>5000157924 /277</t>
  </si>
  <si>
    <t>2022002694</t>
  </si>
  <si>
    <t>1026/2020-2021</t>
  </si>
  <si>
    <t>5000155909 /587</t>
  </si>
  <si>
    <t>2022002697</t>
  </si>
  <si>
    <t>8195</t>
  </si>
  <si>
    <t>5000155904 /541</t>
  </si>
  <si>
    <t>2022002705</t>
  </si>
  <si>
    <t>49</t>
  </si>
  <si>
    <t>5000156123 /568</t>
  </si>
  <si>
    <t>2022002706</t>
  </si>
  <si>
    <t>8197</t>
  </si>
  <si>
    <t>5000156126 /544</t>
  </si>
  <si>
    <t>2022002839</t>
  </si>
  <si>
    <t>25772</t>
  </si>
  <si>
    <t>5000157155 /15</t>
  </si>
  <si>
    <t>67</t>
  </si>
  <si>
    <t>2022002849</t>
  </si>
  <si>
    <t>CIPL/04-21/175</t>
  </si>
  <si>
    <t>5000157158 /280</t>
  </si>
  <si>
    <t>2022002959</t>
  </si>
  <si>
    <t>1921</t>
  </si>
  <si>
    <t>5000157829 /140</t>
  </si>
  <si>
    <t>2022002841</t>
  </si>
  <si>
    <t>25805</t>
  </si>
  <si>
    <t>5000157153 /19</t>
  </si>
  <si>
    <t>2022002842</t>
  </si>
  <si>
    <t>25804</t>
  </si>
  <si>
    <t>5000157152 /18</t>
  </si>
  <si>
    <t>2022002876</t>
  </si>
  <si>
    <t>284</t>
  </si>
  <si>
    <t>5000157551 /199</t>
  </si>
  <si>
    <t>2022002844</t>
  </si>
  <si>
    <t>50</t>
  </si>
  <si>
    <t>5000157150 /572-575</t>
  </si>
  <si>
    <t>2022002846</t>
  </si>
  <si>
    <t>47</t>
  </si>
  <si>
    <t>5000157148 /560</t>
  </si>
  <si>
    <t>2022003043</t>
  </si>
  <si>
    <t>105</t>
  </si>
  <si>
    <t>5000158438  /223</t>
  </si>
  <si>
    <t>2022002850</t>
  </si>
  <si>
    <t>CIPL/04-21/176</t>
  </si>
  <si>
    <t>5000157157 /285</t>
  </si>
  <si>
    <t>2022002882</t>
  </si>
  <si>
    <t>PCL/NAL-04/21</t>
  </si>
  <si>
    <t>5000157566 /614</t>
  </si>
  <si>
    <t>2022002836</t>
  </si>
  <si>
    <t>123</t>
  </si>
  <si>
    <t>5000157161 /68</t>
  </si>
  <si>
    <t>2022002837</t>
  </si>
  <si>
    <t>124</t>
  </si>
  <si>
    <t>5000157160 /69</t>
  </si>
  <si>
    <t>2022002838</t>
  </si>
  <si>
    <t>125</t>
  </si>
  <si>
    <t>5000157159 /70</t>
  </si>
  <si>
    <t>2022002879</t>
  </si>
  <si>
    <t>8647</t>
  </si>
  <si>
    <t>5000157562 /581</t>
  </si>
  <si>
    <t>2022003128</t>
  </si>
  <si>
    <t>54</t>
  </si>
  <si>
    <t>5000159193 /576</t>
  </si>
  <si>
    <t>2022002847</t>
  </si>
  <si>
    <t>9632</t>
  </si>
  <si>
    <t>5000157147 /574</t>
  </si>
  <si>
    <t>2022002885</t>
  </si>
  <si>
    <t>8635</t>
  </si>
  <si>
    <t>5000157569 /576</t>
  </si>
  <si>
    <t>2022002958</t>
  </si>
  <si>
    <t>8630</t>
  </si>
  <si>
    <t>5000157776 /577</t>
  </si>
  <si>
    <t>2022002834</t>
  </si>
  <si>
    <t>061</t>
  </si>
  <si>
    <t>5000157163 /396</t>
  </si>
  <si>
    <t>2022002835</t>
  </si>
  <si>
    <t>066</t>
  </si>
  <si>
    <t>5000157162 /399</t>
  </si>
  <si>
    <t>2022002840</t>
  </si>
  <si>
    <t>174</t>
  </si>
  <si>
    <t>5000157154 /397</t>
  </si>
  <si>
    <t>2022002845</t>
  </si>
  <si>
    <t>B-1204</t>
  </si>
  <si>
    <t>5000157149 /438</t>
  </si>
  <si>
    <t>2022002875</t>
  </si>
  <si>
    <t>55</t>
  </si>
  <si>
    <t>5000157550 /591</t>
  </si>
  <si>
    <t>2022002878</t>
  </si>
  <si>
    <t>8692</t>
  </si>
  <si>
    <t>5000157559 /488</t>
  </si>
  <si>
    <t>2022002954</t>
  </si>
  <si>
    <t>288</t>
  </si>
  <si>
    <t>5000157770 /203</t>
  </si>
  <si>
    <t>2022002881</t>
  </si>
  <si>
    <t>270</t>
  </si>
  <si>
    <t>5000157565 /415</t>
  </si>
  <si>
    <t>2022002884</t>
  </si>
  <si>
    <t>56</t>
  </si>
  <si>
    <t>5000157568 /598</t>
  </si>
  <si>
    <t>20210417</t>
  </si>
  <si>
    <t>2022002883</t>
  </si>
  <si>
    <t>2435</t>
  </si>
  <si>
    <t>5000157567 /142</t>
  </si>
  <si>
    <t>2022002974</t>
  </si>
  <si>
    <t>EV0572</t>
  </si>
  <si>
    <t>5000157775 /167,168</t>
  </si>
  <si>
    <t>2022002957</t>
  </si>
  <si>
    <t>1407</t>
  </si>
  <si>
    <t>5000157773 /53</t>
  </si>
  <si>
    <t>2022003038</t>
  </si>
  <si>
    <t>13402</t>
  </si>
  <si>
    <t>5000158382 /59</t>
  </si>
  <si>
    <t>2022003139</t>
  </si>
  <si>
    <t>13401</t>
  </si>
  <si>
    <t>5000159110 /58</t>
  </si>
  <si>
    <t>20210420</t>
  </si>
  <si>
    <t>2022003113</t>
  </si>
  <si>
    <t>3202</t>
  </si>
  <si>
    <t>5000157976 /234</t>
  </si>
  <si>
    <t>PGCL-01767</t>
  </si>
  <si>
    <t>2022002955</t>
  </si>
  <si>
    <t>293</t>
  </si>
  <si>
    <t>5000157771 /205</t>
  </si>
  <si>
    <t>2022002956</t>
  </si>
  <si>
    <t>B-2104</t>
  </si>
  <si>
    <t>5000157772 /441</t>
  </si>
  <si>
    <t>2022002960</t>
  </si>
  <si>
    <t>B-2004</t>
  </si>
  <si>
    <t>5000157897 /442</t>
  </si>
  <si>
    <t>2022002989</t>
  </si>
  <si>
    <t>494</t>
  </si>
  <si>
    <t>5000185100 /08</t>
  </si>
  <si>
    <t>2022002973</t>
  </si>
  <si>
    <t>EV0578 &amp; -5</t>
  </si>
  <si>
    <t>5000157774,842/159-66,169</t>
  </si>
  <si>
    <t>2022003102</t>
  </si>
  <si>
    <t>18992</t>
  </si>
  <si>
    <t>5000158032 /170</t>
  </si>
  <si>
    <t>2022003110</t>
  </si>
  <si>
    <t>3125</t>
  </si>
  <si>
    <t>5000157977 /233</t>
  </si>
  <si>
    <t>2022002961</t>
  </si>
  <si>
    <t>57</t>
  </si>
  <si>
    <t>5000157925 /279</t>
  </si>
  <si>
    <t>2022002962</t>
  </si>
  <si>
    <t>58</t>
  </si>
  <si>
    <t>5000157926 /278</t>
  </si>
  <si>
    <t>2022002963</t>
  </si>
  <si>
    <t>297</t>
  </si>
  <si>
    <t>5000157927 /210</t>
  </si>
  <si>
    <t>2022003087</t>
  </si>
  <si>
    <t>5179</t>
  </si>
  <si>
    <t>5000158730 /251</t>
  </si>
  <si>
    <t>2022003111</t>
  </si>
  <si>
    <t>5180</t>
  </si>
  <si>
    <t>5000158033 /252</t>
  </si>
  <si>
    <t>2022003112</t>
  </si>
  <si>
    <t>5181</t>
  </si>
  <si>
    <t>5000158034 /253</t>
  </si>
  <si>
    <t>2022002980</t>
  </si>
  <si>
    <t>LB1123/2020-2021</t>
  </si>
  <si>
    <t>5000158114 /600</t>
  </si>
  <si>
    <t>2022002984</t>
  </si>
  <si>
    <t>130</t>
  </si>
  <si>
    <t>5000158109 /75</t>
  </si>
  <si>
    <t>2022002985</t>
  </si>
  <si>
    <t>128</t>
  </si>
  <si>
    <t>5000158108 /73</t>
  </si>
  <si>
    <t>2022002986</t>
  </si>
  <si>
    <t>129</t>
  </si>
  <si>
    <t>5000158107 /74</t>
  </si>
  <si>
    <t>2022002978</t>
  </si>
  <si>
    <t>2439</t>
  </si>
  <si>
    <t>5000158095 /134</t>
  </si>
  <si>
    <t>2022003029</t>
  </si>
  <si>
    <t>59</t>
  </si>
  <si>
    <t>5000158357 /284</t>
  </si>
  <si>
    <t>2022003037</t>
  </si>
  <si>
    <t>2438</t>
  </si>
  <si>
    <t>5000158380 /143</t>
  </si>
  <si>
    <t>2022003083</t>
  </si>
  <si>
    <t>EV0586</t>
  </si>
  <si>
    <t>5000158525 /176</t>
  </si>
  <si>
    <t>2022003085</t>
  </si>
  <si>
    <t>7349</t>
  </si>
  <si>
    <t>5000158758 /473</t>
  </si>
  <si>
    <t>20210427</t>
  </si>
  <si>
    <t>2022003076</t>
  </si>
  <si>
    <t>5000158704 /140</t>
  </si>
  <si>
    <t>2022003030</t>
  </si>
  <si>
    <t>B-2504</t>
  </si>
  <si>
    <t>5000158360 /102</t>
  </si>
  <si>
    <t>2022003031</t>
  </si>
  <si>
    <t>B-2804</t>
  </si>
  <si>
    <t>5000158362 /447</t>
  </si>
  <si>
    <t>2022003032</t>
  </si>
  <si>
    <t>B-2704</t>
  </si>
  <si>
    <t>5000158363 /448</t>
  </si>
  <si>
    <t>2022003033</t>
  </si>
  <si>
    <t>9724</t>
  </si>
  <si>
    <t>5000158365 /592</t>
  </si>
  <si>
    <t>2022003034</t>
  </si>
  <si>
    <t>8693</t>
  </si>
  <si>
    <t>5000158367 /491</t>
  </si>
  <si>
    <t>2022003035</t>
  </si>
  <si>
    <t>9714</t>
  </si>
  <si>
    <t>5000158369 /492</t>
  </si>
  <si>
    <t>2022003036</t>
  </si>
  <si>
    <t>8696</t>
  </si>
  <si>
    <t>5000158378 /495</t>
  </si>
  <si>
    <t>2022003060</t>
  </si>
  <si>
    <t>9718</t>
  </si>
  <si>
    <t>5000158751 /497</t>
  </si>
  <si>
    <t>2022003127</t>
  </si>
  <si>
    <t>9646</t>
  </si>
  <si>
    <t>5000158366 /664</t>
  </si>
  <si>
    <t>2022003129</t>
  </si>
  <si>
    <t>9648</t>
  </si>
  <si>
    <t>5000159192 /665</t>
  </si>
  <si>
    <t>2022003082</t>
  </si>
  <si>
    <t>70</t>
  </si>
  <si>
    <t>5000158528 /42</t>
  </si>
  <si>
    <t>20210429</t>
  </si>
  <si>
    <t>20135001</t>
  </si>
  <si>
    <t>20130004</t>
  </si>
  <si>
    <t>20130010</t>
  </si>
  <si>
    <t>INCENTIVE</t>
  </si>
  <si>
    <t>20130011</t>
  </si>
  <si>
    <t>14513</t>
  </si>
  <si>
    <t>20130009</t>
  </si>
  <si>
    <t>INCENTIVE RETURN</t>
  </si>
  <si>
    <t>Incentive return</t>
  </si>
  <si>
    <t>Incentive</t>
  </si>
  <si>
    <t>20130007</t>
  </si>
  <si>
    <t>20150501</t>
  </si>
  <si>
    <t>10367001</t>
  </si>
  <si>
    <t>Worker</t>
  </si>
  <si>
    <t>Net Payable CIPL</t>
  </si>
  <si>
    <t>Salary payable</t>
  </si>
  <si>
    <t>Expart salary payable Jul-20 (CIPL)</t>
  </si>
  <si>
    <t>2027000000</t>
  </si>
  <si>
    <t>JUL-20</t>
  </si>
  <si>
    <t>PF Loan recover CIP1 for 'Jul-20</t>
  </si>
  <si>
    <t>PF Loan recover CIP2 for 'Jul-20</t>
  </si>
  <si>
    <t>2027000001</t>
  </si>
  <si>
    <t>JUL-2020</t>
  </si>
  <si>
    <t>PF  loan recov-Sr.Sr.Staff Jul-2020 Central</t>
  </si>
  <si>
    <t>PF  loan recov-Sr.Sr.Staff- Jul-2020 Unit-1</t>
  </si>
  <si>
    <t>PF  loan recov-Sr.Sr.Staff- Jul-2020 Unit-2</t>
  </si>
  <si>
    <t>PF  loan recov-Sr.Sr.Staff- Jul-2020-Washing</t>
  </si>
  <si>
    <t>2003001701</t>
  </si>
  <si>
    <t>SAL RETURN EXPAT</t>
  </si>
  <si>
    <t>Syed Khasim</t>
  </si>
  <si>
    <t>Excess salary return for F&amp;F Syed Khasim</t>
  </si>
  <si>
    <t>Sal return Expat</t>
  </si>
  <si>
    <t>Expats salary payable - Aug'20 (U-1 2 Central)</t>
  </si>
  <si>
    <t>SALARY</t>
  </si>
  <si>
    <t>2027000002</t>
  </si>
  <si>
    <t>AUG-2020</t>
  </si>
  <si>
    <t>PF  loan recov-Sr.Sr.Staff Aug-2020 Central</t>
  </si>
  <si>
    <t>PF  loan recov-Sr.Sr.Staff- Aug-2020 Unit-1</t>
  </si>
  <si>
    <t>PF  loan recov-Sr.Sr.Staff- Aug-2020 Unit-2</t>
  </si>
  <si>
    <t>PF  loan recov-Sr.Sr.Staff- Aug-2020-Washing</t>
  </si>
  <si>
    <t>2027000003</t>
  </si>
  <si>
    <t>AUG-20</t>
  </si>
  <si>
    <t>PF Loan recover CIP1 for 'Aug-20</t>
  </si>
  <si>
    <t>PF Loan recover CIP2 for 'Aug-20</t>
  </si>
  <si>
    <t>PF Loan recover  CIWF for 'Aug-20</t>
  </si>
  <si>
    <t>Expart salary Payable Sep-20 (CIPL)</t>
  </si>
  <si>
    <t>2027000004</t>
  </si>
  <si>
    <t>SEP-2020</t>
  </si>
  <si>
    <t>PF Loan recover CIP1 for 'Sep-20</t>
  </si>
  <si>
    <t>PF Loan recover CIP2 for 'Sep-20</t>
  </si>
  <si>
    <t>PF Loan recover  CIWF for 'Sep-20</t>
  </si>
  <si>
    <t>2027000005</t>
  </si>
  <si>
    <t>SEP/20</t>
  </si>
  <si>
    <t>PF  loan recov-Sr.Sr.Staff Sep-2020 Central</t>
  </si>
  <si>
    <t>PF  loan recov-Sr.Sr.Staff- Sep-2020 Unit-1</t>
  </si>
  <si>
    <t>PF  loan recov-Sr.Sr.Staff- Sep-2020 Unit-2</t>
  </si>
  <si>
    <t>PF  loan recov-Sr.Sr.Staff- Sep-2020-Washing</t>
  </si>
  <si>
    <t>20130001</t>
  </si>
  <si>
    <t>Expart salary Payable Oct-20 (CIPL)</t>
  </si>
  <si>
    <t>PF Loan recover CIP1 for 'Oct-20</t>
  </si>
  <si>
    <t>PF Loan recover CIP2 for 'Oct-20</t>
  </si>
  <si>
    <t>PF Loan recover  CIWF for 'Oct-20</t>
  </si>
  <si>
    <t>PF  loan recov-Sr.Sr.Staff Oct-2020 Central</t>
  </si>
  <si>
    <t>PF  loan recov-Sr.Sr.Staff- Oct-2020 Unit-1</t>
  </si>
  <si>
    <t>PF  loan recov-Sr.Sr.Staff- Oct-2020 Unit-2</t>
  </si>
  <si>
    <t>PF  loan recov-Sr.Sr.Staff- Oct-2020-Washing</t>
  </si>
  <si>
    <t>2003002909</t>
  </si>
  <si>
    <t>INCE/07-12NOV-20</t>
  </si>
  <si>
    <t>Incent /05-12Nov20</t>
  </si>
  <si>
    <t>Production Incentive Payable/ 07-12- Nov-20</t>
  </si>
  <si>
    <t>Incentive / 07-12- Nov'20</t>
  </si>
  <si>
    <t>2003002974</t>
  </si>
  <si>
    <t>Expart salary payable Nov-20 (CIPL)</t>
  </si>
  <si>
    <t>PF Loan recover CIP1 for 'Nov-20</t>
  </si>
  <si>
    <t>PF Loan recover CIP2 for 'Nov-20</t>
  </si>
  <si>
    <t>PF Loan recover  CIWF for 'Nov-20</t>
  </si>
  <si>
    <t>PF  loan recov-Sr.Sr.Staff Nov-2020 Central</t>
  </si>
  <si>
    <t>PF  loan recov-Sr.Sr.Staff- Nov-2020 Unit-1</t>
  </si>
  <si>
    <t>PF  loan recov-Sr.Sr.Staff- Nov-2020 Unit-2</t>
  </si>
  <si>
    <t>PF  loan recov-Sr.Sr.Staff- Nov-2020-Washing</t>
  </si>
  <si>
    <t>2013002099</t>
  </si>
  <si>
    <t>SAL REFUND DBBL</t>
  </si>
  <si>
    <t>Sal refund DBBL 05</t>
  </si>
  <si>
    <t>Refund salary payable Mst. Sathi Moni- Nov-20</t>
  </si>
  <si>
    <t>2010000640</t>
  </si>
  <si>
    <t>EXPAT SAL/DEC-20</t>
  </si>
  <si>
    <t>Expart salary payable Dec-20 (CIPL)</t>
  </si>
  <si>
    <t>EXPAT SALARY/ DEC-20</t>
  </si>
  <si>
    <t>2027000010</t>
  </si>
  <si>
    <t>DEC-20</t>
  </si>
  <si>
    <t>PF Loan recover CIP1 for Dec-20</t>
  </si>
  <si>
    <t>PF Loan recover CIP2 for Dec-20</t>
  </si>
  <si>
    <t>PF Loan recover  CIWF for Dec-20</t>
  </si>
  <si>
    <t>2027000011</t>
  </si>
  <si>
    <t>DEC/20</t>
  </si>
  <si>
    <t>PF  Loan recov-Sr.Sr.Staff Dec-2020 Central</t>
  </si>
  <si>
    <t>PF  Loan recov-Sr.Sr.Staff- Dec-2020 Unit-1</t>
  </si>
  <si>
    <t>PF  Loan recov-Sr.Sr.Staff- Dec-2020 Unit-2</t>
  </si>
  <si>
    <t>PF  Loan recov-Sr.Sr.Staff- Dec-2020-Washing</t>
  </si>
  <si>
    <t>2013002464</t>
  </si>
  <si>
    <t>G.L CL S&amp;W JAN21</t>
  </si>
  <si>
    <t>Worker &amp; Sr.Staff</t>
  </si>
  <si>
    <t>Salary pending for payment- sumi khatun ID-39085</t>
  </si>
  <si>
    <t>G.L CL  S &amp; W Pabl Dec-20</t>
  </si>
  <si>
    <t>2013002466</t>
  </si>
  <si>
    <t>G.L CL INC JAN21</t>
  </si>
  <si>
    <t>Prod.Incen21 to26</t>
  </si>
  <si>
    <t>G.L CL Incenti Pab Jan-21</t>
  </si>
  <si>
    <t>Incent/19-24Sep'20</t>
  </si>
  <si>
    <t>Incen 26Sep-01 oct</t>
  </si>
  <si>
    <t>Incent /26-31Dec20</t>
  </si>
  <si>
    <t>Incent /2-7 Jan21</t>
  </si>
  <si>
    <t>Incetiv/3-8 oct-20</t>
  </si>
  <si>
    <t>Incenti /10-15 Oct</t>
  </si>
  <si>
    <t>Incent /28Nov-3Dec</t>
  </si>
  <si>
    <t>Reinstatement</t>
  </si>
  <si>
    <t>F&amp;F- Sandeep Arun</t>
  </si>
  <si>
    <t>F&amp;F -Amount Payable of Mr.SANDEEP ARUN HINGNE</t>
  </si>
  <si>
    <t>Expart salary payable Jan-21 (CIPL)</t>
  </si>
  <si>
    <t>Net Payable CIP2</t>
  </si>
  <si>
    <t>Expart salary payable Jan-21 (CIP2)</t>
  </si>
  <si>
    <t>Net Payable CIWF</t>
  </si>
  <si>
    <t>Expart salary payable Jan-21 (CIWF)</t>
  </si>
  <si>
    <t>Expart salary payable Jan-21 (CIPL)-Central</t>
  </si>
  <si>
    <t>PF  Loan recov-Sr.Sr.Staff JAN-2021 Central</t>
  </si>
  <si>
    <t>PF  Loan recov-Sr.Sr.Staff- JAN-2021 Unit-1</t>
  </si>
  <si>
    <t>PF  Loan recov-Sr.Sr.Staff- JAN-2021 Unit-2</t>
  </si>
  <si>
    <t>PF  Loan recov-Sr.Sr.Staff- JAN-2021-Washing</t>
  </si>
  <si>
    <t>PF Loan recover CIPL for Jan-21</t>
  </si>
  <si>
    <t>PF Loan recover CIP1 for Jan-21</t>
  </si>
  <si>
    <t>PF Loan recover CIP2 for Jan-21</t>
  </si>
  <si>
    <t>PF Loan recover  CIWF for Jan-21</t>
  </si>
  <si>
    <t>2003005488</t>
  </si>
  <si>
    <t>INCENT REFUND</t>
  </si>
  <si>
    <t>Incent refund 23-2</t>
  </si>
  <si>
    <t>Incent refund 23-28-Jan21</t>
  </si>
  <si>
    <t>2003004447</t>
  </si>
  <si>
    <t>INcentive payable</t>
  </si>
  <si>
    <t>83.95289</t>
  </si>
  <si>
    <t>F&amp;F-GURUPRASAD SAM</t>
  </si>
  <si>
    <t>F&amp;F -Amount Payable of GURUPRASAD SAMAGA</t>
  </si>
  <si>
    <t>Expat Bounus Payable</t>
  </si>
  <si>
    <t>Expart salary payable feb-21 (CIPL)</t>
  </si>
  <si>
    <t>Expart salary payable feb-21 (CIP2)</t>
  </si>
  <si>
    <t>Expart salary payable feb-21 (CIWF)</t>
  </si>
  <si>
    <t>Expart salary payable feb-21 (CIPL)-Central</t>
  </si>
  <si>
    <t>2003005487</t>
  </si>
  <si>
    <t>G.L CL P.INCENTI</t>
  </si>
  <si>
    <t>Incen/13-18-Feb'21</t>
  </si>
  <si>
    <t>Balancing figure</t>
  </si>
  <si>
    <t>G.L CL Producti.Incentive</t>
  </si>
  <si>
    <t>PF Loan recover CIPL for Feb-21</t>
  </si>
  <si>
    <t>PF Loan recover CIP1 for Feb-21</t>
  </si>
  <si>
    <t>PF Loan recover CIP2 for Feb-21</t>
  </si>
  <si>
    <t>PF Loan recover  CIWF for Feb-21</t>
  </si>
  <si>
    <t>PF  Loan recov-Sr.Sr.Staff FEB-2021 Central</t>
  </si>
  <si>
    <t>PF  Loan recov-Sr.Sr.Staff- FEB-2021 Unit-1</t>
  </si>
  <si>
    <t>PF  Loan recov-Sr.Sr.Staff- FEB-2021 Unit-2</t>
  </si>
  <si>
    <t>PF  Loan recov-Sr.Sr.Staff- FEB-2021-Washing</t>
  </si>
  <si>
    <t>2010000984</t>
  </si>
  <si>
    <t>EXPAT SAL/MAR-21</t>
  </si>
  <si>
    <t>Expart salary payable Mar-21 (CIPL)</t>
  </si>
  <si>
    <t>EXPAT SALARY/ MAR-21</t>
  </si>
  <si>
    <t>Expart salary payable Mar-21 (CIP2)</t>
  </si>
  <si>
    <t>Expart salary payable Mar-21 (CIWF)</t>
  </si>
  <si>
    <t>Expart salary payable Mar-21 (CIPL)-Central</t>
  </si>
  <si>
    <t>2003005814</t>
  </si>
  <si>
    <t>INCENTIVE G.L CL</t>
  </si>
  <si>
    <t>Incen/13-18-Mar'21</t>
  </si>
  <si>
    <t>Incentive G.L CL</t>
  </si>
  <si>
    <t>2027000016</t>
  </si>
  <si>
    <t>MAR/21</t>
  </si>
  <si>
    <t>PF  Loan recov-Sr.Sr.Staff Mar-21 Central</t>
  </si>
  <si>
    <t>PF  Loan recov-Sr.Sr.Staff- Mar-21 Unit-1</t>
  </si>
  <si>
    <t>PF  Loan recov-Sr.Sr.Staff- Mar-21 Unit-2</t>
  </si>
  <si>
    <t>PF  Loan recov-Sr.Sr.Staff- Mar-21-Washing</t>
  </si>
  <si>
    <t>2027000017</t>
  </si>
  <si>
    <t>MAR-21</t>
  </si>
  <si>
    <t>PF Loan recover CIPL for Mar-21</t>
  </si>
  <si>
    <t>PF Loan recover CIP1 for Mar-21</t>
  </si>
  <si>
    <t>PF Loan recover CIP2 for Mar-21</t>
  </si>
  <si>
    <t>PF Loan recover  CIWF for Mar-21</t>
  </si>
  <si>
    <t>83.95457</t>
  </si>
  <si>
    <t>Annual Bonus Payable to - Mr.Serkar Kutuk</t>
  </si>
  <si>
    <t>2003005915</t>
  </si>
  <si>
    <t>G.L CL P,INCENTI</t>
  </si>
  <si>
    <t>Incen/10-15-Apr'21</t>
  </si>
  <si>
    <t>G.L CL P.Incentive Mar-21</t>
  </si>
  <si>
    <t>Incen/27-31-Mar'21</t>
  </si>
  <si>
    <t>83.94423</t>
  </si>
  <si>
    <t>Annual Bonus Payable to- Mr.Sabu-expat</t>
  </si>
  <si>
    <t>Driver OT, Lunch</t>
  </si>
  <si>
    <t>OT/Lunch/Dinner/Tiffin-pa</t>
  </si>
  <si>
    <t>Central-CIPL Sal P</t>
  </si>
  <si>
    <t>Expart salary payable Apr-21 (CIPL)</t>
  </si>
  <si>
    <t>Expart salary payable Apr-21 (CIP2)</t>
  </si>
  <si>
    <t>Expart salary payable Apr-21 (CIWF)</t>
  </si>
  <si>
    <t>Expart salary payable Apr-21 (CIPL)-Central</t>
  </si>
  <si>
    <t>Net Pay-Central</t>
  </si>
  <si>
    <t>PF COMPANY CONTRIBUTION</t>
  </si>
  <si>
    <t>Net Pay-Factory</t>
  </si>
  <si>
    <t>PF Deposit-Central</t>
  </si>
  <si>
    <t>PF  Loan recov-Sr.Sr.Staff Apr-21 Central</t>
  </si>
  <si>
    <t>PF  Loan recov-Sr.Sr.Staff- Apr-21 Unit-1</t>
  </si>
  <si>
    <t>PF  Loan recov-Sr.Sr.Staff- Apr-21 Unit-2</t>
  </si>
  <si>
    <t>PF  Loan recov-Sr.Sr.Staff- Apr-21-Washing</t>
  </si>
  <si>
    <t>PF Loan recover CIPL for Apr-21</t>
  </si>
  <si>
    <t>PF Loan recover CIP2 for Apr-21</t>
  </si>
  <si>
    <t>PF Loan recover  CIWF for Apr-21</t>
  </si>
  <si>
    <t>20141001</t>
  </si>
  <si>
    <t>20141002</t>
  </si>
  <si>
    <t>2003000054</t>
  </si>
  <si>
    <t>BILL-22349</t>
  </si>
  <si>
    <t>VAT@ 5%</t>
  </si>
  <si>
    <t>VAT TRANSFER</t>
  </si>
  <si>
    <t>2022001303</t>
  </si>
  <si>
    <t>PI3075663-1</t>
  </si>
  <si>
    <t>VAT @25%</t>
  </si>
  <si>
    <t>5000145004</t>
  </si>
  <si>
    <t>2022000210</t>
  </si>
  <si>
    <t>BILL-CIPL-202/20</t>
  </si>
  <si>
    <t>20200730</t>
  </si>
  <si>
    <t>5000136402/358</t>
  </si>
  <si>
    <t>2003000490</t>
  </si>
  <si>
    <t>BDT GL REINST. F</t>
  </si>
  <si>
    <t>Fx BDT Restatemen</t>
  </si>
  <si>
    <t>Fx BDT Restatement July 2020</t>
  </si>
  <si>
    <t>BDT GL Reinst. for Jul'20</t>
  </si>
  <si>
    <t>2022000838</t>
  </si>
  <si>
    <t>INV-17080011011</t>
  </si>
  <si>
    <t>TAX</t>
  </si>
  <si>
    <t>5000141146</t>
  </si>
  <si>
    <t>2022002877</t>
  </si>
  <si>
    <t>6465</t>
  </si>
  <si>
    <t>20210425</t>
  </si>
  <si>
    <t>5000157558 /110</t>
  </si>
  <si>
    <t>2022000937</t>
  </si>
  <si>
    <t>BD-EV-20-7252533</t>
  </si>
  <si>
    <t>TAX20%</t>
  </si>
  <si>
    <t>5000142690/</t>
  </si>
  <si>
    <t>2022003099</t>
  </si>
  <si>
    <t>6262</t>
  </si>
  <si>
    <t>5000158721 /109</t>
  </si>
  <si>
    <t>20141003</t>
  </si>
  <si>
    <t>20141006</t>
  </si>
  <si>
    <t>20210329</t>
  </si>
  <si>
    <t>113</t>
  </si>
  <si>
    <t>PGCL-01690</t>
  </si>
  <si>
    <t>850</t>
  </si>
  <si>
    <t>104</t>
  </si>
  <si>
    <t>2022002133</t>
  </si>
  <si>
    <t>1236</t>
  </si>
  <si>
    <t>5000150974 /72</t>
  </si>
  <si>
    <t>85</t>
  </si>
  <si>
    <t>114</t>
  </si>
  <si>
    <t>Tax 2%</t>
  </si>
  <si>
    <t>60</t>
  </si>
  <si>
    <t>20210222</t>
  </si>
  <si>
    <t>JAN'21</t>
  </si>
  <si>
    <t>Tax 3%</t>
  </si>
  <si>
    <t>2022002351</t>
  </si>
  <si>
    <t>1238</t>
  </si>
  <si>
    <t>5000152870 /76</t>
  </si>
  <si>
    <t>20210415</t>
  </si>
  <si>
    <t>115</t>
  </si>
  <si>
    <t>116</t>
  </si>
  <si>
    <t>2022002304</t>
  </si>
  <si>
    <t>PO-1022</t>
  </si>
  <si>
    <t>5000152238 /9572</t>
  </si>
  <si>
    <t>2022002305</t>
  </si>
  <si>
    <t>PO-1155</t>
  </si>
  <si>
    <t>5000152237 /9574</t>
  </si>
  <si>
    <t>2022002306</t>
  </si>
  <si>
    <t>PO-1130</t>
  </si>
  <si>
    <t>5000152239 /9573</t>
  </si>
  <si>
    <t>119</t>
  </si>
  <si>
    <t>2022002467</t>
  </si>
  <si>
    <t>1239</t>
  </si>
  <si>
    <t>5000152869 /78</t>
  </si>
  <si>
    <t>117</t>
  </si>
  <si>
    <t>118</t>
  </si>
  <si>
    <t>20210328</t>
  </si>
  <si>
    <t>312</t>
  </si>
  <si>
    <t>64</t>
  </si>
  <si>
    <t>2022002406</t>
  </si>
  <si>
    <t>1053</t>
  </si>
  <si>
    <t>5000153347 /17</t>
  </si>
  <si>
    <t>352</t>
  </si>
  <si>
    <t>03</t>
  </si>
  <si>
    <t>2022003091</t>
  </si>
  <si>
    <t>00230</t>
  </si>
  <si>
    <t>5000158681 /58</t>
  </si>
  <si>
    <t>20141005</t>
  </si>
  <si>
    <t>Tax 20%</t>
  </si>
  <si>
    <t>2022002539</t>
  </si>
  <si>
    <t>8340</t>
  </si>
  <si>
    <t>5000154590 /450</t>
  </si>
  <si>
    <t>39</t>
  </si>
  <si>
    <t>2022002581</t>
  </si>
  <si>
    <t>8413</t>
  </si>
  <si>
    <t>5000151543 /470 &amp; 471</t>
  </si>
  <si>
    <t>M J L  Bangladesh</t>
  </si>
  <si>
    <t>2022002685</t>
  </si>
  <si>
    <t>PO-483</t>
  </si>
  <si>
    <t>5000155726 /67</t>
  </si>
  <si>
    <t>20141007</t>
  </si>
  <si>
    <t>77</t>
  </si>
  <si>
    <t>76</t>
  </si>
  <si>
    <t>267</t>
  </si>
  <si>
    <t>2022002579</t>
  </si>
  <si>
    <t>1065/092</t>
  </si>
  <si>
    <t>5000155145 /21</t>
  </si>
  <si>
    <t>108</t>
  </si>
  <si>
    <t>2022002594</t>
  </si>
  <si>
    <t>CIPL 010/21</t>
  </si>
  <si>
    <t>5000155135 /225</t>
  </si>
  <si>
    <t>2022002595</t>
  </si>
  <si>
    <t>CIPL 011/21</t>
  </si>
  <si>
    <t>5000155134 /226</t>
  </si>
  <si>
    <t>109</t>
  </si>
  <si>
    <t>110</t>
  </si>
  <si>
    <t>2022002638</t>
  </si>
  <si>
    <t>LB-1010/2020-21</t>
  </si>
  <si>
    <t>5000155212 /550</t>
  </si>
  <si>
    <t>2022002684</t>
  </si>
  <si>
    <t>2108</t>
  </si>
  <si>
    <t>5000155712 /38</t>
  </si>
  <si>
    <t>2022002704</t>
  </si>
  <si>
    <t>5000156122 /207</t>
  </si>
  <si>
    <t>2022002678</t>
  </si>
  <si>
    <t>1019/2020-2021</t>
  </si>
  <si>
    <t>5000155710 /582</t>
  </si>
  <si>
    <t>2022002681</t>
  </si>
  <si>
    <t>012/21</t>
  </si>
  <si>
    <t>5000155718 /229</t>
  </si>
  <si>
    <t>2022002682</t>
  </si>
  <si>
    <t>013/21</t>
  </si>
  <si>
    <t>5000155717 /230</t>
  </si>
  <si>
    <t>2022002828</t>
  </si>
  <si>
    <t>2100072</t>
  </si>
  <si>
    <t>5000156377 /8614</t>
  </si>
  <si>
    <t>2022002764</t>
  </si>
  <si>
    <t>04</t>
  </si>
  <si>
    <t>5000155914 /121</t>
  </si>
  <si>
    <t>2022002676</t>
  </si>
  <si>
    <t>66</t>
  </si>
  <si>
    <t>5000155724 /27</t>
  </si>
  <si>
    <t>726</t>
  </si>
  <si>
    <t>2022003089</t>
  </si>
  <si>
    <t>00240</t>
  </si>
  <si>
    <t>5000158720 /67</t>
  </si>
  <si>
    <t>2022002677</t>
  </si>
  <si>
    <t>PO-610</t>
  </si>
  <si>
    <t>5000155761 /90</t>
  </si>
  <si>
    <t>2022002693</t>
  </si>
  <si>
    <t>B-2803</t>
  </si>
  <si>
    <t>5000155910 /431</t>
  </si>
  <si>
    <t>2022002695</t>
  </si>
  <si>
    <t>8528</t>
  </si>
  <si>
    <t>5000155906 /542</t>
  </si>
  <si>
    <t>2022003121</t>
  </si>
  <si>
    <t>CHALLAN-23 &amp; 25</t>
  </si>
  <si>
    <t>5000159009 /91</t>
  </si>
  <si>
    <t>2022002793</t>
  </si>
  <si>
    <t>015/21</t>
  </si>
  <si>
    <t>5000156366 /232</t>
  </si>
  <si>
    <t>2022002795</t>
  </si>
  <si>
    <t>014/21</t>
  </si>
  <si>
    <t>5000156363 /233</t>
  </si>
  <si>
    <t>2022002786</t>
  </si>
  <si>
    <t>98</t>
  </si>
  <si>
    <t>5000156359 /217</t>
  </si>
  <si>
    <t>2022002790</t>
  </si>
  <si>
    <t>1547</t>
  </si>
  <si>
    <t>5000156371 /132</t>
  </si>
  <si>
    <t>2022002791</t>
  </si>
  <si>
    <t>14511</t>
  </si>
  <si>
    <t>5000156369 /71</t>
  </si>
  <si>
    <t>2022002792</t>
  </si>
  <si>
    <t>5000156367 /72</t>
  </si>
  <si>
    <t>2022002794</t>
  </si>
  <si>
    <t>390-2021</t>
  </si>
  <si>
    <t>5000156365 /09</t>
  </si>
  <si>
    <t>2022002796</t>
  </si>
  <si>
    <t>99</t>
  </si>
  <si>
    <t>5000156362 /213</t>
  </si>
  <si>
    <t>2022002798</t>
  </si>
  <si>
    <t>1462</t>
  </si>
  <si>
    <t>5000156357 /130</t>
  </si>
  <si>
    <t>2022002801</t>
  </si>
  <si>
    <t>1548</t>
  </si>
  <si>
    <t>5000156339 /133</t>
  </si>
  <si>
    <t>2022003067</t>
  </si>
  <si>
    <t>1546</t>
  </si>
  <si>
    <t>5000158725 /135</t>
  </si>
  <si>
    <t>2022002789</t>
  </si>
  <si>
    <t>281</t>
  </si>
  <si>
    <t>5000156375 /195</t>
  </si>
  <si>
    <t>MARCH'21</t>
  </si>
  <si>
    <t>2022003048</t>
  </si>
  <si>
    <t>UTT-003310/21</t>
  </si>
  <si>
    <t>5000158452 /11391</t>
  </si>
  <si>
    <t>2022003124</t>
  </si>
  <si>
    <t>00242</t>
  </si>
  <si>
    <t>5000158722 /69</t>
  </si>
  <si>
    <t>2022003070</t>
  </si>
  <si>
    <t>283</t>
  </si>
  <si>
    <t>5000158716 /196</t>
  </si>
  <si>
    <t>2022003108</t>
  </si>
  <si>
    <t>5000158962 /382</t>
  </si>
  <si>
    <t>2022002904</t>
  </si>
  <si>
    <t>PO-20756</t>
  </si>
  <si>
    <t>5000157593 /156</t>
  </si>
  <si>
    <t>2022002972</t>
  </si>
  <si>
    <t>PO-20747</t>
  </si>
  <si>
    <t>5000157594 /155</t>
  </si>
  <si>
    <t>2022002976</t>
  </si>
  <si>
    <t>21000317</t>
  </si>
  <si>
    <t>5000157586 /46</t>
  </si>
  <si>
    <t>2022003059</t>
  </si>
  <si>
    <t>5000158759 /222</t>
  </si>
  <si>
    <t>2022002833</t>
  </si>
  <si>
    <t>5000157166 /26</t>
  </si>
  <si>
    <t>2022002851</t>
  </si>
  <si>
    <t>68</t>
  </si>
  <si>
    <t>5000157165 /25</t>
  </si>
  <si>
    <t>2022002853</t>
  </si>
  <si>
    <t>1242</t>
  </si>
  <si>
    <t>5000157170 /82</t>
  </si>
  <si>
    <t>2022003118</t>
  </si>
  <si>
    <t>5000157167 /24</t>
  </si>
  <si>
    <t>31941865</t>
  </si>
  <si>
    <t>5000157499</t>
  </si>
  <si>
    <t>2022002870</t>
  </si>
  <si>
    <t>2022002852</t>
  </si>
  <si>
    <t>5000157171 /23</t>
  </si>
  <si>
    <t>2022003077</t>
  </si>
  <si>
    <t>1051/2020-2021</t>
  </si>
  <si>
    <t>5000158680 /591</t>
  </si>
  <si>
    <t>2022003088</t>
  </si>
  <si>
    <t>CIPL-16/21</t>
  </si>
  <si>
    <t>5000158723 /234</t>
  </si>
  <si>
    <t>2022002971</t>
  </si>
  <si>
    <t>2110</t>
  </si>
  <si>
    <t>5000157583 /42</t>
  </si>
  <si>
    <t>2022003046</t>
  </si>
  <si>
    <t>488</t>
  </si>
  <si>
    <t>5000158444 /07</t>
  </si>
  <si>
    <t>2022002831</t>
  </si>
  <si>
    <t>00243</t>
  </si>
  <si>
    <t>5000157172 /71</t>
  </si>
  <si>
    <t>2022002932</t>
  </si>
  <si>
    <t>8638</t>
  </si>
  <si>
    <t>5000157591/575</t>
  </si>
  <si>
    <t>2022003074</t>
  </si>
  <si>
    <t>7337</t>
  </si>
  <si>
    <t>5000158707 /451</t>
  </si>
  <si>
    <t>2022003075</t>
  </si>
  <si>
    <t>7338</t>
  </si>
  <si>
    <t>5000158706 /452</t>
  </si>
  <si>
    <t>2022003120</t>
  </si>
  <si>
    <t>2021031161</t>
  </si>
  <si>
    <t>5000158979 /2386</t>
  </si>
  <si>
    <t>2022002832</t>
  </si>
  <si>
    <t>793</t>
  </si>
  <si>
    <t>5000157169 /17</t>
  </si>
  <si>
    <t>2022002854</t>
  </si>
  <si>
    <t>794</t>
  </si>
  <si>
    <t>5000157168 /16</t>
  </si>
  <si>
    <t>2022003069</t>
  </si>
  <si>
    <t>963</t>
  </si>
  <si>
    <t>5000158718 /398</t>
  </si>
  <si>
    <t>2022003086</t>
  </si>
  <si>
    <t>CIPL-17/21</t>
  </si>
  <si>
    <t>5000158745 /237</t>
  </si>
  <si>
    <t>2022003090</t>
  </si>
  <si>
    <t>00248</t>
  </si>
  <si>
    <t>5000158719 /72</t>
  </si>
  <si>
    <t>2022003071</t>
  </si>
  <si>
    <t>107</t>
  </si>
  <si>
    <t>5000158711 /43</t>
  </si>
  <si>
    <t>2022003072</t>
  </si>
  <si>
    <t>5000158710 /45</t>
  </si>
  <si>
    <t>2022003073</t>
  </si>
  <si>
    <t>5000158709 /44</t>
  </si>
  <si>
    <t>2022003047</t>
  </si>
  <si>
    <t>5000158447 /71</t>
  </si>
  <si>
    <t>2022003063</t>
  </si>
  <si>
    <t>289</t>
  </si>
  <si>
    <t>5000158729 /202</t>
  </si>
  <si>
    <t>2022003068</t>
  </si>
  <si>
    <t>03PLC/APRIL/21</t>
  </si>
  <si>
    <t>5000158724 /96</t>
  </si>
  <si>
    <t>2022003078</t>
  </si>
  <si>
    <t>8684</t>
  </si>
  <si>
    <t>5000158679 /481</t>
  </si>
  <si>
    <t>2022002969</t>
  </si>
  <si>
    <t>822</t>
  </si>
  <si>
    <t>5000157592 /19</t>
  </si>
  <si>
    <t>2022002970</t>
  </si>
  <si>
    <t>825</t>
  </si>
  <si>
    <t>5000157580 /16</t>
  </si>
  <si>
    <t>2022003044</t>
  </si>
  <si>
    <t>2436</t>
  </si>
  <si>
    <t>5000158439 /141</t>
  </si>
  <si>
    <t>2022003095</t>
  </si>
  <si>
    <t>72</t>
  </si>
  <si>
    <t>5000158683 /27</t>
  </si>
  <si>
    <t>2022003097</t>
  </si>
  <si>
    <t>71</t>
  </si>
  <si>
    <t>5000158750 /28</t>
  </si>
  <si>
    <t>2022003049</t>
  </si>
  <si>
    <t>2021-0416</t>
  </si>
  <si>
    <t>5000158448 /77</t>
  </si>
  <si>
    <t>2022003117</t>
  </si>
  <si>
    <t>290</t>
  </si>
  <si>
    <t>5000158112 /217</t>
  </si>
  <si>
    <t>2022002981</t>
  </si>
  <si>
    <t>294</t>
  </si>
  <si>
    <t>500021060 /207</t>
  </si>
  <si>
    <t>2022002990</t>
  </si>
  <si>
    <t>292</t>
  </si>
  <si>
    <t>5000158099 /204</t>
  </si>
  <si>
    <t>2022002991</t>
  </si>
  <si>
    <t>B-1904</t>
  </si>
  <si>
    <t>5000158098 /440</t>
  </si>
  <si>
    <t>2022002982</t>
  </si>
  <si>
    <t>291</t>
  </si>
  <si>
    <t>5000158111 /206</t>
  </si>
  <si>
    <t>2022002964</t>
  </si>
  <si>
    <t>5000157928 /39</t>
  </si>
  <si>
    <t>2022002988</t>
  </si>
  <si>
    <t>5000158101 /236</t>
  </si>
  <si>
    <t>2022003065</t>
  </si>
  <si>
    <t>400</t>
  </si>
  <si>
    <t>5000158727 /08</t>
  </si>
  <si>
    <t>2022003133</t>
  </si>
  <si>
    <t>5000159113 /235</t>
  </si>
  <si>
    <t>2022003134</t>
  </si>
  <si>
    <t>5000159112 /234</t>
  </si>
  <si>
    <t>2022002983</t>
  </si>
  <si>
    <t>PO-21040</t>
  </si>
  <si>
    <t>5000158110 /159</t>
  </si>
  <si>
    <t>2022002992</t>
  </si>
  <si>
    <t>5000158104 /45</t>
  </si>
  <si>
    <t>2022002993</t>
  </si>
  <si>
    <t>5000158105 /46</t>
  </si>
  <si>
    <t>2022003042</t>
  </si>
  <si>
    <t>5000158389 /47</t>
  </si>
  <si>
    <t>2022003098</t>
  </si>
  <si>
    <t>5000158752 /44</t>
  </si>
  <si>
    <t>2022003132</t>
  </si>
  <si>
    <t>CIPL-20/21</t>
  </si>
  <si>
    <t>5000159114 /241</t>
  </si>
  <si>
    <t>2022003040</t>
  </si>
  <si>
    <t>CS5566/21</t>
  </si>
  <si>
    <t>5000158386 /329</t>
  </si>
  <si>
    <t>2022003123</t>
  </si>
  <si>
    <t>CS5563/21</t>
  </si>
  <si>
    <t>5000158387 /330</t>
  </si>
  <si>
    <t>2022003039</t>
  </si>
  <si>
    <t>313</t>
  </si>
  <si>
    <t>5000158385 /442</t>
  </si>
  <si>
    <t>2022003045</t>
  </si>
  <si>
    <t>21/04/02</t>
  </si>
  <si>
    <t>5000158442 /168</t>
  </si>
  <si>
    <t>2022003050</t>
  </si>
  <si>
    <t>21/04/03</t>
  </si>
  <si>
    <t>5000158443 /169</t>
  </si>
  <si>
    <t>2022003051</t>
  </si>
  <si>
    <t>21/04/04</t>
  </si>
  <si>
    <t>5000158440 /170</t>
  </si>
  <si>
    <t>2022003056</t>
  </si>
  <si>
    <t>2112</t>
  </si>
  <si>
    <t>5000158384 /47</t>
  </si>
  <si>
    <t>2022003064</t>
  </si>
  <si>
    <t>9710</t>
  </si>
  <si>
    <t>5000158728 /496</t>
  </si>
  <si>
    <t>2022003109</t>
  </si>
  <si>
    <t>01870</t>
  </si>
  <si>
    <t>5000158961 /425</t>
  </si>
  <si>
    <t>2022003135</t>
  </si>
  <si>
    <t>21/04/01</t>
  </si>
  <si>
    <t>5000159111 /167</t>
  </si>
  <si>
    <t>2022003101</t>
  </si>
  <si>
    <t>69</t>
  </si>
  <si>
    <t>5000158682 /41</t>
  </si>
  <si>
    <t>2022003052</t>
  </si>
  <si>
    <t>299</t>
  </si>
  <si>
    <t>5000158392 /214</t>
  </si>
  <si>
    <t>2022003053</t>
  </si>
  <si>
    <t>298</t>
  </si>
  <si>
    <t>5000158391 /212</t>
  </si>
  <si>
    <t>2022003080</t>
  </si>
  <si>
    <t>5000158677 /240</t>
  </si>
  <si>
    <t>2022003081</t>
  </si>
  <si>
    <t>5000158541 /241</t>
  </si>
  <si>
    <t>2022003092</t>
  </si>
  <si>
    <t>73</t>
  </si>
  <si>
    <t>5000158684 /29</t>
  </si>
  <si>
    <t>2022003094</t>
  </si>
  <si>
    <t>COM-00855/21</t>
  </si>
  <si>
    <t>5000158703 /3147</t>
  </si>
  <si>
    <t>2022003096</t>
  </si>
  <si>
    <t>5000158748 /30</t>
  </si>
  <si>
    <t>COM-001037/21</t>
  </si>
  <si>
    <t>5000158964 /3335</t>
  </si>
  <si>
    <t>2022003142</t>
  </si>
  <si>
    <t>APRIL'21</t>
  </si>
  <si>
    <t>20141010</t>
  </si>
  <si>
    <t>Vat 15%.</t>
  </si>
  <si>
    <t>VAT@10%</t>
  </si>
  <si>
    <t>Vat 10%</t>
  </si>
  <si>
    <t>Vat 10%.</t>
  </si>
  <si>
    <t>Vat 7.5%</t>
  </si>
  <si>
    <t>Vat 5%.</t>
  </si>
  <si>
    <t>Nurul Faruk Hasan &amp; Co</t>
  </si>
  <si>
    <t>Chartered Accountants</t>
  </si>
  <si>
    <t>Client name</t>
  </si>
  <si>
    <t>Cosmopolitan Industries Pvt. Ltd. (CIPL)</t>
  </si>
  <si>
    <t>Working Paper Title</t>
  </si>
  <si>
    <t>Working Paper #</t>
  </si>
  <si>
    <t>Md. Nahid Hasan Badhan</t>
  </si>
  <si>
    <t>Date Completed</t>
  </si>
  <si>
    <t>Date Reviewed</t>
  </si>
  <si>
    <t>Balance Sheet Date</t>
  </si>
  <si>
    <t>Purpose:</t>
  </si>
  <si>
    <t>Procedure:</t>
  </si>
  <si>
    <t>Conclusion:</t>
  </si>
  <si>
    <t>Accrued Expense and Other Liabilities Analysis</t>
  </si>
  <si>
    <t>Grand Total</t>
  </si>
  <si>
    <t>2020</t>
  </si>
  <si>
    <t>2021</t>
  </si>
  <si>
    <t>Month</t>
  </si>
  <si>
    <t>% Change</t>
  </si>
  <si>
    <t>Accrued Expense and Other Liabilites Analysis</t>
  </si>
  <si>
    <t>Accrued Expenses and Other Liabilities</t>
  </si>
  <si>
    <t>Salary and Allowances Payable</t>
  </si>
  <si>
    <t>in %</t>
  </si>
  <si>
    <t>Other Accruals and Payables</t>
  </si>
  <si>
    <t>Absolute Value</t>
  </si>
  <si>
    <t>Nov</t>
  </si>
  <si>
    <t>Jan</t>
  </si>
  <si>
    <t>Feb</t>
  </si>
  <si>
    <t>Mar</t>
  </si>
  <si>
    <t>Sep</t>
  </si>
  <si>
    <t>Dec</t>
  </si>
  <si>
    <t>Apr</t>
  </si>
  <si>
    <t>Jul</t>
  </si>
  <si>
    <t>Oct</t>
  </si>
  <si>
    <t>Aug</t>
  </si>
  <si>
    <t>May</t>
  </si>
  <si>
    <t>AEOL 300</t>
  </si>
  <si>
    <t>Description</t>
  </si>
  <si>
    <t>Added during the period</t>
  </si>
  <si>
    <t>Step 1: Collect ledger;
Step 2: Segregate and remove the reversal entries;
Step 3: Figure out monthly Accrued Expense and Other Liabilities using Pivot Table;
Step 4: Prepare graphical analysis on Accrued Expense and Other Liabilities;
Step 5: Inquire about the asymmetrical monthly Accrued Expense and Other Liabilities figures to the client;
Step 6: Obtain justification for the unusual changes.</t>
  </si>
  <si>
    <t>Risk:</t>
  </si>
  <si>
    <t>Control:</t>
  </si>
  <si>
    <t>Assertions:</t>
  </si>
  <si>
    <r>
      <t xml:space="preserve">To carry out </t>
    </r>
    <r>
      <rPr>
        <b/>
        <sz val="12"/>
        <color rgb="FFFF0000"/>
        <rFont val="Calibri"/>
        <family val="2"/>
        <scheme val="minor"/>
      </rPr>
      <t>relative analysis</t>
    </r>
    <r>
      <rPr>
        <sz val="12"/>
        <color theme="1"/>
        <rFont val="Calibri"/>
        <family val="2"/>
        <scheme val="minor"/>
      </rPr>
      <t xml:space="preserve"> on Accrued Expenses and Other Liabilities</t>
    </r>
    <r>
      <rPr>
        <b/>
        <sz val="12"/>
        <color rgb="FFFF0000"/>
        <rFont val="Calibri"/>
        <family val="2"/>
        <scheme val="minor"/>
      </rPr>
      <t xml:space="preserve"> </t>
    </r>
    <r>
      <rPr>
        <sz val="12"/>
        <rFont val="Calibri"/>
        <family val="2"/>
        <scheme val="minor"/>
      </rPr>
      <t xml:space="preserve">in order </t>
    </r>
    <r>
      <rPr>
        <sz val="12"/>
        <color theme="1"/>
        <rFont val="Calibri"/>
        <family val="2"/>
        <scheme val="minor"/>
      </rPr>
      <t>to find out yearly contribution made by the subsidiary ledgers over the years.</t>
    </r>
  </si>
  <si>
    <r>
      <t>To carry out analytical procedure on Accrued Expense and Other Liabilites</t>
    </r>
    <r>
      <rPr>
        <b/>
        <sz val="12"/>
        <color rgb="FFFF0000"/>
        <rFont val="Calibri"/>
        <family val="2"/>
        <scheme val="minor"/>
      </rPr>
      <t xml:space="preserve"> </t>
    </r>
    <r>
      <rPr>
        <sz val="12"/>
        <rFont val="Calibri"/>
        <family val="2"/>
        <scheme val="minor"/>
      </rPr>
      <t xml:space="preserve">in order </t>
    </r>
    <r>
      <rPr>
        <sz val="12"/>
        <color theme="1"/>
        <rFont val="Calibri"/>
        <family val="2"/>
        <scheme val="minor"/>
      </rPr>
      <t>to find out the monthly trends during the period.</t>
    </r>
  </si>
  <si>
    <t>Mahdi Mohammad Mehrab</t>
  </si>
  <si>
    <t>Additions to Accured expenses &amp; other liabilities</t>
  </si>
  <si>
    <t>2003006626</t>
  </si>
  <si>
    <t>AMOUNT RETURN</t>
  </si>
  <si>
    <t>Amount return</t>
  </si>
  <si>
    <t>Amount return against manpower exp disbursement</t>
  </si>
  <si>
    <t>Manpower cost</t>
  </si>
  <si>
    <t>2003006583</t>
  </si>
  <si>
    <t>FINAL SETT/MAY21</t>
  </si>
  <si>
    <t>27864</t>
  </si>
  <si>
    <t>Final settlement of Mr. Foisal Karim</t>
  </si>
  <si>
    <t>Final sett/ 08-20-May21</t>
  </si>
  <si>
    <t>31086</t>
  </si>
  <si>
    <t>Final settlement of Md. Abu Taher</t>
  </si>
  <si>
    <t>2003006627</t>
  </si>
  <si>
    <t>2003006623</t>
  </si>
  <si>
    <t>G.L CL S &amp; W PY</t>
  </si>
  <si>
    <t>38101</t>
  </si>
  <si>
    <t>F &amp; F Payable Md. Shakil Mia - After adj Adv sal-</t>
  </si>
  <si>
    <t>G.L CL Sal &amp; Wages Payabl</t>
  </si>
  <si>
    <t>OBD LOAN PROVISI</t>
  </si>
  <si>
    <t>OBD LOAN LOAN INTE</t>
  </si>
  <si>
    <t>OBD Loan interest provisi</t>
  </si>
  <si>
    <t>2003006688</t>
  </si>
  <si>
    <t>MAY 21</t>
  </si>
  <si>
    <t>May 21</t>
  </si>
  <si>
    <t>2003006640</t>
  </si>
  <si>
    <t>Remuneration fee to Rustam ali for May-21</t>
  </si>
  <si>
    <t>Remuneration-May-21</t>
  </si>
  <si>
    <t>2010001244</t>
  </si>
  <si>
    <t>Income tax payable-Central CIPL / May-21</t>
  </si>
  <si>
    <t>Central CIPL Sala May-21</t>
  </si>
  <si>
    <t>2027000021</t>
  </si>
  <si>
    <t>MAY/21</t>
  </si>
  <si>
    <t>Sr.Staff Tax payable May-21 Central</t>
  </si>
  <si>
    <t>Sr.Staff Tax payable- May-21 Unit-1</t>
  </si>
  <si>
    <t>Sr.Staff Tax payable May-21 Unit-2</t>
  </si>
  <si>
    <t>Sr.Staff Tax payable May-21 Washing</t>
  </si>
  <si>
    <t>2027000022</t>
  </si>
  <si>
    <t>MAY-21</t>
  </si>
  <si>
    <t>Staff Tax deduction CIPL for May-21</t>
  </si>
  <si>
    <t>Staff Tax deduction CIP1 for May-21</t>
  </si>
  <si>
    <t>Staff Tax deduction CIP2 for May-21</t>
  </si>
  <si>
    <t>Staff Tax deduction CIWF for May-21</t>
  </si>
  <si>
    <t>2010001245</t>
  </si>
  <si>
    <t>EXPAT SAL/MAY-21</t>
  </si>
  <si>
    <t>Salary tax payable Expart (CIP1)- May-21</t>
  </si>
  <si>
    <t>EXPAT SALARY/ MAY-21</t>
  </si>
  <si>
    <t>Salary tax payable Expart (CIP2) -May-21</t>
  </si>
  <si>
    <t>Salary tax payable Expart (CIWF)- May-21</t>
  </si>
  <si>
    <t>Salary tax payable Expart (CIPL) May-21-Central</t>
  </si>
  <si>
    <t>2010001322</t>
  </si>
  <si>
    <t>F&amp;F-KURIVIL SABU</t>
  </si>
  <si>
    <t>F&amp;F-Mr.Kurivila sa</t>
  </si>
  <si>
    <t>F &amp; F Mr.Kurivila sabu  -Expat- Tax</t>
  </si>
  <si>
    <t>F&amp;F-Mr.Kurivila sabu</t>
  </si>
  <si>
    <t>2113000047</t>
  </si>
  <si>
    <t>2003006816</t>
  </si>
  <si>
    <t>SALARY RETURN</t>
  </si>
  <si>
    <t>Salary return</t>
  </si>
  <si>
    <t>Salary return due to wrong account</t>
  </si>
  <si>
    <t>2010001275</t>
  </si>
  <si>
    <t>F&amp;F-MR.AYUSH</t>
  </si>
  <si>
    <t>Mr. Ayush</t>
  </si>
  <si>
    <t>F &amp; F Mr. Ayush Gautam  -Expat- Tax</t>
  </si>
  <si>
    <t>F&amp;F-Mr.Ayush Gautam</t>
  </si>
  <si>
    <t>2003006725</t>
  </si>
  <si>
    <t>F&amp;F/05-10-JUN-21</t>
  </si>
  <si>
    <t>18208</t>
  </si>
  <si>
    <t>Final settlement of Md. Monirul Islam/Tax</t>
  </si>
  <si>
    <t>Final settle/05-10-Jun-21</t>
  </si>
  <si>
    <t>2113000046</t>
  </si>
  <si>
    <t>2010001323</t>
  </si>
  <si>
    <t>83.95024</t>
  </si>
  <si>
    <t>F&amp;F-ISHA</t>
  </si>
  <si>
    <t>F&amp;F-Isha</t>
  </si>
  <si>
    <t>2003006753</t>
  </si>
  <si>
    <t>COVID 19 SUPPORT</t>
  </si>
  <si>
    <t>36807</t>
  </si>
  <si>
    <t>Covid19 bill Payable of Md. Mostafizur Rahman</t>
  </si>
  <si>
    <t>2113000076</t>
  </si>
  <si>
    <t>2003006817</t>
  </si>
  <si>
    <t>FNF RETURN</t>
  </si>
  <si>
    <t>FNF return</t>
  </si>
  <si>
    <t>FNF return of Mr. Rafiquel Islam Minto</t>
  </si>
  <si>
    <t>Mr. Rafiquel Islam Minto</t>
  </si>
  <si>
    <t>2003006773</t>
  </si>
  <si>
    <t>F&amp;F/19-24-JUN-21</t>
  </si>
  <si>
    <t>F.S/19-24-Jun-21</t>
  </si>
  <si>
    <t>Final settlement Payable 6 persons/19-24-Jun-21</t>
  </si>
  <si>
    <t>Final settle/19-24-Jun-21</t>
  </si>
  <si>
    <t>2003006774</t>
  </si>
  <si>
    <t>HOLIDAY DUTY</t>
  </si>
  <si>
    <t>Eid holiday duty-F</t>
  </si>
  <si>
    <t>Holiday Duty Payable- 18-Jun-21 (44 person)</t>
  </si>
  <si>
    <t>Holiday duty-18 Jun-21</t>
  </si>
  <si>
    <t>2003006775</t>
  </si>
  <si>
    <t>MEDICAL BILL/JUN</t>
  </si>
  <si>
    <t>Medical bii Jun-21</t>
  </si>
  <si>
    <t>Workers medical bill Payable (14 Per)/19-24-Jun-21</t>
  </si>
  <si>
    <t>Medical Expen/19-24-Jun21</t>
  </si>
  <si>
    <t>2003006776</t>
  </si>
  <si>
    <t>Covid 19</t>
  </si>
  <si>
    <t>Financial support Payable 3 pers covid 19 affected</t>
  </si>
  <si>
    <t>2003006847</t>
  </si>
  <si>
    <t>Remuneration-Jun21</t>
  </si>
  <si>
    <t>Remuneration fee Payable to Rustam ali for Jun-21</t>
  </si>
  <si>
    <t>Remuneration-Jun-21</t>
  </si>
  <si>
    <t>2003006864</t>
  </si>
  <si>
    <t>M.B/26-30-JUN-21</t>
  </si>
  <si>
    <t>M.B/26-30-Jun-21</t>
  </si>
  <si>
    <t>Maternity Benefit Payable of 5 persons/26-30-Jun-2</t>
  </si>
  <si>
    <t>2113000077</t>
  </si>
  <si>
    <t>2003006865</t>
  </si>
  <si>
    <t>MEDICAL BI/13-30</t>
  </si>
  <si>
    <t>Workers medical bill Payable (13 Per)/13-30-Jun-21</t>
  </si>
  <si>
    <t>Medical Expen/13-30-Jun21</t>
  </si>
  <si>
    <t>2003006866</t>
  </si>
  <si>
    <t>DRIVER OT/JUN-21</t>
  </si>
  <si>
    <t>Driver OT,Lunch Dinner &amp; Tiffin Allowa Payb Jun'21</t>
  </si>
  <si>
    <t>2113000078</t>
  </si>
  <si>
    <t>2003006870</t>
  </si>
  <si>
    <t>TRAVEL EXP</t>
  </si>
  <si>
    <t>Travel exp</t>
  </si>
  <si>
    <t>Travel exp of Randika Bopearachchi</t>
  </si>
  <si>
    <t>Randika Bopearachchi</t>
  </si>
  <si>
    <t>2113000053</t>
  </si>
  <si>
    <t>2003006901</t>
  </si>
  <si>
    <t>LOADING/UNLOADIN</t>
  </si>
  <si>
    <t>Loading/unloading</t>
  </si>
  <si>
    <t>Loading/unloading expense reibursed to Amirul isla</t>
  </si>
  <si>
    <t>Amirul islam</t>
  </si>
  <si>
    <t>2113000083</t>
  </si>
  <si>
    <t>2003006902</t>
  </si>
  <si>
    <t>Loading/unloading expense reibursed to Firoz ahmed</t>
  </si>
  <si>
    <t>Firoz ahmed</t>
  </si>
  <si>
    <t>2113000082</t>
  </si>
  <si>
    <t>2010001428</t>
  </si>
  <si>
    <t>Salary Payable of Central CIPL- Jun-21</t>
  </si>
  <si>
    <t>Central CIPL Sala Jun-21</t>
  </si>
  <si>
    <t>2013004030</t>
  </si>
  <si>
    <t>BUYER ENTERTAINM</t>
  </si>
  <si>
    <t>Buyer entertainmen</t>
  </si>
  <si>
    <t>Buyer entertainment cost reimbursed to Suman chokr</t>
  </si>
  <si>
    <t>Suman chokroborty</t>
  </si>
  <si>
    <t>2113000084</t>
  </si>
  <si>
    <t>2013004031</t>
  </si>
  <si>
    <t>2103000027</t>
  </si>
  <si>
    <t>2027000023</t>
  </si>
  <si>
    <t>SAL-ABOV-JUN-21</t>
  </si>
  <si>
    <t>Sr.Sr.Staff salary payable Jun-21 Central</t>
  </si>
  <si>
    <t>Sr.Sr.Staff salary payable Jun-21 Unit-1</t>
  </si>
  <si>
    <t>Sr.Sr.Staff salary payable Jun-21 Unit-2</t>
  </si>
  <si>
    <t>Sr.Sr.Staff salary payable Jun-21 Washing</t>
  </si>
  <si>
    <t>2027000024</t>
  </si>
  <si>
    <t>SAL-BELO-JUN-21</t>
  </si>
  <si>
    <t>Salaries &amp; wages payable for Jun-21</t>
  </si>
  <si>
    <t>2003006897</t>
  </si>
  <si>
    <t>PROVISION'JUN'21</t>
  </si>
  <si>
    <t>Provision of Jun'2</t>
  </si>
  <si>
    <t>Provision payable for Jun'21</t>
  </si>
  <si>
    <t>2103000028</t>
  </si>
  <si>
    <t>2003006904</t>
  </si>
  <si>
    <t>JUN 21</t>
  </si>
  <si>
    <t>Jun 21</t>
  </si>
  <si>
    <t>Jun 21 Provision</t>
  </si>
  <si>
    <t>2003006919</t>
  </si>
  <si>
    <t>2103000035</t>
  </si>
  <si>
    <t>2003006850</t>
  </si>
  <si>
    <t>EDF LOAN LOAN INTEREST PROVISION ON JUN'21</t>
  </si>
  <si>
    <t>EDF LOAN PROVISION JUN'21</t>
  </si>
  <si>
    <t>2003006852</t>
  </si>
  <si>
    <t>OBD LOAN LOAN INTEREST PROVISION ON JUN'21</t>
  </si>
  <si>
    <t>2003006782</t>
  </si>
  <si>
    <t>YEARLY AUDIT</t>
  </si>
  <si>
    <t>Yearly Audit(Prov)</t>
  </si>
  <si>
    <t>Yearly Audit  2020-21  Deloitte Bangladesh</t>
  </si>
  <si>
    <t>Provision 2020-21</t>
  </si>
  <si>
    <t>2003006783</t>
  </si>
  <si>
    <t>TP CERTIFICATE</t>
  </si>
  <si>
    <t>TP certifica(Prov)</t>
  </si>
  <si>
    <t>Prov TP certificate  2020-21  Deloitte Bangladesh</t>
  </si>
  <si>
    <t>2003006784</t>
  </si>
  <si>
    <t>PF AUDIT</t>
  </si>
  <si>
    <t>PF Audit (Prov)</t>
  </si>
  <si>
    <t>Prov PF Audit  2020-21  Deloitte Bangladesh</t>
  </si>
  <si>
    <t>2003006785</t>
  </si>
  <si>
    <t>PF MONTHLY</t>
  </si>
  <si>
    <t>PF monthly (Prov)</t>
  </si>
  <si>
    <t>Prov PF monthly 2020-21  B2C consulting services L</t>
  </si>
  <si>
    <t>2003006786</t>
  </si>
  <si>
    <t>TAX RETURN</t>
  </si>
  <si>
    <t>Tax return  (Prov)</t>
  </si>
  <si>
    <t>Prov Tax return 2020-21   Azad Abul Kalam &amp; Co</t>
  </si>
  <si>
    <t>2003006787</t>
  </si>
  <si>
    <t>TP RETURN</t>
  </si>
  <si>
    <t>TP return   (Prov)</t>
  </si>
  <si>
    <t>Prov TP return 2020-21  PricewaterhouseCoopers PwC</t>
  </si>
  <si>
    <t>2003006788</t>
  </si>
  <si>
    <t>INTERNAL CONTROL</t>
  </si>
  <si>
    <t>Internal Con(Prov)</t>
  </si>
  <si>
    <t>Internal Cont  2020-21  PricewaterhouseCoopers PwC</t>
  </si>
  <si>
    <t>2003006899</t>
  </si>
  <si>
    <t>RESTATEMENTJUN21</t>
  </si>
  <si>
    <t>Restatement GL Jun</t>
  </si>
  <si>
    <t>Restatement GL Jun 21 USD</t>
  </si>
  <si>
    <t>Remuneration fee to Rustam ali for Jun-21</t>
  </si>
  <si>
    <t>Income tax payable-Central CIPL / Jun-21</t>
  </si>
  <si>
    <t>Sr.Staff Tax payable Jun-21 Central</t>
  </si>
  <si>
    <t>Sr.Staff Tax payable- Jun-21 Unit-1</t>
  </si>
  <si>
    <t>Sr.Staff Tax payable Jun-21 Unit-2</t>
  </si>
  <si>
    <t>Sr.Staff Tax payable Jun-21 Washing</t>
  </si>
  <si>
    <t>Staff Tax deduction CIPL for Jun-21</t>
  </si>
  <si>
    <t>Staff Tax deduction CIP1 for Jun-21</t>
  </si>
  <si>
    <t>Staff Tax deduction CIP2 for Jun-21</t>
  </si>
  <si>
    <t>Staff Tax deduction CIWF for Jun-21</t>
  </si>
  <si>
    <t>2010001429</t>
  </si>
  <si>
    <t>EXPAT SAL/JUN-21</t>
  </si>
  <si>
    <t>Salary tax payable Expart (CIP1)- Jun-21</t>
  </si>
  <si>
    <t>EXPAT SALARY/ JUN-21</t>
  </si>
  <si>
    <t>Salary tax payable Expart (CIP2) -jun-21</t>
  </si>
  <si>
    <t>Salary tax payable Expart (CIWF)- Jun-21</t>
  </si>
  <si>
    <t>Salary tax payable Expart (CIPL) Jun-21-Central</t>
  </si>
  <si>
    <t>2022003667</t>
  </si>
  <si>
    <t>PQC/084/20</t>
  </si>
  <si>
    <t>20210625</t>
  </si>
  <si>
    <t>5000163080 /531</t>
  </si>
  <si>
    <t>2003000393</t>
  </si>
  <si>
    <t>INCETIVE/ JUN-20</t>
  </si>
  <si>
    <t>38273</t>
  </si>
  <si>
    <t>Incentive refund Md. Jillur Rahman/ 13-18-Jun-20</t>
  </si>
  <si>
    <t>Incetive/ 13-18-Jun-20</t>
  </si>
  <si>
    <t>2022003827</t>
  </si>
  <si>
    <t>COSM/00033</t>
  </si>
  <si>
    <t>20210630</t>
  </si>
  <si>
    <t>5000164299 /4621</t>
  </si>
  <si>
    <t>2022003865</t>
  </si>
  <si>
    <t>EXP-8-067,EXP-6</t>
  </si>
  <si>
    <t>Mus-..771,600,138,281,391</t>
  </si>
  <si>
    <t>2022003872</t>
  </si>
  <si>
    <t>PO-2021/121</t>
  </si>
  <si>
    <t>5000164521 /063</t>
  </si>
  <si>
    <t>2022003920</t>
  </si>
  <si>
    <t>2020-006002</t>
  </si>
  <si>
    <t>5000162370 /381</t>
  </si>
  <si>
    <t>2022003616</t>
  </si>
  <si>
    <t>1081-2020</t>
  </si>
  <si>
    <t>20210620</t>
  </si>
  <si>
    <t>5000162101 /124</t>
  </si>
  <si>
    <t>2022003883</t>
  </si>
  <si>
    <t>5000164526 /12</t>
  </si>
  <si>
    <t>2022003927</t>
  </si>
  <si>
    <t>215394</t>
  </si>
  <si>
    <t>5000165195</t>
  </si>
  <si>
    <t>2022003882</t>
  </si>
  <si>
    <t>5000164568 /13</t>
  </si>
  <si>
    <t>2022003211</t>
  </si>
  <si>
    <t>CS/21/0863</t>
  </si>
  <si>
    <t>20210525</t>
  </si>
  <si>
    <t>5000160251 /1235</t>
  </si>
  <si>
    <t>2022003236</t>
  </si>
  <si>
    <t>132</t>
  </si>
  <si>
    <t>20210529</t>
  </si>
  <si>
    <t>5000160482 /80</t>
  </si>
  <si>
    <t>2022003184</t>
  </si>
  <si>
    <t>SINV-2021-08593</t>
  </si>
  <si>
    <t>20210522</t>
  </si>
  <si>
    <t>5000159467 /265</t>
  </si>
  <si>
    <t>2022003688</t>
  </si>
  <si>
    <t>20210228-1</t>
  </si>
  <si>
    <t>5000163073 /129</t>
  </si>
  <si>
    <t>2022003891</t>
  </si>
  <si>
    <t>210071/21</t>
  </si>
  <si>
    <t>5000164567 /209</t>
  </si>
  <si>
    <t>2022003239</t>
  </si>
  <si>
    <t>2106</t>
  </si>
  <si>
    <t>5000160470 /50</t>
  </si>
  <si>
    <t>2022003887</t>
  </si>
  <si>
    <t>5000164532 /16</t>
  </si>
  <si>
    <t>2022003627</t>
  </si>
  <si>
    <t>ITS-21E1</t>
  </si>
  <si>
    <t>20210624</t>
  </si>
  <si>
    <t>5000163352 /9</t>
  </si>
  <si>
    <t>2022003710</t>
  </si>
  <si>
    <t>472840,471184</t>
  </si>
  <si>
    <t>20210627</t>
  </si>
  <si>
    <t>5000163537 /3267</t>
  </si>
  <si>
    <t>2022003214</t>
  </si>
  <si>
    <t>282</t>
  </si>
  <si>
    <t>20210526</t>
  </si>
  <si>
    <t>5000160308 /194</t>
  </si>
  <si>
    <t>2022003689</t>
  </si>
  <si>
    <t>20210331-1</t>
  </si>
  <si>
    <t>5000163075 /130</t>
  </si>
  <si>
    <t>2022003909</t>
  </si>
  <si>
    <t>210110/21</t>
  </si>
  <si>
    <t>5000164541 /218</t>
  </si>
  <si>
    <t>2022003713</t>
  </si>
  <si>
    <t>QTEC/299,325,,</t>
  </si>
  <si>
    <t>5000163540/399,405,13,17</t>
  </si>
  <si>
    <t>2022003837</t>
  </si>
  <si>
    <t>2021-401</t>
  </si>
  <si>
    <t>5000164100 /73</t>
  </si>
  <si>
    <t>2431</t>
  </si>
  <si>
    <t>2022003711</t>
  </si>
  <si>
    <t>474396,481193</t>
  </si>
  <si>
    <t>5000163538 /3280</t>
  </si>
  <si>
    <t>2022003159</t>
  </si>
  <si>
    <t>20/154</t>
  </si>
  <si>
    <t>20210520</t>
  </si>
  <si>
    <t>5000159468 /1</t>
  </si>
  <si>
    <t>2022003492</t>
  </si>
  <si>
    <t>STSELCI1202</t>
  </si>
  <si>
    <t>20210531</t>
  </si>
  <si>
    <t>5000161679 /840</t>
  </si>
  <si>
    <t>2022003886</t>
  </si>
  <si>
    <t>5000164535 /18</t>
  </si>
  <si>
    <t>2022003904</t>
  </si>
  <si>
    <t>02/21</t>
  </si>
  <si>
    <t>5000164139 /11</t>
  </si>
  <si>
    <t>2022003919</t>
  </si>
  <si>
    <t>1003</t>
  </si>
  <si>
    <t>5000164507 /</t>
  </si>
  <si>
    <t>2022003406</t>
  </si>
  <si>
    <t>90</t>
  </si>
  <si>
    <t>5000161095 /46</t>
  </si>
  <si>
    <t>2022003890</t>
  </si>
  <si>
    <t>210143/21</t>
  </si>
  <si>
    <t>5000164543 /227</t>
  </si>
  <si>
    <t>127</t>
  </si>
  <si>
    <t>2022003277</t>
  </si>
  <si>
    <t>EV0590</t>
  </si>
  <si>
    <t>5000160893 /211</t>
  </si>
  <si>
    <t>2022003228</t>
  </si>
  <si>
    <t>21000389</t>
  </si>
  <si>
    <t>5000160217 /48</t>
  </si>
  <si>
    <t>2022003338</t>
  </si>
  <si>
    <t>9722</t>
  </si>
  <si>
    <t>5000159224 /493</t>
  </si>
  <si>
    <t>2022003661</t>
  </si>
  <si>
    <t>1214-2021</t>
  </si>
  <si>
    <t>5000163354 /238</t>
  </si>
  <si>
    <t>2022003926</t>
  </si>
  <si>
    <t>1031 &amp;1032-2021</t>
  </si>
  <si>
    <t>5000165197 /57,58</t>
  </si>
  <si>
    <t>2022003156</t>
  </si>
  <si>
    <t>52</t>
  </si>
  <si>
    <t>5000159353 /160</t>
  </si>
  <si>
    <t>2022003182</t>
  </si>
  <si>
    <t>00245</t>
  </si>
  <si>
    <t>5000159470 /74</t>
  </si>
  <si>
    <t>2022003225</t>
  </si>
  <si>
    <t>05</t>
  </si>
  <si>
    <t>5000160193 /144</t>
  </si>
  <si>
    <t>2022003930</t>
  </si>
  <si>
    <t>20210430-1</t>
  </si>
  <si>
    <t>5000165192 /131</t>
  </si>
  <si>
    <t>2022003666</t>
  </si>
  <si>
    <t>PQC/232/21</t>
  </si>
  <si>
    <t>5000163082 /503</t>
  </si>
  <si>
    <t>2022003712</t>
  </si>
  <si>
    <t>QTEC/533,499,468</t>
  </si>
  <si>
    <t>5000163539/454,45,37,30</t>
  </si>
  <si>
    <t>2022003823</t>
  </si>
  <si>
    <t>PQC/230/21</t>
  </si>
  <si>
    <t>5000163086 /504</t>
  </si>
  <si>
    <t>2022003836</t>
  </si>
  <si>
    <t>21041501</t>
  </si>
  <si>
    <t>5000163077 /162</t>
  </si>
  <si>
    <t>2022003191</t>
  </si>
  <si>
    <t>02270</t>
  </si>
  <si>
    <t>5000160270 /431</t>
  </si>
  <si>
    <t>2022003197</t>
  </si>
  <si>
    <t>2433</t>
  </si>
  <si>
    <t>5000160255 /144</t>
  </si>
  <si>
    <t>2022003198</t>
  </si>
  <si>
    <t>8735</t>
  </si>
  <si>
    <t>5000160254 /597</t>
  </si>
  <si>
    <t>2022003227</t>
  </si>
  <si>
    <t>951</t>
  </si>
  <si>
    <t>5000160195 /460</t>
  </si>
  <si>
    <t>2022003496</t>
  </si>
  <si>
    <t>2113</t>
  </si>
  <si>
    <t>5000161657 /48</t>
  </si>
  <si>
    <t>2022003864</t>
  </si>
  <si>
    <t>020521-0020</t>
  </si>
  <si>
    <t>5000160902 /1407</t>
  </si>
  <si>
    <t>2022003900</t>
  </si>
  <si>
    <t>119/21</t>
  </si>
  <si>
    <t>5000164138 /</t>
  </si>
  <si>
    <t>2022003188</t>
  </si>
  <si>
    <t>2522</t>
  </si>
  <si>
    <t>5000160276 /147</t>
  </si>
  <si>
    <t>2022003196</t>
  </si>
  <si>
    <t>1159/2020-2021</t>
  </si>
  <si>
    <t>5000160257 /601</t>
  </si>
  <si>
    <t>2022003201</t>
  </si>
  <si>
    <t>25871</t>
  </si>
  <si>
    <t>5000160212 /21</t>
  </si>
  <si>
    <t>2022003206</t>
  </si>
  <si>
    <t>2523</t>
  </si>
  <si>
    <t>5000160201 /146</t>
  </si>
  <si>
    <t>2022003207</t>
  </si>
  <si>
    <t>2442</t>
  </si>
  <si>
    <t>5000160198 /145</t>
  </si>
  <si>
    <t>2022003208</t>
  </si>
  <si>
    <t>2521</t>
  </si>
  <si>
    <t>5000160197 /148</t>
  </si>
  <si>
    <t>2022003420</t>
  </si>
  <si>
    <t>15223</t>
  </si>
  <si>
    <t>5000159056 /18</t>
  </si>
  <si>
    <t>2022003166</t>
  </si>
  <si>
    <t>5000159415 /287</t>
  </si>
  <si>
    <t>2022003167</t>
  </si>
  <si>
    <t>B-0405/21/04</t>
  </si>
  <si>
    <t>5000159414 /103</t>
  </si>
  <si>
    <t>2022003422</t>
  </si>
  <si>
    <t>3304</t>
  </si>
  <si>
    <t>5000159057 /240</t>
  </si>
  <si>
    <t>2022003495</t>
  </si>
  <si>
    <t>2111</t>
  </si>
  <si>
    <t>5000161658 /46</t>
  </si>
  <si>
    <t>2022003497</t>
  </si>
  <si>
    <t>004</t>
  </si>
  <si>
    <t>5000161656 /102</t>
  </si>
  <si>
    <t>2013003430</t>
  </si>
  <si>
    <t>4200002041</t>
  </si>
  <si>
    <t>Paid to MJL for compressor oil</t>
  </si>
  <si>
    <t>Compressor oil</t>
  </si>
  <si>
    <t>2022003157</t>
  </si>
  <si>
    <t>EV0592</t>
  </si>
  <si>
    <t>5000159475 /195</t>
  </si>
  <si>
    <t>2022003161</t>
  </si>
  <si>
    <t>5000159472 /246</t>
  </si>
  <si>
    <t>2022003162</t>
  </si>
  <si>
    <t>5000159471 /248</t>
  </si>
  <si>
    <t>2022003169</t>
  </si>
  <si>
    <t>9624</t>
  </si>
  <si>
    <t>5000159412 /599</t>
  </si>
  <si>
    <t>2022003171</t>
  </si>
  <si>
    <t>9630</t>
  </si>
  <si>
    <t>5000159397 /657</t>
  </si>
  <si>
    <t>2022003172</t>
  </si>
  <si>
    <t>5000159395 /598</t>
  </si>
  <si>
    <t>2022003174</t>
  </si>
  <si>
    <t>9634</t>
  </si>
  <si>
    <t>5000159389 /659</t>
  </si>
  <si>
    <t>2022003175</t>
  </si>
  <si>
    <t>9627</t>
  </si>
  <si>
    <t>5000159387 /499,600</t>
  </si>
  <si>
    <t>2022003176</t>
  </si>
  <si>
    <t>9640</t>
  </si>
  <si>
    <t>5000159381 /660</t>
  </si>
  <si>
    <t>2022003177</t>
  </si>
  <si>
    <t>9642</t>
  </si>
  <si>
    <t>5000159372 /662</t>
  </si>
  <si>
    <t>2022003178</t>
  </si>
  <si>
    <t>7358</t>
  </si>
  <si>
    <t>5000159369 /497</t>
  </si>
  <si>
    <t>2022003180</t>
  </si>
  <si>
    <t>CIPL-23/21</t>
  </si>
  <si>
    <t>5000159359 /247</t>
  </si>
  <si>
    <t>2022003181</t>
  </si>
  <si>
    <t>CIPL-23/21.</t>
  </si>
  <si>
    <t>5000159358 /249</t>
  </si>
  <si>
    <t>2022003203</t>
  </si>
  <si>
    <t>7359</t>
  </si>
  <si>
    <t>5000160207 /498</t>
  </si>
  <si>
    <t>2022003233</t>
  </si>
  <si>
    <t>9622</t>
  </si>
  <si>
    <t>5000160521 /661</t>
  </si>
  <si>
    <t>2022003246</t>
  </si>
  <si>
    <t>CIPL-18/21</t>
  </si>
  <si>
    <t>5000160522 /248</t>
  </si>
  <si>
    <t>2022003257</t>
  </si>
  <si>
    <t>9636</t>
  </si>
  <si>
    <t>20210530</t>
  </si>
  <si>
    <t>5000159392 /658</t>
  </si>
  <si>
    <t>2022003168</t>
  </si>
  <si>
    <t>B-0605/21/06</t>
  </si>
  <si>
    <t>5000159413 /104</t>
  </si>
  <si>
    <t>2022003170</t>
  </si>
  <si>
    <t>9645</t>
  </si>
  <si>
    <t>5000159411 /663</t>
  </si>
  <si>
    <t>2022003204</t>
  </si>
  <si>
    <t>599</t>
  </si>
  <si>
    <t>5000160205 /438</t>
  </si>
  <si>
    <t>2022003205</t>
  </si>
  <si>
    <t>590</t>
  </si>
  <si>
    <t>5000160203 /437</t>
  </si>
  <si>
    <t>2022003429</t>
  </si>
  <si>
    <t>1000-15</t>
  </si>
  <si>
    <t>5000161078 /002725/20-21</t>
  </si>
  <si>
    <t>2022003675</t>
  </si>
  <si>
    <t>021055-58-21</t>
  </si>
  <si>
    <t>5000163151 /38</t>
  </si>
  <si>
    <t>2022003610</t>
  </si>
  <si>
    <t>CIPL/ETP/2021/04</t>
  </si>
  <si>
    <t>5000162369/62</t>
  </si>
  <si>
    <t>2022003751</t>
  </si>
  <si>
    <t>CIPL/DEA/2021/04</t>
  </si>
  <si>
    <t>20210629</t>
  </si>
  <si>
    <t>5000162720</t>
  </si>
  <si>
    <t>2010001149</t>
  </si>
  <si>
    <t>F&amp;F MR. VINOD</t>
  </si>
  <si>
    <t>F &amp; F -Mr.Vinod</t>
  </si>
  <si>
    <t>F &amp; F- Amount Payable to -Mr. Vinod- Expat</t>
  </si>
  <si>
    <t>F &amp; F-Mr. Vinod</t>
  </si>
  <si>
    <t>2022003158</t>
  </si>
  <si>
    <t>5000159473 /43</t>
  </si>
  <si>
    <t>2022003163</t>
  </si>
  <si>
    <t>7369</t>
  </si>
  <si>
    <t>5000159419 /512</t>
  </si>
  <si>
    <t>2022003164</t>
  </si>
  <si>
    <t>7368</t>
  </si>
  <si>
    <t>5000159417 /511</t>
  </si>
  <si>
    <t>2022003165</t>
  </si>
  <si>
    <t>305</t>
  </si>
  <si>
    <t>5000159416 /220</t>
  </si>
  <si>
    <t>2022003189</t>
  </si>
  <si>
    <t>2440</t>
  </si>
  <si>
    <t>5000160275 /149</t>
  </si>
  <si>
    <t>2022003282</t>
  </si>
  <si>
    <t>309</t>
  </si>
  <si>
    <t>5000160856 /222</t>
  </si>
  <si>
    <t>2022003421</t>
  </si>
  <si>
    <t>5188</t>
  </si>
  <si>
    <t>5000159325 /287</t>
  </si>
  <si>
    <t>2022003428</t>
  </si>
  <si>
    <t>5197</t>
  </si>
  <si>
    <t>5000159326 /916</t>
  </si>
  <si>
    <t>2022003226</t>
  </si>
  <si>
    <t>303</t>
  </si>
  <si>
    <t>5000160194 /223</t>
  </si>
  <si>
    <t>2022003199</t>
  </si>
  <si>
    <t>PCL/NAL-05/21</t>
  </si>
  <si>
    <t>5000160252 /666</t>
  </si>
  <si>
    <t>2022003473</t>
  </si>
  <si>
    <t>5000160273 /89</t>
  </si>
  <si>
    <t>2022003475</t>
  </si>
  <si>
    <t>PO-20949</t>
  </si>
  <si>
    <t>5000161495 /32</t>
  </si>
  <si>
    <t>2022003476</t>
  </si>
  <si>
    <t>00247</t>
  </si>
  <si>
    <t>5000160274 /90</t>
  </si>
  <si>
    <t>2022003885</t>
  </si>
  <si>
    <t>MAY'21</t>
  </si>
  <si>
    <t>5000164537 /21</t>
  </si>
  <si>
    <t>2022003912</t>
  </si>
  <si>
    <t>SO-000794_5</t>
  </si>
  <si>
    <t>5000164908 /257</t>
  </si>
  <si>
    <t>2022003185</t>
  </si>
  <si>
    <t>2524</t>
  </si>
  <si>
    <t>5000160280 /150</t>
  </si>
  <si>
    <t>2022003247</t>
  </si>
  <si>
    <t>0894</t>
  </si>
  <si>
    <t>5000160464 /25</t>
  </si>
  <si>
    <t>2022003491</t>
  </si>
  <si>
    <t>2114</t>
  </si>
  <si>
    <t>5000161680 /1</t>
  </si>
  <si>
    <t>2022003200</t>
  </si>
  <si>
    <t>2525</t>
  </si>
  <si>
    <t>5000160215 /124</t>
  </si>
  <si>
    <t>2022003229</t>
  </si>
  <si>
    <t>6945</t>
  </si>
  <si>
    <t>5000160230 /917</t>
  </si>
  <si>
    <t>2022003248</t>
  </si>
  <si>
    <t>6946</t>
  </si>
  <si>
    <t>5000160517 /918</t>
  </si>
  <si>
    <t>2022003459</t>
  </si>
  <si>
    <t>5000161424 /50</t>
  </si>
  <si>
    <t>2022003608</t>
  </si>
  <si>
    <t>1004</t>
  </si>
  <si>
    <t>5000162357 /239 &amp; 240</t>
  </si>
  <si>
    <t>2022003663</t>
  </si>
  <si>
    <t>21000701</t>
  </si>
  <si>
    <t>5000163325 /1472</t>
  </si>
  <si>
    <t>2022003851</t>
  </si>
  <si>
    <t>484127</t>
  </si>
  <si>
    <t>5000164571 /3293</t>
  </si>
  <si>
    <t>2022003256</t>
  </si>
  <si>
    <t>CIPL/05-21/177</t>
  </si>
  <si>
    <t>5000160253 /314</t>
  </si>
  <si>
    <t>2022003187</t>
  </si>
  <si>
    <t>1412</t>
  </si>
  <si>
    <t>5000160278 /59</t>
  </si>
  <si>
    <t>2022003494</t>
  </si>
  <si>
    <t>005</t>
  </si>
  <si>
    <t>5000161663 /97</t>
  </si>
  <si>
    <t>2022003281</t>
  </si>
  <si>
    <t>61,62</t>
  </si>
  <si>
    <t>5000160857 /299</t>
  </si>
  <si>
    <t>2022003377</t>
  </si>
  <si>
    <t>B-3005/21/22</t>
  </si>
  <si>
    <t>5000161065 /111</t>
  </si>
  <si>
    <t>CIPL-03353</t>
  </si>
  <si>
    <t>2022003384</t>
  </si>
  <si>
    <t>5000161068 /125</t>
  </si>
  <si>
    <t>2022003704</t>
  </si>
  <si>
    <t>5000162406 /300</t>
  </si>
  <si>
    <t>2022003232</t>
  </si>
  <si>
    <t>5000160538 /44</t>
  </si>
  <si>
    <t>2022003347</t>
  </si>
  <si>
    <t>585,003</t>
  </si>
  <si>
    <t>5000161061 /467,459</t>
  </si>
  <si>
    <t>2022003407</t>
  </si>
  <si>
    <t>177</t>
  </si>
  <si>
    <t>5000161096 /461</t>
  </si>
  <si>
    <t>2022003493</t>
  </si>
  <si>
    <t>PO-840</t>
  </si>
  <si>
    <t>5000161664 /164</t>
  </si>
  <si>
    <t>2022003241</t>
  </si>
  <si>
    <t>13412</t>
  </si>
  <si>
    <t>5000160469 /70</t>
  </si>
  <si>
    <t>2022003254</t>
  </si>
  <si>
    <t>131</t>
  </si>
  <si>
    <t>5000160476 /79</t>
  </si>
  <si>
    <t>2022003255</t>
  </si>
  <si>
    <t>133</t>
  </si>
  <si>
    <t>5000160481 /81</t>
  </si>
  <si>
    <t>2022003280</t>
  </si>
  <si>
    <t>314</t>
  </si>
  <si>
    <t>5000160858 /228</t>
  </si>
  <si>
    <t>2022003356</t>
  </si>
  <si>
    <t>EV0596</t>
  </si>
  <si>
    <t>5000161063 /209</t>
  </si>
  <si>
    <t>2022003464</t>
  </si>
  <si>
    <t>316</t>
  </si>
  <si>
    <t>5000161472 /230</t>
  </si>
  <si>
    <t>2022003465</t>
  </si>
  <si>
    <t>315</t>
  </si>
  <si>
    <t>5000161471 /229</t>
  </si>
  <si>
    <t>2022003490</t>
  </si>
  <si>
    <t>2021-20211361</t>
  </si>
  <si>
    <t>5000161659 /254</t>
  </si>
  <si>
    <t>CIPL-03316</t>
  </si>
  <si>
    <t>2022003503</t>
  </si>
  <si>
    <t>OTS/21041490</t>
  </si>
  <si>
    <t>5000160463/715</t>
  </si>
  <si>
    <t>2022003504</t>
  </si>
  <si>
    <t>OTS/21041491</t>
  </si>
  <si>
    <t>5000160518/714</t>
  </si>
  <si>
    <t>2022003703</t>
  </si>
  <si>
    <t>1206/2020-2021</t>
  </si>
  <si>
    <t>5000162398 /605</t>
  </si>
  <si>
    <t>2022003466</t>
  </si>
  <si>
    <t>5000161455 /227</t>
  </si>
  <si>
    <t>2022003290</t>
  </si>
  <si>
    <t>74</t>
  </si>
  <si>
    <t>5000160851 /49</t>
  </si>
  <si>
    <t>2022003342</t>
  </si>
  <si>
    <t>5000161058 /668</t>
  </si>
  <si>
    <t>2022003457</t>
  </si>
  <si>
    <t>5000161417 /53</t>
  </si>
  <si>
    <t>2022003468</t>
  </si>
  <si>
    <t>PO-21387</t>
  </si>
  <si>
    <t>5000161453 /35</t>
  </si>
  <si>
    <t>2022003380</t>
  </si>
  <si>
    <t>9016</t>
  </si>
  <si>
    <t>5000161066 /643</t>
  </si>
  <si>
    <t>2022003388</t>
  </si>
  <si>
    <t>9009</t>
  </si>
  <si>
    <t>5000161071 /642</t>
  </si>
  <si>
    <t>2022003400</t>
  </si>
  <si>
    <t>9006</t>
  </si>
  <si>
    <t>5000161072 /626</t>
  </si>
  <si>
    <t>2022003401</t>
  </si>
  <si>
    <t>9007</t>
  </si>
  <si>
    <t>5000161073 /628</t>
  </si>
  <si>
    <t>2022003402</t>
  </si>
  <si>
    <t>9005</t>
  </si>
  <si>
    <t>5000161074 /625</t>
  </si>
  <si>
    <t>2022003403</t>
  </si>
  <si>
    <t>9017</t>
  </si>
  <si>
    <t>5000161075 /647</t>
  </si>
  <si>
    <t>2022003404</t>
  </si>
  <si>
    <t>9008</t>
  </si>
  <si>
    <t>5000161076 /641</t>
  </si>
  <si>
    <t>2022003408</t>
  </si>
  <si>
    <t>319</t>
  </si>
  <si>
    <t>5000161107 /235</t>
  </si>
  <si>
    <t>2022003427</t>
  </si>
  <si>
    <t>189</t>
  </si>
  <si>
    <t>5000161149 /311</t>
  </si>
  <si>
    <t>2022003462</t>
  </si>
  <si>
    <t>5000161421 /55</t>
  </si>
  <si>
    <t>2022003489</t>
  </si>
  <si>
    <t>9014</t>
  </si>
  <si>
    <t>20210601</t>
  </si>
  <si>
    <t>5000161660 /646</t>
  </si>
  <si>
    <t>2022003469</t>
  </si>
  <si>
    <t>320</t>
  </si>
  <si>
    <t>5000161452 /234</t>
  </si>
  <si>
    <t>CIPL-03329</t>
  </si>
  <si>
    <t>2022003350</t>
  </si>
  <si>
    <t>134</t>
  </si>
  <si>
    <t>5000161060 /85</t>
  </si>
  <si>
    <t>2022003499</t>
  </si>
  <si>
    <t>135</t>
  </si>
  <si>
    <t>5000161841 /86,87</t>
  </si>
  <si>
    <t>2022003278</t>
  </si>
  <si>
    <t>EV0594-2</t>
  </si>
  <si>
    <t>5000160891 /213,14,203-08</t>
  </si>
  <si>
    <t>2022003279</t>
  </si>
  <si>
    <t>EV0599</t>
  </si>
  <si>
    <t>5000160890 /215</t>
  </si>
  <si>
    <t>2022003283</t>
  </si>
  <si>
    <t>75</t>
  </si>
  <si>
    <t>5000160852 /49</t>
  </si>
  <si>
    <t>2022003354</t>
  </si>
  <si>
    <t>737</t>
  </si>
  <si>
    <t>5000161062 /460</t>
  </si>
  <si>
    <t>2022003385</t>
  </si>
  <si>
    <t>2662</t>
  </si>
  <si>
    <t>5000161069 /126</t>
  </si>
  <si>
    <t>2022003387</t>
  </si>
  <si>
    <t>2663</t>
  </si>
  <si>
    <t>5000161070 /2663</t>
  </si>
  <si>
    <t>2022003405</t>
  </si>
  <si>
    <t>9022</t>
  </si>
  <si>
    <t>5000161077 /645</t>
  </si>
  <si>
    <t>2022003409</t>
  </si>
  <si>
    <t>5000161108 /468</t>
  </si>
  <si>
    <t>2022003411</t>
  </si>
  <si>
    <t>148</t>
  </si>
  <si>
    <t>5000161112 /267</t>
  </si>
  <si>
    <t>2022003412</t>
  </si>
  <si>
    <t>146</t>
  </si>
  <si>
    <t>5000161113 /265</t>
  </si>
  <si>
    <t>2022003413</t>
  </si>
  <si>
    <t>2656</t>
  </si>
  <si>
    <t>5000161120 /124</t>
  </si>
  <si>
    <t>2022003414</t>
  </si>
  <si>
    <t>9023</t>
  </si>
  <si>
    <t>5000161150 /629</t>
  </si>
  <si>
    <t>2022003417</t>
  </si>
  <si>
    <t>147</t>
  </si>
  <si>
    <t>5000161166 /266</t>
  </si>
  <si>
    <t>2022003419</t>
  </si>
  <si>
    <t>19231,19174,9135</t>
  </si>
  <si>
    <t>5000161056 /194,185,181</t>
  </si>
  <si>
    <t>2022003423</t>
  </si>
  <si>
    <t>26/21</t>
  </si>
  <si>
    <t>5000161100 /101</t>
  </si>
  <si>
    <t>2022003424</t>
  </si>
  <si>
    <t>27/21</t>
  </si>
  <si>
    <t>5000161102 /103</t>
  </si>
  <si>
    <t>2022003425</t>
  </si>
  <si>
    <t>28/21</t>
  </si>
  <si>
    <t>5000161103 /102</t>
  </si>
  <si>
    <t>2022003426</t>
  </si>
  <si>
    <t>25/21</t>
  </si>
  <si>
    <t>5000161106 /104</t>
  </si>
  <si>
    <t>2022003651</t>
  </si>
  <si>
    <t>003</t>
  </si>
  <si>
    <t>5000162904 /191</t>
  </si>
  <si>
    <t>2022003652</t>
  </si>
  <si>
    <t>002</t>
  </si>
  <si>
    <t>5000162903 /190</t>
  </si>
  <si>
    <t>2022003659</t>
  </si>
  <si>
    <t>5000162965 /193</t>
  </si>
  <si>
    <t>2022003889</t>
  </si>
  <si>
    <t>210172/21</t>
  </si>
  <si>
    <t>5000164544 /236</t>
  </si>
  <si>
    <t>2022003467</t>
  </si>
  <si>
    <t>321</t>
  </si>
  <si>
    <t>5000161454 /236</t>
  </si>
  <si>
    <t>2003006621</t>
  </si>
  <si>
    <t>INCE/22-27MAY'21</t>
  </si>
  <si>
    <t>Incen/22-27-May'21</t>
  </si>
  <si>
    <t>Production Incentive Payable/ 22-27-May'21</t>
  </si>
  <si>
    <t>Incentive /22-27- May-'21</t>
  </si>
  <si>
    <t>2022003383</t>
  </si>
  <si>
    <t>B-3005/21/21</t>
  </si>
  <si>
    <t>5000161067 /112</t>
  </si>
  <si>
    <t>2022003415</t>
  </si>
  <si>
    <t>21/05/02 &amp;03</t>
  </si>
  <si>
    <t>5000161151,53 /182,183</t>
  </si>
  <si>
    <t>2022003470</t>
  </si>
  <si>
    <t>5000161451 /49</t>
  </si>
  <si>
    <t>2022003471</t>
  </si>
  <si>
    <t>5000161448 /47</t>
  </si>
  <si>
    <t>2022003472</t>
  </si>
  <si>
    <t>21/05/01</t>
  </si>
  <si>
    <t>5000161410 /181</t>
  </si>
  <si>
    <t>2022003477</t>
  </si>
  <si>
    <t>5000161447 /48</t>
  </si>
  <si>
    <t>2022003478</t>
  </si>
  <si>
    <t>5000161449 /51</t>
  </si>
  <si>
    <t>2022003507</t>
  </si>
  <si>
    <t>7026</t>
  </si>
  <si>
    <t>5000161834/940</t>
  </si>
  <si>
    <t>2022003513</t>
  </si>
  <si>
    <t>5000161450</t>
  </si>
  <si>
    <t>2022003901</t>
  </si>
  <si>
    <t>9908621231</t>
  </si>
  <si>
    <t>5000164078 /1048</t>
  </si>
  <si>
    <t>Expart salary payable May-21 (CIPL)</t>
  </si>
  <si>
    <t>Expart salary payable May-21 (CIP2)</t>
  </si>
  <si>
    <t>Expart salary payable May-21 (CIWF)</t>
  </si>
  <si>
    <t>Expart salary payable May-21 (CIPL)-Central</t>
  </si>
  <si>
    <t>2010001292</t>
  </si>
  <si>
    <t>EXPAT-CONVEYANCE</t>
  </si>
  <si>
    <t>Expat conve May-21</t>
  </si>
  <si>
    <t>Expat conveyance bill Payable 6 persons /May-21</t>
  </si>
  <si>
    <t>Expat -Conveyanc May-21</t>
  </si>
  <si>
    <t>2003006695</t>
  </si>
  <si>
    <t>INCE/29-31MAY21</t>
  </si>
  <si>
    <t>Incen/29-31-May'21</t>
  </si>
  <si>
    <t>Production Incentive Payable/ 29-31-May'21</t>
  </si>
  <si>
    <t>Incentive /29-31- May-'21</t>
  </si>
  <si>
    <t>2022003418</t>
  </si>
  <si>
    <t>151</t>
  </si>
  <si>
    <t>5000161167 /270</t>
  </si>
  <si>
    <t>2022003456</t>
  </si>
  <si>
    <t>5000161407 /110</t>
  </si>
  <si>
    <t>2022003487</t>
  </si>
  <si>
    <t>5000161706 /755</t>
  </si>
  <si>
    <t>2022003699</t>
  </si>
  <si>
    <t>136</t>
  </si>
  <si>
    <t>5000163267 /88</t>
  </si>
  <si>
    <t>2022003702</t>
  </si>
  <si>
    <t>00254</t>
  </si>
  <si>
    <t>5000162411 /82</t>
  </si>
  <si>
    <t>2022003767</t>
  </si>
  <si>
    <t>00253</t>
  </si>
  <si>
    <t>5000163138 /98</t>
  </si>
  <si>
    <t>2022003929</t>
  </si>
  <si>
    <t>20210531-1</t>
  </si>
  <si>
    <t>5000165193 /133</t>
  </si>
  <si>
    <t>2022003662</t>
  </si>
  <si>
    <t>CIPL-03,04,05</t>
  </si>
  <si>
    <t>5000163137</t>
  </si>
  <si>
    <t>2022003664</t>
  </si>
  <si>
    <t>487627</t>
  </si>
  <si>
    <t>5000163071 /3545</t>
  </si>
  <si>
    <t>2022003665</t>
  </si>
  <si>
    <t>PQC/269</t>
  </si>
  <si>
    <t>5000163091 /529</t>
  </si>
  <si>
    <t>2022003824</t>
  </si>
  <si>
    <t>PQC/285/21</t>
  </si>
  <si>
    <t>5000163088 /528</t>
  </si>
  <si>
    <t>2022003852</t>
  </si>
  <si>
    <t>QTEC/591,568,621</t>
  </si>
  <si>
    <t>5000164576 /466,461,473</t>
  </si>
  <si>
    <t>2022003576</t>
  </si>
  <si>
    <t>3384/5/2021</t>
  </si>
  <si>
    <t>5000162125 /1645</t>
  </si>
  <si>
    <t>2022003657</t>
  </si>
  <si>
    <t>BX\FX\B-7843</t>
  </si>
  <si>
    <t>5000162690</t>
  </si>
  <si>
    <t>2022003835</t>
  </si>
  <si>
    <t>210513</t>
  </si>
  <si>
    <t>5000162683 /106(155)</t>
  </si>
  <si>
    <t>PF  Loan recov-Sr.Sr.Staff May-21 Central</t>
  </si>
  <si>
    <t>PF  Loan recov-Sr.Sr.Staff- May-21 Unit-1</t>
  </si>
  <si>
    <t>PF  Loan recov-Sr.Sr.Staff- May-21 Unit-2</t>
  </si>
  <si>
    <t>PF  Loan recov-Sr.Sr.Staff- May-21-Washing</t>
  </si>
  <si>
    <t>PF Loan recover CIPL for May-21</t>
  </si>
  <si>
    <t>PF Loan recover CIP1 for May-21</t>
  </si>
  <si>
    <t>PF Loan recover CIP2 for May-21</t>
  </si>
  <si>
    <t>PF Loan recover  CIWF for May-21</t>
  </si>
  <si>
    <t>F &amp; F- Amount Payable of Mr.Kurivila sabu- Expat</t>
  </si>
  <si>
    <t>2022003596</t>
  </si>
  <si>
    <t>CS5652/21</t>
  </si>
  <si>
    <t>5000162417 /346</t>
  </si>
  <si>
    <t>2022003597</t>
  </si>
  <si>
    <t>CS5646/21</t>
  </si>
  <si>
    <t>5000162416 /340</t>
  </si>
  <si>
    <t>2022003598</t>
  </si>
  <si>
    <t>CS5648/21</t>
  </si>
  <si>
    <t>5000162415 /342</t>
  </si>
  <si>
    <t>2022003599</t>
  </si>
  <si>
    <t>CS5650/21</t>
  </si>
  <si>
    <t>5000162412 /344</t>
  </si>
  <si>
    <t>2022003619</t>
  </si>
  <si>
    <t>CS5651/21</t>
  </si>
  <si>
    <t>5000162419 /345</t>
  </si>
  <si>
    <t>2022003671</t>
  </si>
  <si>
    <t>15019</t>
  </si>
  <si>
    <t>5000163143 /91</t>
  </si>
  <si>
    <t>2022003697</t>
  </si>
  <si>
    <t>01007227</t>
  </si>
  <si>
    <t>5000163142 /1482</t>
  </si>
  <si>
    <t>2022003752</t>
  </si>
  <si>
    <t>CS5647/21</t>
  </si>
  <si>
    <t>5000163681 /341</t>
  </si>
  <si>
    <t>2022003756</t>
  </si>
  <si>
    <t>322</t>
  </si>
  <si>
    <t>5000163753 /238</t>
  </si>
  <si>
    <t>2022003612</t>
  </si>
  <si>
    <t>2021/05</t>
  </si>
  <si>
    <t>5000162692 /644</t>
  </si>
  <si>
    <t>2022003621</t>
  </si>
  <si>
    <t>2021/109740</t>
  </si>
  <si>
    <t>5000162686 /11268</t>
  </si>
  <si>
    <t>2022003622</t>
  </si>
  <si>
    <t>MNI-060742</t>
  </si>
  <si>
    <t>5000162685 /165244</t>
  </si>
  <si>
    <t>2022003617</t>
  </si>
  <si>
    <t>CS5649/21</t>
  </si>
  <si>
    <t>5000162422 /343</t>
  </si>
  <si>
    <t>2022003769</t>
  </si>
  <si>
    <t>CIPL/06/21</t>
  </si>
  <si>
    <t>5000163794 /13</t>
  </si>
  <si>
    <t>2022003585</t>
  </si>
  <si>
    <t>2601</t>
  </si>
  <si>
    <t>5000162394 /140</t>
  </si>
  <si>
    <t>2022003586</t>
  </si>
  <si>
    <t>2602</t>
  </si>
  <si>
    <t>5000162397 /141</t>
  </si>
  <si>
    <t>2022003646</t>
  </si>
  <si>
    <t>2603</t>
  </si>
  <si>
    <t>5000162896 /156</t>
  </si>
  <si>
    <t>2022003672</t>
  </si>
  <si>
    <t>B-0602/21/23</t>
  </si>
  <si>
    <t>5000163144 /113</t>
  </si>
  <si>
    <t>2022003717</t>
  </si>
  <si>
    <t>20210628</t>
  </si>
  <si>
    <t>5000163633 /104</t>
  </si>
  <si>
    <t>2022003582</t>
  </si>
  <si>
    <t>11</t>
  </si>
  <si>
    <t>5000162391 /475</t>
  </si>
  <si>
    <t>2022003583</t>
  </si>
  <si>
    <t>25957</t>
  </si>
  <si>
    <t>5000162390 /24</t>
  </si>
  <si>
    <t>2022003584</t>
  </si>
  <si>
    <t>13</t>
  </si>
  <si>
    <t>5000162392 /474</t>
  </si>
  <si>
    <t>2022003595</t>
  </si>
  <si>
    <t>12</t>
  </si>
  <si>
    <t>5000162418 /473</t>
  </si>
  <si>
    <t>2022003611</t>
  </si>
  <si>
    <t>030621-0001</t>
  </si>
  <si>
    <t>5000162691 /1562</t>
  </si>
  <si>
    <t>2022003862</t>
  </si>
  <si>
    <t>19269</t>
  </si>
  <si>
    <t>5000161760 /199</t>
  </si>
  <si>
    <t>2022003578</t>
  </si>
  <si>
    <t>7386</t>
  </si>
  <si>
    <t>5000162386 /549</t>
  </si>
  <si>
    <t>2022003632</t>
  </si>
  <si>
    <t>EZ/1015</t>
  </si>
  <si>
    <t>5000163270 /7</t>
  </si>
  <si>
    <t>2022003634</t>
  </si>
  <si>
    <t>B-0506/21/25</t>
  </si>
  <si>
    <t>5000163353 /114</t>
  </si>
  <si>
    <t>2022003695</t>
  </si>
  <si>
    <t>CIPL-29/21</t>
  </si>
  <si>
    <t>5000163146</t>
  </si>
  <si>
    <t>2022003696</t>
  </si>
  <si>
    <t>CIPL-30/21</t>
  </si>
  <si>
    <t>5000163145 /111</t>
  </si>
  <si>
    <t>2022003742</t>
  </si>
  <si>
    <t>CIPL-014678</t>
  </si>
  <si>
    <t>5000163586 /17839</t>
  </si>
  <si>
    <t>2022003745</t>
  </si>
  <si>
    <t>15024</t>
  </si>
  <si>
    <t>5000163585 /92</t>
  </si>
  <si>
    <t>2022003746</t>
  </si>
  <si>
    <t>CIPL-014676</t>
  </si>
  <si>
    <t>5000163587 /17840</t>
  </si>
  <si>
    <t>2022003581</t>
  </si>
  <si>
    <t>SO2106-1924</t>
  </si>
  <si>
    <t>5000162389 /314</t>
  </si>
  <si>
    <t>2022003594</t>
  </si>
  <si>
    <t>7387</t>
  </si>
  <si>
    <t>5000162421 /550</t>
  </si>
  <si>
    <t>2022003602</t>
  </si>
  <si>
    <t>326</t>
  </si>
  <si>
    <t>5000162407 /242</t>
  </si>
  <si>
    <t>2022003614</t>
  </si>
  <si>
    <t>SP/CS/21/1332</t>
  </si>
  <si>
    <t>5000162703 /1864</t>
  </si>
  <si>
    <t>2022003615</t>
  </si>
  <si>
    <t>SP/CS/21/1333</t>
  </si>
  <si>
    <t>5000162704 /1865</t>
  </si>
  <si>
    <t>2022003628</t>
  </si>
  <si>
    <t>325</t>
  </si>
  <si>
    <t>5000163271 /241</t>
  </si>
  <si>
    <t>2022003819</t>
  </si>
  <si>
    <t>2606</t>
  </si>
  <si>
    <t>5000164087 /151</t>
  </si>
  <si>
    <t>2022003884</t>
  </si>
  <si>
    <t>JUN'21</t>
  </si>
  <si>
    <t>5000164538 /23</t>
  </si>
  <si>
    <t>2022003894</t>
  </si>
  <si>
    <t>2115</t>
  </si>
  <si>
    <t>5000164279 /4</t>
  </si>
  <si>
    <t>2022003618</t>
  </si>
  <si>
    <t>CIPL/ROAD2021/04</t>
  </si>
  <si>
    <t>5000162700 /65</t>
  </si>
  <si>
    <t>2022003658</t>
  </si>
  <si>
    <t>PILEVI-0606-2021</t>
  </si>
  <si>
    <t>5000162717 /14108-112/521</t>
  </si>
  <si>
    <t>2022003587</t>
  </si>
  <si>
    <t>1238/2020-2021</t>
  </si>
  <si>
    <t>5000162399 /609</t>
  </si>
  <si>
    <t>2022003603</t>
  </si>
  <si>
    <t>157</t>
  </si>
  <si>
    <t>5000162405 /275</t>
  </si>
  <si>
    <t>2022003604</t>
  </si>
  <si>
    <t>158</t>
  </si>
  <si>
    <t>5000162404 /276</t>
  </si>
  <si>
    <t>2022003605</t>
  </si>
  <si>
    <t>159</t>
  </si>
  <si>
    <t>5000162403 /277</t>
  </si>
  <si>
    <t>2022003607</t>
  </si>
  <si>
    <t>156</t>
  </si>
  <si>
    <t>5000162400 /274</t>
  </si>
  <si>
    <t>CIPL-03323</t>
  </si>
  <si>
    <t>2022003867</t>
  </si>
  <si>
    <t>7621/I1</t>
  </si>
  <si>
    <t>5000162401 /54</t>
  </si>
  <si>
    <t>2022003914</t>
  </si>
  <si>
    <t>5267</t>
  </si>
  <si>
    <t>5000161761 /963</t>
  </si>
  <si>
    <t>CIPL-03317</t>
  </si>
  <si>
    <t>2022003518</t>
  </si>
  <si>
    <t>2017-2018/67,68</t>
  </si>
  <si>
    <t>20210617</t>
  </si>
  <si>
    <t>5000162661/45/46</t>
  </si>
  <si>
    <t>2022003577</t>
  </si>
  <si>
    <t>EXPORT-2131</t>
  </si>
  <si>
    <t>5000162694 /39</t>
  </si>
  <si>
    <t>2003006646</t>
  </si>
  <si>
    <t>M.B/29MAY-3JUN21</t>
  </si>
  <si>
    <t>28965</t>
  </si>
  <si>
    <t>PF contribution of Mst. Beauty Begum/1st</t>
  </si>
  <si>
    <t>Mate Benef/ 29May-3Jun-21</t>
  </si>
  <si>
    <t>2113000048</t>
  </si>
  <si>
    <t>29062</t>
  </si>
  <si>
    <t>PF contribution of Mst. Sazeda Khatun/1st</t>
  </si>
  <si>
    <t>29439</t>
  </si>
  <si>
    <t>PF contribution of Mst. Rojina Khatun/1st</t>
  </si>
  <si>
    <t>31714</t>
  </si>
  <si>
    <t>PF contribution of Ms. Bina Khatun/2nd</t>
  </si>
  <si>
    <t>17501</t>
  </si>
  <si>
    <t>PF contribution of Mst. Farzana Akter Sonali/2nd</t>
  </si>
  <si>
    <t>25125</t>
  </si>
  <si>
    <t>PF contribution of Ms. Rajna Akter/2nd</t>
  </si>
  <si>
    <t>35538</t>
  </si>
  <si>
    <t>PF contribution of Ms. Monju Ara/2nd</t>
  </si>
  <si>
    <t>27705</t>
  </si>
  <si>
    <t>PF contribution of Ms. Yshita Khatun/2nd</t>
  </si>
  <si>
    <t>2022003593</t>
  </si>
  <si>
    <t>1419</t>
  </si>
  <si>
    <t>5000162371 /62</t>
  </si>
  <si>
    <t>2022003857</t>
  </si>
  <si>
    <t>9111</t>
  </si>
  <si>
    <t>5000163263 /725</t>
  </si>
  <si>
    <t>2022003858</t>
  </si>
  <si>
    <t>9107</t>
  </si>
  <si>
    <t>5000163265 /726</t>
  </si>
  <si>
    <t>2022003859</t>
  </si>
  <si>
    <t>9113</t>
  </si>
  <si>
    <t>5000163274 /730</t>
  </si>
  <si>
    <t>2022003860</t>
  </si>
  <si>
    <t>9101</t>
  </si>
  <si>
    <t>5000163262 /728</t>
  </si>
  <si>
    <t>2022003861</t>
  </si>
  <si>
    <t>9105</t>
  </si>
  <si>
    <t>5000163754 /729</t>
  </si>
  <si>
    <t>2022003863</t>
  </si>
  <si>
    <t>9120</t>
  </si>
  <si>
    <t>5000163755 /732</t>
  </si>
  <si>
    <t>2022003609</t>
  </si>
  <si>
    <t>489242</t>
  </si>
  <si>
    <t>5000162693 /3202</t>
  </si>
  <si>
    <t>2022003853</t>
  </si>
  <si>
    <t>85828,85831,</t>
  </si>
  <si>
    <t>5000164574</t>
  </si>
  <si>
    <t>F &amp; F  Amount Payable of Mr. Ayush Gautam -Expat</t>
  </si>
  <si>
    <t>2003006694</t>
  </si>
  <si>
    <t>INCEN/01-03JUN21</t>
  </si>
  <si>
    <t>Incen/ 01-03-Jun21</t>
  </si>
  <si>
    <t>Production Incentive Payable/ 01-03-Jun'21</t>
  </si>
  <si>
    <t>Incent/ 01-03 Jun-'21</t>
  </si>
  <si>
    <t>2022003606</t>
  </si>
  <si>
    <t>7392</t>
  </si>
  <si>
    <t>5000162402 /559</t>
  </si>
  <si>
    <t>2022003620</t>
  </si>
  <si>
    <t>SS-B0609A/21</t>
  </si>
  <si>
    <t>5000162381 /124,125</t>
  </si>
  <si>
    <t>2022003647</t>
  </si>
  <si>
    <t>33</t>
  </si>
  <si>
    <t>5000162912 /494</t>
  </si>
  <si>
    <t>2022003653</t>
  </si>
  <si>
    <t>7393</t>
  </si>
  <si>
    <t>5000162901 /560</t>
  </si>
  <si>
    <t>2022003754</t>
  </si>
  <si>
    <t>32</t>
  </si>
  <si>
    <t>5000163751 /495</t>
  </si>
  <si>
    <t>2022003821</t>
  </si>
  <si>
    <t>11563</t>
  </si>
  <si>
    <t>5000164092 /23</t>
  </si>
  <si>
    <t>2022003908</t>
  </si>
  <si>
    <t>GC-BOI-55</t>
  </si>
  <si>
    <t>5000163135 /14</t>
  </si>
  <si>
    <t>2022003579</t>
  </si>
  <si>
    <t>13418</t>
  </si>
  <si>
    <t>5000162385 /77</t>
  </si>
  <si>
    <t>2022003580</t>
  </si>
  <si>
    <t>13417</t>
  </si>
  <si>
    <t>5000162383 /78</t>
  </si>
  <si>
    <t>2022003588</t>
  </si>
  <si>
    <t>2608</t>
  </si>
  <si>
    <t>5000162380 /155</t>
  </si>
  <si>
    <t>2022003600</t>
  </si>
  <si>
    <t>006</t>
  </si>
  <si>
    <t>5000162410 /469</t>
  </si>
  <si>
    <t>2022003601</t>
  </si>
  <si>
    <t>5000162409 /470</t>
  </si>
  <si>
    <t>2022003613</t>
  </si>
  <si>
    <t>00252</t>
  </si>
  <si>
    <t>5000162374 /88</t>
  </si>
  <si>
    <t>2022003650</t>
  </si>
  <si>
    <t>2604</t>
  </si>
  <si>
    <t>5000162908 /154</t>
  </si>
  <si>
    <t>2022003669</t>
  </si>
  <si>
    <t>00231</t>
  </si>
  <si>
    <t>5000162899 /91</t>
  </si>
  <si>
    <t>2022003592</t>
  </si>
  <si>
    <t>5000162372 /5</t>
  </si>
  <si>
    <t>2022003655</t>
  </si>
  <si>
    <t>SO-000830_5</t>
  </si>
  <si>
    <t>5000163094 /290</t>
  </si>
  <si>
    <t>2022003589</t>
  </si>
  <si>
    <t>163</t>
  </si>
  <si>
    <t>5000162379 /287</t>
  </si>
  <si>
    <t>2022003590</t>
  </si>
  <si>
    <t>164</t>
  </si>
  <si>
    <t>5000162377 /288</t>
  </si>
  <si>
    <t>2022003591</t>
  </si>
  <si>
    <t>165</t>
  </si>
  <si>
    <t>5000162375 /289</t>
  </si>
  <si>
    <t>2022003638</t>
  </si>
  <si>
    <t>330</t>
  </si>
  <si>
    <t>5000162964 /248</t>
  </si>
  <si>
    <t>2022003641</t>
  </si>
  <si>
    <t>5000162961 /250</t>
  </si>
  <si>
    <t>2022003670</t>
  </si>
  <si>
    <t>332</t>
  </si>
  <si>
    <t>5000163136 /244</t>
  </si>
  <si>
    <t>2022003685</t>
  </si>
  <si>
    <t>5000163266 /583</t>
  </si>
  <si>
    <t>2022003718</t>
  </si>
  <si>
    <t>5000163626 /154</t>
  </si>
  <si>
    <t>2022003725</t>
  </si>
  <si>
    <t>327</t>
  </si>
  <si>
    <t>5000163600 /237,243</t>
  </si>
  <si>
    <t>2022003741</t>
  </si>
  <si>
    <t>331</t>
  </si>
  <si>
    <t>5000163608 /249</t>
  </si>
  <si>
    <t>2022003748</t>
  </si>
  <si>
    <t>CIPL-014677</t>
  </si>
  <si>
    <t>5000163589 /17642</t>
  </si>
  <si>
    <t>2022003879</t>
  </si>
  <si>
    <t>5000164368 /53</t>
  </si>
  <si>
    <t>2022003880</t>
  </si>
  <si>
    <t>PO-62161</t>
  </si>
  <si>
    <t>5000164565 /005908/20-21</t>
  </si>
  <si>
    <t>2022003896</t>
  </si>
  <si>
    <t>5000164367 /52</t>
  </si>
  <si>
    <t>2022003770</t>
  </si>
  <si>
    <t>333</t>
  </si>
  <si>
    <t>5000163875 /247</t>
  </si>
  <si>
    <t>2022003771</t>
  </si>
  <si>
    <t>329</t>
  </si>
  <si>
    <t>5000163873 /246</t>
  </si>
  <si>
    <t>2022003642</t>
  </si>
  <si>
    <t>5000162960 /776,777,778</t>
  </si>
  <si>
    <t>2022003694</t>
  </si>
  <si>
    <t>5195</t>
  </si>
  <si>
    <t>5000163148 /347</t>
  </si>
  <si>
    <t>2022003834</t>
  </si>
  <si>
    <t>5000162906 /505</t>
  </si>
  <si>
    <t>83.94825</t>
  </si>
  <si>
    <t>F&amp;F- Isha</t>
  </si>
  <si>
    <t>F &amp; F- Amount Payable of Isha- Expat</t>
  </si>
  <si>
    <t>83.95079</t>
  </si>
  <si>
    <t>2003006726</t>
  </si>
  <si>
    <t>M.B/05-10-JUN-21</t>
  </si>
  <si>
    <t>38035</t>
  </si>
  <si>
    <t>PF contribution of Ms. Chompa Akhter</t>
  </si>
  <si>
    <t>Mate.Benifit/05-10-Jun-21</t>
  </si>
  <si>
    <t>24573</t>
  </si>
  <si>
    <t>PF contribution of Mrs. Cameli Begum</t>
  </si>
  <si>
    <t>35511</t>
  </si>
  <si>
    <t>PF contribution of Lima Khatun</t>
  </si>
  <si>
    <t>30916</t>
  </si>
  <si>
    <t>PF contribution of Ms. Shirin Begum</t>
  </si>
  <si>
    <t>35206</t>
  </si>
  <si>
    <t>PF contribution of Mst. Shorifa Akter Pingki</t>
  </si>
  <si>
    <t>20715</t>
  </si>
  <si>
    <t>PF contribution of Ms. Tripti Rani</t>
  </si>
  <si>
    <t>35837</t>
  </si>
  <si>
    <t>PF contribution of Ms. Salina Akter</t>
  </si>
  <si>
    <t>33184</t>
  </si>
  <si>
    <t>PF contribution of Mst. Minara</t>
  </si>
  <si>
    <t>2022003633</t>
  </si>
  <si>
    <t>PCL/NAL-06/21</t>
  </si>
  <si>
    <t>5000163342 /721</t>
  </si>
  <si>
    <t>2022003673</t>
  </si>
  <si>
    <t>15043</t>
  </si>
  <si>
    <t>5000163147 /95</t>
  </si>
  <si>
    <t>2022003676</t>
  </si>
  <si>
    <t>138</t>
  </si>
  <si>
    <t>5000163152 /90</t>
  </si>
  <si>
    <t>2022003691</t>
  </si>
  <si>
    <t>CIPL-032/21</t>
  </si>
  <si>
    <t>5000163160 /122</t>
  </si>
  <si>
    <t>2022003700</t>
  </si>
  <si>
    <t>137</t>
  </si>
  <si>
    <t>5000163268 /89</t>
  </si>
  <si>
    <t>2003006738</t>
  </si>
  <si>
    <t>INCE/5-10 JUN'21</t>
  </si>
  <si>
    <t>Incen/05-10-Jun'21</t>
  </si>
  <si>
    <t>Production Incentive Payable/ 05-10-Jun'21</t>
  </si>
  <si>
    <t>Incentive / 05-10-Jun-'21</t>
  </si>
  <si>
    <t>2022003629</t>
  </si>
  <si>
    <t>2610</t>
  </si>
  <si>
    <t>5000163272 /158</t>
  </si>
  <si>
    <t>2022003639</t>
  </si>
  <si>
    <t>5000162963 /784</t>
  </si>
  <si>
    <t>2022003640</t>
  </si>
  <si>
    <t>5000162962 /783</t>
  </si>
  <si>
    <t>2022003645</t>
  </si>
  <si>
    <t>2609</t>
  </si>
  <si>
    <t>5000162909 /157</t>
  </si>
  <si>
    <t>2022003674</t>
  </si>
  <si>
    <t>533</t>
  </si>
  <si>
    <t>5000163149 /68</t>
  </si>
  <si>
    <t>2022003690</t>
  </si>
  <si>
    <t>00255</t>
  </si>
  <si>
    <t>5000163163 /93</t>
  </si>
  <si>
    <t>2022003833</t>
  </si>
  <si>
    <t>06/21/178</t>
  </si>
  <si>
    <t>5000163150 /332</t>
  </si>
  <si>
    <t>2022003897</t>
  </si>
  <si>
    <t>576170X/000007</t>
  </si>
  <si>
    <t>5000164633/20210000013497</t>
  </si>
  <si>
    <t>2022003660</t>
  </si>
  <si>
    <t>GB/CI/210616</t>
  </si>
  <si>
    <t>5000163066 /54</t>
  </si>
  <si>
    <t>2022003630</t>
  </si>
  <si>
    <t>337</t>
  </si>
  <si>
    <t>5000163273 /254</t>
  </si>
  <si>
    <t>2022003636</t>
  </si>
  <si>
    <t>334</t>
  </si>
  <si>
    <t>5000162974 /253</t>
  </si>
  <si>
    <t>2022003637</t>
  </si>
  <si>
    <t>844</t>
  </si>
  <si>
    <t>5000162973 /31</t>
  </si>
  <si>
    <t>2022003643</t>
  </si>
  <si>
    <t>5000162919 /512</t>
  </si>
  <si>
    <t>2022003644</t>
  </si>
  <si>
    <t>46,31</t>
  </si>
  <si>
    <t>5000162918../513,479</t>
  </si>
  <si>
    <t>2022003648</t>
  </si>
  <si>
    <t>5000162916 /510</t>
  </si>
  <si>
    <t>2022003649</t>
  </si>
  <si>
    <t>5000162917 /511</t>
  </si>
  <si>
    <t>2022003678</t>
  </si>
  <si>
    <t>2082</t>
  </si>
  <si>
    <t>5000163158 /162</t>
  </si>
  <si>
    <t>2022003755</t>
  </si>
  <si>
    <t>45</t>
  </si>
  <si>
    <t>5000163752 /509</t>
  </si>
  <si>
    <t>2022003874</t>
  </si>
  <si>
    <t>797</t>
  </si>
  <si>
    <t>5000163013 /219</t>
  </si>
  <si>
    <t>2022003913</t>
  </si>
  <si>
    <t>210179/21</t>
  </si>
  <si>
    <t>5000163153 /249</t>
  </si>
  <si>
    <t>2022003916</t>
  </si>
  <si>
    <t>10780012610</t>
  </si>
  <si>
    <t>5000164156</t>
  </si>
  <si>
    <t>2022003682</t>
  </si>
  <si>
    <t>5000163311 /59</t>
  </si>
  <si>
    <t>2022003683</t>
  </si>
  <si>
    <t>5000163315 /56</t>
  </si>
  <si>
    <t>2022003684</t>
  </si>
  <si>
    <t>5000163316 /58</t>
  </si>
  <si>
    <t>2022003698</t>
  </si>
  <si>
    <t>340</t>
  </si>
  <si>
    <t>5000163154 /245</t>
  </si>
  <si>
    <t>2022003737</t>
  </si>
  <si>
    <t>2021-297</t>
  </si>
  <si>
    <t>5000163641 /189</t>
  </si>
  <si>
    <t>2022003738</t>
  </si>
  <si>
    <t>2021-299</t>
  </si>
  <si>
    <t>5000163639 /190</t>
  </si>
  <si>
    <t>2022003743</t>
  </si>
  <si>
    <t>2021-294</t>
  </si>
  <si>
    <t>5000163583 /188</t>
  </si>
  <si>
    <t>2022003744</t>
  </si>
  <si>
    <t>2021-293</t>
  </si>
  <si>
    <t>5000163584 /187</t>
  </si>
  <si>
    <t>2022003747</t>
  </si>
  <si>
    <t>CIPL-014675</t>
  </si>
  <si>
    <t>5000163588 /18023</t>
  </si>
  <si>
    <t>2022003631</t>
  </si>
  <si>
    <t>EZ/1021</t>
  </si>
  <si>
    <t>5000163162 /15</t>
  </si>
  <si>
    <t>2022003677</t>
  </si>
  <si>
    <t>2612</t>
  </si>
  <si>
    <t>5000163157 /161</t>
  </si>
  <si>
    <t>2022003679</t>
  </si>
  <si>
    <t>176</t>
  </si>
  <si>
    <t>5000163159 /292</t>
  </si>
  <si>
    <t>2022003692</t>
  </si>
  <si>
    <t>CIPL-31/21</t>
  </si>
  <si>
    <t>5000163156 /123</t>
  </si>
  <si>
    <t>2022003693</t>
  </si>
  <si>
    <t>CIPL-33/21</t>
  </si>
  <si>
    <t>5000163155 /121</t>
  </si>
  <si>
    <t>2022003813</t>
  </si>
  <si>
    <t>2067</t>
  </si>
  <si>
    <t>5000164136 /2021620</t>
  </si>
  <si>
    <t>2022003680</t>
  </si>
  <si>
    <t>SO2106-2149</t>
  </si>
  <si>
    <t>5000163161 /346</t>
  </si>
  <si>
    <t>2022003726</t>
  </si>
  <si>
    <t>5000163599 /71</t>
  </si>
  <si>
    <t>2022003731</t>
  </si>
  <si>
    <t>5000163593 /06</t>
  </si>
  <si>
    <t>2022003732</t>
  </si>
  <si>
    <t>342</t>
  </si>
  <si>
    <t>5000163592 /260</t>
  </si>
  <si>
    <t>2022003735</t>
  </si>
  <si>
    <t>00257</t>
  </si>
  <si>
    <t>5000163646 /94</t>
  </si>
  <si>
    <t>2022003749</t>
  </si>
  <si>
    <t>5000163594 /50</t>
  </si>
  <si>
    <t>2022003829</t>
  </si>
  <si>
    <t>343</t>
  </si>
  <si>
    <t>5000164137 /261</t>
  </si>
  <si>
    <t>2022003902</t>
  </si>
  <si>
    <t>22163,164,165</t>
  </si>
  <si>
    <t>5000164263 /1356</t>
  </si>
  <si>
    <t>2003006752</t>
  </si>
  <si>
    <t>M.B/12-17-JUN-21</t>
  </si>
  <si>
    <t>29795</t>
  </si>
  <si>
    <t>PF contribution of Ms. Munni Akter</t>
  </si>
  <si>
    <t>Mate.Benifit/12-17-Jun-21</t>
  </si>
  <si>
    <t>16031</t>
  </si>
  <si>
    <t>PF contribution of Ms. Moni</t>
  </si>
  <si>
    <t>2022003723</t>
  </si>
  <si>
    <t>92</t>
  </si>
  <si>
    <t>5000163602 /63</t>
  </si>
  <si>
    <t>2022003727</t>
  </si>
  <si>
    <t>22</t>
  </si>
  <si>
    <t>5000163598 /34</t>
  </si>
  <si>
    <t>2022003728</t>
  </si>
  <si>
    <t>79</t>
  </si>
  <si>
    <t>5000163597 /08</t>
  </si>
  <si>
    <t>2022003729</t>
  </si>
  <si>
    <t>78</t>
  </si>
  <si>
    <t>5000163596 /07</t>
  </si>
  <si>
    <t>2022003730</t>
  </si>
  <si>
    <t>22.</t>
  </si>
  <si>
    <t>5000163595 /33</t>
  </si>
  <si>
    <t>2022003826</t>
  </si>
  <si>
    <t>210189/21</t>
  </si>
  <si>
    <t>Tax @2 %</t>
  </si>
  <si>
    <t>5000163317 /251</t>
  </si>
  <si>
    <t>2022003881</t>
  </si>
  <si>
    <t>B-2021062218</t>
  </si>
  <si>
    <t>5000164559 /</t>
  </si>
  <si>
    <t>2003006756</t>
  </si>
  <si>
    <t>INCE/12-17JUN'21</t>
  </si>
  <si>
    <t>Incen/12-17-Jun'21</t>
  </si>
  <si>
    <t>Production Incentive Payable/ 12-17-Jun-21</t>
  </si>
  <si>
    <t>Incentive /12-17-Jun-'21</t>
  </si>
  <si>
    <t>2022003721</t>
  </si>
  <si>
    <t>162</t>
  </si>
  <si>
    <t>5000163605 /293</t>
  </si>
  <si>
    <t>2022003722</t>
  </si>
  <si>
    <t>348</t>
  </si>
  <si>
    <t>5000163603 /264</t>
  </si>
  <si>
    <t>2022003724</t>
  </si>
  <si>
    <t>15122</t>
  </si>
  <si>
    <t>5000163601 /96</t>
  </si>
  <si>
    <t>2022003733</t>
  </si>
  <si>
    <t>53</t>
  </si>
  <si>
    <t>5000163591 /511</t>
  </si>
  <si>
    <t>2022003734</t>
  </si>
  <si>
    <t>5000163590 /515</t>
  </si>
  <si>
    <t>2022003757</t>
  </si>
  <si>
    <t>346</t>
  </si>
  <si>
    <t>5000163761 /262</t>
  </si>
  <si>
    <t>2022003765</t>
  </si>
  <si>
    <t>828969X/000001</t>
  </si>
  <si>
    <t>5000163904/20210000121732</t>
  </si>
  <si>
    <t>2022003875</t>
  </si>
  <si>
    <t>349</t>
  </si>
  <si>
    <t>5000164267 /265</t>
  </si>
  <si>
    <t>2022003906</t>
  </si>
  <si>
    <t>5309</t>
  </si>
  <si>
    <t>5000163529 /990</t>
  </si>
  <si>
    <t>CIPL-03330</t>
  </si>
  <si>
    <t>2022003714</t>
  </si>
  <si>
    <t>EZ/1027</t>
  </si>
  <si>
    <t>5000163645 /013</t>
  </si>
  <si>
    <t>2022003719</t>
  </si>
  <si>
    <t>5000163607 /294</t>
  </si>
  <si>
    <t>2022003720</t>
  </si>
  <si>
    <t>178</t>
  </si>
  <si>
    <t>5000163606 /295</t>
  </si>
  <si>
    <t>2022003739</t>
  </si>
  <si>
    <t>CIPL/06-21/179</t>
  </si>
  <si>
    <t>5000163629 /339</t>
  </si>
  <si>
    <t>2022003758</t>
  </si>
  <si>
    <t>1300/2020-2021</t>
  </si>
  <si>
    <t>5000163763 /610</t>
  </si>
  <si>
    <t>2022003759</t>
  </si>
  <si>
    <t>350</t>
  </si>
  <si>
    <t>5000163765 /266</t>
  </si>
  <si>
    <t>2022003848</t>
  </si>
  <si>
    <t>5000164557 /119</t>
  </si>
  <si>
    <t>2022003873</t>
  </si>
  <si>
    <t>5198</t>
  </si>
  <si>
    <t>5000163530 /367</t>
  </si>
  <si>
    <t>2022003878</t>
  </si>
  <si>
    <t>1047/2002</t>
  </si>
  <si>
    <t>5000164090 /35</t>
  </si>
  <si>
    <t>2022003888</t>
  </si>
  <si>
    <t>210195/21</t>
  </si>
  <si>
    <t>5000164546 /254</t>
  </si>
  <si>
    <t>2022003918</t>
  </si>
  <si>
    <t>5313</t>
  </si>
  <si>
    <t>5000163926 /993</t>
  </si>
  <si>
    <t>2022003768</t>
  </si>
  <si>
    <t>351</t>
  </si>
  <si>
    <t>5000163791 /267</t>
  </si>
  <si>
    <t>2003006777</t>
  </si>
  <si>
    <t>INCEN/19-24JUN21</t>
  </si>
  <si>
    <t>Incen/ 19-24-Jun21</t>
  </si>
  <si>
    <t>Production Incentive Payable/ 19-24-Jun-21</t>
  </si>
  <si>
    <t>Incentive/ 19-24-Jun-'21</t>
  </si>
  <si>
    <t>2022003715</t>
  </si>
  <si>
    <t>21/06/01</t>
  </si>
  <si>
    <t>5000163643 /193</t>
  </si>
  <si>
    <t>2022003716</t>
  </si>
  <si>
    <t>26018</t>
  </si>
  <si>
    <t>5000163637 /30</t>
  </si>
  <si>
    <t>2022003736</t>
  </si>
  <si>
    <t>21/06/02</t>
  </si>
  <si>
    <t>5000163644 /194</t>
  </si>
  <si>
    <t>2022003740</t>
  </si>
  <si>
    <t>00260</t>
  </si>
  <si>
    <t>5000163628 /96,97</t>
  </si>
  <si>
    <t>2022003753</t>
  </si>
  <si>
    <t>5000163750 /35</t>
  </si>
  <si>
    <t>2022003760</t>
  </si>
  <si>
    <t>5000163767 /263</t>
  </si>
  <si>
    <t>2022003772</t>
  </si>
  <si>
    <t>5000163766 /268</t>
  </si>
  <si>
    <t>2022003774</t>
  </si>
  <si>
    <t>02</t>
  </si>
  <si>
    <t>5000163779 /08</t>
  </si>
  <si>
    <t>2022003775</t>
  </si>
  <si>
    <t>01007350</t>
  </si>
  <si>
    <t>5000163787 /1611</t>
  </si>
  <si>
    <t>2022003814</t>
  </si>
  <si>
    <t>13427</t>
  </si>
  <si>
    <t>5000164080 /87</t>
  </si>
  <si>
    <t>2022003761</t>
  </si>
  <si>
    <t>7403</t>
  </si>
  <si>
    <t>5000163777 /581</t>
  </si>
  <si>
    <t>2022003762</t>
  </si>
  <si>
    <t>14269</t>
  </si>
  <si>
    <t>5000163780 /272</t>
  </si>
  <si>
    <t>2022003763</t>
  </si>
  <si>
    <t>180</t>
  </si>
  <si>
    <t>5000163782 /297</t>
  </si>
  <si>
    <t>2022003764</t>
  </si>
  <si>
    <t>2613</t>
  </si>
  <si>
    <t>5000163788 /163</t>
  </si>
  <si>
    <t>2022003773</t>
  </si>
  <si>
    <t>7402</t>
  </si>
  <si>
    <t>5000163769 /580</t>
  </si>
  <si>
    <t>2022003910</t>
  </si>
  <si>
    <t>PO-62261</t>
  </si>
  <si>
    <t>5000164413 /15506,9259</t>
  </si>
  <si>
    <t>2022003915</t>
  </si>
  <si>
    <t>5000164369 /54</t>
  </si>
  <si>
    <t>2022003850</t>
  </si>
  <si>
    <t>QTEC/660,690,721</t>
  </si>
  <si>
    <t>5000164570 /481,88,95</t>
  </si>
  <si>
    <t>2022003903</t>
  </si>
  <si>
    <t>121/18/0348</t>
  </si>
  <si>
    <t>5000164259 /1128</t>
  </si>
  <si>
    <t>2022003820</t>
  </si>
  <si>
    <t>B-2806/21/60</t>
  </si>
  <si>
    <t>5000164088 /204</t>
  </si>
  <si>
    <t>2022003822</t>
  </si>
  <si>
    <t>5000164095 /796</t>
  </si>
  <si>
    <t>2022003825</t>
  </si>
  <si>
    <t>2021-614</t>
  </si>
  <si>
    <t>5000163876 /94</t>
  </si>
  <si>
    <t>2022003877</t>
  </si>
  <si>
    <t>0089935453891</t>
  </si>
  <si>
    <t>5000164260 /251</t>
  </si>
  <si>
    <t>2022003815</t>
  </si>
  <si>
    <t>5000164081 /526</t>
  </si>
  <si>
    <t>2022003816</t>
  </si>
  <si>
    <t>5000164084 /527</t>
  </si>
  <si>
    <t>2022003817</t>
  </si>
  <si>
    <t>2615</t>
  </si>
  <si>
    <t>5000164085 /164</t>
  </si>
  <si>
    <t>2022003818</t>
  </si>
  <si>
    <t>2614</t>
  </si>
  <si>
    <t>5000164086 /165</t>
  </si>
  <si>
    <t>2022003849</t>
  </si>
  <si>
    <t>2616</t>
  </si>
  <si>
    <t>5000164562 /166</t>
  </si>
  <si>
    <t>2022003856</t>
  </si>
  <si>
    <t>21000513</t>
  </si>
  <si>
    <t>500016268 /57</t>
  </si>
  <si>
    <t>2022003898</t>
  </si>
  <si>
    <t>CIPL/828</t>
  </si>
  <si>
    <t>5000164554 /298</t>
  </si>
  <si>
    <t>CIPL-03271</t>
  </si>
  <si>
    <t>2022003899</t>
  </si>
  <si>
    <t>CIPL/911</t>
  </si>
  <si>
    <t>5000164555 /323</t>
  </si>
  <si>
    <t>2022003907</t>
  </si>
  <si>
    <t>1210</t>
  </si>
  <si>
    <t>5000164152 /36</t>
  </si>
  <si>
    <t>Expart salary payable Jun-21 (CIPL)</t>
  </si>
  <si>
    <t>Expart salary payable Jun-21 (CIP2)</t>
  </si>
  <si>
    <t>Expart salary payable Jun-21 (CIWF)</t>
  </si>
  <si>
    <t>Expart salary payable Jun-21 (CIPL)-Central</t>
  </si>
  <si>
    <t>2003006859</t>
  </si>
  <si>
    <t>PF JUN 21 CIPL</t>
  </si>
  <si>
    <t>PF Payable company contribution Jun 21 Central</t>
  </si>
  <si>
    <t>2003006860</t>
  </si>
  <si>
    <t>PF Payable company contribution  Jun 21 Factory</t>
  </si>
  <si>
    <t>2003006861</t>
  </si>
  <si>
    <t>PF MATERN JUN 21</t>
  </si>
  <si>
    <t>PF Maternity (Employers Cont.) Jun 21</t>
  </si>
  <si>
    <t>PF Maternity JUN 21</t>
  </si>
  <si>
    <t>2003006862</t>
  </si>
  <si>
    <t>29884</t>
  </si>
  <si>
    <t>PF contribution of Ms. Runa Khatun</t>
  </si>
  <si>
    <t>31438</t>
  </si>
  <si>
    <t>PF contribution of Ms. Roma Akter</t>
  </si>
  <si>
    <t>PF Deposit-Central- CIPL-jun-21</t>
  </si>
  <si>
    <t>PF Sr.Staff Jun-21 Central</t>
  </si>
  <si>
    <t>PF Sr.Staff- Jun-21 Unit-1</t>
  </si>
  <si>
    <t>PF Sr.Staff Jun-21 Unit-2</t>
  </si>
  <si>
    <t>PF Sr.Staff Jun-21 Washing</t>
  </si>
  <si>
    <t>Staff PF Employee Contribution CIPL for Jun-21</t>
  </si>
  <si>
    <t>Staff PF Employee Contribution CIP1 for Jun-21</t>
  </si>
  <si>
    <t>Staff PF Employee Contribution CIP2 for Jun-21</t>
  </si>
  <si>
    <t>Staff PF Employee Contribution CIWF for Jun-21</t>
  </si>
  <si>
    <t>2022003828</t>
  </si>
  <si>
    <t>202106</t>
  </si>
  <si>
    <t>5000163095 /27</t>
  </si>
  <si>
    <t>2022003830</t>
  </si>
  <si>
    <t>1249</t>
  </si>
  <si>
    <t>5000164077 /97</t>
  </si>
  <si>
    <t>2022003831</t>
  </si>
  <si>
    <t>21/06/03</t>
  </si>
  <si>
    <t>5000164097 /195</t>
  </si>
  <si>
    <t>2022003855</t>
  </si>
  <si>
    <t>402</t>
  </si>
  <si>
    <t>5000164269 /276</t>
  </si>
  <si>
    <t>2022003866</t>
  </si>
  <si>
    <t>PO-21945</t>
  </si>
  <si>
    <t>5000164550 /31</t>
  </si>
  <si>
    <t>2022003876</t>
  </si>
  <si>
    <t>21000517</t>
  </si>
  <si>
    <t>5000164265 /59</t>
  </si>
  <si>
    <t>2022003928</t>
  </si>
  <si>
    <t>20210630-1</t>
  </si>
  <si>
    <t>5000165194 /140</t>
  </si>
  <si>
    <t>2022003905</t>
  </si>
  <si>
    <t>3456/6/2021</t>
  </si>
  <si>
    <t>5000164573 /1722</t>
  </si>
  <si>
    <t>PF  Loan recov-Sr.Sr.Staff Jun-21 Central</t>
  </si>
  <si>
    <t>PF  Loan recov-Sr.Sr.Staff- Jun-21 Unit-1</t>
  </si>
  <si>
    <t>PF  Loan recov-Sr.Sr.Staff- Jun-21 Unit-2</t>
  </si>
  <si>
    <t>PF  Loan recov-Sr.Sr.Staff- Jun-21-Washing</t>
  </si>
  <si>
    <t>PF Loan recover CIPL for Jun-21</t>
  </si>
  <si>
    <t>PF Loan recover CIP1 for Jun-21</t>
  </si>
  <si>
    <t>PF Loan recover CIP2 for Jun-21</t>
  </si>
  <si>
    <t>PF Loan recover  CIWF for Jun-21</t>
  </si>
  <si>
    <t>Vat @ 15%</t>
  </si>
  <si>
    <t>Vat 15 %</t>
  </si>
  <si>
    <t>Vat 5 %</t>
  </si>
  <si>
    <t>2022003272</t>
  </si>
  <si>
    <t>1190</t>
  </si>
  <si>
    <t>5000160909 /34</t>
  </si>
  <si>
    <t>VAT 10%</t>
  </si>
  <si>
    <t>Vat 5%</t>
  </si>
  <si>
    <t>Vat 7.5 %</t>
  </si>
  <si>
    <t>Vat @ 5 %</t>
  </si>
  <si>
    <t>2022003451</t>
  </si>
  <si>
    <t>PO-21440</t>
  </si>
  <si>
    <t>5000160323 /157</t>
  </si>
  <si>
    <t>Vat 10 %</t>
  </si>
  <si>
    <t>VAT-15%</t>
  </si>
  <si>
    <t>2022003668</t>
  </si>
  <si>
    <t>3204</t>
  </si>
  <si>
    <t>5000163535</t>
  </si>
  <si>
    <t>VAT-10%</t>
  </si>
  <si>
    <t>Vat @ 10 %</t>
  </si>
  <si>
    <t>VAT-7.5%</t>
  </si>
  <si>
    <t>2003006629</t>
  </si>
  <si>
    <t>Service Benefit  May-21</t>
  </si>
  <si>
    <t>2022003485</t>
  </si>
  <si>
    <t>PO-21650</t>
  </si>
  <si>
    <t>5000161687 /165</t>
  </si>
  <si>
    <t>2022003868</t>
  </si>
  <si>
    <t>1200</t>
  </si>
  <si>
    <t>5000164515 /112</t>
  </si>
  <si>
    <t>2022003869</t>
  </si>
  <si>
    <t>EVOVE31/05/21-70</t>
  </si>
  <si>
    <t>5000164514 /190</t>
  </si>
  <si>
    <t>2022003870</t>
  </si>
  <si>
    <t>23</t>
  </si>
  <si>
    <t>5000164511 /155</t>
  </si>
  <si>
    <t>2022003871</t>
  </si>
  <si>
    <t>19</t>
  </si>
  <si>
    <t>5000164519 /09</t>
  </si>
  <si>
    <t>2022003701</t>
  </si>
  <si>
    <t>PO-21838</t>
  </si>
  <si>
    <t>Tax @3 %</t>
  </si>
  <si>
    <t>5000162684 /06</t>
  </si>
  <si>
    <t>Vat @ 7.5 %</t>
  </si>
  <si>
    <t>2022003766</t>
  </si>
  <si>
    <t>PO-21094</t>
  </si>
  <si>
    <t>5000163164 /8</t>
  </si>
  <si>
    <t>2003006916</t>
  </si>
  <si>
    <t>END SERVIC JUN21</t>
  </si>
  <si>
    <t>End Servic Jun 21</t>
  </si>
  <si>
    <t>End Service benefit provison for Jun 21</t>
  </si>
  <si>
    <t>End Service Provis Jun21</t>
  </si>
  <si>
    <t>2022003892</t>
  </si>
  <si>
    <t>JUNE'21</t>
  </si>
  <si>
    <t>5000164261 /174</t>
  </si>
  <si>
    <t>2022003893</t>
  </si>
  <si>
    <t>PO-21972</t>
  </si>
  <si>
    <t>5000164262 /175</t>
  </si>
  <si>
    <t>2022003911</t>
  </si>
  <si>
    <t>PO-22082</t>
  </si>
  <si>
    <t>5000164910 /07</t>
  </si>
  <si>
    <t>Vat 7.5%(5000)</t>
  </si>
  <si>
    <t>Reversal Formula</t>
  </si>
  <si>
    <t>Reversal Formula Result</t>
  </si>
  <si>
    <t>474342_1</t>
  </si>
  <si>
    <t>455928.52_1</t>
  </si>
  <si>
    <t>430048.05_1</t>
  </si>
  <si>
    <t>64693.26_1</t>
  </si>
  <si>
    <t>58692_1</t>
  </si>
  <si>
    <t>49435_1</t>
  </si>
  <si>
    <t>45686_1</t>
  </si>
  <si>
    <t>42029.04_1</t>
  </si>
  <si>
    <t>39499_1</t>
  </si>
  <si>
    <t>39499_2</t>
  </si>
  <si>
    <t>38499_1</t>
  </si>
  <si>
    <t>38499_2</t>
  </si>
  <si>
    <t>38499_3</t>
  </si>
  <si>
    <t>38499_4</t>
  </si>
  <si>
    <t>38499_5</t>
  </si>
  <si>
    <t>38499_6</t>
  </si>
  <si>
    <t>38499_7</t>
  </si>
  <si>
    <t>38499_8</t>
  </si>
  <si>
    <t>38499_9</t>
  </si>
  <si>
    <t>33795.77_1</t>
  </si>
  <si>
    <t>32900.75_1</t>
  </si>
  <si>
    <t>31647_1</t>
  </si>
  <si>
    <t>30809.28_1</t>
  </si>
  <si>
    <t>30063_1</t>
  </si>
  <si>
    <t>29029.48_1</t>
  </si>
  <si>
    <t>28646_1</t>
  </si>
  <si>
    <t>28420_1</t>
  </si>
  <si>
    <t>28342.71_1</t>
  </si>
  <si>
    <t>26958_1</t>
  </si>
  <si>
    <t>24284.74_1</t>
  </si>
  <si>
    <t>22974_1</t>
  </si>
  <si>
    <t>22383_1</t>
  </si>
  <si>
    <t>21922_1</t>
  </si>
  <si>
    <t>21770_1</t>
  </si>
  <si>
    <t>20744_1</t>
  </si>
  <si>
    <t>20200_1</t>
  </si>
  <si>
    <t>19500_1</t>
  </si>
  <si>
    <t>19188_1</t>
  </si>
  <si>
    <t>19146_1</t>
  </si>
  <si>
    <t>18944_1</t>
  </si>
  <si>
    <t>17400_1</t>
  </si>
  <si>
    <t>16611_1</t>
  </si>
  <si>
    <t>16346_1</t>
  </si>
  <si>
    <t>16310_1</t>
  </si>
  <si>
    <t>14507.95_1</t>
  </si>
  <si>
    <t>14438_1</t>
  </si>
  <si>
    <t>14390.64_1</t>
  </si>
  <si>
    <t>13922_1</t>
  </si>
  <si>
    <t>11902_1</t>
  </si>
  <si>
    <t>11754.14_1</t>
  </si>
  <si>
    <t>11012_1</t>
  </si>
  <si>
    <t>10830.71_1</t>
  </si>
  <si>
    <t>10793_1</t>
  </si>
  <si>
    <t>10587_1</t>
  </si>
  <si>
    <t>10191.02_1</t>
  </si>
  <si>
    <t>8973_1</t>
  </si>
  <si>
    <t>8904_1</t>
  </si>
  <si>
    <t>8711.01_1</t>
  </si>
  <si>
    <t>8691_1</t>
  </si>
  <si>
    <t>7644_1</t>
  </si>
  <si>
    <t>7341.45_1</t>
  </si>
  <si>
    <t>7310.18_1</t>
  </si>
  <si>
    <t>6873_1</t>
  </si>
  <si>
    <t>6676.29_1</t>
  </si>
  <si>
    <t>6668_1</t>
  </si>
  <si>
    <t>6570.22_1</t>
  </si>
  <si>
    <t>6493_1</t>
  </si>
  <si>
    <t>6469.65_1</t>
  </si>
  <si>
    <t>6448_1</t>
  </si>
  <si>
    <t>6300_1</t>
  </si>
  <si>
    <t>6300_2</t>
  </si>
  <si>
    <t>6300_3</t>
  </si>
  <si>
    <t>6300_4</t>
  </si>
  <si>
    <t>6300_5</t>
  </si>
  <si>
    <t>6293_1</t>
  </si>
  <si>
    <t>6183.18_1</t>
  </si>
  <si>
    <t>5812_1</t>
  </si>
  <si>
    <t>5812_2</t>
  </si>
  <si>
    <t>5498_1</t>
  </si>
  <si>
    <t>5341.04_1</t>
  </si>
  <si>
    <t>5241_1</t>
  </si>
  <si>
    <t>5150_1</t>
  </si>
  <si>
    <t>4873.45_1</t>
  </si>
  <si>
    <t>4498_1</t>
  </si>
  <si>
    <t>4445.18_1</t>
  </si>
  <si>
    <t>4268_1</t>
  </si>
  <si>
    <t>4136_1</t>
  </si>
  <si>
    <t>4001_1</t>
  </si>
  <si>
    <t>3845.31_1</t>
  </si>
  <si>
    <t>3658_1</t>
  </si>
  <si>
    <t>3606_1</t>
  </si>
  <si>
    <t>3556.13_1</t>
  </si>
  <si>
    <t>3527_1</t>
  </si>
  <si>
    <t>3523_1</t>
  </si>
  <si>
    <t>3409_1</t>
  </si>
  <si>
    <t>3360.75_1</t>
  </si>
  <si>
    <t>3360.74_1</t>
  </si>
  <si>
    <t>2994_1</t>
  </si>
  <si>
    <t>2946.12_1</t>
  </si>
  <si>
    <t>2926_1</t>
  </si>
  <si>
    <t>2860_1</t>
  </si>
  <si>
    <t>2828.19_1</t>
  </si>
  <si>
    <t>2786.29_1</t>
  </si>
  <si>
    <t>2781.88_1</t>
  </si>
  <si>
    <t>2781.02_1</t>
  </si>
  <si>
    <t>2761.77_1</t>
  </si>
  <si>
    <t>2754.01_1</t>
  </si>
  <si>
    <t>2707.47_1</t>
  </si>
  <si>
    <t>2619.95_1</t>
  </si>
  <si>
    <t>2526.36_1</t>
  </si>
  <si>
    <t>2525.4_1</t>
  </si>
  <si>
    <t>2508_1</t>
  </si>
  <si>
    <t>2508_2</t>
  </si>
  <si>
    <t>2508_3</t>
  </si>
  <si>
    <t>2508_4</t>
  </si>
  <si>
    <t>2361_1</t>
  </si>
  <si>
    <t>2318_1</t>
  </si>
  <si>
    <t>2243_1</t>
  </si>
  <si>
    <t>1900.65_1</t>
  </si>
  <si>
    <t>1872.78_1</t>
  </si>
  <si>
    <t>1859.48_1</t>
  </si>
  <si>
    <t>1832.54_1</t>
  </si>
  <si>
    <t>1830_1</t>
  </si>
  <si>
    <t>1786.55_1</t>
  </si>
  <si>
    <t>1699_1</t>
  </si>
  <si>
    <t>1491.29_1</t>
  </si>
  <si>
    <t>1475.77_1</t>
  </si>
  <si>
    <t>1454.8_1</t>
  </si>
  <si>
    <t>1450_1</t>
  </si>
  <si>
    <t>1364.52_1</t>
  </si>
  <si>
    <t>1338.53_1</t>
  </si>
  <si>
    <t>1320.98_1</t>
  </si>
  <si>
    <t>1319.89_1</t>
  </si>
  <si>
    <t>1304.71_1</t>
  </si>
  <si>
    <t>1250.76_7</t>
  </si>
  <si>
    <t>1247.08_1</t>
  </si>
  <si>
    <t>1245.74_1</t>
  </si>
  <si>
    <t>1232.38_1</t>
  </si>
  <si>
    <t>1226_1</t>
  </si>
  <si>
    <t>1224.92_1</t>
  </si>
  <si>
    <t>1219_1</t>
  </si>
  <si>
    <t>1196.14_1</t>
  </si>
  <si>
    <t>1176.49_1</t>
  </si>
  <si>
    <t>1176.28_1</t>
  </si>
  <si>
    <t>1176.14_1</t>
  </si>
  <si>
    <t>1168.1_1</t>
  </si>
  <si>
    <t>1155.57_1</t>
  </si>
  <si>
    <t>1150.03_1</t>
  </si>
  <si>
    <t>1141.01_1</t>
  </si>
  <si>
    <t>1132.54_1</t>
  </si>
  <si>
    <t>1114.79_1</t>
  </si>
  <si>
    <t>1098.08_1</t>
  </si>
  <si>
    <t>1093.83_1</t>
  </si>
  <si>
    <t>1078.48_1</t>
  </si>
  <si>
    <t>1062.02_1</t>
  </si>
  <si>
    <t>1055.04_1</t>
  </si>
  <si>
    <t>1055.04_2</t>
  </si>
  <si>
    <t>1055.04_3</t>
  </si>
  <si>
    <t>1055.04_4</t>
  </si>
  <si>
    <t>1055.04_5</t>
  </si>
  <si>
    <t>1055.04_6</t>
  </si>
  <si>
    <t>1027.35_1</t>
  </si>
  <si>
    <t>1009.4_1</t>
  </si>
  <si>
    <t>996.99_1</t>
  </si>
  <si>
    <t>994.18_1</t>
  </si>
  <si>
    <t>965.29_1</t>
  </si>
  <si>
    <t>951_1</t>
  </si>
  <si>
    <t>921.53_1</t>
  </si>
  <si>
    <t>904.33_1</t>
  </si>
  <si>
    <t>901.17_1</t>
  </si>
  <si>
    <t>899.6_1</t>
  </si>
  <si>
    <t>899.14_1</t>
  </si>
  <si>
    <t>898.01_1</t>
  </si>
  <si>
    <t>879.93_1</t>
  </si>
  <si>
    <t>845.23_1</t>
  </si>
  <si>
    <t>844.37_1</t>
  </si>
  <si>
    <t>834.97_1</t>
  </si>
  <si>
    <t>815.66_1</t>
  </si>
  <si>
    <t>808.95_1</t>
  </si>
  <si>
    <t>795.46_1</t>
  </si>
  <si>
    <t>795.09_1</t>
  </si>
  <si>
    <t>789.48_1</t>
  </si>
  <si>
    <t>787.27_1</t>
  </si>
  <si>
    <t>767.71_1</t>
  </si>
  <si>
    <t>761.61_1</t>
  </si>
  <si>
    <t>744.93_1</t>
  </si>
  <si>
    <t>731.96_1</t>
  </si>
  <si>
    <t>730.95_1</t>
  </si>
  <si>
    <t>723.64_1</t>
  </si>
  <si>
    <t>720.17_1</t>
  </si>
  <si>
    <t>720.07_1</t>
  </si>
  <si>
    <t>717.32_1</t>
  </si>
  <si>
    <t>713.15_1</t>
  </si>
  <si>
    <t>712.6_1</t>
  </si>
  <si>
    <t>712.31_1</t>
  </si>
  <si>
    <t>706.25_1</t>
  </si>
  <si>
    <t>706.09_1</t>
  </si>
  <si>
    <t>695.71_1</t>
  </si>
  <si>
    <t>688.92_1</t>
  </si>
  <si>
    <t>662.65_1</t>
  </si>
  <si>
    <t>662.65_2</t>
  </si>
  <si>
    <t>662.65_3</t>
  </si>
  <si>
    <t>661.43_1</t>
  </si>
  <si>
    <t>661.39_1</t>
  </si>
  <si>
    <t>644.97_1</t>
  </si>
  <si>
    <t>627.93_1</t>
  </si>
  <si>
    <t>627.03_1</t>
  </si>
  <si>
    <t>622.7_1</t>
  </si>
  <si>
    <t>614.17_1</t>
  </si>
  <si>
    <t>596.13_1</t>
  </si>
  <si>
    <t>572.04_1</t>
  </si>
  <si>
    <t>550.87_1</t>
  </si>
  <si>
    <t>541.49_1</t>
  </si>
  <si>
    <t>533.86_1</t>
  </si>
  <si>
    <t>533.86_2</t>
  </si>
  <si>
    <t>520.64_1</t>
  </si>
  <si>
    <t>518_1</t>
  </si>
  <si>
    <t>511.81_1</t>
  </si>
  <si>
    <t>511.09_1</t>
  </si>
  <si>
    <t>507.46_1</t>
  </si>
  <si>
    <t>504.86_1</t>
  </si>
  <si>
    <t>502.57_1</t>
  </si>
  <si>
    <t>492_1</t>
  </si>
  <si>
    <t>489.39_1</t>
  </si>
  <si>
    <t>478.98_1</t>
  </si>
  <si>
    <t>478.94_1</t>
  </si>
  <si>
    <t>478.82_1</t>
  </si>
  <si>
    <t>476.09_1</t>
  </si>
  <si>
    <t>458.27_1</t>
  </si>
  <si>
    <t>440.52_1</t>
  </si>
  <si>
    <t>431.77_1</t>
  </si>
  <si>
    <t>428.78_1</t>
  </si>
  <si>
    <t>428.75_1</t>
  </si>
  <si>
    <t>409.45_1</t>
  </si>
  <si>
    <t>394.35_1</t>
  </si>
  <si>
    <t>384.1_1</t>
  </si>
  <si>
    <t>378.69_1</t>
  </si>
  <si>
    <t>374.93_1</t>
  </si>
  <si>
    <t>368.49_1</t>
  </si>
  <si>
    <t>361.66_1</t>
  </si>
  <si>
    <t>355.54_1</t>
  </si>
  <si>
    <t>355.42_1</t>
  </si>
  <si>
    <t>351.49_1</t>
  </si>
  <si>
    <t>351.49_2</t>
  </si>
  <si>
    <t>351.49_3</t>
  </si>
  <si>
    <t>351.49_4</t>
  </si>
  <si>
    <t>351.49_5</t>
  </si>
  <si>
    <t>351.49_6</t>
  </si>
  <si>
    <t>351.49_7</t>
  </si>
  <si>
    <t>345.79_1</t>
  </si>
  <si>
    <t>345.79_2</t>
  </si>
  <si>
    <t>334.51_5</t>
  </si>
  <si>
    <t>334.51_6</t>
  </si>
  <si>
    <t>334.51_7</t>
  </si>
  <si>
    <t>334.51_8</t>
  </si>
  <si>
    <t>334.51_9</t>
  </si>
  <si>
    <t>334.51_10</t>
  </si>
  <si>
    <t>334.51_11</t>
  </si>
  <si>
    <t>334.51_12</t>
  </si>
  <si>
    <t>331.74_1</t>
  </si>
  <si>
    <t>307.78_5</t>
  </si>
  <si>
    <t>307.78_6</t>
  </si>
  <si>
    <t>306.25_1</t>
  </si>
  <si>
    <t>306.09_1</t>
  </si>
  <si>
    <t>299.19_1</t>
  </si>
  <si>
    <t>299.19_2</t>
  </si>
  <si>
    <t>293.99_1</t>
  </si>
  <si>
    <t>292.64_1</t>
  </si>
  <si>
    <t>289.88_1</t>
  </si>
  <si>
    <t>289.32_1</t>
  </si>
  <si>
    <t>282.26_3</t>
  </si>
  <si>
    <t>279.58_1</t>
  </si>
  <si>
    <t>274.56_1</t>
  </si>
  <si>
    <t>267.32_1</t>
  </si>
  <si>
    <t>267.32_2</t>
  </si>
  <si>
    <t>267.32_3</t>
  </si>
  <si>
    <t>267.32_4</t>
  </si>
  <si>
    <t>267.32_5</t>
  </si>
  <si>
    <t>267.32_6</t>
  </si>
  <si>
    <t>267.32_7</t>
  </si>
  <si>
    <t>266.04_1</t>
  </si>
  <si>
    <t>264.86_1</t>
  </si>
  <si>
    <t>263.39_1</t>
  </si>
  <si>
    <t>263.39_2</t>
  </si>
  <si>
    <t>257.99_1</t>
  </si>
  <si>
    <t>255.16_1</t>
  </si>
  <si>
    <t>254.6_1</t>
  </si>
  <si>
    <t>253.61_1</t>
  </si>
  <si>
    <t>232.3_1</t>
  </si>
  <si>
    <t>232.23_1</t>
  </si>
  <si>
    <t>226.79_1</t>
  </si>
  <si>
    <t>221.25_1</t>
  </si>
  <si>
    <t>218.75_1</t>
  </si>
  <si>
    <t>218.02_1</t>
  </si>
  <si>
    <t>215.96_1</t>
  </si>
  <si>
    <t>214.03_1</t>
  </si>
  <si>
    <t>210.43_1</t>
  </si>
  <si>
    <t>210.41_1</t>
  </si>
  <si>
    <t>210.41_2</t>
  </si>
  <si>
    <t>207.56_1</t>
  </si>
  <si>
    <t>206.25_1</t>
  </si>
  <si>
    <t>205.27_1</t>
  </si>
  <si>
    <t>204.6_1</t>
  </si>
  <si>
    <t>202.6_1</t>
  </si>
  <si>
    <t>202_1</t>
  </si>
  <si>
    <t>201.15_1</t>
  </si>
  <si>
    <t>200.16_1</t>
  </si>
  <si>
    <t>199.91_1</t>
  </si>
  <si>
    <t>197.52_1</t>
  </si>
  <si>
    <t>195.22_1</t>
  </si>
  <si>
    <t>194.32_1</t>
  </si>
  <si>
    <t>193.82_1</t>
  </si>
  <si>
    <t>192.51_5</t>
  </si>
  <si>
    <t>192.51_6</t>
  </si>
  <si>
    <t>192.02_1</t>
  </si>
  <si>
    <t>191.34_1</t>
  </si>
  <si>
    <t>190.82_1</t>
  </si>
  <si>
    <t>190.79_1</t>
  </si>
  <si>
    <t>188.29_1</t>
  </si>
  <si>
    <t>187.74_1</t>
  </si>
  <si>
    <t>185.4_1</t>
  </si>
  <si>
    <t>183.64_1</t>
  </si>
  <si>
    <t>176.83_1</t>
  </si>
  <si>
    <t>176.58_1</t>
  </si>
  <si>
    <t>174.12_1</t>
  </si>
  <si>
    <t>172.47_1</t>
  </si>
  <si>
    <t>171.37_1</t>
  </si>
  <si>
    <t>170.99_1</t>
  </si>
  <si>
    <t>168.04_1</t>
  </si>
  <si>
    <t>166.16_1</t>
  </si>
  <si>
    <t>165.65_1</t>
  </si>
  <si>
    <t>162.01_1</t>
  </si>
  <si>
    <t>160.08_1</t>
  </si>
  <si>
    <t>158.69_1</t>
  </si>
  <si>
    <t>156.08_1</t>
  </si>
  <si>
    <t>152.05_1</t>
  </si>
  <si>
    <t>152.05_2</t>
  </si>
  <si>
    <t>152.05_3</t>
  </si>
  <si>
    <t>152.05_4</t>
  </si>
  <si>
    <t>152.05_5</t>
  </si>
  <si>
    <t>152.05_6</t>
  </si>
  <si>
    <t>152.05_7</t>
  </si>
  <si>
    <t>152.05_8</t>
  </si>
  <si>
    <t>151.52_1</t>
  </si>
  <si>
    <t>150.72_1</t>
  </si>
  <si>
    <t>150.63_1</t>
  </si>
  <si>
    <t>148.32_1</t>
  </si>
  <si>
    <t>147.15_1</t>
  </si>
  <si>
    <t>147.12_1</t>
  </si>
  <si>
    <t>145.33_1</t>
  </si>
  <si>
    <t>143.23_1</t>
  </si>
  <si>
    <t>141.47_1</t>
  </si>
  <si>
    <t>139.13_1</t>
  </si>
  <si>
    <t>138.58_1</t>
  </si>
  <si>
    <t>135.91_1</t>
  </si>
  <si>
    <t>134.88_1</t>
  </si>
  <si>
    <t>134.38_1</t>
  </si>
  <si>
    <t>133.14_1</t>
  </si>
  <si>
    <t>133.14_2</t>
  </si>
  <si>
    <t>132.43_1</t>
  </si>
  <si>
    <t>131.9_1</t>
  </si>
  <si>
    <t>131.44_1</t>
  </si>
  <si>
    <t>127.68_1</t>
  </si>
  <si>
    <t>127.23_1</t>
  </si>
  <si>
    <t>125.05_1</t>
  </si>
  <si>
    <t>124_1</t>
  </si>
  <si>
    <t>123.6_1</t>
  </si>
  <si>
    <t>122.72_1</t>
  </si>
  <si>
    <t>121.14_1</t>
  </si>
  <si>
    <t>118.69_1</t>
  </si>
  <si>
    <t>117.96_1</t>
  </si>
  <si>
    <t>115.16_1</t>
  </si>
  <si>
    <t>113.05_1</t>
  </si>
  <si>
    <t>112_1</t>
  </si>
  <si>
    <t>111.83_1</t>
  </si>
  <si>
    <t>111.73_1</t>
  </si>
  <si>
    <t>110_1</t>
  </si>
  <si>
    <t>109.91_1</t>
  </si>
  <si>
    <t>109_1</t>
  </si>
  <si>
    <t>108_1</t>
  </si>
  <si>
    <t>107.03_1</t>
  </si>
  <si>
    <t>106.92_1</t>
  </si>
  <si>
    <t>104.67_1</t>
  </si>
  <si>
    <t>103.19_1</t>
  </si>
  <si>
    <t>102.85_1</t>
  </si>
  <si>
    <t>102.81_1</t>
  </si>
  <si>
    <t>102.06_1</t>
  </si>
  <si>
    <t>101.84_1</t>
  </si>
  <si>
    <t>95.79_1</t>
  </si>
  <si>
    <t>94.28_1</t>
  </si>
  <si>
    <t>93.94_1</t>
  </si>
  <si>
    <t>92.58_1</t>
  </si>
  <si>
    <t>92.38_1</t>
  </si>
  <si>
    <t>91.82_1</t>
  </si>
  <si>
    <t>88.29_1</t>
  </si>
  <si>
    <t>87.93_1</t>
  </si>
  <si>
    <t>86.43_1</t>
  </si>
  <si>
    <t>84.47_1</t>
  </si>
  <si>
    <t>81.31_1</t>
  </si>
  <si>
    <t>80.8_1</t>
  </si>
  <si>
    <t>79.46_1</t>
  </si>
  <si>
    <t>78.73_1</t>
  </si>
  <si>
    <t>77.29_1</t>
  </si>
  <si>
    <t>76.77_1</t>
  </si>
  <si>
    <t>76.52_1</t>
  </si>
  <si>
    <t>76.24_1</t>
  </si>
  <si>
    <t>76.13_1</t>
  </si>
  <si>
    <t>75.8_1</t>
  </si>
  <si>
    <t>75.09_1</t>
  </si>
  <si>
    <t>74.88_1</t>
  </si>
  <si>
    <t>73.91_1</t>
  </si>
  <si>
    <t>73.28_1</t>
  </si>
  <si>
    <t>72.84_1</t>
  </si>
  <si>
    <t>71.04_1</t>
  </si>
  <si>
    <t>70.91_1</t>
  </si>
  <si>
    <t>69.62_1</t>
  </si>
  <si>
    <t>69.57_1</t>
  </si>
  <si>
    <t>69.15_1</t>
  </si>
  <si>
    <t>68.99_1</t>
  </si>
  <si>
    <t>67.38_1</t>
  </si>
  <si>
    <t>67.22_1</t>
  </si>
  <si>
    <t>67.05_1</t>
  </si>
  <si>
    <t>66.22_1</t>
  </si>
  <si>
    <t>64.21_1</t>
  </si>
  <si>
    <t>64.2_1</t>
  </si>
  <si>
    <t>64.06_1</t>
  </si>
  <si>
    <t>63.81_1</t>
  </si>
  <si>
    <t>63.37_1</t>
  </si>
  <si>
    <t>63.28_1</t>
  </si>
  <si>
    <t>63.28_2</t>
  </si>
  <si>
    <t>62.95_1</t>
  </si>
  <si>
    <t>62.81_1</t>
  </si>
  <si>
    <t>62.78_1</t>
  </si>
  <si>
    <t>62.78_2</t>
  </si>
  <si>
    <t>62.78_3</t>
  </si>
  <si>
    <t>61.45_1</t>
  </si>
  <si>
    <t>61.45_2</t>
  </si>
  <si>
    <t>60.46_1</t>
  </si>
  <si>
    <t>59.93_1</t>
  </si>
  <si>
    <t>58.86_1</t>
  </si>
  <si>
    <t>58.74_1</t>
  </si>
  <si>
    <t>58.31_1</t>
  </si>
  <si>
    <t>57.94_1</t>
  </si>
  <si>
    <t>57.5_1</t>
  </si>
  <si>
    <t>57.49_1</t>
  </si>
  <si>
    <t>57.42_1</t>
  </si>
  <si>
    <t>55.39_1</t>
  </si>
  <si>
    <t>55.03_1</t>
  </si>
  <si>
    <t>54.74_1</t>
  </si>
  <si>
    <t>54.42_1</t>
  </si>
  <si>
    <t>54.01_1</t>
  </si>
  <si>
    <t>53.25_1</t>
  </si>
  <si>
    <t>53.24_1</t>
  </si>
  <si>
    <t>53.21_1</t>
  </si>
  <si>
    <t>53_1</t>
  </si>
  <si>
    <t>52.88_1</t>
  </si>
  <si>
    <t>52.17_1</t>
  </si>
  <si>
    <t>50.63_1</t>
  </si>
  <si>
    <t>50.51_1</t>
  </si>
  <si>
    <t>49.28_1</t>
  </si>
  <si>
    <t>47.09_1</t>
  </si>
  <si>
    <t>46.46_1</t>
  </si>
  <si>
    <t>46.1_1</t>
  </si>
  <si>
    <t>45.72_1</t>
  </si>
  <si>
    <t>45.69_1</t>
  </si>
  <si>
    <t>44.41_1</t>
  </si>
  <si>
    <t>43.65_1</t>
  </si>
  <si>
    <t>43.6_1</t>
  </si>
  <si>
    <t>43.47_1</t>
  </si>
  <si>
    <t>43.08_1</t>
  </si>
  <si>
    <t>42.38_1</t>
  </si>
  <si>
    <t>41.77_1</t>
  </si>
  <si>
    <t>40.77_1</t>
  </si>
  <si>
    <t>40.13_1</t>
  </si>
  <si>
    <t>40.08_1</t>
  </si>
  <si>
    <t>39.94_1</t>
  </si>
  <si>
    <t>39.74_1</t>
  </si>
  <si>
    <t>39.55_1</t>
  </si>
  <si>
    <t>39.52_1</t>
  </si>
  <si>
    <t>39.47_1</t>
  </si>
  <si>
    <t>39.46_1</t>
  </si>
  <si>
    <t>39.02_1</t>
  </si>
  <si>
    <t>39.01_1</t>
  </si>
  <si>
    <t>38.87_1</t>
  </si>
  <si>
    <t>38.56_1</t>
  </si>
  <si>
    <t>38.15_1</t>
  </si>
  <si>
    <t>38.13_1</t>
  </si>
  <si>
    <t>38.02_1</t>
  </si>
  <si>
    <t>37.78_1</t>
  </si>
  <si>
    <t>37.67_1</t>
  </si>
  <si>
    <t>37.5_1</t>
  </si>
  <si>
    <t>36.87_1</t>
  </si>
  <si>
    <t>36.61_1</t>
  </si>
  <si>
    <t>36.55_1</t>
  </si>
  <si>
    <t>35.55_1</t>
  </si>
  <si>
    <t>35.32_1</t>
  </si>
  <si>
    <t>35.24_1</t>
  </si>
  <si>
    <t>34.81_1</t>
  </si>
  <si>
    <t>34.59_1</t>
  </si>
  <si>
    <t>34.53_1</t>
  </si>
  <si>
    <t>34.46_1</t>
  </si>
  <si>
    <t>34.43_1</t>
  </si>
  <si>
    <t>34.03_1</t>
  </si>
  <si>
    <t>33.89_1</t>
  </si>
  <si>
    <t>32.85_1</t>
  </si>
  <si>
    <t>32.73_1</t>
  </si>
  <si>
    <t>32.73_2</t>
  </si>
  <si>
    <t>32.73_3</t>
  </si>
  <si>
    <t>32.51_1</t>
  </si>
  <si>
    <t>32.36_1</t>
  </si>
  <si>
    <t>31.97_1</t>
  </si>
  <si>
    <t>31.12_1</t>
  </si>
  <si>
    <t>30.83_1</t>
  </si>
  <si>
    <t>30.81_1</t>
  </si>
  <si>
    <t>30.72_1</t>
  </si>
  <si>
    <t>30.71_1</t>
  </si>
  <si>
    <t>30.31_1</t>
  </si>
  <si>
    <t>29.92_1</t>
  </si>
  <si>
    <t>29.89_1</t>
  </si>
  <si>
    <t>29.86_1</t>
  </si>
  <si>
    <t>29.79_1</t>
  </si>
  <si>
    <t>29.43_1</t>
  </si>
  <si>
    <t>29.43_2</t>
  </si>
  <si>
    <t>29.43_3</t>
  </si>
  <si>
    <t>29.43_4</t>
  </si>
  <si>
    <t>29.43_5</t>
  </si>
  <si>
    <t>29.43_6</t>
  </si>
  <si>
    <t>29.22_1</t>
  </si>
  <si>
    <t>28.42_1</t>
  </si>
  <si>
    <t>28.35_1</t>
  </si>
  <si>
    <t>28.33_1</t>
  </si>
  <si>
    <t>27.64_1</t>
  </si>
  <si>
    <t>27.64_2</t>
  </si>
  <si>
    <t>27.64_3</t>
  </si>
  <si>
    <t>27.62_1</t>
  </si>
  <si>
    <t>27.39_1</t>
  </si>
  <si>
    <t>27.37_1</t>
  </si>
  <si>
    <t>26.93_1</t>
  </si>
  <si>
    <t>26.84_1</t>
  </si>
  <si>
    <t>26.84_2</t>
  </si>
  <si>
    <t>26.76_1</t>
  </si>
  <si>
    <t>26.57_1</t>
  </si>
  <si>
    <t>26.49_1</t>
  </si>
  <si>
    <t>26.49_2</t>
  </si>
  <si>
    <t>26.49_3</t>
  </si>
  <si>
    <t>26.49_4</t>
  </si>
  <si>
    <t>26.49_5</t>
  </si>
  <si>
    <t>26.33_1</t>
  </si>
  <si>
    <t>26.3_1</t>
  </si>
  <si>
    <t>26.19_1</t>
  </si>
  <si>
    <t>26.06_1</t>
  </si>
  <si>
    <t>25.63_1</t>
  </si>
  <si>
    <t>25.62_1</t>
  </si>
  <si>
    <t>25.46_1</t>
  </si>
  <si>
    <t>25.27_1</t>
  </si>
  <si>
    <t>24.67_1</t>
  </si>
  <si>
    <t>24.64_1</t>
  </si>
  <si>
    <t>24.58_1</t>
  </si>
  <si>
    <t>24.52_1</t>
  </si>
  <si>
    <t>24.52_2</t>
  </si>
  <si>
    <t>24.52_3</t>
  </si>
  <si>
    <t>24.52_4</t>
  </si>
  <si>
    <t>24.52_5</t>
  </si>
  <si>
    <t>24.41_1</t>
  </si>
  <si>
    <t>23.97_1</t>
  </si>
  <si>
    <t>23.92_1</t>
  </si>
  <si>
    <t>23.54_1</t>
  </si>
  <si>
    <t>23.54_2</t>
  </si>
  <si>
    <t>23.54_3</t>
  </si>
  <si>
    <t>23.54_4</t>
  </si>
  <si>
    <t>23.48_1</t>
  </si>
  <si>
    <t>23.46_1</t>
  </si>
  <si>
    <t>23.24_1</t>
  </si>
  <si>
    <t>23.05_1</t>
  </si>
  <si>
    <t>22.99_1</t>
  </si>
  <si>
    <t>22.95_1</t>
  </si>
  <si>
    <t>22.67_1</t>
  </si>
  <si>
    <t>22.47_1</t>
  </si>
  <si>
    <t>22.41_1</t>
  </si>
  <si>
    <t>22.37_1</t>
  </si>
  <si>
    <t>22.37_2</t>
  </si>
  <si>
    <t>22.18_1</t>
  </si>
  <si>
    <t>22.01_1</t>
  </si>
  <si>
    <t>22_1</t>
  </si>
  <si>
    <t>21.99_1</t>
  </si>
  <si>
    <t>21.99_2</t>
  </si>
  <si>
    <t>21.75_1</t>
  </si>
  <si>
    <t>21.72_1</t>
  </si>
  <si>
    <t>21.51_1</t>
  </si>
  <si>
    <t>21.4_1</t>
  </si>
  <si>
    <t>21.4_2</t>
  </si>
  <si>
    <t>21.33_1</t>
  </si>
  <si>
    <t>21.31_1</t>
  </si>
  <si>
    <t>21.26_1</t>
  </si>
  <si>
    <t>21.21_1</t>
  </si>
  <si>
    <t>21.15_1</t>
  </si>
  <si>
    <t>21.08_1</t>
  </si>
  <si>
    <t>21.04_1</t>
  </si>
  <si>
    <t>21.01_1</t>
  </si>
  <si>
    <t>20.57_1</t>
  </si>
  <si>
    <t>20.53_1</t>
  </si>
  <si>
    <t>20.53_2</t>
  </si>
  <si>
    <t>20.46_1</t>
  </si>
  <si>
    <t>20.44_1</t>
  </si>
  <si>
    <t>20.34_1</t>
  </si>
  <si>
    <t>20.29_1</t>
  </si>
  <si>
    <t>20.24_1</t>
  </si>
  <si>
    <t>20.13_1</t>
  </si>
  <si>
    <t>20.13_2</t>
  </si>
  <si>
    <t>20.12_1</t>
  </si>
  <si>
    <t>19.98_1</t>
  </si>
  <si>
    <t>19.91_1</t>
  </si>
  <si>
    <t>19.72_1</t>
  </si>
  <si>
    <t>19.26_1</t>
  </si>
  <si>
    <t>19.26_2</t>
  </si>
  <si>
    <t>19.26_3</t>
  </si>
  <si>
    <t>19.26_4</t>
  </si>
  <si>
    <t>19.26_5</t>
  </si>
  <si>
    <t>19.26_6</t>
  </si>
  <si>
    <t>19.25_1</t>
  </si>
  <si>
    <t>19.21_1</t>
  </si>
  <si>
    <t>18.99_1</t>
  </si>
  <si>
    <t>18.86_1</t>
  </si>
  <si>
    <t>18.83_1</t>
  </si>
  <si>
    <t>18.68_1</t>
  </si>
  <si>
    <t>18.48_1</t>
  </si>
  <si>
    <t>18.41_1</t>
  </si>
  <si>
    <t>18.19_1</t>
  </si>
  <si>
    <t>18.15_1</t>
  </si>
  <si>
    <t>18.14_1</t>
  </si>
  <si>
    <t>17.66_1</t>
  </si>
  <si>
    <t>17.66_2</t>
  </si>
  <si>
    <t>17.66_3</t>
  </si>
  <si>
    <t>17.46_1</t>
  </si>
  <si>
    <t>17.45_1</t>
  </si>
  <si>
    <t>17.4_1</t>
  </si>
  <si>
    <t>17.16_1</t>
  </si>
  <si>
    <t>17.1_1</t>
  </si>
  <si>
    <t>16.9_1</t>
  </si>
  <si>
    <t>16.83_1</t>
  </si>
  <si>
    <t>16.57_1</t>
  </si>
  <si>
    <t>16.54_1</t>
  </si>
  <si>
    <t>16.43_1</t>
  </si>
  <si>
    <t>16.42_1</t>
  </si>
  <si>
    <t>16.41_1</t>
  </si>
  <si>
    <t>16.15_1</t>
  </si>
  <si>
    <t>16.1_1</t>
  </si>
  <si>
    <t>15.97_1</t>
  </si>
  <si>
    <t>15.94_1</t>
  </si>
  <si>
    <t>15.87_1</t>
  </si>
  <si>
    <t>15.77_1</t>
  </si>
  <si>
    <t>15.68_1</t>
  </si>
  <si>
    <t>15.64_1</t>
  </si>
  <si>
    <t>15.61_1</t>
  </si>
  <si>
    <t>15.55_1</t>
  </si>
  <si>
    <t>15.54_1</t>
  </si>
  <si>
    <t>15.49_1</t>
  </si>
  <si>
    <t>15.43_1</t>
  </si>
  <si>
    <t>15.4_1</t>
  </si>
  <si>
    <t>15.33_1</t>
  </si>
  <si>
    <t>15.3_1</t>
  </si>
  <si>
    <t>15.27_1</t>
  </si>
  <si>
    <t>15.23_1</t>
  </si>
  <si>
    <t>15.19_1</t>
  </si>
  <si>
    <t>15.14_1</t>
  </si>
  <si>
    <t>15.13_1</t>
  </si>
  <si>
    <t>15.1_1</t>
  </si>
  <si>
    <t>15.08_1</t>
  </si>
  <si>
    <t>15.01_1</t>
  </si>
  <si>
    <t>15.01_2</t>
  </si>
  <si>
    <t>14.84_1</t>
  </si>
  <si>
    <t>14.76_1</t>
  </si>
  <si>
    <t>14.71_1</t>
  </si>
  <si>
    <t>14.71_2</t>
  </si>
  <si>
    <t>14.71_3</t>
  </si>
  <si>
    <t>14.7_1</t>
  </si>
  <si>
    <t>14.67_1</t>
  </si>
  <si>
    <t>14.6_1</t>
  </si>
  <si>
    <t>14.59_1</t>
  </si>
  <si>
    <t>14.53_1</t>
  </si>
  <si>
    <t>14.41_1</t>
  </si>
  <si>
    <t>14.37_1</t>
  </si>
  <si>
    <t>14.36_1</t>
  </si>
  <si>
    <t>14.2_1</t>
  </si>
  <si>
    <t>14.18_1</t>
  </si>
  <si>
    <t>14.13_1</t>
  </si>
  <si>
    <t>14.08_1</t>
  </si>
  <si>
    <t>13.96_1</t>
  </si>
  <si>
    <t>13.91_1</t>
  </si>
  <si>
    <t>13.89_1</t>
  </si>
  <si>
    <t>13.87_1</t>
  </si>
  <si>
    <t>13.78_1</t>
  </si>
  <si>
    <t>13.54_1</t>
  </si>
  <si>
    <t>13.49_1</t>
  </si>
  <si>
    <t>13.44_1</t>
  </si>
  <si>
    <t>13.42_1</t>
  </si>
  <si>
    <t>13.38_1</t>
  </si>
  <si>
    <t>13.33_1</t>
  </si>
  <si>
    <t>13.15_1</t>
  </si>
  <si>
    <t>13.14_1</t>
  </si>
  <si>
    <t>12.98_1</t>
  </si>
  <si>
    <t>12.97_1</t>
  </si>
  <si>
    <t>12.77_1</t>
  </si>
  <si>
    <t>12.71_1</t>
  </si>
  <si>
    <t>12.67_1</t>
  </si>
  <si>
    <t>12.43_1</t>
  </si>
  <si>
    <t>12.36_1</t>
  </si>
  <si>
    <t>12.32_1</t>
  </si>
  <si>
    <t>12.28_1</t>
  </si>
  <si>
    <t>12.22_1</t>
  </si>
  <si>
    <t>12.16_1</t>
  </si>
  <si>
    <t>12.11_1</t>
  </si>
  <si>
    <t>12.1_1</t>
  </si>
  <si>
    <t>12_1</t>
  </si>
  <si>
    <t>11.95_1</t>
  </si>
  <si>
    <t>11.94_1</t>
  </si>
  <si>
    <t>11.87_1</t>
  </si>
  <si>
    <t>11.84_1</t>
  </si>
  <si>
    <t>11.82_1</t>
  </si>
  <si>
    <t>11.77_1</t>
  </si>
  <si>
    <t>11.77_2</t>
  </si>
  <si>
    <t>11.77_3</t>
  </si>
  <si>
    <t>11.77_4</t>
  </si>
  <si>
    <t>11.75_1</t>
  </si>
  <si>
    <t>11.75_2</t>
  </si>
  <si>
    <t>11.74_1</t>
  </si>
  <si>
    <t>11.74_2</t>
  </si>
  <si>
    <t>11.64_1</t>
  </si>
  <si>
    <t>11.63_1</t>
  </si>
  <si>
    <t>11.61_1</t>
  </si>
  <si>
    <t>11.3_1</t>
  </si>
  <si>
    <t>11.24_1</t>
  </si>
  <si>
    <t>11.21_1</t>
  </si>
  <si>
    <t>11.18_1</t>
  </si>
  <si>
    <t>11.16_1</t>
  </si>
  <si>
    <t>11.1_1</t>
  </si>
  <si>
    <t>11.01_1</t>
  </si>
  <si>
    <t>10.95_1</t>
  </si>
  <si>
    <t>10.89_1</t>
  </si>
  <si>
    <t>10.89_2</t>
  </si>
  <si>
    <t>10.88_1</t>
  </si>
  <si>
    <t>10.76_1</t>
  </si>
  <si>
    <t>10.59_1</t>
  </si>
  <si>
    <t>10.57_1</t>
  </si>
  <si>
    <t>10.54_1</t>
  </si>
  <si>
    <t>10.54_2</t>
  </si>
  <si>
    <t>10.48_1</t>
  </si>
  <si>
    <t>10.31_1</t>
  </si>
  <si>
    <t>10.31_2</t>
  </si>
  <si>
    <t>10.31_3</t>
  </si>
  <si>
    <t>10.31_4</t>
  </si>
  <si>
    <t>10.28_1</t>
  </si>
  <si>
    <t>10.25_1</t>
  </si>
  <si>
    <t>10.17_1</t>
  </si>
  <si>
    <t>10.17_2</t>
  </si>
  <si>
    <t>10.12_1</t>
  </si>
  <si>
    <t>10.12_2</t>
  </si>
  <si>
    <t>10.1_1</t>
  </si>
  <si>
    <t>10.06_1</t>
  </si>
  <si>
    <t>10.01_1</t>
  </si>
  <si>
    <t>9.98_1</t>
  </si>
  <si>
    <t>9.98_2</t>
  </si>
  <si>
    <t>9.83_1</t>
  </si>
  <si>
    <t>9.78_1</t>
  </si>
  <si>
    <t>9.78_2</t>
  </si>
  <si>
    <t>9.76_1</t>
  </si>
  <si>
    <t>9.75_1</t>
  </si>
  <si>
    <t>9.72_1</t>
  </si>
  <si>
    <t>9.68_1</t>
  </si>
  <si>
    <t>9.68_2</t>
  </si>
  <si>
    <t>9.58_1</t>
  </si>
  <si>
    <t>9.54_1</t>
  </si>
  <si>
    <t>9.54_2</t>
  </si>
  <si>
    <t>9.42_1</t>
  </si>
  <si>
    <t>9.23_1</t>
  </si>
  <si>
    <t>9.22_1</t>
  </si>
  <si>
    <t>9.16_1</t>
  </si>
  <si>
    <t>9.16_2</t>
  </si>
  <si>
    <t>9.11_1</t>
  </si>
  <si>
    <t>9.11_2</t>
  </si>
  <si>
    <t>9.09_1</t>
  </si>
  <si>
    <t>9.09_2</t>
  </si>
  <si>
    <t>9.09_3</t>
  </si>
  <si>
    <t>9.09_4</t>
  </si>
  <si>
    <t>9.04_1</t>
  </si>
  <si>
    <t>9.04_2</t>
  </si>
  <si>
    <t>9.03_1</t>
  </si>
  <si>
    <t>8.99_1</t>
  </si>
  <si>
    <t>8.97_1</t>
  </si>
  <si>
    <t>8.97_2</t>
  </si>
  <si>
    <t>8.94_1</t>
  </si>
  <si>
    <t>8.92_1</t>
  </si>
  <si>
    <t>8.91_2</t>
  </si>
  <si>
    <t>8.86_1</t>
  </si>
  <si>
    <t>8.83_1</t>
  </si>
  <si>
    <t>8.83_2</t>
  </si>
  <si>
    <t>8.81_2</t>
  </si>
  <si>
    <t>8.79_1</t>
  </si>
  <si>
    <t>8.76_1</t>
  </si>
  <si>
    <t>8.76_2</t>
  </si>
  <si>
    <t>8.76_3</t>
  </si>
  <si>
    <t>8.73_1</t>
  </si>
  <si>
    <t>8.72_1</t>
  </si>
  <si>
    <t>8.71_1</t>
  </si>
  <si>
    <t>8.71_2</t>
  </si>
  <si>
    <t>8.68_1</t>
  </si>
  <si>
    <t>8.63_1</t>
  </si>
  <si>
    <t>8.62_1</t>
  </si>
  <si>
    <t>8.5_1</t>
  </si>
  <si>
    <t>8.48_1</t>
  </si>
  <si>
    <t>8.48_2</t>
  </si>
  <si>
    <t>8.46_1</t>
  </si>
  <si>
    <t>8.41_1</t>
  </si>
  <si>
    <t>8.35_1</t>
  </si>
  <si>
    <t>8.35_2</t>
  </si>
  <si>
    <t>8.33_1</t>
  </si>
  <si>
    <t>8.33_2</t>
  </si>
  <si>
    <t>8.31_1</t>
  </si>
  <si>
    <t>8.26_1</t>
  </si>
  <si>
    <t>8.24_1</t>
  </si>
  <si>
    <t>8.24_2</t>
  </si>
  <si>
    <t>8.24_3</t>
  </si>
  <si>
    <t>8.24_4</t>
  </si>
  <si>
    <t>8.23_2</t>
  </si>
  <si>
    <t>8.22_2</t>
  </si>
  <si>
    <t>8.22_3</t>
  </si>
  <si>
    <t>8.19_1</t>
  </si>
  <si>
    <t>8.17_1</t>
  </si>
  <si>
    <t>8.16_1</t>
  </si>
  <si>
    <t>8.15_1</t>
  </si>
  <si>
    <t>8.12_1</t>
  </si>
  <si>
    <t>8.12_2</t>
  </si>
  <si>
    <t>8.12_3</t>
  </si>
  <si>
    <t>8.03_1</t>
  </si>
  <si>
    <t>8.03_2</t>
  </si>
  <si>
    <t>8.03_3</t>
  </si>
  <si>
    <t>8.02_1</t>
  </si>
  <si>
    <t>7.9_1</t>
  </si>
  <si>
    <t>7.87_1</t>
  </si>
  <si>
    <t>7.82_2</t>
  </si>
  <si>
    <t>7.8_1</t>
  </si>
  <si>
    <t>7.77_1</t>
  </si>
  <si>
    <t>7.77_2</t>
  </si>
  <si>
    <t>7.75_2</t>
  </si>
  <si>
    <t>7.73_1</t>
  </si>
  <si>
    <t>7.64_1</t>
  </si>
  <si>
    <t>7.6_1</t>
  </si>
  <si>
    <t>7.58_4</t>
  </si>
  <si>
    <t>7.57_1</t>
  </si>
  <si>
    <t>7.56_1</t>
  </si>
  <si>
    <t>7.49_1</t>
  </si>
  <si>
    <t>7.49_2</t>
  </si>
  <si>
    <t>7.42_1</t>
  </si>
  <si>
    <t>7.42_2</t>
  </si>
  <si>
    <t>7.39_1</t>
  </si>
  <si>
    <t>7.32_1</t>
  </si>
  <si>
    <t>7.3_1</t>
  </si>
  <si>
    <t>7.3_2</t>
  </si>
  <si>
    <t>7.3_3</t>
  </si>
  <si>
    <t>7.25_1</t>
  </si>
  <si>
    <t>7.25_2</t>
  </si>
  <si>
    <t>7.18_1</t>
  </si>
  <si>
    <t>7.16_1</t>
  </si>
  <si>
    <t>7.06_2</t>
  </si>
  <si>
    <t>7.06_3</t>
  </si>
  <si>
    <t>7.06_4</t>
  </si>
  <si>
    <t>7.06_5</t>
  </si>
  <si>
    <t>6.8_1</t>
  </si>
  <si>
    <t>6.78_1</t>
  </si>
  <si>
    <t>6.77_1</t>
  </si>
  <si>
    <t>6.76_1</t>
  </si>
  <si>
    <t>6.76_2</t>
  </si>
  <si>
    <t>6.75_1</t>
  </si>
  <si>
    <t>6.59_1</t>
  </si>
  <si>
    <t>6.58_1</t>
  </si>
  <si>
    <t>6.57_1</t>
  </si>
  <si>
    <t>6.43_1</t>
  </si>
  <si>
    <t>6.43_2</t>
  </si>
  <si>
    <t>6.42_1</t>
  </si>
  <si>
    <t>6.38_1</t>
  </si>
  <si>
    <t>6.36_1</t>
  </si>
  <si>
    <t>6.31_1</t>
  </si>
  <si>
    <t>6.27_1</t>
  </si>
  <si>
    <t>6.26_1</t>
  </si>
  <si>
    <t>6.23_1</t>
  </si>
  <si>
    <t>6.21_1</t>
  </si>
  <si>
    <t>6.05_1</t>
  </si>
  <si>
    <t>6.04_1</t>
  </si>
  <si>
    <t>6.03_1</t>
  </si>
  <si>
    <t>5.98_1</t>
  </si>
  <si>
    <t>5.89_1</t>
  </si>
  <si>
    <t>5.89_2</t>
  </si>
  <si>
    <t>5.8_1</t>
  </si>
  <si>
    <t>5.67_1</t>
  </si>
  <si>
    <t>5.65_1</t>
  </si>
  <si>
    <t>5.59_1</t>
  </si>
  <si>
    <t>5.59_2</t>
  </si>
  <si>
    <t>5.49_1</t>
  </si>
  <si>
    <t>5.49_2</t>
  </si>
  <si>
    <t>5.47_1</t>
  </si>
  <si>
    <t>5.47_2</t>
  </si>
  <si>
    <t>5.46_2</t>
  </si>
  <si>
    <t>5.41_1</t>
  </si>
  <si>
    <t>5.39_1</t>
  </si>
  <si>
    <t>5.39_2</t>
  </si>
  <si>
    <t>5.39_3</t>
  </si>
  <si>
    <t>5.39_4</t>
  </si>
  <si>
    <t>5.38_1</t>
  </si>
  <si>
    <t>5.37_1</t>
  </si>
  <si>
    <t>5.31_1</t>
  </si>
  <si>
    <t>5.3_1</t>
  </si>
  <si>
    <t>5.3_2</t>
  </si>
  <si>
    <t>5.3_3</t>
  </si>
  <si>
    <t>5.25_1</t>
  </si>
  <si>
    <t>5.23_1</t>
  </si>
  <si>
    <t>5.19_1</t>
  </si>
  <si>
    <t>5.18_1</t>
  </si>
  <si>
    <t>5.16_1</t>
  </si>
  <si>
    <t>5.16_2</t>
  </si>
  <si>
    <t>5.13_1</t>
  </si>
  <si>
    <t>5.06_1</t>
  </si>
  <si>
    <t>5.03_1</t>
  </si>
  <si>
    <t>5.03_2</t>
  </si>
  <si>
    <t>4.94_1</t>
  </si>
  <si>
    <t>4.94_2</t>
  </si>
  <si>
    <t>4.92_1</t>
  </si>
  <si>
    <t>4.9_1</t>
  </si>
  <si>
    <t>4.84_1</t>
  </si>
  <si>
    <t>4.84_2</t>
  </si>
  <si>
    <t>4.83_1</t>
  </si>
  <si>
    <t>4.81_1</t>
  </si>
  <si>
    <t>4.71_1</t>
  </si>
  <si>
    <t>4.7_1</t>
  </si>
  <si>
    <t>4.58_1</t>
  </si>
  <si>
    <t>4.5_1</t>
  </si>
  <si>
    <t>4.48_1</t>
  </si>
  <si>
    <t>4.47_1</t>
  </si>
  <si>
    <t>4.44_1</t>
  </si>
  <si>
    <t>4.43_1</t>
  </si>
  <si>
    <t>4.41_1</t>
  </si>
  <si>
    <t>4.41_2</t>
  </si>
  <si>
    <t>4.38_1</t>
  </si>
  <si>
    <t>4.38_2</t>
  </si>
  <si>
    <t>4.36_1</t>
  </si>
  <si>
    <t>4.24_1</t>
  </si>
  <si>
    <t>4.23_1</t>
  </si>
  <si>
    <t>4.19_1</t>
  </si>
  <si>
    <t>4.18_2</t>
  </si>
  <si>
    <t>4.17_1</t>
  </si>
  <si>
    <t>4.14_1</t>
  </si>
  <si>
    <t>4.11_1</t>
  </si>
  <si>
    <t>4.11_2</t>
  </si>
  <si>
    <t>4.11_3</t>
  </si>
  <si>
    <t>4.11_4</t>
  </si>
  <si>
    <t>4.11_5</t>
  </si>
  <si>
    <t>4.11_6</t>
  </si>
  <si>
    <t>4.11_7</t>
  </si>
  <si>
    <t>4.11_8</t>
  </si>
  <si>
    <t>4.1_1</t>
  </si>
  <si>
    <t>4.1_2</t>
  </si>
  <si>
    <t>4.08_1</t>
  </si>
  <si>
    <t>4.07_1</t>
  </si>
  <si>
    <t>4.06_1</t>
  </si>
  <si>
    <t>4.03_1</t>
  </si>
  <si>
    <t>4_1</t>
  </si>
  <si>
    <t>3.99_2</t>
  </si>
  <si>
    <t>3.96_1</t>
  </si>
  <si>
    <t>3.96_2</t>
  </si>
  <si>
    <t>3.92_1</t>
  </si>
  <si>
    <t>3.92_2</t>
  </si>
  <si>
    <t>3.88_1</t>
  </si>
  <si>
    <t>3.86_1</t>
  </si>
  <si>
    <t>3.85_1</t>
  </si>
  <si>
    <t>3.85_2</t>
  </si>
  <si>
    <t>3.85_3</t>
  </si>
  <si>
    <t>3.83_1</t>
  </si>
  <si>
    <t>3.81_1</t>
  </si>
  <si>
    <t>3.79_1</t>
  </si>
  <si>
    <t>3.79_2</t>
  </si>
  <si>
    <t>3.77_1</t>
  </si>
  <si>
    <t>3.71_1</t>
  </si>
  <si>
    <t>3.64_1</t>
  </si>
  <si>
    <t>3.64_2</t>
  </si>
  <si>
    <t>3.61_1</t>
  </si>
  <si>
    <t>3.59_1</t>
  </si>
  <si>
    <t>3.58_1</t>
  </si>
  <si>
    <t>3.57_1</t>
  </si>
  <si>
    <t>3.53_1</t>
  </si>
  <si>
    <t>3.53_2</t>
  </si>
  <si>
    <t>3.51_1</t>
  </si>
  <si>
    <t>3.48_1</t>
  </si>
  <si>
    <t>3.47_1</t>
  </si>
  <si>
    <t>3.46_1</t>
  </si>
  <si>
    <t>3.46_2</t>
  </si>
  <si>
    <t>3.46_3</t>
  </si>
  <si>
    <t>3.45_1</t>
  </si>
  <si>
    <t>3.45_2</t>
  </si>
  <si>
    <t>3.44_2</t>
  </si>
  <si>
    <t>3.37_1</t>
  </si>
  <si>
    <t>3.37_2</t>
  </si>
  <si>
    <t>3.33_1</t>
  </si>
  <si>
    <t>3.32_1</t>
  </si>
  <si>
    <t>3.3_1</t>
  </si>
  <si>
    <t>3.3_2</t>
  </si>
  <si>
    <t>3.28_1</t>
  </si>
  <si>
    <t>3.2_1</t>
  </si>
  <si>
    <t>3.17_1</t>
  </si>
  <si>
    <t>3.16_1</t>
  </si>
  <si>
    <t>3.15_1</t>
  </si>
  <si>
    <t>3.15_2</t>
  </si>
  <si>
    <t>3.14_1</t>
  </si>
  <si>
    <t>3.1_1</t>
  </si>
  <si>
    <t>3.03_1</t>
  </si>
  <si>
    <t>3.01_2</t>
  </si>
  <si>
    <t>2.97_1</t>
  </si>
  <si>
    <t>2.95_1</t>
  </si>
  <si>
    <t>2.9_1</t>
  </si>
  <si>
    <t>2.9_2</t>
  </si>
  <si>
    <t>2.88_1</t>
  </si>
  <si>
    <t>2.86_1</t>
  </si>
  <si>
    <t>2.86_2</t>
  </si>
  <si>
    <t>2.77_1</t>
  </si>
  <si>
    <t>2.77_2</t>
  </si>
  <si>
    <t>2.75_1</t>
  </si>
  <si>
    <t>2.74_1</t>
  </si>
  <si>
    <t>2.7_1</t>
  </si>
  <si>
    <t>2.68_1</t>
  </si>
  <si>
    <t>2.67_1</t>
  </si>
  <si>
    <t>2.67_2</t>
  </si>
  <si>
    <t>2.67_3</t>
  </si>
  <si>
    <t>2.67_4</t>
  </si>
  <si>
    <t>2.65_2</t>
  </si>
  <si>
    <t>2.65_3</t>
  </si>
  <si>
    <t>2.63_1</t>
  </si>
  <si>
    <t>2.61_1</t>
  </si>
  <si>
    <t>2.59_1</t>
  </si>
  <si>
    <t>2.54_1</t>
  </si>
  <si>
    <t>2.53_1</t>
  </si>
  <si>
    <t>2.53_2</t>
  </si>
  <si>
    <t>2.51_1</t>
  </si>
  <si>
    <t>2.47_1</t>
  </si>
  <si>
    <t>2.47_2</t>
  </si>
  <si>
    <t>2.39_1</t>
  </si>
  <si>
    <t>2.38_1</t>
  </si>
  <si>
    <t>2.34_1</t>
  </si>
  <si>
    <t>2.32_1</t>
  </si>
  <si>
    <t>2.32_2</t>
  </si>
  <si>
    <t>2.25_1</t>
  </si>
  <si>
    <t>2.25_2</t>
  </si>
  <si>
    <t>2.24_1</t>
  </si>
  <si>
    <t>2.19_1</t>
  </si>
  <si>
    <t>2.14_1</t>
  </si>
  <si>
    <t>2.12_1</t>
  </si>
  <si>
    <t>2.12_2</t>
  </si>
  <si>
    <t>2.11_1</t>
  </si>
  <si>
    <t>2.06_1</t>
  </si>
  <si>
    <t>2.01_1</t>
  </si>
  <si>
    <t>2.01_2</t>
  </si>
  <si>
    <t>2_1</t>
  </si>
  <si>
    <t>1.98_1</t>
  </si>
  <si>
    <t>1.97_1</t>
  </si>
  <si>
    <t>1.93_1</t>
  </si>
  <si>
    <t>1.92_1</t>
  </si>
  <si>
    <t>1.91_1</t>
  </si>
  <si>
    <t>1.91_2</t>
  </si>
  <si>
    <t>1.9_1</t>
  </si>
  <si>
    <t>1.88_1</t>
  </si>
  <si>
    <t>1.87_1</t>
  </si>
  <si>
    <t>1.87_2</t>
  </si>
  <si>
    <t>1.82_1</t>
  </si>
  <si>
    <t>1.82_2</t>
  </si>
  <si>
    <t>1.8_1</t>
  </si>
  <si>
    <t>1.8_2</t>
  </si>
  <si>
    <t>1.77_1</t>
  </si>
  <si>
    <t>1.77_2</t>
  </si>
  <si>
    <t>1.73_1</t>
  </si>
  <si>
    <t>1.72_1</t>
  </si>
  <si>
    <t>1.7_1</t>
  </si>
  <si>
    <t>1.67_1</t>
  </si>
  <si>
    <t>1.61_1</t>
  </si>
  <si>
    <t>1.6_1</t>
  </si>
  <si>
    <t>1.6_2</t>
  </si>
  <si>
    <t>1.6_3</t>
  </si>
  <si>
    <t>1.58_1</t>
  </si>
  <si>
    <t>1.57_1</t>
  </si>
  <si>
    <t>1.55_1</t>
  </si>
  <si>
    <t>1.55_2</t>
  </si>
  <si>
    <t>1.53_1</t>
  </si>
  <si>
    <t>1.52_1</t>
  </si>
  <si>
    <t>1.51_1</t>
  </si>
  <si>
    <t>1.47_1</t>
  </si>
  <si>
    <t>1.47_2</t>
  </si>
  <si>
    <t>1.44_1</t>
  </si>
  <si>
    <t>1.44_2</t>
  </si>
  <si>
    <t>1.42_1</t>
  </si>
  <si>
    <t>1.35_1</t>
  </si>
  <si>
    <t>1.35_2</t>
  </si>
  <si>
    <t>1.35_3</t>
  </si>
  <si>
    <t>1.34_1</t>
  </si>
  <si>
    <t>1.32_1</t>
  </si>
  <si>
    <t>1.29_1</t>
  </si>
  <si>
    <t>1.29_2</t>
  </si>
  <si>
    <t>1.28_1</t>
  </si>
  <si>
    <t>1.28_2</t>
  </si>
  <si>
    <t>1.27_1</t>
  </si>
  <si>
    <t>1.27_2</t>
  </si>
  <si>
    <t>1.27_3</t>
  </si>
  <si>
    <t>1.25_1</t>
  </si>
  <si>
    <t>1.24_1</t>
  </si>
  <si>
    <t>1.24_2</t>
  </si>
  <si>
    <t>1.2_1</t>
  </si>
  <si>
    <t>1.19_1</t>
  </si>
  <si>
    <t>1.15_1</t>
  </si>
  <si>
    <t>1.14_2</t>
  </si>
  <si>
    <t>1.13_1</t>
  </si>
  <si>
    <t>1.13_2</t>
  </si>
  <si>
    <t>1.11_1</t>
  </si>
  <si>
    <t>1.11_2</t>
  </si>
  <si>
    <t>1.09_1</t>
  </si>
  <si>
    <t>1.09_2</t>
  </si>
  <si>
    <t>1.09_3</t>
  </si>
  <si>
    <t>1.09_4</t>
  </si>
  <si>
    <t>1.09_5</t>
  </si>
  <si>
    <t>1.09_6</t>
  </si>
  <si>
    <t>1.09_7</t>
  </si>
  <si>
    <t>1.08_1</t>
  </si>
  <si>
    <t>1.07_1</t>
  </si>
  <si>
    <t>1.07_2</t>
  </si>
  <si>
    <t>1.06_2</t>
  </si>
  <si>
    <t>1.06_3</t>
  </si>
  <si>
    <t>1.06_4</t>
  </si>
  <si>
    <t>1.04_1</t>
  </si>
  <si>
    <t>1.02_1</t>
  </si>
  <si>
    <t>1.01_1</t>
  </si>
  <si>
    <t>1_1</t>
  </si>
  <si>
    <t>1_2</t>
  </si>
  <si>
    <t>1_3</t>
  </si>
  <si>
    <t>1_4</t>
  </si>
  <si>
    <t>1_5</t>
  </si>
  <si>
    <t>0.99_1</t>
  </si>
  <si>
    <t>0.99_2</t>
  </si>
  <si>
    <t>0.98_1</t>
  </si>
  <si>
    <t>0.97_1</t>
  </si>
  <si>
    <t>0.95_1</t>
  </si>
  <si>
    <t>0.95_2</t>
  </si>
  <si>
    <t>0.95_3</t>
  </si>
  <si>
    <t>0.92_1</t>
  </si>
  <si>
    <t>0.92_2</t>
  </si>
  <si>
    <t>0.89_1</t>
  </si>
  <si>
    <t>0.89_2</t>
  </si>
  <si>
    <t>0.88_1</t>
  </si>
  <si>
    <t>0.88_2</t>
  </si>
  <si>
    <t>0.85_1</t>
  </si>
  <si>
    <t>0.85_2</t>
  </si>
  <si>
    <t>0.82_1</t>
  </si>
  <si>
    <t>0.82_2</t>
  </si>
  <si>
    <t>0.81_1</t>
  </si>
  <si>
    <t>0.79_1</t>
  </si>
  <si>
    <t>0.78_1</t>
  </si>
  <si>
    <t>0.78_2</t>
  </si>
  <si>
    <t>0.77_1</t>
  </si>
  <si>
    <t>0.77_2</t>
  </si>
  <si>
    <t>0.77_3</t>
  </si>
  <si>
    <t>0.75_1</t>
  </si>
  <si>
    <t>0.75_2</t>
  </si>
  <si>
    <t>0.75_3</t>
  </si>
  <si>
    <t>0.73_1</t>
  </si>
  <si>
    <t>0.71_1</t>
  </si>
  <si>
    <t>0.68_1</t>
  </si>
  <si>
    <t>0.68_2</t>
  </si>
  <si>
    <t>0.67_1</t>
  </si>
  <si>
    <t>0.64_1</t>
  </si>
  <si>
    <t>0.64_2</t>
  </si>
  <si>
    <t>0.62_1</t>
  </si>
  <si>
    <t>0.62_2</t>
  </si>
  <si>
    <t>0.61_1</t>
  </si>
  <si>
    <t>0.6_1</t>
  </si>
  <si>
    <t>0.59_1</t>
  </si>
  <si>
    <t>0.59_2</t>
  </si>
  <si>
    <t>0.58_1</t>
  </si>
  <si>
    <t>0.57_2</t>
  </si>
  <si>
    <t>0.55_1</t>
  </si>
  <si>
    <t>0.54_1</t>
  </si>
  <si>
    <t>0.54_2</t>
  </si>
  <si>
    <t>0.53_1</t>
  </si>
  <si>
    <t>0.53_2</t>
  </si>
  <si>
    <t>0.53_3</t>
  </si>
  <si>
    <t>0.47_1</t>
  </si>
  <si>
    <t>0.44_2</t>
  </si>
  <si>
    <t>0.42_1</t>
  </si>
  <si>
    <t>0.42_2</t>
  </si>
  <si>
    <t>0.42_3</t>
  </si>
  <si>
    <t>0.4_1</t>
  </si>
  <si>
    <t>0.4_2</t>
  </si>
  <si>
    <t>0.4_3</t>
  </si>
  <si>
    <t>0.39_1</t>
  </si>
  <si>
    <t>0.39_2</t>
  </si>
  <si>
    <t>0.39_3</t>
  </si>
  <si>
    <t>0.39_4</t>
  </si>
  <si>
    <t>0.38_2</t>
  </si>
  <si>
    <t>0.38_3</t>
  </si>
  <si>
    <t>0.33_1</t>
  </si>
  <si>
    <t>0.33_2</t>
  </si>
  <si>
    <t>0.32_1</t>
  </si>
  <si>
    <t>0.29_1</t>
  </si>
  <si>
    <t>0.29_2</t>
  </si>
  <si>
    <t>0.28_1</t>
  </si>
  <si>
    <t>0.28_2</t>
  </si>
  <si>
    <t>0.28_3</t>
  </si>
  <si>
    <t>0.26_1</t>
  </si>
  <si>
    <t>0.26_2</t>
  </si>
  <si>
    <t>0.25_1</t>
  </si>
  <si>
    <t>0.21_1</t>
  </si>
  <si>
    <t>0.21_2</t>
  </si>
  <si>
    <t>0.21_3</t>
  </si>
  <si>
    <t>0.21_4</t>
  </si>
  <si>
    <t>0.16_1</t>
  </si>
  <si>
    <t>0.15_1</t>
  </si>
  <si>
    <t>0.15_2</t>
  </si>
  <si>
    <t>0.15_3</t>
  </si>
  <si>
    <t>0_9</t>
  </si>
  <si>
    <t>Jun</t>
  </si>
  <si>
    <t>Accrued Expenses and Other Liabilities of CIPL seems to have an overall increase during the current financial year with an extraordinary increase in the month of June 2021.</t>
  </si>
  <si>
    <t>58% of the Accrued Expenses and Other Liabilites of CIPL consists of Salary and Allowances in the current financial year.</t>
  </si>
  <si>
    <t>Prepared by</t>
  </si>
  <si>
    <t>Reviewed by</t>
  </si>
  <si>
    <t>Further Reviewed by</t>
  </si>
  <si>
    <t>Humaun Ahamed</t>
  </si>
  <si>
    <t>Accrued expenses and other liabilities booked in the financial statement may be recorded inaccurately.</t>
  </si>
  <si>
    <t>Valuation and Allocation.</t>
  </si>
  <si>
    <t>Accrued expenses and other liabilities are incurred mainly during the administrative operations, the significant portion of which include the payroll process. Salary &amp; allowances are prepared and paid in the following month of the chargeable month. The accrued part is usually recorded as liability till the payment. All accrued expense and provision amounts are reviewed by Finance Manager and approved  by Finance Head/ VP,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</si>
</sst>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_(* #,##0_);_(* \(#,##0\);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sz val="10"/>
      <name val="Arial"/>
      <family val="2"/>
    </font>
    <font>
      <sz val="12"/>
      <name val="Calibri"/>
      <family val="2"/>
      <scheme val="minor"/>
    </font>
    <font>
      <sz val="11"/>
      <color theme="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12"/>
      <color rgb="FFFF0000"/>
      <name val="Calibri"/>
      <family val="2"/>
      <scheme val="minor"/>
    </font>
    <font>
      <b/>
      <sz val="12"/>
      <name val="Calibri"/>
      <family val="2"/>
      <scheme val="minor"/>
    </font>
    <font>
      <sz val="12"/>
      <color rgb="FFFF0000"/>
      <name val="Calibri"/>
      <family val="2"/>
      <scheme val="minor"/>
    </font>
    <font>
      <b/>
      <sz val="11"/>
      <color theme="1"/>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A0D565"/>
        <bgColor indexed="64"/>
      </patternFill>
    </fill>
    <fill>
      <patternFill patternType="solid">
        <fgColor theme="1"/>
        <bgColor indexed="64"/>
      </patternFill>
    </fill>
    <fill>
      <patternFill patternType="solid">
        <fgColor rgb="FFFFFFFF"/>
        <bgColor rgb="FF000000"/>
      </patternFill>
    </fill>
    <fill>
      <patternFill patternType="solid">
        <fgColor theme="9" tint="0.39997558519241921"/>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6" fillId="0" borderId="0"/>
  </cellStyleXfs>
  <cellXfs count="83">
    <xf numFmtId="0" fontId="0" fillId="0" borderId="0" xfId="0"/>
    <xf numFmtId="0" fontId="0" fillId="2" borderId="1" xfId="0" applyFill="1" applyBorder="1" applyAlignment="1">
      <alignment vertical="top" wrapText="1"/>
    </xf>
    <xf numFmtId="0" fontId="0" fillId="2" borderId="1" xfId="0" applyFill="1" applyBorder="1" applyAlignment="1">
      <alignment vertical="top"/>
    </xf>
    <xf numFmtId="0" fontId="0" fillId="0" borderId="0" xfId="0" applyAlignment="1">
      <alignment vertical="top"/>
    </xf>
    <xf numFmtId="0" fontId="0" fillId="0" borderId="0" xfId="0" applyAlignment="1">
      <alignment vertical="top" indent="2"/>
    </xf>
    <xf numFmtId="14" fontId="0" fillId="0" borderId="0" xfId="0" applyNumberFormat="1" applyAlignment="1">
      <alignment horizontal="right" vertical="top"/>
    </xf>
    <xf numFmtId="4" fontId="0" fillId="0" borderId="0" xfId="0" applyNumberFormat="1" applyAlignment="1">
      <alignment horizontal="right" vertical="top"/>
    </xf>
    <xf numFmtId="0" fontId="7" fillId="3" borderId="0" xfId="3" applyFont="1" applyFill="1" applyAlignment="1">
      <alignment vertical="top"/>
    </xf>
    <xf numFmtId="0" fontId="7" fillId="3" borderId="0" xfId="3" applyFont="1" applyFill="1" applyAlignment="1">
      <alignment horizontal="right" vertical="top"/>
    </xf>
    <xf numFmtId="165" fontId="5" fillId="5" borderId="1" xfId="1" applyNumberFormat="1" applyFont="1" applyFill="1" applyBorder="1"/>
    <xf numFmtId="0" fontId="3" fillId="0" borderId="1" xfId="0" applyFont="1" applyBorder="1" applyAlignment="1">
      <alignment horizontal="right"/>
    </xf>
    <xf numFmtId="165" fontId="5" fillId="5" borderId="0" xfId="1" applyNumberFormat="1" applyFont="1" applyFill="1" applyAlignment="1">
      <alignment horizontal="center" vertical="center" wrapText="1"/>
    </xf>
    <xf numFmtId="0" fontId="5" fillId="5" borderId="0" xfId="0" applyFont="1" applyFill="1" applyAlignment="1">
      <alignment horizontal="center" vertical="center"/>
    </xf>
    <xf numFmtId="0" fontId="10" fillId="6" borderId="0" xfId="0" applyFont="1" applyFill="1" applyAlignment="1">
      <alignment horizontal="right" indent="1"/>
    </xf>
    <xf numFmtId="0" fontId="11" fillId="6" borderId="0" xfId="0" applyFont="1" applyFill="1"/>
    <xf numFmtId="0" fontId="11" fillId="0" borderId="0" xfId="0" applyFont="1"/>
    <xf numFmtId="165" fontId="2" fillId="3" borderId="1" xfId="1" applyNumberFormat="1" applyFont="1" applyFill="1" applyBorder="1"/>
    <xf numFmtId="0" fontId="2" fillId="0" borderId="0" xfId="0" applyFont="1"/>
    <xf numFmtId="0" fontId="2" fillId="3" borderId="0" xfId="0" applyFont="1" applyFill="1"/>
    <xf numFmtId="0" fontId="10" fillId="4" borderId="1" xfId="0" applyFont="1" applyFill="1" applyBorder="1" applyAlignment="1">
      <alignment vertical="center"/>
    </xf>
    <xf numFmtId="0" fontId="12" fillId="3" borderId="0" xfId="0" applyFont="1" applyFill="1" applyAlignment="1">
      <alignment vertical="top" wrapText="1"/>
    </xf>
    <xf numFmtId="0" fontId="10" fillId="4" borderId="1" xfId="0" applyFont="1" applyFill="1" applyBorder="1" applyAlignment="1">
      <alignment horizontal="left" vertical="top"/>
    </xf>
    <xf numFmtId="0" fontId="13" fillId="4" borderId="1" xfId="0" applyFont="1" applyFill="1" applyBorder="1" applyAlignment="1">
      <alignment horizontal="left" vertical="top"/>
    </xf>
    <xf numFmtId="0" fontId="12" fillId="0" borderId="1" xfId="0" applyFont="1" applyFill="1" applyBorder="1" applyAlignment="1">
      <alignment vertical="top" wrapText="1"/>
    </xf>
    <xf numFmtId="15" fontId="12" fillId="3" borderId="1" xfId="0" applyNumberFormat="1" applyFont="1" applyFill="1" applyBorder="1" applyAlignment="1">
      <alignment horizontal="left" vertical="top" wrapText="1"/>
    </xf>
    <xf numFmtId="0" fontId="13" fillId="4" borderId="1" xfId="0" applyFont="1" applyFill="1" applyBorder="1" applyAlignment="1">
      <alignment vertical="center"/>
    </xf>
    <xf numFmtId="0" fontId="9" fillId="3" borderId="0" xfId="0" applyFont="1" applyFill="1" applyAlignment="1">
      <alignment horizontal="right" indent="1"/>
    </xf>
    <xf numFmtId="0" fontId="9" fillId="3" borderId="0" xfId="0" applyFont="1" applyFill="1" applyAlignment="1">
      <alignment horizontal="right" vertical="top" indent="1"/>
    </xf>
    <xf numFmtId="0" fontId="2" fillId="3" borderId="0" xfId="0" applyFont="1" applyFill="1" applyAlignment="1">
      <alignment vertical="top" wrapText="1"/>
    </xf>
    <xf numFmtId="3" fontId="2" fillId="0" borderId="1" xfId="0" applyNumberFormat="1" applyFont="1" applyBorder="1"/>
    <xf numFmtId="165" fontId="2" fillId="0" borderId="1" xfId="0" applyNumberFormat="1" applyFont="1" applyBorder="1"/>
    <xf numFmtId="9" fontId="2" fillId="0" borderId="1" xfId="2" applyFont="1" applyBorder="1"/>
    <xf numFmtId="0" fontId="9" fillId="0" borderId="1" xfId="0" applyNumberFormat="1" applyFont="1" applyBorder="1"/>
    <xf numFmtId="9" fontId="2" fillId="0" borderId="3" xfId="2" applyFont="1" applyBorder="1"/>
    <xf numFmtId="0" fontId="9" fillId="0" borderId="3" xfId="0" applyNumberFormat="1" applyFont="1" applyBorder="1"/>
    <xf numFmtId="0" fontId="2" fillId="0" borderId="0" xfId="0" applyNumberFormat="1" applyFont="1"/>
    <xf numFmtId="0" fontId="7" fillId="3" borderId="0" xfId="0" applyFont="1" applyFill="1"/>
    <xf numFmtId="165" fontId="0" fillId="0" borderId="1" xfId="0" applyNumberFormat="1" applyBorder="1"/>
    <xf numFmtId="0" fontId="8" fillId="5" borderId="1" xfId="0" applyFont="1" applyFill="1" applyBorder="1" applyAlignment="1">
      <alignment horizontal="center"/>
    </xf>
    <xf numFmtId="0" fontId="0" fillId="0" borderId="1" xfId="0" applyBorder="1" applyAlignment="1">
      <alignment horizontal="left"/>
    </xf>
    <xf numFmtId="14" fontId="0" fillId="0" borderId="1" xfId="0" applyNumberFormat="1" applyBorder="1" applyAlignment="1">
      <alignment horizontal="left" indent="1"/>
    </xf>
    <xf numFmtId="165" fontId="8" fillId="5" borderId="0" xfId="0" applyNumberFormat="1" applyFont="1" applyFill="1"/>
    <xf numFmtId="0" fontId="8" fillId="5" borderId="0" xfId="0" applyFont="1" applyFill="1" applyAlignment="1">
      <alignment horizontal="left"/>
    </xf>
    <xf numFmtId="0" fontId="8" fillId="5" borderId="1" xfId="0" applyFont="1" applyFill="1" applyBorder="1" applyAlignment="1">
      <alignment horizontal="center" wrapText="1"/>
    </xf>
    <xf numFmtId="0" fontId="14" fillId="3" borderId="0" xfId="0" applyFont="1" applyFill="1"/>
    <xf numFmtId="0" fontId="0" fillId="7" borderId="0" xfId="0" applyFill="1"/>
    <xf numFmtId="0" fontId="0" fillId="7" borderId="0" xfId="0" applyFill="1" applyAlignment="1">
      <alignment horizontal="center"/>
    </xf>
    <xf numFmtId="4" fontId="15" fillId="8" borderId="0" xfId="0" applyNumberFormat="1" applyFont="1" applyFill="1"/>
    <xf numFmtId="165" fontId="0" fillId="0" borderId="0" xfId="0" applyNumberFormat="1"/>
    <xf numFmtId="0" fontId="12" fillId="0" borderId="1" xfId="0" applyFont="1" applyBorder="1"/>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3" xfId="0" applyFont="1" applyFill="1" applyBorder="1" applyAlignment="1">
      <alignment horizontal="left" vertical="top" wrapText="1"/>
    </xf>
    <xf numFmtId="0" fontId="7" fillId="0" borderId="0" xfId="3" applyFont="1" applyBorder="1" applyAlignment="1" applyProtection="1">
      <alignment horizontal="left" vertical="center" wrapText="1"/>
      <protection locked="0"/>
    </xf>
    <xf numFmtId="0" fontId="9" fillId="3" borderId="0" xfId="0" applyFont="1" applyFill="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left" vertical="top" wrapText="1"/>
    </xf>
    <xf numFmtId="0" fontId="12" fillId="3" borderId="1"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3" xfId="0" applyFont="1" applyFill="1" applyBorder="1" applyAlignment="1">
      <alignment horizontal="left" vertical="top" wrapText="1"/>
    </xf>
    <xf numFmtId="164" fontId="12" fillId="3" borderId="1" xfId="0" applyNumberFormat="1" applyFont="1" applyFill="1" applyBorder="1" applyAlignment="1">
      <alignment horizontal="left" vertical="top" wrapText="1"/>
    </xf>
    <xf numFmtId="0" fontId="2" fillId="0" borderId="1" xfId="0" applyFont="1" applyBorder="1" applyAlignment="1">
      <alignment horizontal="left"/>
    </xf>
    <xf numFmtId="165" fontId="5" fillId="5" borderId="4" xfId="1" applyNumberFormat="1" applyFont="1" applyFill="1" applyBorder="1" applyAlignment="1">
      <alignment horizontal="center" vertical="center" wrapText="1"/>
    </xf>
    <xf numFmtId="165" fontId="5" fillId="5" borderId="5" xfId="1" applyNumberFormat="1" applyFont="1" applyFill="1" applyBorder="1" applyAlignment="1">
      <alignment horizontal="center" vertical="center" wrapText="1"/>
    </xf>
    <xf numFmtId="0" fontId="9" fillId="3" borderId="8" xfId="0" applyFont="1" applyFill="1" applyBorder="1" applyAlignment="1">
      <alignment horizontal="right" indent="1"/>
    </xf>
    <xf numFmtId="0" fontId="7" fillId="3" borderId="9" xfId="0" applyFont="1" applyFill="1" applyBorder="1"/>
    <xf numFmtId="0" fontId="2" fillId="3" borderId="9" xfId="0" applyFont="1" applyFill="1" applyBorder="1"/>
    <xf numFmtId="0" fontId="2" fillId="3" borderId="10" xfId="0" applyFont="1" applyFill="1" applyBorder="1"/>
    <xf numFmtId="0" fontId="10" fillId="6" borderId="11" xfId="0" applyFont="1" applyFill="1" applyBorder="1" applyAlignment="1">
      <alignment horizontal="right" indent="1"/>
    </xf>
    <xf numFmtId="0" fontId="11" fillId="0" borderId="0" xfId="0" applyFont="1" applyBorder="1" applyAlignment="1">
      <alignment horizontal="left" vertical="center"/>
    </xf>
    <xf numFmtId="0" fontId="11" fillId="6" borderId="0" xfId="0" applyFont="1" applyFill="1" applyBorder="1" applyAlignment="1">
      <alignment horizontal="left"/>
    </xf>
    <xf numFmtId="0" fontId="11" fillId="6" borderId="0" xfId="0" applyFont="1" applyFill="1" applyBorder="1"/>
    <xf numFmtId="0" fontId="11" fillId="0" borderId="0" xfId="0" applyFont="1" applyBorder="1"/>
    <xf numFmtId="0" fontId="2" fillId="0" borderId="0" xfId="0" applyFont="1" applyBorder="1"/>
    <xf numFmtId="0" fontId="2" fillId="0" borderId="12" xfId="0" applyFont="1" applyBorder="1"/>
    <xf numFmtId="0" fontId="10" fillId="6" borderId="11" xfId="0" applyFont="1" applyFill="1" applyBorder="1" applyAlignment="1">
      <alignment horizontal="right" vertical="center" indent="1"/>
    </xf>
    <xf numFmtId="0" fontId="7" fillId="0" borderId="12" xfId="3" applyFont="1" applyBorder="1" applyAlignment="1" applyProtection="1">
      <alignment horizontal="left" vertical="center" wrapText="1"/>
      <protection locked="0"/>
    </xf>
    <xf numFmtId="0" fontId="10" fillId="6" borderId="13" xfId="0" applyFont="1" applyFill="1" applyBorder="1" applyAlignment="1">
      <alignment horizontal="right" indent="1"/>
    </xf>
    <xf numFmtId="0" fontId="11" fillId="6" borderId="2" xfId="0" applyFont="1" applyFill="1" applyBorder="1"/>
    <xf numFmtId="0" fontId="11" fillId="0" borderId="2" xfId="0" applyFont="1" applyBorder="1"/>
    <xf numFmtId="0" fontId="2" fillId="0" borderId="2" xfId="0" applyFont="1" applyBorder="1"/>
    <xf numFmtId="0" fontId="2" fillId="0" borderId="14" xfId="0" applyFont="1" applyBorder="1"/>
  </cellXfs>
  <cellStyles count="4">
    <cellStyle name="Comma" xfId="1" builtinId="3"/>
    <cellStyle name="Normal" xfId="0" builtinId="0"/>
    <cellStyle name="Normal 2" xfId="3" xr:uid="{00000000-0005-0000-0000-000002000000}"/>
    <cellStyle name="Percent" xfId="2" builtinId="5"/>
  </cellStyles>
  <dxfs count="27">
    <dxf>
      <font>
        <color rgb="FF9C0006"/>
      </font>
      <fill>
        <patternFill>
          <bgColor rgb="FFFFC7CE"/>
        </patternFill>
      </fill>
    </dxf>
    <dxf>
      <font>
        <color rgb="FF9C0006"/>
      </font>
      <fill>
        <patternFill>
          <bgColor rgb="FFFFC7CE"/>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alignment wrapText="1"/>
    </dxf>
    <dxf>
      <font>
        <color theme="0"/>
      </font>
    </dxf>
    <dxf>
      <font>
        <color theme="0"/>
      </font>
    </dxf>
    <dxf>
      <fill>
        <patternFill patternType="solid">
          <bgColor theme="1"/>
        </patternFill>
      </fill>
    </dxf>
    <dxf>
      <fill>
        <patternFill patternType="solid">
          <bgColor theme="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color theme="0"/>
      </font>
    </dxf>
    <dxf>
      <font>
        <color theme="0"/>
      </font>
    </dxf>
    <dxf>
      <fill>
        <patternFill patternType="solid">
          <bgColor theme="1"/>
        </patternFill>
      </fill>
    </dxf>
    <dxf>
      <fill>
        <patternFill patternType="solid">
          <bgColor theme="1"/>
        </patternFill>
      </fill>
    </dxf>
    <dxf>
      <numFmt numFmtId="165" formatCode="_(* #,##0_);_(* \(#,##0\);_(* &quot;-&quot;??_);_(@_)"/>
    </dxf>
    <dxf>
      <numFmt numFmtId="165"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[AEOL 300 Acccrued Expenses and Other Liabilities Analysis.xlsx]AEOL Monthly Analysis!PivotTable3</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Additions to Accrued Expenses and Other</a:t>
            </a:r>
            <a:r>
              <a:rPr lang="en-US" baseline="0"/>
              <a:t> Liabilities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'AEOL Monthly Analysis'!$B$18</c:f>
              <c:strCache>
                <c:ptCount val="1"/>
                <c:pt idx="0">
                  <c:v>Total</c:v>
                </c:pt>
              </c:strCache>
            </c:strRef>
          </c:tx>
          <c:spPr>
            <a:solidFill>
              <a:srgbClr val="92D050"/>
            </a:solidFill>
            <a:ln>
              <a:noFill/>
            </a:ln>
            <a:effectLst/>
          </c:spPr>
          <c:invertIfNegative val="0"/>
          <c:trendline>
            <c:spPr>
              <a:ln w="19050" cap="rnd">
                <a:solidFill>
                  <a:srgbClr val="FF0000"/>
                </a:solidFill>
                <a:prstDash val="solid"/>
              </a:ln>
              <a:effectLst/>
            </c:spPr>
            <c:trendlineType val="linear"/>
            <c:dispRSqr val="0"/>
            <c:dispEq val="0"/>
          </c:trendline>
          <c:cat>
            <c:multiLvlStrRef>
              <c:f>'AEOL Monthly Analysis'!$A$19:$A$33</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2020</c:v>
                  </c:pt>
                  <c:pt idx="6">
                    <c:v>2021</c:v>
                  </c:pt>
                </c:lvl>
              </c:multiLvlStrCache>
            </c:multiLvlStrRef>
          </c:cat>
          <c:val>
            <c:numRef>
              <c:f>'AEOL Monthly Analysis'!$B$19:$B$33</c:f>
              <c:numCache>
                <c:formatCode>_(* #,##0_);_(* \(#,##0\);_(* "-"??_);_(@_)</c:formatCode>
                <c:ptCount val="12"/>
                <c:pt idx="0">
                  <c:v>106434.66999999998</c:v>
                </c:pt>
                <c:pt idx="1">
                  <c:v>86566.359999999986</c:v>
                </c:pt>
                <c:pt idx="2">
                  <c:v>82137.429999999993</c:v>
                </c:pt>
                <c:pt idx="3">
                  <c:v>101917.89</c:v>
                </c:pt>
                <c:pt idx="4">
                  <c:v>106526.84000000003</c:v>
                </c:pt>
                <c:pt idx="5">
                  <c:v>101240.93</c:v>
                </c:pt>
                <c:pt idx="6">
                  <c:v>152296.82999999996</c:v>
                </c:pt>
                <c:pt idx="7">
                  <c:v>163187.7099999999</c:v>
                </c:pt>
                <c:pt idx="8">
                  <c:v>100248.77000000006</c:v>
                </c:pt>
                <c:pt idx="9">
                  <c:v>192652.46999999988</c:v>
                </c:pt>
                <c:pt idx="10">
                  <c:v>160407.70000000013</c:v>
                </c:pt>
                <c:pt idx="11">
                  <c:v>1872100.05</c:v>
                </c:pt>
              </c:numCache>
            </c:numRef>
          </c:val>
          <c:extLst>
            <c:ext xmlns:c16="http://schemas.microsoft.com/office/drawing/2014/chart" uri="{C3380CC4-5D6E-409C-BE32-E72D297353CC}">
              <c16:uniqueId val="{00000000-1035-4180-9A2F-C6B01556111C}"/>
            </c:ext>
          </c:extLst>
        </c:ser>
        <c:dLbls>
          <c:showLegendKey val="0"/>
          <c:showVal val="0"/>
          <c:showCatName val="0"/>
          <c:showSerName val="0"/>
          <c:showPercent val="0"/>
          <c:showBubbleSize val="0"/>
        </c:dLbls>
        <c:gapWidth val="219"/>
        <c:overlap val="-27"/>
        <c:axId val="97580160"/>
        <c:axId val="97581696"/>
      </c:barChart>
      <c:catAx>
        <c:axId val="9758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81696"/>
        <c:crosses val="autoZero"/>
        <c:auto val="1"/>
        <c:lblAlgn val="ctr"/>
        <c:lblOffset val="100"/>
        <c:noMultiLvlLbl val="0"/>
      </c:catAx>
      <c:valAx>
        <c:axId val="97581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8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Accrued Expenses and Other Liabilities </a:t>
            </a:r>
          </a:p>
          <a:p>
            <a:pPr>
              <a:defRPr/>
            </a:pPr>
            <a:r>
              <a:rPr lang="en-US"/>
              <a:t>FY 2020-21 Additions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spPr>
            <a:ln>
              <a:solidFill>
                <a:srgbClr val="0070C0"/>
              </a:solidFill>
            </a:ln>
          </c:spPr>
          <c:dPt>
            <c:idx val="0"/>
            <c:bubble3D val="0"/>
            <c:spPr>
              <a:solidFill>
                <a:srgbClr val="FF0000"/>
              </a:solidFill>
              <a:ln w="19050">
                <a:solidFill>
                  <a:srgbClr val="0070C0"/>
                </a:solidFill>
              </a:ln>
              <a:effectLst/>
            </c:spPr>
            <c:extLst>
              <c:ext xmlns:c16="http://schemas.microsoft.com/office/drawing/2014/chart" uri="{C3380CC4-5D6E-409C-BE32-E72D297353CC}">
                <c16:uniqueId val="{00000001-FA7B-4581-BBBA-0F1FFAE5F28F}"/>
              </c:ext>
            </c:extLst>
          </c:dPt>
          <c:dPt>
            <c:idx val="1"/>
            <c:bubble3D val="0"/>
            <c:spPr>
              <a:solidFill>
                <a:srgbClr val="92D050"/>
              </a:solidFill>
              <a:ln w="19050">
                <a:solidFill>
                  <a:srgbClr val="0070C0"/>
                </a:solidFill>
              </a:ln>
              <a:effectLst/>
            </c:spPr>
            <c:extLst>
              <c:ext xmlns:c16="http://schemas.microsoft.com/office/drawing/2014/chart" uri="{C3380CC4-5D6E-409C-BE32-E72D297353CC}">
                <c16:uniqueId val="{00000003-FA7B-4581-BBBA-0F1FFAE5F28F}"/>
              </c:ext>
            </c:extLst>
          </c:dPt>
          <c:dLbls>
            <c:dLbl>
              <c:idx val="0"/>
              <c:tx>
                <c:rich>
                  <a:bodyPr/>
                  <a:lstStyle/>
                  <a:p>
                    <a:r>
                      <a:rPr lang="en-US">
                        <a:solidFill>
                          <a:srgbClr val="FF0000"/>
                        </a:solidFill>
                      </a:rPr>
                      <a:t>Salary Allowances</a:t>
                    </a:r>
                    <a:r>
                      <a:rPr lang="en-US" baseline="0">
                        <a:solidFill>
                          <a:srgbClr val="FF0000"/>
                        </a:solidFill>
                      </a:rPr>
                      <a:t> Payable</a:t>
                    </a:r>
                  </a:p>
                </c:rich>
              </c:tx>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FA7B-4581-BBBA-0F1FFAE5F28F}"/>
                </c:ext>
              </c:extLst>
            </c:dLbl>
            <c:dLbl>
              <c:idx val="1"/>
              <c:tx>
                <c:rich>
                  <a:bodyPr/>
                  <a:lstStyle/>
                  <a:p>
                    <a:r>
                      <a:rPr lang="en-US">
                        <a:solidFill>
                          <a:srgbClr val="92D050"/>
                        </a:solidFill>
                      </a:rPr>
                      <a:t>Other Accruals</a:t>
                    </a:r>
                    <a:r>
                      <a:rPr lang="en-US" baseline="0">
                        <a:solidFill>
                          <a:srgbClr val="92D050"/>
                        </a:solidFill>
                      </a:rPr>
                      <a:t> and Payables</a:t>
                    </a:r>
                  </a:p>
                </c:rich>
              </c:tx>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FA7B-4581-BBBA-0F1FFAE5F28F}"/>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'AEOL Contribution Comparison'!$D$20:$E$20</c:f>
              <c:strCache>
                <c:ptCount val="2"/>
                <c:pt idx="0">
                  <c:v> Salary and Allowances Payable </c:v>
                </c:pt>
                <c:pt idx="1">
                  <c:v> Other Accruals and Payables </c:v>
                </c:pt>
              </c:strCache>
            </c:strRef>
          </c:cat>
          <c:val>
            <c:numRef>
              <c:f>'AEOL Contribution Comparison'!$D$21:$E$21</c:f>
              <c:numCache>
                <c:formatCode>_(* #,##0_);_(* \(#,##0\);_(* "-"??_);_(@_)</c:formatCode>
                <c:ptCount val="2"/>
                <c:pt idx="0">
                  <c:v>1885216.570000001</c:v>
                </c:pt>
                <c:pt idx="1">
                  <c:v>1340501.0799999994</c:v>
                </c:pt>
              </c:numCache>
            </c:numRef>
          </c:val>
          <c:extLst>
            <c:ext xmlns:c16="http://schemas.microsoft.com/office/drawing/2014/chart" uri="{C3380CC4-5D6E-409C-BE32-E72D297353CC}">
              <c16:uniqueId val="{00000004-FA7B-4581-BBBA-0F1FFAE5F28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4</xdr:col>
      <xdr:colOff>132228</xdr:colOff>
      <xdr:row>16</xdr:row>
      <xdr:rowOff>170889</xdr:rowOff>
    </xdr:from>
    <xdr:to>
      <xdr:col>15</xdr:col>
      <xdr:colOff>411255</xdr:colOff>
      <xdr:row>33</xdr:row>
      <xdr:rowOff>12887</xdr:rowOff>
    </xdr:to>
    <xdr:graphicFrame macro="">
      <xdr:nvGraphicFramePr>
        <xdr:cNvPr id="3" name="Chart 2">
          <a:extLst>
            <a:ext uri="{FF2B5EF4-FFF2-40B4-BE49-F238E27FC236}">
              <a16:creationId xmlns:a16="http://schemas.microsoft.com/office/drawing/2014/main" id="{99AE29CE-FF10-4D9E-B5C8-4C7BFAD6C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16</xdr:row>
      <xdr:rowOff>0</xdr:rowOff>
    </xdr:from>
    <xdr:to>
      <xdr:col>14</xdr:col>
      <xdr:colOff>227666</xdr:colOff>
      <xdr:row>24</xdr:row>
      <xdr:rowOff>95250</xdr:rowOff>
    </xdr:to>
    <xdr:graphicFrame macro="">
      <xdr:nvGraphicFramePr>
        <xdr:cNvPr id="3" name="Chart 2">
          <a:extLst>
            <a:ext uri="{FF2B5EF4-FFF2-40B4-BE49-F238E27FC236}">
              <a16:creationId xmlns:a16="http://schemas.microsoft.com/office/drawing/2014/main" id="{EE8B1CB9-BF3C-438E-B268-4D9F7B24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C\Qopen@" descr="@5C\Qopen@">
          <a:extLst>
            <a:ext uri="{FF2B5EF4-FFF2-40B4-BE49-F238E27FC236}">
              <a16:creationId xmlns:a16="http://schemas.microsoft.com/office/drawing/2014/main" id="{4DBBB69B-217A-4BF9-A415-FD0AB5884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5C\Qopen@" descr="@5C\Qopen@">
          <a:extLst>
            <a:ext uri="{FF2B5EF4-FFF2-40B4-BE49-F238E27FC236}">
              <a16:creationId xmlns:a16="http://schemas.microsoft.com/office/drawing/2014/main" id="{AC279462-1C49-4297-A7FE-F1B1C7CCE7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5C\Qopen@" descr="@5C\Qopen@">
          <a:extLst>
            <a:ext uri="{FF2B5EF4-FFF2-40B4-BE49-F238E27FC236}">
              <a16:creationId xmlns:a16="http://schemas.microsoft.com/office/drawing/2014/main" id="{27110BB3-EDC7-4ACD-9CBB-AFCEDE6175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5C\Qopen@" descr="@5C\Qopen@">
          <a:extLst>
            <a:ext uri="{FF2B5EF4-FFF2-40B4-BE49-F238E27FC236}">
              <a16:creationId xmlns:a16="http://schemas.microsoft.com/office/drawing/2014/main" id="{A3E5160F-034C-4099-B490-9FA77229AF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5C\Qopen@" descr="@5C\Qopen@">
          <a:extLst>
            <a:ext uri="{FF2B5EF4-FFF2-40B4-BE49-F238E27FC236}">
              <a16:creationId xmlns:a16="http://schemas.microsoft.com/office/drawing/2014/main" id="{30C3884F-73A8-4005-ABA0-2AD51F2C3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5C\Qopen@" descr="@5C\Qopen@">
          <a:extLst>
            <a:ext uri="{FF2B5EF4-FFF2-40B4-BE49-F238E27FC236}">
              <a16:creationId xmlns:a16="http://schemas.microsoft.com/office/drawing/2014/main" id="{ACF90A92-0D26-4BBD-AC6E-E3BC9008A0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5C\Qopen@" descr="@5C\Qopen@">
          <a:extLst>
            <a:ext uri="{FF2B5EF4-FFF2-40B4-BE49-F238E27FC236}">
              <a16:creationId xmlns:a16="http://schemas.microsoft.com/office/drawing/2014/main" id="{656AEEED-3A3A-45C3-9102-364BC8457A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5C\Qopen@" descr="@5C\Qopen@">
          <a:extLst>
            <a:ext uri="{FF2B5EF4-FFF2-40B4-BE49-F238E27FC236}">
              <a16:creationId xmlns:a16="http://schemas.microsoft.com/office/drawing/2014/main" id="{D7DCA0E3-3726-467F-879D-1CFCD2AEFF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5C\Qopen@" descr="@5C\Qopen@">
          <a:extLst>
            <a:ext uri="{FF2B5EF4-FFF2-40B4-BE49-F238E27FC236}">
              <a16:creationId xmlns:a16="http://schemas.microsoft.com/office/drawing/2014/main" id="{ED041166-9CFE-4FF5-9562-E60B56CDC7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5C\Qopen@" descr="@5C\Qopen@">
          <a:extLst>
            <a:ext uri="{FF2B5EF4-FFF2-40B4-BE49-F238E27FC236}">
              <a16:creationId xmlns:a16="http://schemas.microsoft.com/office/drawing/2014/main" id="{2155EAD7-65CD-4859-AFEE-70995EFA8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5C\Qopen@" descr="@5C\Qopen@">
          <a:extLst>
            <a:ext uri="{FF2B5EF4-FFF2-40B4-BE49-F238E27FC236}">
              <a16:creationId xmlns:a16="http://schemas.microsoft.com/office/drawing/2014/main" id="{98CDD6B4-3B8E-49B7-8B85-8A28AFFE72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5C\Qopen@" descr="@5C\Qopen@">
          <a:extLst>
            <a:ext uri="{FF2B5EF4-FFF2-40B4-BE49-F238E27FC236}">
              <a16:creationId xmlns:a16="http://schemas.microsoft.com/office/drawing/2014/main" id="{3C73C28B-05B7-47BA-AB8D-DF726E848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5C\Qopen@" descr="@5C\Qopen@">
          <a:extLst>
            <a:ext uri="{FF2B5EF4-FFF2-40B4-BE49-F238E27FC236}">
              <a16:creationId xmlns:a16="http://schemas.microsoft.com/office/drawing/2014/main" id="{F454524D-B2DD-4F73-9E0A-FC7F2CFD2F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5C\Qopen@" descr="@5C\Qopen@">
          <a:extLst>
            <a:ext uri="{FF2B5EF4-FFF2-40B4-BE49-F238E27FC236}">
              <a16:creationId xmlns:a16="http://schemas.microsoft.com/office/drawing/2014/main" id="{864341FF-9F04-4417-9EC8-8D06A0BCD5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5C\Qopen@" descr="@5C\Qopen@">
          <a:extLst>
            <a:ext uri="{FF2B5EF4-FFF2-40B4-BE49-F238E27FC236}">
              <a16:creationId xmlns:a16="http://schemas.microsoft.com/office/drawing/2014/main" id="{A8673E4F-C06D-41C1-9D3D-4195A5B17A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5C\Qopen@" descr="@5C\Qopen@">
          <a:extLst>
            <a:ext uri="{FF2B5EF4-FFF2-40B4-BE49-F238E27FC236}">
              <a16:creationId xmlns:a16="http://schemas.microsoft.com/office/drawing/2014/main" id="{B86FF2DE-A030-4121-A819-9CAB21409F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5C\Qopen@" descr="@5C\Qopen@">
          <a:extLst>
            <a:ext uri="{FF2B5EF4-FFF2-40B4-BE49-F238E27FC236}">
              <a16:creationId xmlns:a16="http://schemas.microsoft.com/office/drawing/2014/main" id="{1407F517-E4C3-43AD-859D-9D5510CC0E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5C\Qopen@" descr="@5C\Qopen@">
          <a:extLst>
            <a:ext uri="{FF2B5EF4-FFF2-40B4-BE49-F238E27FC236}">
              <a16:creationId xmlns:a16="http://schemas.microsoft.com/office/drawing/2014/main" id="{5E93EEA9-BD83-4269-9FA2-6146703593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5C\Qopen@" descr="@5C\Qopen@">
          <a:extLst>
            <a:ext uri="{FF2B5EF4-FFF2-40B4-BE49-F238E27FC236}">
              <a16:creationId xmlns:a16="http://schemas.microsoft.com/office/drawing/2014/main" id="{752BE8C9-2978-41EF-8C68-7AB7A3472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5C\Qopen@" descr="@5C\Qopen@">
          <a:extLst>
            <a:ext uri="{FF2B5EF4-FFF2-40B4-BE49-F238E27FC236}">
              <a16:creationId xmlns:a16="http://schemas.microsoft.com/office/drawing/2014/main" id="{C78A47D2-8623-4EA8-8771-34A6BBB78E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5C\Qopen@" descr="@5C\Qopen@">
          <a:extLst>
            <a:ext uri="{FF2B5EF4-FFF2-40B4-BE49-F238E27FC236}">
              <a16:creationId xmlns:a16="http://schemas.microsoft.com/office/drawing/2014/main" id="{9537D5B4-750E-4ECD-9F0C-BA35118386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5C\Qopen@" descr="@5C\Qopen@">
          <a:extLst>
            <a:ext uri="{FF2B5EF4-FFF2-40B4-BE49-F238E27FC236}">
              <a16:creationId xmlns:a16="http://schemas.microsoft.com/office/drawing/2014/main" id="{6F87C7D8-4555-4870-9228-5216786C03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5C\Qopen@" descr="@5C\Qopen@">
          <a:extLst>
            <a:ext uri="{FF2B5EF4-FFF2-40B4-BE49-F238E27FC236}">
              <a16:creationId xmlns:a16="http://schemas.microsoft.com/office/drawing/2014/main" id="{3FBC1AF3-FFDC-4D41-BD40-A3CAABC0B8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5C\Qopen@" descr="@5C\Qopen@">
          <a:extLst>
            <a:ext uri="{FF2B5EF4-FFF2-40B4-BE49-F238E27FC236}">
              <a16:creationId xmlns:a16="http://schemas.microsoft.com/office/drawing/2014/main" id="{CCCA9BB9-60BA-4C4D-856F-B141BA9EE2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5C\Qopen@" descr="@5C\Qopen@">
          <a:extLst>
            <a:ext uri="{FF2B5EF4-FFF2-40B4-BE49-F238E27FC236}">
              <a16:creationId xmlns:a16="http://schemas.microsoft.com/office/drawing/2014/main" id="{4DEB2453-F54E-43F8-9E8F-11C12BC473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5C\Qopen@" descr="@5C\Qopen@">
          <a:extLst>
            <a:ext uri="{FF2B5EF4-FFF2-40B4-BE49-F238E27FC236}">
              <a16:creationId xmlns:a16="http://schemas.microsoft.com/office/drawing/2014/main" id="{DCDE43C1-EF51-4D25-B931-6634B73BC1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5C\Qopen@" descr="@5C\Qopen@">
          <a:extLst>
            <a:ext uri="{FF2B5EF4-FFF2-40B4-BE49-F238E27FC236}">
              <a16:creationId xmlns:a16="http://schemas.microsoft.com/office/drawing/2014/main" id="{9658B898-43AB-47CB-9B0A-FF78C9547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5C\Qopen@" descr="@5C\Qopen@">
          <a:extLst>
            <a:ext uri="{FF2B5EF4-FFF2-40B4-BE49-F238E27FC236}">
              <a16:creationId xmlns:a16="http://schemas.microsoft.com/office/drawing/2014/main" id="{B526BEA6-BB39-4C31-AD65-4F3FD6DD5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5C\Qopen@" descr="@5C\Qopen@">
          <a:extLst>
            <a:ext uri="{FF2B5EF4-FFF2-40B4-BE49-F238E27FC236}">
              <a16:creationId xmlns:a16="http://schemas.microsoft.com/office/drawing/2014/main" id="{96170480-6A53-4175-9671-1519435863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5C\Qopen@" descr="@5C\Qopen@">
          <a:extLst>
            <a:ext uri="{FF2B5EF4-FFF2-40B4-BE49-F238E27FC236}">
              <a16:creationId xmlns:a16="http://schemas.microsoft.com/office/drawing/2014/main" id="{5A7EB1FE-5E7F-44FC-865D-87428ADC09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5C\Qopen@" descr="@5C\Qopen@">
          <a:extLst>
            <a:ext uri="{FF2B5EF4-FFF2-40B4-BE49-F238E27FC236}">
              <a16:creationId xmlns:a16="http://schemas.microsoft.com/office/drawing/2014/main" id="{2FC0DC72-5737-4292-8FED-BC1742B65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5C\Qopen@" descr="@5C\Qopen@">
          <a:extLst>
            <a:ext uri="{FF2B5EF4-FFF2-40B4-BE49-F238E27FC236}">
              <a16:creationId xmlns:a16="http://schemas.microsoft.com/office/drawing/2014/main" id="{855D12F6-95EB-42CC-AB36-4243AF413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5C\Qopen@" descr="@5C\Qopen@">
          <a:extLst>
            <a:ext uri="{FF2B5EF4-FFF2-40B4-BE49-F238E27FC236}">
              <a16:creationId xmlns:a16="http://schemas.microsoft.com/office/drawing/2014/main" id="{D0D0EC68-5D52-4C41-B167-8BDCCBB15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5C\Qopen@" descr="@5C\Qopen@">
          <a:extLst>
            <a:ext uri="{FF2B5EF4-FFF2-40B4-BE49-F238E27FC236}">
              <a16:creationId xmlns:a16="http://schemas.microsoft.com/office/drawing/2014/main" id="{22CCEA32-EDE1-420B-90AD-A8018F7AE3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5C\Qopen@" descr="@5C\Qopen@">
          <a:extLst>
            <a:ext uri="{FF2B5EF4-FFF2-40B4-BE49-F238E27FC236}">
              <a16:creationId xmlns:a16="http://schemas.microsoft.com/office/drawing/2014/main" id="{0447D77F-B2F6-4CA5-9C37-61D460CEF0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5C\Qopen@" descr="@5C\Qopen@">
          <a:extLst>
            <a:ext uri="{FF2B5EF4-FFF2-40B4-BE49-F238E27FC236}">
              <a16:creationId xmlns:a16="http://schemas.microsoft.com/office/drawing/2014/main" id="{86F38910-54E7-4435-A987-A79AFDE537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5C\Qopen@" descr="@5C\Qopen@">
          <a:extLst>
            <a:ext uri="{FF2B5EF4-FFF2-40B4-BE49-F238E27FC236}">
              <a16:creationId xmlns:a16="http://schemas.microsoft.com/office/drawing/2014/main" id="{92AE9A57-A40C-4C3A-820C-88A5241A09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5C\Qopen@" descr="@5C\Qopen@">
          <a:extLst>
            <a:ext uri="{FF2B5EF4-FFF2-40B4-BE49-F238E27FC236}">
              <a16:creationId xmlns:a16="http://schemas.microsoft.com/office/drawing/2014/main" id="{7734FFC6-9760-4CF0-AE80-FE64E15936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5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5C\Qopen@" descr="@5C\Qopen@">
          <a:extLst>
            <a:ext uri="{FF2B5EF4-FFF2-40B4-BE49-F238E27FC236}">
              <a16:creationId xmlns:a16="http://schemas.microsoft.com/office/drawing/2014/main" id="{28D6CEBF-4137-44FD-9C25-F87B794404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3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5C\Qopen@" descr="@5C\Qopen@">
          <a:extLst>
            <a:ext uri="{FF2B5EF4-FFF2-40B4-BE49-F238E27FC236}">
              <a16:creationId xmlns:a16="http://schemas.microsoft.com/office/drawing/2014/main" id="{05D5781D-0E7C-4AC6-8164-032C920CD4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1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5C\Qopen@" descr="@5C\Qopen@">
          <a:extLst>
            <a:ext uri="{FF2B5EF4-FFF2-40B4-BE49-F238E27FC236}">
              <a16:creationId xmlns:a16="http://schemas.microsoft.com/office/drawing/2014/main" id="{CB2A7273-0648-4B34-AEDE-BD2A2287C2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5C\Qopen@" descr="@5C\Qopen@">
          <a:extLst>
            <a:ext uri="{FF2B5EF4-FFF2-40B4-BE49-F238E27FC236}">
              <a16:creationId xmlns:a16="http://schemas.microsoft.com/office/drawing/2014/main" id="{29732D6A-A764-4194-8561-0A90BA265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8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5C\Qopen@" descr="@5C\Qopen@">
          <a:extLst>
            <a:ext uri="{FF2B5EF4-FFF2-40B4-BE49-F238E27FC236}">
              <a16:creationId xmlns:a16="http://schemas.microsoft.com/office/drawing/2014/main" id="{BF1889DC-F9D3-4483-9B8F-E96B8DBB5F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5C\Qopen@" descr="@5C\Qopen@">
          <a:extLst>
            <a:ext uri="{FF2B5EF4-FFF2-40B4-BE49-F238E27FC236}">
              <a16:creationId xmlns:a16="http://schemas.microsoft.com/office/drawing/2014/main" id="{2FF7DD26-AFE4-4830-9417-D114672329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5C\Qopen@" descr="@5C\Qopen@">
          <a:extLst>
            <a:ext uri="{FF2B5EF4-FFF2-40B4-BE49-F238E27FC236}">
              <a16:creationId xmlns:a16="http://schemas.microsoft.com/office/drawing/2014/main" id="{F5862CC0-554C-4601-97F5-5BDC2F8058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5C\Qopen@" descr="@5C\Qopen@">
          <a:extLst>
            <a:ext uri="{FF2B5EF4-FFF2-40B4-BE49-F238E27FC236}">
              <a16:creationId xmlns:a16="http://schemas.microsoft.com/office/drawing/2014/main" id="{A8C95C44-B7E9-4F30-8A00-5E2E3DEE3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5C\Qopen@" descr="@5C\Qopen@">
          <a:extLst>
            <a:ext uri="{FF2B5EF4-FFF2-40B4-BE49-F238E27FC236}">
              <a16:creationId xmlns:a16="http://schemas.microsoft.com/office/drawing/2014/main" id="{591BB1B1-1830-41EE-BBA7-DB88DD3679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5C\Qopen@" descr="@5C\Qopen@">
          <a:extLst>
            <a:ext uri="{FF2B5EF4-FFF2-40B4-BE49-F238E27FC236}">
              <a16:creationId xmlns:a16="http://schemas.microsoft.com/office/drawing/2014/main" id="{7DE810F3-69D6-41B6-ACDB-1658CE805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5C\Qopen@" descr="@5C\Qopen@">
          <a:extLst>
            <a:ext uri="{FF2B5EF4-FFF2-40B4-BE49-F238E27FC236}">
              <a16:creationId xmlns:a16="http://schemas.microsoft.com/office/drawing/2014/main" id="{BE909E84-14FD-4169-BE2E-15393EC477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5C\Qopen@" descr="@5C\Qopen@">
          <a:extLst>
            <a:ext uri="{FF2B5EF4-FFF2-40B4-BE49-F238E27FC236}">
              <a16:creationId xmlns:a16="http://schemas.microsoft.com/office/drawing/2014/main" id="{855C8928-A99A-438B-855A-ABB32B5C8A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5C\Qopen@" descr="@5C\Qopen@">
          <a:extLst>
            <a:ext uri="{FF2B5EF4-FFF2-40B4-BE49-F238E27FC236}">
              <a16:creationId xmlns:a16="http://schemas.microsoft.com/office/drawing/2014/main" id="{13AA3C1A-1B7E-4279-8388-71F706AEF7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5C\Qopen@" descr="@5C\Qopen@">
          <a:extLst>
            <a:ext uri="{FF2B5EF4-FFF2-40B4-BE49-F238E27FC236}">
              <a16:creationId xmlns:a16="http://schemas.microsoft.com/office/drawing/2014/main" id="{3561D7CE-F8D5-4001-A7BB-8DA3F63C3C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5C\Qopen@" descr="@5C\Qopen@">
          <a:extLst>
            <a:ext uri="{FF2B5EF4-FFF2-40B4-BE49-F238E27FC236}">
              <a16:creationId xmlns:a16="http://schemas.microsoft.com/office/drawing/2014/main" id="{75D0D8DE-42C7-4D96-9742-65BA8E886D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5C\Qopen@" descr="@5C\Qopen@">
          <a:extLst>
            <a:ext uri="{FF2B5EF4-FFF2-40B4-BE49-F238E27FC236}">
              <a16:creationId xmlns:a16="http://schemas.microsoft.com/office/drawing/2014/main" id="{9162C3BA-1537-4A7A-A6CE-759CCE3D8D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5C\Qopen@" descr="@5C\Qopen@">
          <a:extLst>
            <a:ext uri="{FF2B5EF4-FFF2-40B4-BE49-F238E27FC236}">
              <a16:creationId xmlns:a16="http://schemas.microsoft.com/office/drawing/2014/main" id="{979D383F-AD93-473E-BA3A-7C7A7E88FC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5C\Qopen@" descr="@5C\Qopen@">
          <a:extLst>
            <a:ext uri="{FF2B5EF4-FFF2-40B4-BE49-F238E27FC236}">
              <a16:creationId xmlns:a16="http://schemas.microsoft.com/office/drawing/2014/main" id="{62BF6AF1-5AE9-4B0B-9E90-8A2E000A0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5C\Qopen@" descr="@5C\Qopen@">
          <a:extLst>
            <a:ext uri="{FF2B5EF4-FFF2-40B4-BE49-F238E27FC236}">
              <a16:creationId xmlns:a16="http://schemas.microsoft.com/office/drawing/2014/main" id="{EAC18A40-F0A9-4276-9CCD-1619C3F68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5C\Qopen@" descr="@5C\Qopen@">
          <a:extLst>
            <a:ext uri="{FF2B5EF4-FFF2-40B4-BE49-F238E27FC236}">
              <a16:creationId xmlns:a16="http://schemas.microsoft.com/office/drawing/2014/main" id="{9A362A70-E180-4C45-BD8D-D13E3DE23B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5C\Qopen@" descr="@5C\Qopen@">
          <a:extLst>
            <a:ext uri="{FF2B5EF4-FFF2-40B4-BE49-F238E27FC236}">
              <a16:creationId xmlns:a16="http://schemas.microsoft.com/office/drawing/2014/main" id="{B85718F2-73D1-4018-A5CB-F3C36C75CF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5C\Qopen@" descr="@5C\Qopen@">
          <a:extLst>
            <a:ext uri="{FF2B5EF4-FFF2-40B4-BE49-F238E27FC236}">
              <a16:creationId xmlns:a16="http://schemas.microsoft.com/office/drawing/2014/main" id="{97C3E27C-B172-40DC-B859-A46B696389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5C\Qopen@" descr="@5C\Qopen@">
          <a:extLst>
            <a:ext uri="{FF2B5EF4-FFF2-40B4-BE49-F238E27FC236}">
              <a16:creationId xmlns:a16="http://schemas.microsoft.com/office/drawing/2014/main" id="{CB1140AA-45E9-489A-A442-5FF5DEE81F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5C\Qopen@" descr="@5C\Qopen@">
          <a:extLst>
            <a:ext uri="{FF2B5EF4-FFF2-40B4-BE49-F238E27FC236}">
              <a16:creationId xmlns:a16="http://schemas.microsoft.com/office/drawing/2014/main" id="{725C5AB9-4DB1-4656-88FE-93F1F137E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5C\Qopen@" descr="@5C\Qopen@">
          <a:extLst>
            <a:ext uri="{FF2B5EF4-FFF2-40B4-BE49-F238E27FC236}">
              <a16:creationId xmlns:a16="http://schemas.microsoft.com/office/drawing/2014/main" id="{D97FA9A8-C10C-41BE-84E9-85DD5A48D2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5C\Qopen@" descr="@5C\Qopen@">
          <a:extLst>
            <a:ext uri="{FF2B5EF4-FFF2-40B4-BE49-F238E27FC236}">
              <a16:creationId xmlns:a16="http://schemas.microsoft.com/office/drawing/2014/main" id="{C921341F-54D7-4CA9-B02D-AE2C03659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3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5C\Qopen@" descr="@5C\Qopen@">
          <a:extLst>
            <a:ext uri="{FF2B5EF4-FFF2-40B4-BE49-F238E27FC236}">
              <a16:creationId xmlns:a16="http://schemas.microsoft.com/office/drawing/2014/main" id="{2CC093D9-F48B-4CFC-AF84-A3F9C7F0C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5C\Qopen@" descr="@5C\Qopen@">
          <a:extLst>
            <a:ext uri="{FF2B5EF4-FFF2-40B4-BE49-F238E27FC236}">
              <a16:creationId xmlns:a16="http://schemas.microsoft.com/office/drawing/2014/main" id="{AFB3A651-CF31-4420-A604-BD16FD0878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5C\Qopen@" descr="@5C\Qopen@">
          <a:extLst>
            <a:ext uri="{FF2B5EF4-FFF2-40B4-BE49-F238E27FC236}">
              <a16:creationId xmlns:a16="http://schemas.microsoft.com/office/drawing/2014/main" id="{F45E1C95-6324-461C-BA03-57D6DBC1B3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5C\Qopen@" descr="@5C\Qopen@">
          <a:extLst>
            <a:ext uri="{FF2B5EF4-FFF2-40B4-BE49-F238E27FC236}">
              <a16:creationId xmlns:a16="http://schemas.microsoft.com/office/drawing/2014/main" id="{38F7ED54-DC43-40EF-9561-1A448C2C3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5C\Qopen@" descr="@5C\Qopen@">
          <a:extLst>
            <a:ext uri="{FF2B5EF4-FFF2-40B4-BE49-F238E27FC236}">
              <a16:creationId xmlns:a16="http://schemas.microsoft.com/office/drawing/2014/main" id="{B426C8A1-A3F9-46BA-8923-67725CF0A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5C\Qopen@" descr="@5C\Qopen@">
          <a:extLst>
            <a:ext uri="{FF2B5EF4-FFF2-40B4-BE49-F238E27FC236}">
              <a16:creationId xmlns:a16="http://schemas.microsoft.com/office/drawing/2014/main" id="{2AE2E74D-52F3-4EF7-9133-0EE9990E0E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4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5C\Qopen@" descr="@5C\Qopen@">
          <a:extLst>
            <a:ext uri="{FF2B5EF4-FFF2-40B4-BE49-F238E27FC236}">
              <a16:creationId xmlns:a16="http://schemas.microsoft.com/office/drawing/2014/main" id="{0EC56949-7BC1-4BF0-BF47-16E03AC77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5C\Qopen@" descr="@5C\Qopen@">
          <a:extLst>
            <a:ext uri="{FF2B5EF4-FFF2-40B4-BE49-F238E27FC236}">
              <a16:creationId xmlns:a16="http://schemas.microsoft.com/office/drawing/2014/main" id="{EC01FD43-0DDF-4C8F-8656-A1BD7BF39F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5C\Qopen@" descr="@5C\Qopen@">
          <a:extLst>
            <a:ext uri="{FF2B5EF4-FFF2-40B4-BE49-F238E27FC236}">
              <a16:creationId xmlns:a16="http://schemas.microsoft.com/office/drawing/2014/main" id="{B7BAB30F-AB47-4904-800D-F15A8940E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5C\Qopen@" descr="@5C\Qopen@">
          <a:extLst>
            <a:ext uri="{FF2B5EF4-FFF2-40B4-BE49-F238E27FC236}">
              <a16:creationId xmlns:a16="http://schemas.microsoft.com/office/drawing/2014/main" id="{1B267951-474E-4CFF-8085-96CDFFB267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5C\Qopen@" descr="@5C\Qopen@">
          <a:extLst>
            <a:ext uri="{FF2B5EF4-FFF2-40B4-BE49-F238E27FC236}">
              <a16:creationId xmlns:a16="http://schemas.microsoft.com/office/drawing/2014/main" id="{75BE910E-02ED-48F4-BC19-B118DD2E07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5C\Qopen@" descr="@5C\Qopen@">
          <a:extLst>
            <a:ext uri="{FF2B5EF4-FFF2-40B4-BE49-F238E27FC236}">
              <a16:creationId xmlns:a16="http://schemas.microsoft.com/office/drawing/2014/main" id="{6FFB1BC0-A100-49BA-A40B-1FF8DC3F39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5C\Qopen@" descr="@5C\Qopen@">
          <a:extLst>
            <a:ext uri="{FF2B5EF4-FFF2-40B4-BE49-F238E27FC236}">
              <a16:creationId xmlns:a16="http://schemas.microsoft.com/office/drawing/2014/main" id="{C2DEFD0E-533A-49EC-84F8-A7058B710D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5C\Qopen@" descr="@5C\Qopen@">
          <a:extLst>
            <a:ext uri="{FF2B5EF4-FFF2-40B4-BE49-F238E27FC236}">
              <a16:creationId xmlns:a16="http://schemas.microsoft.com/office/drawing/2014/main" id="{74C2648D-5E50-4F99-8585-C1A4703FDE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1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5C\Qopen@" descr="@5C\Qopen@">
          <a:extLst>
            <a:ext uri="{FF2B5EF4-FFF2-40B4-BE49-F238E27FC236}">
              <a16:creationId xmlns:a16="http://schemas.microsoft.com/office/drawing/2014/main" id="{6ED3FEC8-1C28-4889-BF39-2324D045E7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5C\Qopen@" descr="@5C\Qopen@">
          <a:extLst>
            <a:ext uri="{FF2B5EF4-FFF2-40B4-BE49-F238E27FC236}">
              <a16:creationId xmlns:a16="http://schemas.microsoft.com/office/drawing/2014/main" id="{453B3CDC-0AAB-4BAD-892E-72D31F87DD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8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5C\Qopen@" descr="@5C\Qopen@">
          <a:extLst>
            <a:ext uri="{FF2B5EF4-FFF2-40B4-BE49-F238E27FC236}">
              <a16:creationId xmlns:a16="http://schemas.microsoft.com/office/drawing/2014/main" id="{CBD116EF-C6FE-439C-BE10-866BA0CDAF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5C\Qopen@" descr="@5C\Qopen@">
          <a:extLst>
            <a:ext uri="{FF2B5EF4-FFF2-40B4-BE49-F238E27FC236}">
              <a16:creationId xmlns:a16="http://schemas.microsoft.com/office/drawing/2014/main" id="{50531A50-3FD7-4688-A23A-6A9D3A403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5C\Qopen@" descr="@5C\Qopen@">
          <a:extLst>
            <a:ext uri="{FF2B5EF4-FFF2-40B4-BE49-F238E27FC236}">
              <a16:creationId xmlns:a16="http://schemas.microsoft.com/office/drawing/2014/main" id="{A82941CE-8E47-429C-9E6C-D332866D6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5C\Qopen@" descr="@5C\Qopen@">
          <a:extLst>
            <a:ext uri="{FF2B5EF4-FFF2-40B4-BE49-F238E27FC236}">
              <a16:creationId xmlns:a16="http://schemas.microsoft.com/office/drawing/2014/main" id="{5C798545-C6A2-4002-9E22-834C67EAF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5C\Qopen@" descr="@5C\Qopen@">
          <a:extLst>
            <a:ext uri="{FF2B5EF4-FFF2-40B4-BE49-F238E27FC236}">
              <a16:creationId xmlns:a16="http://schemas.microsoft.com/office/drawing/2014/main" id="{FF993FF4-B690-4067-97D5-6EA0BCC147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5C\Qopen@" descr="@5C\Qopen@">
          <a:extLst>
            <a:ext uri="{FF2B5EF4-FFF2-40B4-BE49-F238E27FC236}">
              <a16:creationId xmlns:a16="http://schemas.microsoft.com/office/drawing/2014/main" id="{ABC4D4AA-D1AB-4C3C-AC5A-10B16A2BE9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5C\Qopen@" descr="@5C\Qopen@">
          <a:extLst>
            <a:ext uri="{FF2B5EF4-FFF2-40B4-BE49-F238E27FC236}">
              <a16:creationId xmlns:a16="http://schemas.microsoft.com/office/drawing/2014/main" id="{0C8E972C-DB6C-4B47-985C-3834CCE8D4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5C\Qopen@" descr="@5C\Qopen@">
          <a:extLst>
            <a:ext uri="{FF2B5EF4-FFF2-40B4-BE49-F238E27FC236}">
              <a16:creationId xmlns:a16="http://schemas.microsoft.com/office/drawing/2014/main" id="{049C6002-D10B-4F6F-88AC-3E4CACB87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5C\Qopen@" descr="@5C\Qopen@">
          <a:extLst>
            <a:ext uri="{FF2B5EF4-FFF2-40B4-BE49-F238E27FC236}">
              <a16:creationId xmlns:a16="http://schemas.microsoft.com/office/drawing/2014/main" id="{82E6C82F-2FFE-4BA0-8963-396C3BECF8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5C\Qopen@" descr="@5C\Qopen@">
          <a:extLst>
            <a:ext uri="{FF2B5EF4-FFF2-40B4-BE49-F238E27FC236}">
              <a16:creationId xmlns:a16="http://schemas.microsoft.com/office/drawing/2014/main" id="{D0957F8B-5DFF-43D6-B7BB-625B2DBF51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5C\Qopen@" descr="@5C\Qopen@">
          <a:extLst>
            <a:ext uri="{FF2B5EF4-FFF2-40B4-BE49-F238E27FC236}">
              <a16:creationId xmlns:a16="http://schemas.microsoft.com/office/drawing/2014/main" id="{DFF82341-7DA1-42F2-8D26-7159065B55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5C\Qopen@" descr="@5C\Qopen@">
          <a:extLst>
            <a:ext uri="{FF2B5EF4-FFF2-40B4-BE49-F238E27FC236}">
              <a16:creationId xmlns:a16="http://schemas.microsoft.com/office/drawing/2014/main" id="{26FAB5CD-2458-43C0-B5B7-C53013D6CF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9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5C\Qopen@" descr="@5C\Qopen@">
          <a:extLst>
            <a:ext uri="{FF2B5EF4-FFF2-40B4-BE49-F238E27FC236}">
              <a16:creationId xmlns:a16="http://schemas.microsoft.com/office/drawing/2014/main" id="{5D672DD5-8866-4D4A-81E6-3E3871DF23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5C\Qopen@" descr="@5C\Qopen@">
          <a:extLst>
            <a:ext uri="{FF2B5EF4-FFF2-40B4-BE49-F238E27FC236}">
              <a16:creationId xmlns:a16="http://schemas.microsoft.com/office/drawing/2014/main" id="{34898A58-9216-4989-A05E-70118FABB9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5C\Qopen@" descr="@5C\Qopen@">
          <a:extLst>
            <a:ext uri="{FF2B5EF4-FFF2-40B4-BE49-F238E27FC236}">
              <a16:creationId xmlns:a16="http://schemas.microsoft.com/office/drawing/2014/main" id="{59FC492A-B786-482F-BB5A-3C085C3276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5C\Qopen@" descr="@5C\Qopen@">
          <a:extLst>
            <a:ext uri="{FF2B5EF4-FFF2-40B4-BE49-F238E27FC236}">
              <a16:creationId xmlns:a16="http://schemas.microsoft.com/office/drawing/2014/main" id="{85FC80CE-AD8A-4D9B-83FD-FD6CA24069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5C\Qopen@" descr="@5C\Qopen@">
          <a:extLst>
            <a:ext uri="{FF2B5EF4-FFF2-40B4-BE49-F238E27FC236}">
              <a16:creationId xmlns:a16="http://schemas.microsoft.com/office/drawing/2014/main" id="{B2ED96F5-DFC7-4ACF-8B9F-C4C80531C1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5C\Qopen@" descr="@5C\Qopen@">
          <a:extLst>
            <a:ext uri="{FF2B5EF4-FFF2-40B4-BE49-F238E27FC236}">
              <a16:creationId xmlns:a16="http://schemas.microsoft.com/office/drawing/2014/main" id="{4F67C35D-6648-4B28-82C9-7847A4214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5C\Qopen@" descr="@5C\Qopen@">
          <a:extLst>
            <a:ext uri="{FF2B5EF4-FFF2-40B4-BE49-F238E27FC236}">
              <a16:creationId xmlns:a16="http://schemas.microsoft.com/office/drawing/2014/main" id="{C18C5F9C-9FCF-4E85-92E5-2C95D014E9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5C\Qopen@" descr="@5C\Qopen@">
          <a:extLst>
            <a:ext uri="{FF2B5EF4-FFF2-40B4-BE49-F238E27FC236}">
              <a16:creationId xmlns:a16="http://schemas.microsoft.com/office/drawing/2014/main" id="{F4D10591-F022-4B4F-9D5F-AE510AF5FE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6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02" name="Picture@5C\Qopen@" descr="@5C\Qopen@">
          <a:extLst>
            <a:ext uri="{FF2B5EF4-FFF2-40B4-BE49-F238E27FC236}">
              <a16:creationId xmlns:a16="http://schemas.microsoft.com/office/drawing/2014/main" id="{DA80DD5A-19D4-4AF9-9770-E652C6D15A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03" name="Picture@5C\Qopen@" descr="@5C\Qopen@">
          <a:extLst>
            <a:ext uri="{FF2B5EF4-FFF2-40B4-BE49-F238E27FC236}">
              <a16:creationId xmlns:a16="http://schemas.microsoft.com/office/drawing/2014/main" id="{FD157A4F-CDC8-4310-8173-0E947FC51F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04" name="Picture@5C\Qopen@" descr="@5C\Qopen@">
          <a:extLst>
            <a:ext uri="{FF2B5EF4-FFF2-40B4-BE49-F238E27FC236}">
              <a16:creationId xmlns:a16="http://schemas.microsoft.com/office/drawing/2014/main" id="{1F1A1907-AC8E-43B8-A335-AABCC70762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05" name="Picture@5C\Qopen@" descr="@5C\Qopen@">
          <a:extLst>
            <a:ext uri="{FF2B5EF4-FFF2-40B4-BE49-F238E27FC236}">
              <a16:creationId xmlns:a16="http://schemas.microsoft.com/office/drawing/2014/main" id="{03EB52C8-5972-4673-9817-3472C0B4EB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0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06" name="Picture@5C\Qopen@" descr="@5C\Qopen@">
          <a:extLst>
            <a:ext uri="{FF2B5EF4-FFF2-40B4-BE49-F238E27FC236}">
              <a16:creationId xmlns:a16="http://schemas.microsoft.com/office/drawing/2014/main" id="{22920218-895D-4D0B-BB69-3D34962AD2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07" name="Picture@5C\Qopen@" descr="@5C\Qopen@">
          <a:extLst>
            <a:ext uri="{FF2B5EF4-FFF2-40B4-BE49-F238E27FC236}">
              <a16:creationId xmlns:a16="http://schemas.microsoft.com/office/drawing/2014/main" id="{7D204BFD-FC94-4FD0-9DE1-454D21C09B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08" name="Picture@5C\Qopen@" descr="@5C\Qopen@">
          <a:extLst>
            <a:ext uri="{FF2B5EF4-FFF2-40B4-BE49-F238E27FC236}">
              <a16:creationId xmlns:a16="http://schemas.microsoft.com/office/drawing/2014/main" id="{6D968F0A-D38C-4633-8F58-B11490F7B0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09" name="Picture@5C\Qopen@" descr="@5C\Qopen@">
          <a:extLst>
            <a:ext uri="{FF2B5EF4-FFF2-40B4-BE49-F238E27FC236}">
              <a16:creationId xmlns:a16="http://schemas.microsoft.com/office/drawing/2014/main" id="{1DEF8989-689D-4048-B6B4-01615D8CD2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10" name="Picture@5C\Qopen@" descr="@5C\Qopen@">
          <a:extLst>
            <a:ext uri="{FF2B5EF4-FFF2-40B4-BE49-F238E27FC236}">
              <a16:creationId xmlns:a16="http://schemas.microsoft.com/office/drawing/2014/main" id="{335CFF12-1F0A-45BA-9956-D397E00FE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11" name="Picture@01\QPosted@" descr="@01\QPosted@">
          <a:extLst>
            <a:ext uri="{FF2B5EF4-FFF2-40B4-BE49-F238E27FC236}">
              <a16:creationId xmlns:a16="http://schemas.microsoft.com/office/drawing/2014/main" id="{877EB3B2-24B6-48F7-8A09-5522B3AA486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8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12" name="Picture@5C\Qopen@" descr="@5C\Qopen@">
          <a:extLst>
            <a:ext uri="{FF2B5EF4-FFF2-40B4-BE49-F238E27FC236}">
              <a16:creationId xmlns:a16="http://schemas.microsoft.com/office/drawing/2014/main" id="{2E704EA2-02BB-4353-B618-2A4C7E6CB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13" name="Picture@5C\Qopen@" descr="@5C\Qopen@">
          <a:extLst>
            <a:ext uri="{FF2B5EF4-FFF2-40B4-BE49-F238E27FC236}">
              <a16:creationId xmlns:a16="http://schemas.microsoft.com/office/drawing/2014/main" id="{CB9FBFB1-AEA4-4824-9802-DB4ACB396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14" name="Picture@5C\Qopen@" descr="@5C\Qopen@">
          <a:extLst>
            <a:ext uri="{FF2B5EF4-FFF2-40B4-BE49-F238E27FC236}">
              <a16:creationId xmlns:a16="http://schemas.microsoft.com/office/drawing/2014/main" id="{083DD191-AEC9-4670-BA1F-35275A5023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15" name="Picture@5C\Qopen@" descr="@5C\Qopen@">
          <a:extLst>
            <a:ext uri="{FF2B5EF4-FFF2-40B4-BE49-F238E27FC236}">
              <a16:creationId xmlns:a16="http://schemas.microsoft.com/office/drawing/2014/main" id="{8AAE653D-DD9F-454A-83D6-A9F7C269C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16" name="Picture@5C\Qopen@" descr="@5C\Qopen@">
          <a:extLst>
            <a:ext uri="{FF2B5EF4-FFF2-40B4-BE49-F238E27FC236}">
              <a16:creationId xmlns:a16="http://schemas.microsoft.com/office/drawing/2014/main" id="{ADE70E99-A86E-467A-87C9-9001857C4D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17" name="Picture@5C\Qopen@" descr="@5C\Qopen@">
          <a:extLst>
            <a:ext uri="{FF2B5EF4-FFF2-40B4-BE49-F238E27FC236}">
              <a16:creationId xmlns:a16="http://schemas.microsoft.com/office/drawing/2014/main" id="{407C846C-996D-4AC8-89F4-042788EBB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18" name="Picture@5C\Qopen@" descr="@5C\Qopen@">
          <a:extLst>
            <a:ext uri="{FF2B5EF4-FFF2-40B4-BE49-F238E27FC236}">
              <a16:creationId xmlns:a16="http://schemas.microsoft.com/office/drawing/2014/main" id="{0584451B-AA82-4765-98A8-6EBB8A3FE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19" name="Picture@5C\Qopen@" descr="@5C\Qopen@">
          <a:extLst>
            <a:ext uri="{FF2B5EF4-FFF2-40B4-BE49-F238E27FC236}">
              <a16:creationId xmlns:a16="http://schemas.microsoft.com/office/drawing/2014/main" id="{D8B90B58-BD55-4642-AD2F-111C634CC2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20" name="Picture@5C\Qopen@" descr="@5C\Qopen@">
          <a:extLst>
            <a:ext uri="{FF2B5EF4-FFF2-40B4-BE49-F238E27FC236}">
              <a16:creationId xmlns:a16="http://schemas.microsoft.com/office/drawing/2014/main" id="{B2D50938-1077-488D-B4DB-FA5473AA3C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6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21" name="Picture@5C\Qopen@" descr="@5C\Qopen@">
          <a:extLst>
            <a:ext uri="{FF2B5EF4-FFF2-40B4-BE49-F238E27FC236}">
              <a16:creationId xmlns:a16="http://schemas.microsoft.com/office/drawing/2014/main" id="{C570A2C8-9315-4BFC-9C99-587E2BB06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5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22" name="Picture@01\QPosted@" descr="@01\QPosted@">
          <a:extLst>
            <a:ext uri="{FF2B5EF4-FFF2-40B4-BE49-F238E27FC236}">
              <a16:creationId xmlns:a16="http://schemas.microsoft.com/office/drawing/2014/main" id="{86369F03-A690-4949-9FA5-43E978818D5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8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23" name="Picture@01\QPosted@" descr="@01\QPosted@">
          <a:extLst>
            <a:ext uri="{FF2B5EF4-FFF2-40B4-BE49-F238E27FC236}">
              <a16:creationId xmlns:a16="http://schemas.microsoft.com/office/drawing/2014/main" id="{22A40E1C-5B35-451E-89AF-1C87D444F69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01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24" name="Picture@01\QPosted@" descr="@01\QPosted@">
          <a:extLst>
            <a:ext uri="{FF2B5EF4-FFF2-40B4-BE49-F238E27FC236}">
              <a16:creationId xmlns:a16="http://schemas.microsoft.com/office/drawing/2014/main" id="{E8223C23-E161-434B-B98E-F85453CA720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20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25" name="Picture@01\QPosted@" descr="@01\QPosted@">
          <a:extLst>
            <a:ext uri="{FF2B5EF4-FFF2-40B4-BE49-F238E27FC236}">
              <a16:creationId xmlns:a16="http://schemas.microsoft.com/office/drawing/2014/main" id="{2E0FE2C8-3D65-4BB3-AA54-D343C07FCE9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38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26" name="Picture@01\QPosted@" descr="@01\QPosted@">
          <a:extLst>
            <a:ext uri="{FF2B5EF4-FFF2-40B4-BE49-F238E27FC236}">
              <a16:creationId xmlns:a16="http://schemas.microsoft.com/office/drawing/2014/main" id="{1F70E3C8-9789-454D-AEDE-C3D5140104D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5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27" name="Picture@01\QPosted@" descr="@01\QPosted@">
          <a:extLst>
            <a:ext uri="{FF2B5EF4-FFF2-40B4-BE49-F238E27FC236}">
              <a16:creationId xmlns:a16="http://schemas.microsoft.com/office/drawing/2014/main" id="{BE68AAD4-76E7-4C9B-A82B-DBD370991E2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75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28" name="Picture@5C\Qopen@" descr="@5C\Qopen@">
          <a:extLst>
            <a:ext uri="{FF2B5EF4-FFF2-40B4-BE49-F238E27FC236}">
              <a16:creationId xmlns:a16="http://schemas.microsoft.com/office/drawing/2014/main" id="{7282EC27-AB97-491E-B5CE-6F26F0B04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29" name="Picture@5C\Qopen@" descr="@5C\Qopen@">
          <a:extLst>
            <a:ext uri="{FF2B5EF4-FFF2-40B4-BE49-F238E27FC236}">
              <a16:creationId xmlns:a16="http://schemas.microsoft.com/office/drawing/2014/main" id="{4CAE23C4-0332-4973-8FC8-C56C19369C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2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30" name="Picture@01\QPosted@" descr="@01\QPosted@">
          <a:extLst>
            <a:ext uri="{FF2B5EF4-FFF2-40B4-BE49-F238E27FC236}">
              <a16:creationId xmlns:a16="http://schemas.microsoft.com/office/drawing/2014/main" id="{3E7A544E-26CB-483A-98AF-868FDD8A0E7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3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31" name="Picture@01\QPosted@" descr="@01\QPosted@">
          <a:extLst>
            <a:ext uri="{FF2B5EF4-FFF2-40B4-BE49-F238E27FC236}">
              <a16:creationId xmlns:a16="http://schemas.microsoft.com/office/drawing/2014/main" id="{A3520D37-D0D0-4ABC-AE5D-47CF9553E6E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49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32" name="Picture@01\QPosted@" descr="@01\QPosted@">
          <a:extLst>
            <a:ext uri="{FF2B5EF4-FFF2-40B4-BE49-F238E27FC236}">
              <a16:creationId xmlns:a16="http://schemas.microsoft.com/office/drawing/2014/main" id="{D362D437-1A44-46C9-96F1-75CC69DCE18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67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33" name="Picture@01\QPosted@" descr="@01\QPosted@">
          <a:extLst>
            <a:ext uri="{FF2B5EF4-FFF2-40B4-BE49-F238E27FC236}">
              <a16:creationId xmlns:a16="http://schemas.microsoft.com/office/drawing/2014/main" id="{38C4F5AB-D92D-472F-BA95-955F24DEE0D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86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34" name="Picture@01\QPosted@" descr="@01\QPosted@">
          <a:extLst>
            <a:ext uri="{FF2B5EF4-FFF2-40B4-BE49-F238E27FC236}">
              <a16:creationId xmlns:a16="http://schemas.microsoft.com/office/drawing/2014/main" id="{6AF7A2D4-A312-461B-AE7F-443E228190A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0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35" name="Picture@01\QPosted@" descr="@01\QPosted@">
          <a:extLst>
            <a:ext uri="{FF2B5EF4-FFF2-40B4-BE49-F238E27FC236}">
              <a16:creationId xmlns:a16="http://schemas.microsoft.com/office/drawing/2014/main" id="{3E29EDA9-FB8F-484D-BD2F-E125B348793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22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36" name="Picture@01\QPosted@" descr="@01\QPosted@">
          <a:extLst>
            <a:ext uri="{FF2B5EF4-FFF2-40B4-BE49-F238E27FC236}">
              <a16:creationId xmlns:a16="http://schemas.microsoft.com/office/drawing/2014/main" id="{D5E1A1E6-A8C5-4A15-8042-9DEDCD283DA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41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37" name="Picture@5C\Qopen@" descr="@5C\Qopen@">
          <a:extLst>
            <a:ext uri="{FF2B5EF4-FFF2-40B4-BE49-F238E27FC236}">
              <a16:creationId xmlns:a16="http://schemas.microsoft.com/office/drawing/2014/main" id="{51AC3B37-B8CD-4291-85AE-B159024C78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38" name="Picture@01\QPosted@" descr="@01\QPosted@">
          <a:extLst>
            <a:ext uri="{FF2B5EF4-FFF2-40B4-BE49-F238E27FC236}">
              <a16:creationId xmlns:a16="http://schemas.microsoft.com/office/drawing/2014/main" id="{85BA9DEF-83A9-4A29-A656-1EF1EA8D9DB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7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39" name="Picture@01\QPosted@" descr="@01\QPosted@">
          <a:extLst>
            <a:ext uri="{FF2B5EF4-FFF2-40B4-BE49-F238E27FC236}">
              <a16:creationId xmlns:a16="http://schemas.microsoft.com/office/drawing/2014/main" id="{31AD253B-144F-4422-BBE8-2333C982F35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9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0" name="Picture@01\QPosted@" descr="@01\QPosted@">
          <a:extLst>
            <a:ext uri="{FF2B5EF4-FFF2-40B4-BE49-F238E27FC236}">
              <a16:creationId xmlns:a16="http://schemas.microsoft.com/office/drawing/2014/main" id="{C62C52E7-F7A3-4031-A18F-BC7CDE587EA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1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1" name="Picture@01\QPosted@" descr="@01\QPosted@">
          <a:extLst>
            <a:ext uri="{FF2B5EF4-FFF2-40B4-BE49-F238E27FC236}">
              <a16:creationId xmlns:a16="http://schemas.microsoft.com/office/drawing/2014/main" id="{7E6A4DBC-9187-4BA1-BADC-D54A098CEB9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3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2" name="Picture@01\QPosted@" descr="@01\QPosted@">
          <a:extLst>
            <a:ext uri="{FF2B5EF4-FFF2-40B4-BE49-F238E27FC236}">
              <a16:creationId xmlns:a16="http://schemas.microsoft.com/office/drawing/2014/main" id="{334B45CF-7637-4E7E-83CC-909819CF919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5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3" name="Picture@01\QPosted@" descr="@01\QPosted@">
          <a:extLst>
            <a:ext uri="{FF2B5EF4-FFF2-40B4-BE49-F238E27FC236}">
              <a16:creationId xmlns:a16="http://schemas.microsoft.com/office/drawing/2014/main" id="{CF5D5432-0D9D-464E-944A-43EB204857A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7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 name="Picture@01\QPosted@" descr="@01\QPosted@">
          <a:extLst>
            <a:ext uri="{FF2B5EF4-FFF2-40B4-BE49-F238E27FC236}">
              <a16:creationId xmlns:a16="http://schemas.microsoft.com/office/drawing/2014/main" id="{BB29508E-F9A5-4D1D-B1F7-9773259563A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8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5" name="Picture@5C\Qopen@" descr="@5C\Qopen@">
          <a:extLst>
            <a:ext uri="{FF2B5EF4-FFF2-40B4-BE49-F238E27FC236}">
              <a16:creationId xmlns:a16="http://schemas.microsoft.com/office/drawing/2014/main" id="{A225A461-D57C-43BD-B1C1-8D6F9E715E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6" name="Picture@5C\Qopen@" descr="@5C\Qopen@">
          <a:extLst>
            <a:ext uri="{FF2B5EF4-FFF2-40B4-BE49-F238E27FC236}">
              <a16:creationId xmlns:a16="http://schemas.microsoft.com/office/drawing/2014/main" id="{0AA83A0A-8BDF-4ED4-801B-688CF7B43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7" name="Picture@01\QPosted@" descr="@01\QPosted@">
          <a:extLst>
            <a:ext uri="{FF2B5EF4-FFF2-40B4-BE49-F238E27FC236}">
              <a16:creationId xmlns:a16="http://schemas.microsoft.com/office/drawing/2014/main" id="{AE7A0842-BDC1-4B87-91CE-F73D0FAC54B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4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8" name="Picture@01\QPosted@" descr="@01\QPosted@">
          <a:extLst>
            <a:ext uri="{FF2B5EF4-FFF2-40B4-BE49-F238E27FC236}">
              <a16:creationId xmlns:a16="http://schemas.microsoft.com/office/drawing/2014/main" id="{159618BA-9A87-48A8-A3E4-AB2F1190CF6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9" name="Picture@01\QPosted@" descr="@01\QPosted@">
          <a:extLst>
            <a:ext uri="{FF2B5EF4-FFF2-40B4-BE49-F238E27FC236}">
              <a16:creationId xmlns:a16="http://schemas.microsoft.com/office/drawing/2014/main" id="{E90231AB-EC52-4AA3-92E2-A8F9149E2F6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80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50" name="Picture@01\QPosted@" descr="@01\QPosted@">
          <a:extLst>
            <a:ext uri="{FF2B5EF4-FFF2-40B4-BE49-F238E27FC236}">
              <a16:creationId xmlns:a16="http://schemas.microsoft.com/office/drawing/2014/main" id="{62C15D18-837C-4595-8144-702EA989908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9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51" name="Picture@01\QPosted@" descr="@01\QPosted@">
          <a:extLst>
            <a:ext uri="{FF2B5EF4-FFF2-40B4-BE49-F238E27FC236}">
              <a16:creationId xmlns:a16="http://schemas.microsoft.com/office/drawing/2014/main" id="{87DFA13C-38CF-4B72-9AAE-4E026D3BDBA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17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52" name="Picture@01\QPosted@" descr="@01\QPosted@">
          <a:extLst>
            <a:ext uri="{FF2B5EF4-FFF2-40B4-BE49-F238E27FC236}">
              <a16:creationId xmlns:a16="http://schemas.microsoft.com/office/drawing/2014/main" id="{5611DE4B-3C6E-4FA8-A944-8516F4FE946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35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53" name="Picture@01\QPosted@" descr="@01\QPosted@">
          <a:extLst>
            <a:ext uri="{FF2B5EF4-FFF2-40B4-BE49-F238E27FC236}">
              <a16:creationId xmlns:a16="http://schemas.microsoft.com/office/drawing/2014/main" id="{AA619286-A5BD-4782-92EE-ED94A9FDB91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54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54" name="Picture@5C\Qopen@" descr="@5C\Qopen@">
          <a:extLst>
            <a:ext uri="{FF2B5EF4-FFF2-40B4-BE49-F238E27FC236}">
              <a16:creationId xmlns:a16="http://schemas.microsoft.com/office/drawing/2014/main" id="{4462B7A6-D90B-43FE-B5E7-652167D586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55" name="Picture@5C\Qopen@" descr="@5C\Qopen@">
          <a:extLst>
            <a:ext uri="{FF2B5EF4-FFF2-40B4-BE49-F238E27FC236}">
              <a16:creationId xmlns:a16="http://schemas.microsoft.com/office/drawing/2014/main" id="{900A7F5A-7585-40DB-813A-E2BABD3D0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1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56" name="Picture@5C\Qopen@" descr="@5C\Qopen@">
          <a:extLst>
            <a:ext uri="{FF2B5EF4-FFF2-40B4-BE49-F238E27FC236}">
              <a16:creationId xmlns:a16="http://schemas.microsoft.com/office/drawing/2014/main" id="{BA5FC581-932B-4732-9697-ADC4C9F30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9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57" name="Picture@01\QPosted@" descr="@01\QPosted@">
          <a:extLst>
            <a:ext uri="{FF2B5EF4-FFF2-40B4-BE49-F238E27FC236}">
              <a16:creationId xmlns:a16="http://schemas.microsoft.com/office/drawing/2014/main" id="{55C1E36F-7F57-448F-A757-13D43B832A9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27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58" name="Picture@01\QPosted@" descr="@01\QPosted@">
          <a:extLst>
            <a:ext uri="{FF2B5EF4-FFF2-40B4-BE49-F238E27FC236}">
              <a16:creationId xmlns:a16="http://schemas.microsoft.com/office/drawing/2014/main" id="{36813D85-032B-45DC-AA72-B262404D342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4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59" name="Picture@01\QPosted@" descr="@01\QPosted@">
          <a:extLst>
            <a:ext uri="{FF2B5EF4-FFF2-40B4-BE49-F238E27FC236}">
              <a16:creationId xmlns:a16="http://schemas.microsoft.com/office/drawing/2014/main" id="{8DD9D71D-C23C-4BFE-8E35-A25EC6721B6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6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60" name="Picture@01\QPosted@" descr="@01\QPosted@">
          <a:extLst>
            <a:ext uri="{FF2B5EF4-FFF2-40B4-BE49-F238E27FC236}">
              <a16:creationId xmlns:a16="http://schemas.microsoft.com/office/drawing/2014/main" id="{17208032-9D3E-4347-AD91-D9A02DE66E9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83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61" name="Picture@01\QPosted@" descr="@01\QPosted@">
          <a:extLst>
            <a:ext uri="{FF2B5EF4-FFF2-40B4-BE49-F238E27FC236}">
              <a16:creationId xmlns:a16="http://schemas.microsoft.com/office/drawing/2014/main" id="{9A8407F4-B2F5-4B4B-88AA-E4AA1497DE2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01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62" name="Picture@01\QPosted@" descr="@01\QPosted@">
          <a:extLst>
            <a:ext uri="{FF2B5EF4-FFF2-40B4-BE49-F238E27FC236}">
              <a16:creationId xmlns:a16="http://schemas.microsoft.com/office/drawing/2014/main" id="{CBCC900D-E8CA-4EDF-884A-8837626C43C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2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63" name="Picture@01\QPosted@" descr="@01\QPosted@">
          <a:extLst>
            <a:ext uri="{FF2B5EF4-FFF2-40B4-BE49-F238E27FC236}">
              <a16:creationId xmlns:a16="http://schemas.microsoft.com/office/drawing/2014/main" id="{C7A1755E-FAF7-4F62-B65A-C758E341DD3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38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64" name="Picture@5C\Qopen@" descr="@5C\Qopen@">
          <a:extLst>
            <a:ext uri="{FF2B5EF4-FFF2-40B4-BE49-F238E27FC236}">
              <a16:creationId xmlns:a16="http://schemas.microsoft.com/office/drawing/2014/main" id="{34284BA5-3F49-4D23-9680-DB288F45A1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65" name="Picture@5C\Qopen@" descr="@5C\Qopen@">
          <a:extLst>
            <a:ext uri="{FF2B5EF4-FFF2-40B4-BE49-F238E27FC236}">
              <a16:creationId xmlns:a16="http://schemas.microsoft.com/office/drawing/2014/main" id="{B47CA844-9B05-4ED4-B8DB-DB9443895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66" name="Picture@5C\Qopen@" descr="@5C\Qopen@">
          <a:extLst>
            <a:ext uri="{FF2B5EF4-FFF2-40B4-BE49-F238E27FC236}">
              <a16:creationId xmlns:a16="http://schemas.microsoft.com/office/drawing/2014/main" id="{10F31EB6-7BEF-4B83-9D9B-EA51E3D8CE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67" name="Picture@5C\Qopen@" descr="@5C\Qopen@">
          <a:extLst>
            <a:ext uri="{FF2B5EF4-FFF2-40B4-BE49-F238E27FC236}">
              <a16:creationId xmlns:a16="http://schemas.microsoft.com/office/drawing/2014/main" id="{5928222E-447D-420A-8A45-483636C9EC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68" name="Picture@5C\Qopen@" descr="@5C\Qopen@">
          <a:extLst>
            <a:ext uri="{FF2B5EF4-FFF2-40B4-BE49-F238E27FC236}">
              <a16:creationId xmlns:a16="http://schemas.microsoft.com/office/drawing/2014/main" id="{450F51FB-E0FE-444C-A729-7D99CEEE1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69" name="Picture@5C\Qopen@" descr="@5C\Qopen@">
          <a:extLst>
            <a:ext uri="{FF2B5EF4-FFF2-40B4-BE49-F238E27FC236}">
              <a16:creationId xmlns:a16="http://schemas.microsoft.com/office/drawing/2014/main" id="{95652448-8716-4FF8-A12F-3E2A0E14EA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70" name="Picture@5C\Qopen@" descr="@5C\Qopen@">
          <a:extLst>
            <a:ext uri="{FF2B5EF4-FFF2-40B4-BE49-F238E27FC236}">
              <a16:creationId xmlns:a16="http://schemas.microsoft.com/office/drawing/2014/main" id="{3A6051D8-B8F5-4FC7-8595-6915988960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71" name="Picture@5C\Qopen@" descr="@5C\Qopen@">
          <a:extLst>
            <a:ext uri="{FF2B5EF4-FFF2-40B4-BE49-F238E27FC236}">
              <a16:creationId xmlns:a16="http://schemas.microsoft.com/office/drawing/2014/main" id="{67E703F7-2933-4D64-A6E8-DB6CAECF99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72" name="Picture@5C\Qopen@" descr="@5C\Qopen@">
          <a:extLst>
            <a:ext uri="{FF2B5EF4-FFF2-40B4-BE49-F238E27FC236}">
              <a16:creationId xmlns:a16="http://schemas.microsoft.com/office/drawing/2014/main" id="{D6E3F464-3932-489F-BD3F-9B23237F39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73" name="Picture@5C\Qopen@" descr="@5C\Qopen@">
          <a:extLst>
            <a:ext uri="{FF2B5EF4-FFF2-40B4-BE49-F238E27FC236}">
              <a16:creationId xmlns:a16="http://schemas.microsoft.com/office/drawing/2014/main" id="{BABC0342-AB24-489A-B514-A31ED2B974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74" name="Picture@01\QPosted@" descr="@01\QPosted@">
          <a:extLst>
            <a:ext uri="{FF2B5EF4-FFF2-40B4-BE49-F238E27FC236}">
              <a16:creationId xmlns:a16="http://schemas.microsoft.com/office/drawing/2014/main" id="{11BDFA9E-699E-4332-B8A1-46D5F2121B7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4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75" name="Picture@01\QPosted@" descr="@01\QPosted@">
          <a:extLst>
            <a:ext uri="{FF2B5EF4-FFF2-40B4-BE49-F238E27FC236}">
              <a16:creationId xmlns:a16="http://schemas.microsoft.com/office/drawing/2014/main" id="{8ADD380E-892E-410A-8338-389E499B27D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59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76" name="Picture@01\QPosted@" descr="@01\QPosted@">
          <a:extLst>
            <a:ext uri="{FF2B5EF4-FFF2-40B4-BE49-F238E27FC236}">
              <a16:creationId xmlns:a16="http://schemas.microsoft.com/office/drawing/2014/main" id="{1902E1AD-6BF2-479A-9EC0-8D698CE4105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77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77" name="Picture@01\QPosted@" descr="@01\QPosted@">
          <a:extLst>
            <a:ext uri="{FF2B5EF4-FFF2-40B4-BE49-F238E27FC236}">
              <a16:creationId xmlns:a16="http://schemas.microsoft.com/office/drawing/2014/main" id="{54ED66AD-3C32-4ECC-AEFF-AA57BF83F13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96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78" name="Picture@01\QPosted@" descr="@01\QPosted@">
          <a:extLst>
            <a:ext uri="{FF2B5EF4-FFF2-40B4-BE49-F238E27FC236}">
              <a16:creationId xmlns:a16="http://schemas.microsoft.com/office/drawing/2014/main" id="{F3D75B78-D0EB-4187-BF93-70AB354D38D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179" name="Picture@01\QPosted@" descr="@01\QPosted@">
          <a:extLst>
            <a:ext uri="{FF2B5EF4-FFF2-40B4-BE49-F238E27FC236}">
              <a16:creationId xmlns:a16="http://schemas.microsoft.com/office/drawing/2014/main" id="{F8F93A2C-46FB-4B61-8B8C-396C3182B42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33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80" name="Picture@01\QPosted@" descr="@01\QPosted@">
          <a:extLst>
            <a:ext uri="{FF2B5EF4-FFF2-40B4-BE49-F238E27FC236}">
              <a16:creationId xmlns:a16="http://schemas.microsoft.com/office/drawing/2014/main" id="{47FE2056-D3C9-41F9-951C-A84F95D7EFB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51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81" name="Picture@5C\Qopen@" descr="@5C\Qopen@">
          <a:extLst>
            <a:ext uri="{FF2B5EF4-FFF2-40B4-BE49-F238E27FC236}">
              <a16:creationId xmlns:a16="http://schemas.microsoft.com/office/drawing/2014/main" id="{A97CDA49-76A5-434C-B808-68993AF91D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9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82" name="Picture@5C\Qopen@" descr="@5C\Qopen@">
          <a:extLst>
            <a:ext uri="{FF2B5EF4-FFF2-40B4-BE49-F238E27FC236}">
              <a16:creationId xmlns:a16="http://schemas.microsoft.com/office/drawing/2014/main" id="{3B0EFB4C-8573-487E-90FB-45BDDAC7AC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8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83" name="Picture@5C\Qopen@" descr="@5C\Qopen@">
          <a:extLst>
            <a:ext uri="{FF2B5EF4-FFF2-40B4-BE49-F238E27FC236}">
              <a16:creationId xmlns:a16="http://schemas.microsoft.com/office/drawing/2014/main" id="{E5EF1B9E-B0A5-4AFC-89B2-9EA6C8B65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6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84" name="Picture@5C\Qopen@" descr="@5C\Qopen@">
          <a:extLst>
            <a:ext uri="{FF2B5EF4-FFF2-40B4-BE49-F238E27FC236}">
              <a16:creationId xmlns:a16="http://schemas.microsoft.com/office/drawing/2014/main" id="{48F8620E-619E-4E4D-9443-5554203DC4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5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85" name="Picture@5C\Qopen@" descr="@5C\Qopen@">
          <a:extLst>
            <a:ext uri="{FF2B5EF4-FFF2-40B4-BE49-F238E27FC236}">
              <a16:creationId xmlns:a16="http://schemas.microsoft.com/office/drawing/2014/main" id="{0D48BA24-F723-4E22-AB43-B87465AAF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3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86" name="Picture@5C\Qopen@" descr="@5C\Qopen@">
          <a:extLst>
            <a:ext uri="{FF2B5EF4-FFF2-40B4-BE49-F238E27FC236}">
              <a16:creationId xmlns:a16="http://schemas.microsoft.com/office/drawing/2014/main" id="{7F176764-B5BE-4B5E-8007-077500A002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87" name="Picture@5C\Qopen@" descr="@5C\Qopen@">
          <a:extLst>
            <a:ext uri="{FF2B5EF4-FFF2-40B4-BE49-F238E27FC236}">
              <a16:creationId xmlns:a16="http://schemas.microsoft.com/office/drawing/2014/main" id="{8E0D3BDB-0B3C-4204-A78C-0A4FFB07F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0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88" name="Picture@5C\Qopen@" descr="@5C\Qopen@">
          <a:extLst>
            <a:ext uri="{FF2B5EF4-FFF2-40B4-BE49-F238E27FC236}">
              <a16:creationId xmlns:a16="http://schemas.microsoft.com/office/drawing/2014/main" id="{FAE85F53-4233-4F2A-83A7-123AFF668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189" name="Picture@5C\Qopen@" descr="@5C\Qopen@">
          <a:extLst>
            <a:ext uri="{FF2B5EF4-FFF2-40B4-BE49-F238E27FC236}">
              <a16:creationId xmlns:a16="http://schemas.microsoft.com/office/drawing/2014/main" id="{1BF67D40-0540-4734-BC5E-42067C773F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7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190" name="Picture@5C\Qopen@" descr="@5C\Qopen@">
          <a:extLst>
            <a:ext uri="{FF2B5EF4-FFF2-40B4-BE49-F238E27FC236}">
              <a16:creationId xmlns:a16="http://schemas.microsoft.com/office/drawing/2014/main" id="{03190AE6-7881-47C5-85AC-EF5B33EDC4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35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191" name="Picture@5C\Qopen@" descr="@5C\Qopen@">
          <a:extLst>
            <a:ext uri="{FF2B5EF4-FFF2-40B4-BE49-F238E27FC236}">
              <a16:creationId xmlns:a16="http://schemas.microsoft.com/office/drawing/2014/main" id="{A2B0AC7C-F0D7-424F-B69F-B1AA8AB32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5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192" name="Picture@5C\Qopen@" descr="@5C\Qopen@">
          <a:extLst>
            <a:ext uri="{FF2B5EF4-FFF2-40B4-BE49-F238E27FC236}">
              <a16:creationId xmlns:a16="http://schemas.microsoft.com/office/drawing/2014/main" id="{6705DED9-F9BB-4B74-BF3C-7E4F06674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193" name="Picture@5C\Qopen@" descr="@5C\Qopen@">
          <a:extLst>
            <a:ext uri="{FF2B5EF4-FFF2-40B4-BE49-F238E27FC236}">
              <a16:creationId xmlns:a16="http://schemas.microsoft.com/office/drawing/2014/main" id="{1CD5270A-4562-467F-AC51-2F10C04C21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194" name="Picture@5C\Qopen@" descr="@5C\Qopen@">
          <a:extLst>
            <a:ext uri="{FF2B5EF4-FFF2-40B4-BE49-F238E27FC236}">
              <a16:creationId xmlns:a16="http://schemas.microsoft.com/office/drawing/2014/main" id="{BBAFA97B-364B-4C1E-AEF9-0A974751F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195" name="Picture@01\QPosted@" descr="@01\QPosted@">
          <a:extLst>
            <a:ext uri="{FF2B5EF4-FFF2-40B4-BE49-F238E27FC236}">
              <a16:creationId xmlns:a16="http://schemas.microsoft.com/office/drawing/2014/main" id="{4AF9F7B2-730F-45BC-8E1D-B3FD45AE96F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2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196" name="Picture@01\QPosted@" descr="@01\QPosted@">
          <a:extLst>
            <a:ext uri="{FF2B5EF4-FFF2-40B4-BE49-F238E27FC236}">
              <a16:creationId xmlns:a16="http://schemas.microsoft.com/office/drawing/2014/main" id="{5CFFC108-0BF6-434A-865B-EC2937F552A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4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197" name="Picture@01\QPosted@" descr="@01\QPosted@">
          <a:extLst>
            <a:ext uri="{FF2B5EF4-FFF2-40B4-BE49-F238E27FC236}">
              <a16:creationId xmlns:a16="http://schemas.microsoft.com/office/drawing/2014/main" id="{F9C32CA8-9F5F-4DC2-98D9-4CCE84B592A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6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198" name="Picture@01\QPosted@" descr="@01\QPosted@">
          <a:extLst>
            <a:ext uri="{FF2B5EF4-FFF2-40B4-BE49-F238E27FC236}">
              <a16:creationId xmlns:a16="http://schemas.microsoft.com/office/drawing/2014/main" id="{5927F60D-0E82-428A-9E37-63DC6D94203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8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199" name="Picture@01\QPosted@" descr="@01\QPosted@">
          <a:extLst>
            <a:ext uri="{FF2B5EF4-FFF2-40B4-BE49-F238E27FC236}">
              <a16:creationId xmlns:a16="http://schemas.microsoft.com/office/drawing/2014/main" id="{A9F3EF3D-C8AE-4444-A883-0D1AA783B11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200" name="Picture@01\QPosted@" descr="@01\QPosted@">
          <a:extLst>
            <a:ext uri="{FF2B5EF4-FFF2-40B4-BE49-F238E27FC236}">
              <a16:creationId xmlns:a16="http://schemas.microsoft.com/office/drawing/2014/main" id="{165EC8AA-D7B4-4AF5-B8ED-5A3880674B2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1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201" name="Picture@01\QPosted@" descr="@01\QPosted@">
          <a:extLst>
            <a:ext uri="{FF2B5EF4-FFF2-40B4-BE49-F238E27FC236}">
              <a16:creationId xmlns:a16="http://schemas.microsoft.com/office/drawing/2014/main" id="{0F91C45F-A688-4E25-BAEA-B1CE872CA7B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3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202" name="Picture@01\QPosted@" descr="@01\QPosted@">
          <a:extLst>
            <a:ext uri="{FF2B5EF4-FFF2-40B4-BE49-F238E27FC236}">
              <a16:creationId xmlns:a16="http://schemas.microsoft.com/office/drawing/2014/main" id="{7941A1AF-07D4-4584-8FB8-E267968D674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5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203" name="Picture@5C\Qopen@" descr="@5C\Qopen@">
          <a:extLst>
            <a:ext uri="{FF2B5EF4-FFF2-40B4-BE49-F238E27FC236}">
              <a16:creationId xmlns:a16="http://schemas.microsoft.com/office/drawing/2014/main" id="{3ABB38BA-38DC-433F-843D-941AE2C173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5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204" name="Picture@5C\Qopen@" descr="@5C\Qopen@">
          <a:extLst>
            <a:ext uri="{FF2B5EF4-FFF2-40B4-BE49-F238E27FC236}">
              <a16:creationId xmlns:a16="http://schemas.microsoft.com/office/drawing/2014/main" id="{313DB97C-3416-405F-8851-C2833FDC07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3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205" name="Picture@5C\Qopen@" descr="@5C\Qopen@">
          <a:extLst>
            <a:ext uri="{FF2B5EF4-FFF2-40B4-BE49-F238E27FC236}">
              <a16:creationId xmlns:a16="http://schemas.microsoft.com/office/drawing/2014/main" id="{B8662E6A-7A14-4CF4-AB26-6FB6A48208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1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206" name="Picture@5C\Qopen@" descr="@5C\Qopen@">
          <a:extLst>
            <a:ext uri="{FF2B5EF4-FFF2-40B4-BE49-F238E27FC236}">
              <a16:creationId xmlns:a16="http://schemas.microsoft.com/office/drawing/2014/main" id="{1FE524C6-F8FE-4B26-BF7E-9A0EECF8D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207" name="Picture@5C\Qopen@" descr="@5C\Qopen@">
          <a:extLst>
            <a:ext uri="{FF2B5EF4-FFF2-40B4-BE49-F238E27FC236}">
              <a16:creationId xmlns:a16="http://schemas.microsoft.com/office/drawing/2014/main" id="{559C0886-BD7F-4EEF-A658-66314A3A21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208" name="Picture@5C\Qopen@" descr="@5C\Qopen@">
          <a:extLst>
            <a:ext uri="{FF2B5EF4-FFF2-40B4-BE49-F238E27FC236}">
              <a16:creationId xmlns:a16="http://schemas.microsoft.com/office/drawing/2014/main" id="{05FD7CBC-E392-49AC-939C-E4D4DC2DE0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209" name="Picture@5C\Qopen@" descr="@5C\Qopen@">
          <a:extLst>
            <a:ext uri="{FF2B5EF4-FFF2-40B4-BE49-F238E27FC236}">
              <a16:creationId xmlns:a16="http://schemas.microsoft.com/office/drawing/2014/main" id="{BF4D27FB-E1B7-43B5-AAF6-342EC40DC2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5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210" name="Picture@5C\Qopen@" descr="@5C\Qopen@">
          <a:extLst>
            <a:ext uri="{FF2B5EF4-FFF2-40B4-BE49-F238E27FC236}">
              <a16:creationId xmlns:a16="http://schemas.microsoft.com/office/drawing/2014/main" id="{4E6483A8-7489-4CB2-9453-5670D7E5B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211" name="Picture@5C\Qopen@" descr="@5C\Qopen@">
          <a:extLst>
            <a:ext uri="{FF2B5EF4-FFF2-40B4-BE49-F238E27FC236}">
              <a16:creationId xmlns:a16="http://schemas.microsoft.com/office/drawing/2014/main" id="{6515BAD0-1126-43CC-942A-AA1295A2E8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2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212" name="Picture@5C\Qopen@" descr="@5C\Qopen@">
          <a:extLst>
            <a:ext uri="{FF2B5EF4-FFF2-40B4-BE49-F238E27FC236}">
              <a16:creationId xmlns:a16="http://schemas.microsoft.com/office/drawing/2014/main" id="{7ABEED89-F7E2-475E-A587-657363F25B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0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213" name="Picture@01\QPosted@" descr="@01\QPosted@">
          <a:extLst>
            <a:ext uri="{FF2B5EF4-FFF2-40B4-BE49-F238E27FC236}">
              <a16:creationId xmlns:a16="http://schemas.microsoft.com/office/drawing/2014/main" id="{9ED1A359-2100-4DA6-BD1C-D0659F7E43B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59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214" name="Picture@01\QPosted@" descr="@01\QPosted@">
          <a:extLst>
            <a:ext uri="{FF2B5EF4-FFF2-40B4-BE49-F238E27FC236}">
              <a16:creationId xmlns:a16="http://schemas.microsoft.com/office/drawing/2014/main" id="{ED8DA694-D634-4B9D-A5E0-B7C99455907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7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215" name="Picture@01\QPosted@" descr="@01\QPosted@">
          <a:extLst>
            <a:ext uri="{FF2B5EF4-FFF2-40B4-BE49-F238E27FC236}">
              <a16:creationId xmlns:a16="http://schemas.microsoft.com/office/drawing/2014/main" id="{BEDA2BBD-6442-437D-9D43-14ED1F6EED2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96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216" name="Picture@01\QPosted@" descr="@01\QPosted@">
          <a:extLst>
            <a:ext uri="{FF2B5EF4-FFF2-40B4-BE49-F238E27FC236}">
              <a16:creationId xmlns:a16="http://schemas.microsoft.com/office/drawing/2014/main" id="{AE48A9D2-F65F-4C21-9EF5-8333B5FE17B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14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217" name="Picture@01\QPosted@" descr="@01\QPosted@">
          <a:extLst>
            <a:ext uri="{FF2B5EF4-FFF2-40B4-BE49-F238E27FC236}">
              <a16:creationId xmlns:a16="http://schemas.microsoft.com/office/drawing/2014/main" id="{985AF09A-5044-40DA-B159-46E5370AAEE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32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218" name="Picture@01\QPosted@" descr="@01\QPosted@">
          <a:extLst>
            <a:ext uri="{FF2B5EF4-FFF2-40B4-BE49-F238E27FC236}">
              <a16:creationId xmlns:a16="http://schemas.microsoft.com/office/drawing/2014/main" id="{6A678ECC-A1B8-457A-8A88-A7D845404E4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5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219" name="Picture@01\QPosted@" descr="@01\QPosted@">
          <a:extLst>
            <a:ext uri="{FF2B5EF4-FFF2-40B4-BE49-F238E27FC236}">
              <a16:creationId xmlns:a16="http://schemas.microsoft.com/office/drawing/2014/main" id="{B321DA02-F413-4FC6-9A7D-73F4550B48E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6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220" name="Picture@01\QPosted@" descr="@01\QPosted@">
          <a:extLst>
            <a:ext uri="{FF2B5EF4-FFF2-40B4-BE49-F238E27FC236}">
              <a16:creationId xmlns:a16="http://schemas.microsoft.com/office/drawing/2014/main" id="{6EB1E1B2-54B3-4D91-9331-D80B8C3C9A7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8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221" name="Picture@5C\Qopen@" descr="@5C\Qopen@">
          <a:extLst>
            <a:ext uri="{FF2B5EF4-FFF2-40B4-BE49-F238E27FC236}">
              <a16:creationId xmlns:a16="http://schemas.microsoft.com/office/drawing/2014/main" id="{CD8E0995-6BDD-4432-BE33-E9AEBC0021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0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222" name="Picture@5C\Qopen@" descr="@5C\Qopen@">
          <a:extLst>
            <a:ext uri="{FF2B5EF4-FFF2-40B4-BE49-F238E27FC236}">
              <a16:creationId xmlns:a16="http://schemas.microsoft.com/office/drawing/2014/main" id="{62CFB617-9786-40DE-9294-65FAF166D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223" name="Picture@5C\Qopen@" descr="@5C\Qopen@">
          <a:extLst>
            <a:ext uri="{FF2B5EF4-FFF2-40B4-BE49-F238E27FC236}">
              <a16:creationId xmlns:a16="http://schemas.microsoft.com/office/drawing/2014/main" id="{A6BD6D0F-D979-420E-A302-A171C7C772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224" name="Picture@5C\Qopen@" descr="@5C\Qopen@">
          <a:extLst>
            <a:ext uri="{FF2B5EF4-FFF2-40B4-BE49-F238E27FC236}">
              <a16:creationId xmlns:a16="http://schemas.microsoft.com/office/drawing/2014/main" id="{0683DC67-2F9B-4FBC-9D42-A442CFB459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225" name="Picture@5C\Qopen@" descr="@5C\Qopen@">
          <a:extLst>
            <a:ext uri="{FF2B5EF4-FFF2-40B4-BE49-F238E27FC236}">
              <a16:creationId xmlns:a16="http://schemas.microsoft.com/office/drawing/2014/main" id="{DD3850BC-41B4-4F6F-90FE-3C83C2D60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8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226" name="Picture@5C\Qopen@" descr="@5C\Qopen@">
          <a:extLst>
            <a:ext uri="{FF2B5EF4-FFF2-40B4-BE49-F238E27FC236}">
              <a16:creationId xmlns:a16="http://schemas.microsoft.com/office/drawing/2014/main" id="{0E418CCC-0302-427F-8BA7-1E3D10341F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227" name="Picture@5C\Qopen@" descr="@5C\Qopen@">
          <a:extLst>
            <a:ext uri="{FF2B5EF4-FFF2-40B4-BE49-F238E27FC236}">
              <a16:creationId xmlns:a16="http://schemas.microsoft.com/office/drawing/2014/main" id="{534989E6-9DFA-498C-8EBE-84A3DD7317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228" name="Picture@5C\Qopen@" descr="@5C\Qopen@">
          <a:extLst>
            <a:ext uri="{FF2B5EF4-FFF2-40B4-BE49-F238E27FC236}">
              <a16:creationId xmlns:a16="http://schemas.microsoft.com/office/drawing/2014/main" id="{23F1A5CC-A290-44E1-93FF-A40E3DCF61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229" name="Picture@5C\Qopen@" descr="@5C\Qopen@">
          <a:extLst>
            <a:ext uri="{FF2B5EF4-FFF2-40B4-BE49-F238E27FC236}">
              <a16:creationId xmlns:a16="http://schemas.microsoft.com/office/drawing/2014/main" id="{17C24DBC-7BFA-460F-9E03-BE3E3D956D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5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230" name="Picture@5C\Qopen@" descr="@5C\Qopen@">
          <a:extLst>
            <a:ext uri="{FF2B5EF4-FFF2-40B4-BE49-F238E27FC236}">
              <a16:creationId xmlns:a16="http://schemas.microsoft.com/office/drawing/2014/main" id="{44EFDFD1-1CF0-443A-8906-AD8E514505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7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231" name="Picture@5C\Qopen@" descr="@5C\Qopen@">
          <a:extLst>
            <a:ext uri="{FF2B5EF4-FFF2-40B4-BE49-F238E27FC236}">
              <a16:creationId xmlns:a16="http://schemas.microsoft.com/office/drawing/2014/main" id="{9A57D036-4133-4D5F-8054-066EC309AA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0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232" name="Picture@5C\Qopen@" descr="@5C\Qopen@">
          <a:extLst>
            <a:ext uri="{FF2B5EF4-FFF2-40B4-BE49-F238E27FC236}">
              <a16:creationId xmlns:a16="http://schemas.microsoft.com/office/drawing/2014/main" id="{CD069BF5-53DC-4BB5-B956-22D9F836EA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9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233" name="Picture@01\QPosted@" descr="@01\QPosted@">
          <a:extLst>
            <a:ext uri="{FF2B5EF4-FFF2-40B4-BE49-F238E27FC236}">
              <a16:creationId xmlns:a16="http://schemas.microsoft.com/office/drawing/2014/main" id="{D6334FBA-40B2-48F9-B0C4-09116D69EC4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327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234" name="Picture@01\QPosted@" descr="@01\QPosted@">
          <a:extLst>
            <a:ext uri="{FF2B5EF4-FFF2-40B4-BE49-F238E27FC236}">
              <a16:creationId xmlns:a16="http://schemas.microsoft.com/office/drawing/2014/main" id="{EA4952C9-BA2C-461F-8D0E-0BD1F19BD45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34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235" name="Picture@01\QPosted@" descr="@01\QPosted@">
          <a:extLst>
            <a:ext uri="{FF2B5EF4-FFF2-40B4-BE49-F238E27FC236}">
              <a16:creationId xmlns:a16="http://schemas.microsoft.com/office/drawing/2014/main" id="{7219C5E5-4F04-4A8A-A385-9750D175791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364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236" name="Picture@01\QPosted@" descr="@01\QPosted@">
          <a:extLst>
            <a:ext uri="{FF2B5EF4-FFF2-40B4-BE49-F238E27FC236}">
              <a16:creationId xmlns:a16="http://schemas.microsoft.com/office/drawing/2014/main" id="{EFB8EFB1-6700-492B-817D-9E4DBC19EF6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382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237" name="Picture@01\QPosted@" descr="@01\QPosted@">
          <a:extLst>
            <a:ext uri="{FF2B5EF4-FFF2-40B4-BE49-F238E27FC236}">
              <a16:creationId xmlns:a16="http://schemas.microsoft.com/office/drawing/2014/main" id="{28BB9B89-DE44-467A-AFE1-F2530E7E4DF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01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238" name="Picture@01\QPosted@" descr="@01\QPosted@">
          <a:extLst>
            <a:ext uri="{FF2B5EF4-FFF2-40B4-BE49-F238E27FC236}">
              <a16:creationId xmlns:a16="http://schemas.microsoft.com/office/drawing/2014/main" id="{D87CD608-E6C1-445D-873D-3701B664E29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1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239" name="Picture@01\QPosted@" descr="@01\QPosted@">
          <a:extLst>
            <a:ext uri="{FF2B5EF4-FFF2-40B4-BE49-F238E27FC236}">
              <a16:creationId xmlns:a16="http://schemas.microsoft.com/office/drawing/2014/main" id="{AFBAE889-E1A2-4842-8C23-B24DAD89CBB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38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240" name="Picture@01\QPosted@" descr="@01\QPosted@">
          <a:extLst>
            <a:ext uri="{FF2B5EF4-FFF2-40B4-BE49-F238E27FC236}">
              <a16:creationId xmlns:a16="http://schemas.microsoft.com/office/drawing/2014/main" id="{6066B480-F2F5-4D60-8DC5-8CD1277B5AD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56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241" name="Picture@5C\Qopen@" descr="@5C\Qopen@">
          <a:extLst>
            <a:ext uri="{FF2B5EF4-FFF2-40B4-BE49-F238E27FC236}">
              <a16:creationId xmlns:a16="http://schemas.microsoft.com/office/drawing/2014/main" id="{F3E40B6C-B81E-47D5-B93F-E074BA8ECF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242" name="Picture@5C\Qopen@" descr="@5C\Qopen@">
          <a:extLst>
            <a:ext uri="{FF2B5EF4-FFF2-40B4-BE49-F238E27FC236}">
              <a16:creationId xmlns:a16="http://schemas.microsoft.com/office/drawing/2014/main" id="{1817CE97-01B6-4DDF-8BA4-C093686FB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3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243" name="Picture@5C\Qopen@" descr="@5C\Qopen@">
          <a:extLst>
            <a:ext uri="{FF2B5EF4-FFF2-40B4-BE49-F238E27FC236}">
              <a16:creationId xmlns:a16="http://schemas.microsoft.com/office/drawing/2014/main" id="{D4AC912F-3A71-4E4C-BD33-009E15D26B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1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244" name="Picture@5C\Qopen@" descr="@5C\Qopen@">
          <a:extLst>
            <a:ext uri="{FF2B5EF4-FFF2-40B4-BE49-F238E27FC236}">
              <a16:creationId xmlns:a16="http://schemas.microsoft.com/office/drawing/2014/main" id="{A2D8B1D1-3EF0-4167-B392-C40B9074CA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0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245" name="Picture@5C\Qopen@" descr="@5C\Qopen@">
          <a:extLst>
            <a:ext uri="{FF2B5EF4-FFF2-40B4-BE49-F238E27FC236}">
              <a16:creationId xmlns:a16="http://schemas.microsoft.com/office/drawing/2014/main" id="{6BE2FD9E-8E11-48F6-A92E-4B9728C57F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48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246" name="Picture@5C\Qopen@" descr="@5C\Qopen@">
          <a:extLst>
            <a:ext uri="{FF2B5EF4-FFF2-40B4-BE49-F238E27FC236}">
              <a16:creationId xmlns:a16="http://schemas.microsoft.com/office/drawing/2014/main" id="{87DC5791-FAE5-4C48-978B-7912409701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6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247" name="Picture@5C\Qopen@" descr="@5C\Qopen@">
          <a:extLst>
            <a:ext uri="{FF2B5EF4-FFF2-40B4-BE49-F238E27FC236}">
              <a16:creationId xmlns:a16="http://schemas.microsoft.com/office/drawing/2014/main" id="{3CAEB4EB-D518-42DC-B76B-B10575BF96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8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248" name="Picture@5C\Qopen@" descr="@5C\Qopen@">
          <a:extLst>
            <a:ext uri="{FF2B5EF4-FFF2-40B4-BE49-F238E27FC236}">
              <a16:creationId xmlns:a16="http://schemas.microsoft.com/office/drawing/2014/main" id="{FBC47F6B-BB6E-497B-B5BC-2F50CD7FD9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249" name="Picture@5C\Qopen@" descr="@5C\Qopen@">
          <a:extLst>
            <a:ext uri="{FF2B5EF4-FFF2-40B4-BE49-F238E27FC236}">
              <a16:creationId xmlns:a16="http://schemas.microsoft.com/office/drawing/2014/main" id="{B685AFB8-B76E-41CB-9A76-CFED7BA729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250" name="Picture@5C\Qopen@" descr="@5C\Qopen@">
          <a:extLst>
            <a:ext uri="{FF2B5EF4-FFF2-40B4-BE49-F238E27FC236}">
              <a16:creationId xmlns:a16="http://schemas.microsoft.com/office/drawing/2014/main" id="{90C0F3EB-F412-4C5A-8F61-E523CD191B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251" name="Picture@5C\Qopen@" descr="@5C\Qopen@">
          <a:extLst>
            <a:ext uri="{FF2B5EF4-FFF2-40B4-BE49-F238E27FC236}">
              <a16:creationId xmlns:a16="http://schemas.microsoft.com/office/drawing/2014/main" id="{328E1EFB-EB64-4ADE-98CC-F610938AEC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252" name="Picture@5C\Qopen@" descr="@5C\Qopen@">
          <a:extLst>
            <a:ext uri="{FF2B5EF4-FFF2-40B4-BE49-F238E27FC236}">
              <a16:creationId xmlns:a16="http://schemas.microsoft.com/office/drawing/2014/main" id="{77815EE2-D1A1-40BC-B084-979EA6D4D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253" name="Picture@5C\Qopen@" descr="@5C\Qopen@">
          <a:extLst>
            <a:ext uri="{FF2B5EF4-FFF2-40B4-BE49-F238E27FC236}">
              <a16:creationId xmlns:a16="http://schemas.microsoft.com/office/drawing/2014/main" id="{C6B42E18-13E1-48E0-B360-47C7F82ED7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254" name="Picture@5C\Qopen@" descr="@5C\Qopen@">
          <a:extLst>
            <a:ext uri="{FF2B5EF4-FFF2-40B4-BE49-F238E27FC236}">
              <a16:creationId xmlns:a16="http://schemas.microsoft.com/office/drawing/2014/main" id="{48C4242A-AA6F-4D74-8D53-C52F93E512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255" name="Picture@5C\Qopen@" descr="@5C\Qopen@">
          <a:extLst>
            <a:ext uri="{FF2B5EF4-FFF2-40B4-BE49-F238E27FC236}">
              <a16:creationId xmlns:a16="http://schemas.microsoft.com/office/drawing/2014/main" id="{87E3BFB3-5939-4ACE-BF53-5E63AD99E5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3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256" name="Picture@5C\Qopen@" descr="@5C\Qopen@">
          <a:extLst>
            <a:ext uri="{FF2B5EF4-FFF2-40B4-BE49-F238E27FC236}">
              <a16:creationId xmlns:a16="http://schemas.microsoft.com/office/drawing/2014/main" id="{22A04497-F160-4702-81DA-1AB661BF40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5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257" name="Picture@5C\Qopen@" descr="@5C\Qopen@">
          <a:extLst>
            <a:ext uri="{FF2B5EF4-FFF2-40B4-BE49-F238E27FC236}">
              <a16:creationId xmlns:a16="http://schemas.microsoft.com/office/drawing/2014/main" id="{E8162FA3-6E3A-41E8-B4B2-0E003A25A3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9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258" name="Picture@5C\Qopen@" descr="@5C\Qopen@">
          <a:extLst>
            <a:ext uri="{FF2B5EF4-FFF2-40B4-BE49-F238E27FC236}">
              <a16:creationId xmlns:a16="http://schemas.microsoft.com/office/drawing/2014/main" id="{FF95054E-C2B7-4F41-B878-CD674ECD5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259" name="Picture@5C\Qopen@" descr="@5C\Qopen@">
          <a:extLst>
            <a:ext uri="{FF2B5EF4-FFF2-40B4-BE49-F238E27FC236}">
              <a16:creationId xmlns:a16="http://schemas.microsoft.com/office/drawing/2014/main" id="{19D94831-7EBF-42AE-BABC-0BF93A2391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6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260" name="Picture@5C\Qopen@" descr="@5C\Qopen@">
          <a:extLst>
            <a:ext uri="{FF2B5EF4-FFF2-40B4-BE49-F238E27FC236}">
              <a16:creationId xmlns:a16="http://schemas.microsoft.com/office/drawing/2014/main" id="{FE42A20E-81AF-4B43-B926-964B784188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24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261" name="Picture@5C\Qopen@" descr="@5C\Qopen@">
          <a:extLst>
            <a:ext uri="{FF2B5EF4-FFF2-40B4-BE49-F238E27FC236}">
              <a16:creationId xmlns:a16="http://schemas.microsoft.com/office/drawing/2014/main" id="{F25CC422-60F4-4340-9C1E-1D73B5AAE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3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262" name="Picture@5C\Qopen@" descr="@5C\Qopen@">
          <a:extLst>
            <a:ext uri="{FF2B5EF4-FFF2-40B4-BE49-F238E27FC236}">
              <a16:creationId xmlns:a16="http://schemas.microsoft.com/office/drawing/2014/main" id="{380F800F-2C47-407D-A2FA-B9B7E5254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263" name="Picture@5C\Qopen@" descr="@5C\Qopen@">
          <a:extLst>
            <a:ext uri="{FF2B5EF4-FFF2-40B4-BE49-F238E27FC236}">
              <a16:creationId xmlns:a16="http://schemas.microsoft.com/office/drawing/2014/main" id="{02CADC6E-47E0-4F31-84EE-B7C30F79CF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9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264" name="Picture@5C\Qopen@" descr="@5C\Qopen@">
          <a:extLst>
            <a:ext uri="{FF2B5EF4-FFF2-40B4-BE49-F238E27FC236}">
              <a16:creationId xmlns:a16="http://schemas.microsoft.com/office/drawing/2014/main" id="{4F93A32C-8285-4080-AE60-EA0B38E2DE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8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265" name="Picture@5C\Qopen@" descr="@5C\Qopen@">
          <a:extLst>
            <a:ext uri="{FF2B5EF4-FFF2-40B4-BE49-F238E27FC236}">
              <a16:creationId xmlns:a16="http://schemas.microsoft.com/office/drawing/2014/main" id="{CE902B7C-E320-431F-A998-084F327D2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6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266" name="Picture@5C\Qopen@" descr="@5C\Qopen@">
          <a:extLst>
            <a:ext uri="{FF2B5EF4-FFF2-40B4-BE49-F238E27FC236}">
              <a16:creationId xmlns:a16="http://schemas.microsoft.com/office/drawing/2014/main" id="{380C3160-1742-4B91-A8DF-8E5B7EA137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267" name="Picture@5C\Qopen@" descr="@5C\Qopen@">
          <a:extLst>
            <a:ext uri="{FF2B5EF4-FFF2-40B4-BE49-F238E27FC236}">
              <a16:creationId xmlns:a16="http://schemas.microsoft.com/office/drawing/2014/main" id="{3D5065C4-13FF-45A8-94D8-5CCAF7633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268" name="Picture@5C\Qopen@" descr="@5C\Qopen@">
          <a:extLst>
            <a:ext uri="{FF2B5EF4-FFF2-40B4-BE49-F238E27FC236}">
              <a16:creationId xmlns:a16="http://schemas.microsoft.com/office/drawing/2014/main" id="{3F498D4A-BB16-4D72-BAC9-50AE5BE47A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7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269" name="Picture@5C\Qopen@" descr="@5C\Qopen@">
          <a:extLst>
            <a:ext uri="{FF2B5EF4-FFF2-40B4-BE49-F238E27FC236}">
              <a16:creationId xmlns:a16="http://schemas.microsoft.com/office/drawing/2014/main" id="{9DC66F44-0EE0-4B84-89D4-4DBA38A8E2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0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270" name="Picture@5C\Qopen@" descr="@5C\Qopen@">
          <a:extLst>
            <a:ext uri="{FF2B5EF4-FFF2-40B4-BE49-F238E27FC236}">
              <a16:creationId xmlns:a16="http://schemas.microsoft.com/office/drawing/2014/main" id="{FFFD13B4-0491-4E19-970F-9406E5EBC5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8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271" name="Picture@5C\Qopen@" descr="@5C\Qopen@">
          <a:extLst>
            <a:ext uri="{FF2B5EF4-FFF2-40B4-BE49-F238E27FC236}">
              <a16:creationId xmlns:a16="http://schemas.microsoft.com/office/drawing/2014/main" id="{8DB64D6E-B1A0-417C-A273-877C62254A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27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272" name="Picture@5C\Qopen@" descr="@5C\Qopen@">
          <a:extLst>
            <a:ext uri="{FF2B5EF4-FFF2-40B4-BE49-F238E27FC236}">
              <a16:creationId xmlns:a16="http://schemas.microsoft.com/office/drawing/2014/main" id="{9F10B6F5-DDA0-467F-BF1F-BA46B83D64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5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273" name="Picture@5C\Qopen@" descr="@5C\Qopen@">
          <a:extLst>
            <a:ext uri="{FF2B5EF4-FFF2-40B4-BE49-F238E27FC236}">
              <a16:creationId xmlns:a16="http://schemas.microsoft.com/office/drawing/2014/main" id="{F81D8D84-B8DC-4B55-86BF-48001CB4A6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4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274" name="Picture@5C\Qopen@" descr="@5C\Qopen@">
          <a:extLst>
            <a:ext uri="{FF2B5EF4-FFF2-40B4-BE49-F238E27FC236}">
              <a16:creationId xmlns:a16="http://schemas.microsoft.com/office/drawing/2014/main" id="{4C5FF1F9-6D4F-43FD-955F-203E19A80F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275" name="Picture@5C\Qopen@" descr="@5C\Qopen@">
          <a:extLst>
            <a:ext uri="{FF2B5EF4-FFF2-40B4-BE49-F238E27FC236}">
              <a16:creationId xmlns:a16="http://schemas.microsoft.com/office/drawing/2014/main" id="{934173F8-158A-4B8F-B511-EE245E7C9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276" name="Picture@5C\Qopen@" descr="@5C\Qopen@">
          <a:extLst>
            <a:ext uri="{FF2B5EF4-FFF2-40B4-BE49-F238E27FC236}">
              <a16:creationId xmlns:a16="http://schemas.microsoft.com/office/drawing/2014/main" id="{19201AE0-55CA-4A51-9467-53948F19F7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1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277" name="Picture@5C\Qopen@" descr="@5C\Qopen@">
          <a:extLst>
            <a:ext uri="{FF2B5EF4-FFF2-40B4-BE49-F238E27FC236}">
              <a16:creationId xmlns:a16="http://schemas.microsoft.com/office/drawing/2014/main" id="{9D40225F-608E-4667-B5DD-585D74FF59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278" name="Picture@5C\Qopen@" descr="@5C\Qopen@">
          <a:extLst>
            <a:ext uri="{FF2B5EF4-FFF2-40B4-BE49-F238E27FC236}">
              <a16:creationId xmlns:a16="http://schemas.microsoft.com/office/drawing/2014/main" id="{C6E15584-7176-43C9-8209-680512E27C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279" name="Picture@5C\Qopen@" descr="@5C\Qopen@">
          <a:extLst>
            <a:ext uri="{FF2B5EF4-FFF2-40B4-BE49-F238E27FC236}">
              <a16:creationId xmlns:a16="http://schemas.microsoft.com/office/drawing/2014/main" id="{6BBA4B1C-AA84-4DC4-8899-E9EBFFDCD2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280" name="Picture@5C\Qopen@" descr="@5C\Qopen@">
          <a:extLst>
            <a:ext uri="{FF2B5EF4-FFF2-40B4-BE49-F238E27FC236}">
              <a16:creationId xmlns:a16="http://schemas.microsoft.com/office/drawing/2014/main" id="{37F838B5-C967-48F0-9A4A-5957208D66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281" name="Picture@5C\Qopen@" descr="@5C\Qopen@">
          <a:extLst>
            <a:ext uri="{FF2B5EF4-FFF2-40B4-BE49-F238E27FC236}">
              <a16:creationId xmlns:a16="http://schemas.microsoft.com/office/drawing/2014/main" id="{F8916EB2-39B7-463A-B0F1-FF53270709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282" name="Picture@5C\Qopen@" descr="@5C\Qopen@">
          <a:extLst>
            <a:ext uri="{FF2B5EF4-FFF2-40B4-BE49-F238E27FC236}">
              <a16:creationId xmlns:a16="http://schemas.microsoft.com/office/drawing/2014/main" id="{656C6DD4-4FCC-4F5D-A430-AE68B9EBD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283" name="Picture@5C\Qopen@" descr="@5C\Qopen@">
          <a:extLst>
            <a:ext uri="{FF2B5EF4-FFF2-40B4-BE49-F238E27FC236}">
              <a16:creationId xmlns:a16="http://schemas.microsoft.com/office/drawing/2014/main" id="{9F0782B9-0522-4407-A677-D74A1C342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284" name="Picture@5C\Qopen@" descr="@5C\Qopen@">
          <a:extLst>
            <a:ext uri="{FF2B5EF4-FFF2-40B4-BE49-F238E27FC236}">
              <a16:creationId xmlns:a16="http://schemas.microsoft.com/office/drawing/2014/main" id="{22330628-E844-4082-93F2-CE3DD0BB6A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6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285" name="Picture@5C\Qopen@" descr="@5C\Qopen@">
          <a:extLst>
            <a:ext uri="{FF2B5EF4-FFF2-40B4-BE49-F238E27FC236}">
              <a16:creationId xmlns:a16="http://schemas.microsoft.com/office/drawing/2014/main" id="{E20C4B24-8A31-4284-A35C-E71789E633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85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286" name="Picture@5C\Qopen@" descr="@5C\Qopen@">
          <a:extLst>
            <a:ext uri="{FF2B5EF4-FFF2-40B4-BE49-F238E27FC236}">
              <a16:creationId xmlns:a16="http://schemas.microsoft.com/office/drawing/2014/main" id="{E0893215-EE20-49B0-8E85-20C9ACC49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0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287" name="Picture@5C\Qopen@" descr="@5C\Qopen@">
          <a:extLst>
            <a:ext uri="{FF2B5EF4-FFF2-40B4-BE49-F238E27FC236}">
              <a16:creationId xmlns:a16="http://schemas.microsoft.com/office/drawing/2014/main" id="{6AC3E508-061A-4D0F-B827-E7C12ABEC0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1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288" name="Picture@5C\Qopen@" descr="@5C\Qopen@">
          <a:extLst>
            <a:ext uri="{FF2B5EF4-FFF2-40B4-BE49-F238E27FC236}">
              <a16:creationId xmlns:a16="http://schemas.microsoft.com/office/drawing/2014/main" id="{3EDCD690-A725-4A79-890B-6374542022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289" name="Picture@5C\Qopen@" descr="@5C\Qopen@">
          <a:extLst>
            <a:ext uri="{FF2B5EF4-FFF2-40B4-BE49-F238E27FC236}">
              <a16:creationId xmlns:a16="http://schemas.microsoft.com/office/drawing/2014/main" id="{4242A3C2-3C0F-4BC1-906E-BAD284677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8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290" name="Picture@5C\Qopen@" descr="@5C\Qopen@">
          <a:extLst>
            <a:ext uri="{FF2B5EF4-FFF2-40B4-BE49-F238E27FC236}">
              <a16:creationId xmlns:a16="http://schemas.microsoft.com/office/drawing/2014/main" id="{37DD3D5A-3305-449C-BF0D-5FB133B361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291" name="Picture@5C\Qopen@" descr="@5C\Qopen@">
          <a:extLst>
            <a:ext uri="{FF2B5EF4-FFF2-40B4-BE49-F238E27FC236}">
              <a16:creationId xmlns:a16="http://schemas.microsoft.com/office/drawing/2014/main" id="{478DBA24-3A23-4958-84F4-70AFF19D9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5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292" name="Picture@5C\Qopen@" descr="@5C\Qopen@">
          <a:extLst>
            <a:ext uri="{FF2B5EF4-FFF2-40B4-BE49-F238E27FC236}">
              <a16:creationId xmlns:a16="http://schemas.microsoft.com/office/drawing/2014/main" id="{AFEDCE67-E628-40F0-B5B9-696096E58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4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293" name="Picture@5C\Qopen@" descr="@5C\Qopen@">
          <a:extLst>
            <a:ext uri="{FF2B5EF4-FFF2-40B4-BE49-F238E27FC236}">
              <a16:creationId xmlns:a16="http://schemas.microsoft.com/office/drawing/2014/main" id="{06504DDC-5599-45D7-9365-30FFF82662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2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294" name="Picture@5C\Qopen@" descr="@5C\Qopen@">
          <a:extLst>
            <a:ext uri="{FF2B5EF4-FFF2-40B4-BE49-F238E27FC236}">
              <a16:creationId xmlns:a16="http://schemas.microsoft.com/office/drawing/2014/main" id="{EE042419-E658-4897-B9BA-27B2D39BF2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5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295" name="Picture@5C\Qopen@" descr="@5C\Qopen@">
          <a:extLst>
            <a:ext uri="{FF2B5EF4-FFF2-40B4-BE49-F238E27FC236}">
              <a16:creationId xmlns:a16="http://schemas.microsoft.com/office/drawing/2014/main" id="{2E5A1A9A-7F40-4211-9AD4-25FE82D773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9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296" name="Picture@5C\Qopen@" descr="@5C\Qopen@">
          <a:extLst>
            <a:ext uri="{FF2B5EF4-FFF2-40B4-BE49-F238E27FC236}">
              <a16:creationId xmlns:a16="http://schemas.microsoft.com/office/drawing/2014/main" id="{07E099DB-7405-4337-952C-9681343821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297" name="Picture@5C\Qopen@" descr="@5C\Qopen@">
          <a:extLst>
            <a:ext uri="{FF2B5EF4-FFF2-40B4-BE49-F238E27FC236}">
              <a16:creationId xmlns:a16="http://schemas.microsoft.com/office/drawing/2014/main" id="{A70A5C88-ABED-4795-B633-5FCD8CD485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6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298" name="Picture@5C\Qopen@" descr="@5C\Qopen@">
          <a:extLst>
            <a:ext uri="{FF2B5EF4-FFF2-40B4-BE49-F238E27FC236}">
              <a16:creationId xmlns:a16="http://schemas.microsoft.com/office/drawing/2014/main" id="{90FDDE36-D216-4EAA-9E56-A39CD29D07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299" name="Picture@5C\Qopen@" descr="@5C\Qopen@">
          <a:extLst>
            <a:ext uri="{FF2B5EF4-FFF2-40B4-BE49-F238E27FC236}">
              <a16:creationId xmlns:a16="http://schemas.microsoft.com/office/drawing/2014/main" id="{29EE9C81-BC56-48A5-94A9-05390545E2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2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300" name="Picture@5C\Qopen@" descr="@5C\Qopen@">
          <a:extLst>
            <a:ext uri="{FF2B5EF4-FFF2-40B4-BE49-F238E27FC236}">
              <a16:creationId xmlns:a16="http://schemas.microsoft.com/office/drawing/2014/main" id="{3CD41775-48ED-40E0-8AEF-62E36A2FE9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1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301" name="Picture@01\QPosted@" descr="@01\QPosted@">
          <a:extLst>
            <a:ext uri="{FF2B5EF4-FFF2-40B4-BE49-F238E27FC236}">
              <a16:creationId xmlns:a16="http://schemas.microsoft.com/office/drawing/2014/main" id="{AFEA7693-DDE6-448F-8F85-4DACAEEC8B2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57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302" name="Picture@01\QPosted@" descr="@01\QPosted@">
          <a:extLst>
            <a:ext uri="{FF2B5EF4-FFF2-40B4-BE49-F238E27FC236}">
              <a16:creationId xmlns:a16="http://schemas.microsoft.com/office/drawing/2014/main" id="{20BEA3A6-2D93-43A7-A391-86F7157B7D6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59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303" name="Picture@01\QPosted@" descr="@01\QPosted@">
          <a:extLst>
            <a:ext uri="{FF2B5EF4-FFF2-40B4-BE49-F238E27FC236}">
              <a16:creationId xmlns:a16="http://schemas.microsoft.com/office/drawing/2014/main" id="{1819D1EE-E9CA-40F5-998E-512A8A81E1C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1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304" name="Picture@01\QPosted@" descr="@01\QPosted@">
          <a:extLst>
            <a:ext uri="{FF2B5EF4-FFF2-40B4-BE49-F238E27FC236}">
              <a16:creationId xmlns:a16="http://schemas.microsoft.com/office/drawing/2014/main" id="{AAE1A55A-B320-4FC4-B3A3-F4572C04332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3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305" name="Picture@01\QPosted@" descr="@01\QPosted@">
          <a:extLst>
            <a:ext uri="{FF2B5EF4-FFF2-40B4-BE49-F238E27FC236}">
              <a16:creationId xmlns:a16="http://schemas.microsoft.com/office/drawing/2014/main" id="{685B57E3-8A4D-40F9-8CD0-9A427F5C9E6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5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306" name="Picture@01\QPosted@" descr="@01\QPosted@">
          <a:extLst>
            <a:ext uri="{FF2B5EF4-FFF2-40B4-BE49-F238E27FC236}">
              <a16:creationId xmlns:a16="http://schemas.microsoft.com/office/drawing/2014/main" id="{295ACCA3-1297-4478-BA7D-3342EED20CD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7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307" name="Picture@01\QPosted@" descr="@01\QPosted@">
          <a:extLst>
            <a:ext uri="{FF2B5EF4-FFF2-40B4-BE49-F238E27FC236}">
              <a16:creationId xmlns:a16="http://schemas.microsoft.com/office/drawing/2014/main" id="{36A78CC4-26F7-4199-9BE3-EA74B0C4741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308" name="Picture@5C\Qopen@" descr="@5C\Qopen@">
          <a:extLst>
            <a:ext uri="{FF2B5EF4-FFF2-40B4-BE49-F238E27FC236}">
              <a16:creationId xmlns:a16="http://schemas.microsoft.com/office/drawing/2014/main" id="{7441EF8C-78AF-4780-BFAD-F8B0B3BA9F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309" name="Picture@5C\Qopen@" descr="@5C\Qopen@">
          <a:extLst>
            <a:ext uri="{FF2B5EF4-FFF2-40B4-BE49-F238E27FC236}">
              <a16:creationId xmlns:a16="http://schemas.microsoft.com/office/drawing/2014/main" id="{689C3223-A9A1-4418-8FA2-3755BDA85F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310" name="Picture@5C\Qopen@" descr="@5C\Qopen@">
          <a:extLst>
            <a:ext uri="{FF2B5EF4-FFF2-40B4-BE49-F238E27FC236}">
              <a16:creationId xmlns:a16="http://schemas.microsoft.com/office/drawing/2014/main" id="{F7A9E476-6BF3-4A93-B583-D0176D02DD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4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311" name="Picture@5C\Qopen@" descr="@5C\Qopen@">
          <a:extLst>
            <a:ext uri="{FF2B5EF4-FFF2-40B4-BE49-F238E27FC236}">
              <a16:creationId xmlns:a16="http://schemas.microsoft.com/office/drawing/2014/main" id="{16F064B6-8912-498D-90BB-DFE45B648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6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312" name="Picture@5C\Qopen@" descr="@5C\Qopen@">
          <a:extLst>
            <a:ext uri="{FF2B5EF4-FFF2-40B4-BE49-F238E27FC236}">
              <a16:creationId xmlns:a16="http://schemas.microsoft.com/office/drawing/2014/main" id="{C2934AE9-A99D-4CEC-80BF-5ED86F1D68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82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313" name="Picture@5C\Qopen@" descr="@5C\Qopen@">
          <a:extLst>
            <a:ext uri="{FF2B5EF4-FFF2-40B4-BE49-F238E27FC236}">
              <a16:creationId xmlns:a16="http://schemas.microsoft.com/office/drawing/2014/main" id="{02C02627-28D0-4A40-A784-57BD47916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0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314" name="Picture@5C\Qopen@" descr="@5C\Qopen@">
          <a:extLst>
            <a:ext uri="{FF2B5EF4-FFF2-40B4-BE49-F238E27FC236}">
              <a16:creationId xmlns:a16="http://schemas.microsoft.com/office/drawing/2014/main" id="{F067A486-2AA3-486F-98BC-D3E6BDA51D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315" name="Picture@5C\Qopen@" descr="@5C\Qopen@">
          <a:extLst>
            <a:ext uri="{FF2B5EF4-FFF2-40B4-BE49-F238E27FC236}">
              <a16:creationId xmlns:a16="http://schemas.microsoft.com/office/drawing/2014/main" id="{219465B7-F39D-47B8-8033-428CAEC56D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37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316" name="Picture@5C\Qopen@" descr="@5C\Qopen@">
          <a:extLst>
            <a:ext uri="{FF2B5EF4-FFF2-40B4-BE49-F238E27FC236}">
              <a16:creationId xmlns:a16="http://schemas.microsoft.com/office/drawing/2014/main" id="{DA9C749A-2639-4E45-8232-2BE9B944EB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5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317" name="Picture@5C\Qopen@" descr="@5C\Qopen@">
          <a:extLst>
            <a:ext uri="{FF2B5EF4-FFF2-40B4-BE49-F238E27FC236}">
              <a16:creationId xmlns:a16="http://schemas.microsoft.com/office/drawing/2014/main" id="{73512D84-B614-4D04-B72C-73EABC242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4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318" name="Picture@5C\Qopen@" descr="@5C\Qopen@">
          <a:extLst>
            <a:ext uri="{FF2B5EF4-FFF2-40B4-BE49-F238E27FC236}">
              <a16:creationId xmlns:a16="http://schemas.microsoft.com/office/drawing/2014/main" id="{B6C31422-82BD-49C2-8E61-BE001F3C6C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319" name="Picture@5C\Qopen@" descr="@5C\Qopen@">
          <a:extLst>
            <a:ext uri="{FF2B5EF4-FFF2-40B4-BE49-F238E27FC236}">
              <a16:creationId xmlns:a16="http://schemas.microsoft.com/office/drawing/2014/main" id="{F1F728A7-50E4-4886-95D4-799A24F65F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1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320" name="Picture@5C\Qopen@" descr="@5C\Qopen@">
          <a:extLst>
            <a:ext uri="{FF2B5EF4-FFF2-40B4-BE49-F238E27FC236}">
              <a16:creationId xmlns:a16="http://schemas.microsoft.com/office/drawing/2014/main" id="{E6AF109C-1D17-4C4D-B1A6-BB6764A1FF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9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321" name="Picture@5C\Qopen@" descr="@5C\Qopen@">
          <a:extLst>
            <a:ext uri="{FF2B5EF4-FFF2-40B4-BE49-F238E27FC236}">
              <a16:creationId xmlns:a16="http://schemas.microsoft.com/office/drawing/2014/main" id="{3AAFAC4B-E9DA-4D95-99E5-642BECC57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8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322" name="Picture@5C\Qopen@" descr="@5C\Qopen@">
          <a:extLst>
            <a:ext uri="{FF2B5EF4-FFF2-40B4-BE49-F238E27FC236}">
              <a16:creationId xmlns:a16="http://schemas.microsoft.com/office/drawing/2014/main" id="{095B517B-390F-4926-9594-F6B55572C0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323" name="Picture@5C\Qopen@" descr="@5C\Qopen@">
          <a:extLst>
            <a:ext uri="{FF2B5EF4-FFF2-40B4-BE49-F238E27FC236}">
              <a16:creationId xmlns:a16="http://schemas.microsoft.com/office/drawing/2014/main" id="{383FD7E7-FC2B-40E5-A381-308974B366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4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324" name="Picture@5C\Qopen@" descr="@5C\Qopen@">
          <a:extLst>
            <a:ext uri="{FF2B5EF4-FFF2-40B4-BE49-F238E27FC236}">
              <a16:creationId xmlns:a16="http://schemas.microsoft.com/office/drawing/2014/main" id="{8C20123C-8EAB-4045-B63C-47FAB7723D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3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325" name="Picture@5C\Qopen@" descr="@5C\Qopen@">
          <a:extLst>
            <a:ext uri="{FF2B5EF4-FFF2-40B4-BE49-F238E27FC236}">
              <a16:creationId xmlns:a16="http://schemas.microsoft.com/office/drawing/2014/main" id="{6F741D3A-9139-42B2-848C-9943395F9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21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326" name="Picture@5C\Qopen@" descr="@5C\Qopen@">
          <a:extLst>
            <a:ext uri="{FF2B5EF4-FFF2-40B4-BE49-F238E27FC236}">
              <a16:creationId xmlns:a16="http://schemas.microsoft.com/office/drawing/2014/main" id="{AECD53D4-6AE9-479C-8729-273A9E6590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0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327" name="Picture@5C\Qopen@" descr="@5C\Qopen@">
          <a:extLst>
            <a:ext uri="{FF2B5EF4-FFF2-40B4-BE49-F238E27FC236}">
              <a16:creationId xmlns:a16="http://schemas.microsoft.com/office/drawing/2014/main" id="{5756D72F-C527-4326-9568-03A457618F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8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328" name="Picture@5C\Qopen@" descr="@5C\Qopen@">
          <a:extLst>
            <a:ext uri="{FF2B5EF4-FFF2-40B4-BE49-F238E27FC236}">
              <a16:creationId xmlns:a16="http://schemas.microsoft.com/office/drawing/2014/main" id="{519AD049-48BB-4523-B4B4-53CFB5E92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329" name="Picture@5C\Qopen@" descr="@5C\Qopen@">
          <a:extLst>
            <a:ext uri="{FF2B5EF4-FFF2-40B4-BE49-F238E27FC236}">
              <a16:creationId xmlns:a16="http://schemas.microsoft.com/office/drawing/2014/main" id="{8F117054-2F34-4A0C-990B-2CFB9C7D4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330" name="Picture@5C\Qopen@" descr="@5C\Qopen@">
          <a:extLst>
            <a:ext uri="{FF2B5EF4-FFF2-40B4-BE49-F238E27FC236}">
              <a16:creationId xmlns:a16="http://schemas.microsoft.com/office/drawing/2014/main" id="{E5E84585-0BFA-439C-B3DF-B7782C65F4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331" name="Picture@5C\Qopen@" descr="@5C\Qopen@">
          <a:extLst>
            <a:ext uri="{FF2B5EF4-FFF2-40B4-BE49-F238E27FC236}">
              <a16:creationId xmlns:a16="http://schemas.microsoft.com/office/drawing/2014/main" id="{421F227B-68C2-40C8-9CF5-7C8FA7E8BA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332" name="Picture@5C\Qopen@" descr="@5C\Qopen@">
          <a:extLst>
            <a:ext uri="{FF2B5EF4-FFF2-40B4-BE49-F238E27FC236}">
              <a16:creationId xmlns:a16="http://schemas.microsoft.com/office/drawing/2014/main" id="{C82ED80A-6989-4C29-8ECA-803412A3F2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333" name="Picture@5C\Qopen@" descr="@5C\Qopen@">
          <a:extLst>
            <a:ext uri="{FF2B5EF4-FFF2-40B4-BE49-F238E27FC236}">
              <a16:creationId xmlns:a16="http://schemas.microsoft.com/office/drawing/2014/main" id="{4315F5AE-69D3-40BB-B408-28BCCE1A19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334" name="Picture@5C\Qopen@" descr="@5C\Qopen@">
          <a:extLst>
            <a:ext uri="{FF2B5EF4-FFF2-40B4-BE49-F238E27FC236}">
              <a16:creationId xmlns:a16="http://schemas.microsoft.com/office/drawing/2014/main" id="{F397BD51-E57F-4924-B5D7-2E493B6F5B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335" name="Picture@5C\Qopen@" descr="@5C\Qopen@">
          <a:extLst>
            <a:ext uri="{FF2B5EF4-FFF2-40B4-BE49-F238E27FC236}">
              <a16:creationId xmlns:a16="http://schemas.microsoft.com/office/drawing/2014/main" id="{674F1194-1C05-46C8-A3A2-B584462BA6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336" name="Picture@5C\Qopen@" descr="@5C\Qopen@">
          <a:extLst>
            <a:ext uri="{FF2B5EF4-FFF2-40B4-BE49-F238E27FC236}">
              <a16:creationId xmlns:a16="http://schemas.microsoft.com/office/drawing/2014/main" id="{11EDC117-F789-427D-B140-8CFA88BA9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337" name="Picture@5C\Qopen@" descr="@5C\Qopen@">
          <a:extLst>
            <a:ext uri="{FF2B5EF4-FFF2-40B4-BE49-F238E27FC236}">
              <a16:creationId xmlns:a16="http://schemas.microsoft.com/office/drawing/2014/main" id="{ED14DD5B-6904-4A22-A632-8093B9885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338" name="Picture@5C\Qopen@" descr="@5C\Qopen@">
          <a:extLst>
            <a:ext uri="{FF2B5EF4-FFF2-40B4-BE49-F238E27FC236}">
              <a16:creationId xmlns:a16="http://schemas.microsoft.com/office/drawing/2014/main" id="{789EB3B3-C35D-4ABE-9374-CA93B823A4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339" name="Picture@5C\Qopen@" descr="@5C\Qopen@">
          <a:extLst>
            <a:ext uri="{FF2B5EF4-FFF2-40B4-BE49-F238E27FC236}">
              <a16:creationId xmlns:a16="http://schemas.microsoft.com/office/drawing/2014/main" id="{84B75BB0-0122-4235-BFD4-A9FE08D85F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9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340" name="Picture@5C\Qopen@" descr="@5C\Qopen@">
          <a:extLst>
            <a:ext uri="{FF2B5EF4-FFF2-40B4-BE49-F238E27FC236}">
              <a16:creationId xmlns:a16="http://schemas.microsoft.com/office/drawing/2014/main" id="{DE4269C8-2F50-41E7-9E96-62DF7A38C1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97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341" name="Picture@5C\Qopen@" descr="@5C\Qopen@">
          <a:extLst>
            <a:ext uri="{FF2B5EF4-FFF2-40B4-BE49-F238E27FC236}">
              <a16:creationId xmlns:a16="http://schemas.microsoft.com/office/drawing/2014/main" id="{2689F78E-94B3-4C4A-B9A0-354881F8FD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16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342" name="Picture@5C\Qopen@" descr="@5C\Qopen@">
          <a:extLst>
            <a:ext uri="{FF2B5EF4-FFF2-40B4-BE49-F238E27FC236}">
              <a16:creationId xmlns:a16="http://schemas.microsoft.com/office/drawing/2014/main" id="{AE94CABA-D3B0-41E6-8437-B0E7EA829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343" name="Picture@5C\Qopen@" descr="@5C\Qopen@">
          <a:extLst>
            <a:ext uri="{FF2B5EF4-FFF2-40B4-BE49-F238E27FC236}">
              <a16:creationId xmlns:a16="http://schemas.microsoft.com/office/drawing/2014/main" id="{8F9D924E-2D23-4989-ACBE-17A962A24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3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344" name="Picture@5C\Qopen@" descr="@5C\Qopen@">
          <a:extLst>
            <a:ext uri="{FF2B5EF4-FFF2-40B4-BE49-F238E27FC236}">
              <a16:creationId xmlns:a16="http://schemas.microsoft.com/office/drawing/2014/main" id="{F4AA67C2-9E48-466E-A8ED-64EFED8E10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1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345" name="Picture@5C\Qopen@" descr="@5C\Qopen@">
          <a:extLst>
            <a:ext uri="{FF2B5EF4-FFF2-40B4-BE49-F238E27FC236}">
              <a16:creationId xmlns:a16="http://schemas.microsoft.com/office/drawing/2014/main" id="{86F005A9-BA3B-4159-9590-1C8AF0E770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0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346" name="Picture@5C\Qopen@" descr="@5C\Qopen@">
          <a:extLst>
            <a:ext uri="{FF2B5EF4-FFF2-40B4-BE49-F238E27FC236}">
              <a16:creationId xmlns:a16="http://schemas.microsoft.com/office/drawing/2014/main" id="{57CE234A-6E2D-4AB1-81AB-13BCDAF6D1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347" name="Picture@5C\Qopen@" descr="@5C\Qopen@">
          <a:extLst>
            <a:ext uri="{FF2B5EF4-FFF2-40B4-BE49-F238E27FC236}">
              <a16:creationId xmlns:a16="http://schemas.microsoft.com/office/drawing/2014/main" id="{7E1B6646-52FA-44C2-B843-81EF98FA99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6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348" name="Picture@5C\Qopen@" descr="@5C\Qopen@">
          <a:extLst>
            <a:ext uri="{FF2B5EF4-FFF2-40B4-BE49-F238E27FC236}">
              <a16:creationId xmlns:a16="http://schemas.microsoft.com/office/drawing/2014/main" id="{11247925-1DB1-48B7-BF39-0490A95B2B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349" name="Picture@5C\Qopen@" descr="@5C\Qopen@">
          <a:extLst>
            <a:ext uri="{FF2B5EF4-FFF2-40B4-BE49-F238E27FC236}">
              <a16:creationId xmlns:a16="http://schemas.microsoft.com/office/drawing/2014/main" id="{CA3C41E4-21E4-4D1D-9816-1D71B9C527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63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350" name="Picture@5C\Qopen@" descr="@5C\Qopen@">
          <a:extLst>
            <a:ext uri="{FF2B5EF4-FFF2-40B4-BE49-F238E27FC236}">
              <a16:creationId xmlns:a16="http://schemas.microsoft.com/office/drawing/2014/main" id="{1EE89084-3F8E-463B-B25A-2D93D5AF63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8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351" name="Picture@5C\Qopen@" descr="@5C\Qopen@">
          <a:extLst>
            <a:ext uri="{FF2B5EF4-FFF2-40B4-BE49-F238E27FC236}">
              <a16:creationId xmlns:a16="http://schemas.microsoft.com/office/drawing/2014/main" id="{EB45C98E-F702-47B1-8ACF-CFE7E20E69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0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352" name="Picture@5C\Qopen@" descr="@5C\Qopen@">
          <a:extLst>
            <a:ext uri="{FF2B5EF4-FFF2-40B4-BE49-F238E27FC236}">
              <a16:creationId xmlns:a16="http://schemas.microsoft.com/office/drawing/2014/main" id="{60729D2C-7532-405A-A104-28312914E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8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353" name="Picture@5C\Qopen@" descr="@5C\Qopen@">
          <a:extLst>
            <a:ext uri="{FF2B5EF4-FFF2-40B4-BE49-F238E27FC236}">
              <a16:creationId xmlns:a16="http://schemas.microsoft.com/office/drawing/2014/main" id="{A6F992A4-112D-4391-B3E0-8691F02B63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7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354" name="Picture@5C\Qopen@" descr="@5C\Qopen@">
          <a:extLst>
            <a:ext uri="{FF2B5EF4-FFF2-40B4-BE49-F238E27FC236}">
              <a16:creationId xmlns:a16="http://schemas.microsoft.com/office/drawing/2014/main" id="{9D327732-38BA-41C9-8C6D-1FE64C06A7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55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355" name="Picture@5C\Qopen@" descr="@5C\Qopen@">
          <a:extLst>
            <a:ext uri="{FF2B5EF4-FFF2-40B4-BE49-F238E27FC236}">
              <a16:creationId xmlns:a16="http://schemas.microsoft.com/office/drawing/2014/main" id="{8688AA47-9AEF-4F14-BAD2-41D02E4A0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74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356" name="Picture@5C\Qopen@" descr="@5C\Qopen@">
          <a:extLst>
            <a:ext uri="{FF2B5EF4-FFF2-40B4-BE49-F238E27FC236}">
              <a16:creationId xmlns:a16="http://schemas.microsoft.com/office/drawing/2014/main" id="{C10973B8-D729-4D5C-B781-F2CC4D3D6B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9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357" name="Picture@5C\Qopen@" descr="@5C\Qopen@">
          <a:extLst>
            <a:ext uri="{FF2B5EF4-FFF2-40B4-BE49-F238E27FC236}">
              <a16:creationId xmlns:a16="http://schemas.microsoft.com/office/drawing/2014/main" id="{872202D6-139E-4B3C-870B-3F7B8A8837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358" name="Picture@5C\Qopen@" descr="@5C\Qopen@">
          <a:extLst>
            <a:ext uri="{FF2B5EF4-FFF2-40B4-BE49-F238E27FC236}">
              <a16:creationId xmlns:a16="http://schemas.microsoft.com/office/drawing/2014/main" id="{F1AC1F83-2872-4669-87BF-BB11A9B6D7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359" name="Picture@5C\Qopen@" descr="@5C\Qopen@">
          <a:extLst>
            <a:ext uri="{FF2B5EF4-FFF2-40B4-BE49-F238E27FC236}">
              <a16:creationId xmlns:a16="http://schemas.microsoft.com/office/drawing/2014/main" id="{2653F0E5-752E-4150-83CE-3C2152AE82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360" name="Picture@5C\Qopen@" descr="@5C\Qopen@">
          <a:extLst>
            <a:ext uri="{FF2B5EF4-FFF2-40B4-BE49-F238E27FC236}">
              <a16:creationId xmlns:a16="http://schemas.microsoft.com/office/drawing/2014/main" id="{C51681E7-ABEA-4F92-969C-F5D885DDE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361" name="Picture@5C\Qopen@" descr="@5C\Qopen@">
          <a:extLst>
            <a:ext uri="{FF2B5EF4-FFF2-40B4-BE49-F238E27FC236}">
              <a16:creationId xmlns:a16="http://schemas.microsoft.com/office/drawing/2014/main" id="{6BD571D7-3F43-40D8-90ED-542100D9D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362" name="Picture@5C\Qopen@" descr="@5C\Qopen@">
          <a:extLst>
            <a:ext uri="{FF2B5EF4-FFF2-40B4-BE49-F238E27FC236}">
              <a16:creationId xmlns:a16="http://schemas.microsoft.com/office/drawing/2014/main" id="{AA940F2F-3F98-48C0-8D17-38AD2D4B8D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0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363" name="Picture@5C\Qopen@" descr="@5C\Qopen@">
          <a:extLst>
            <a:ext uri="{FF2B5EF4-FFF2-40B4-BE49-F238E27FC236}">
              <a16:creationId xmlns:a16="http://schemas.microsoft.com/office/drawing/2014/main" id="{1D0F5124-047C-4DD5-B007-FD3BB30CEF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2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364" name="Picture@5C\Qopen@" descr="@5C\Qopen@">
          <a:extLst>
            <a:ext uri="{FF2B5EF4-FFF2-40B4-BE49-F238E27FC236}">
              <a16:creationId xmlns:a16="http://schemas.microsoft.com/office/drawing/2014/main" id="{E634DF36-73B2-406A-BFE6-454BA69D3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3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365" name="Picture@5C\Qopen@" descr="@5C\Qopen@">
          <a:extLst>
            <a:ext uri="{FF2B5EF4-FFF2-40B4-BE49-F238E27FC236}">
              <a16:creationId xmlns:a16="http://schemas.microsoft.com/office/drawing/2014/main" id="{5F2555DC-E251-415B-8D2A-AE28F56D44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5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366" name="Picture@5C\Qopen@" descr="@5C\Qopen@">
          <a:extLst>
            <a:ext uri="{FF2B5EF4-FFF2-40B4-BE49-F238E27FC236}">
              <a16:creationId xmlns:a16="http://schemas.microsoft.com/office/drawing/2014/main" id="{E5AC8BE2-6CDC-4752-984E-B81FA0913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7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367" name="Picture@5C\Qopen@" descr="@5C\Qopen@">
          <a:extLst>
            <a:ext uri="{FF2B5EF4-FFF2-40B4-BE49-F238E27FC236}">
              <a16:creationId xmlns:a16="http://schemas.microsoft.com/office/drawing/2014/main" id="{1CCEA251-755D-4DDE-A7E9-3996152379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95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368" name="Picture@5C\Qopen@" descr="@5C\Qopen@">
          <a:extLst>
            <a:ext uri="{FF2B5EF4-FFF2-40B4-BE49-F238E27FC236}">
              <a16:creationId xmlns:a16="http://schemas.microsoft.com/office/drawing/2014/main" id="{93A48ABF-3EEC-49D7-BBB1-D94887F20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369" name="Picture@5C\Qopen@" descr="@5C\Qopen@">
          <a:extLst>
            <a:ext uri="{FF2B5EF4-FFF2-40B4-BE49-F238E27FC236}">
              <a16:creationId xmlns:a16="http://schemas.microsoft.com/office/drawing/2014/main" id="{8DB9B754-2F64-41B7-B7B6-0E5CDCA69A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1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370" name="Picture@5C\Qopen@" descr="@5C\Qopen@">
          <a:extLst>
            <a:ext uri="{FF2B5EF4-FFF2-40B4-BE49-F238E27FC236}">
              <a16:creationId xmlns:a16="http://schemas.microsoft.com/office/drawing/2014/main" id="{F2888A54-E231-4472-AA64-1BDB9B7069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371" name="Picture@5C\Qopen@" descr="@5C\Qopen@">
          <a:extLst>
            <a:ext uri="{FF2B5EF4-FFF2-40B4-BE49-F238E27FC236}">
              <a16:creationId xmlns:a16="http://schemas.microsoft.com/office/drawing/2014/main" id="{BAB3A1BE-F9FD-42EB-BEDA-498C1C9AD5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68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372" name="Picture@5C\Qopen@" descr="@5C\Qopen@">
          <a:extLst>
            <a:ext uri="{FF2B5EF4-FFF2-40B4-BE49-F238E27FC236}">
              <a16:creationId xmlns:a16="http://schemas.microsoft.com/office/drawing/2014/main" id="{91667D2C-B5B7-464D-BD29-93483E12B3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87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373" name="Picture@5C\Qopen@" descr="@5C\Qopen@">
          <a:extLst>
            <a:ext uri="{FF2B5EF4-FFF2-40B4-BE49-F238E27FC236}">
              <a16:creationId xmlns:a16="http://schemas.microsoft.com/office/drawing/2014/main" id="{1ACD04AE-0F74-4AF4-AF67-0AA4BC754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05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374" name="Picture@5C\Qopen@" descr="@5C\Qopen@">
          <a:extLst>
            <a:ext uri="{FF2B5EF4-FFF2-40B4-BE49-F238E27FC236}">
              <a16:creationId xmlns:a16="http://schemas.microsoft.com/office/drawing/2014/main" id="{E32AF403-6FF6-4FAA-86D6-D3E5287E3F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2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375" name="Picture@5C\Qopen@" descr="@5C\Qopen@">
          <a:extLst>
            <a:ext uri="{FF2B5EF4-FFF2-40B4-BE49-F238E27FC236}">
              <a16:creationId xmlns:a16="http://schemas.microsoft.com/office/drawing/2014/main" id="{9DDF5E44-9D09-48A2-9269-FC4182D36E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42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376" name="Picture@5C\Qopen@" descr="@5C\Qopen@">
          <a:extLst>
            <a:ext uri="{FF2B5EF4-FFF2-40B4-BE49-F238E27FC236}">
              <a16:creationId xmlns:a16="http://schemas.microsoft.com/office/drawing/2014/main" id="{763398F8-1A3C-4D81-985E-CFF3907F7C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60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377" name="Picture@5C\Qopen@" descr="@5C\Qopen@">
          <a:extLst>
            <a:ext uri="{FF2B5EF4-FFF2-40B4-BE49-F238E27FC236}">
              <a16:creationId xmlns:a16="http://schemas.microsoft.com/office/drawing/2014/main" id="{C3CFA7DE-3D52-4A26-B32C-D89FF7EAC8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9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378" name="Picture@5C\Qopen@" descr="@5C\Qopen@">
          <a:extLst>
            <a:ext uri="{FF2B5EF4-FFF2-40B4-BE49-F238E27FC236}">
              <a16:creationId xmlns:a16="http://schemas.microsoft.com/office/drawing/2014/main" id="{962B6C32-469D-4F39-8B91-1799D01A9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379" name="Picture@5C\Qopen@" descr="@5C\Qopen@">
          <a:extLst>
            <a:ext uri="{FF2B5EF4-FFF2-40B4-BE49-F238E27FC236}">
              <a16:creationId xmlns:a16="http://schemas.microsoft.com/office/drawing/2014/main" id="{46ED19D8-D0EC-444D-BD28-53493DC413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6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380" name="Picture@5C\Qopen@" descr="@5C\Qopen@">
          <a:extLst>
            <a:ext uri="{FF2B5EF4-FFF2-40B4-BE49-F238E27FC236}">
              <a16:creationId xmlns:a16="http://schemas.microsoft.com/office/drawing/2014/main" id="{CC9D8A74-B44E-4EF5-B752-544C1ACB20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34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381" name="Picture@5C\Qopen@" descr="@5C\Qopen@">
          <a:extLst>
            <a:ext uri="{FF2B5EF4-FFF2-40B4-BE49-F238E27FC236}">
              <a16:creationId xmlns:a16="http://schemas.microsoft.com/office/drawing/2014/main" id="{CC680D02-29CA-4D96-AA40-7C22DD133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52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382" name="Picture@5C\Qopen@" descr="@5C\Qopen@">
          <a:extLst>
            <a:ext uri="{FF2B5EF4-FFF2-40B4-BE49-F238E27FC236}">
              <a16:creationId xmlns:a16="http://schemas.microsoft.com/office/drawing/2014/main" id="{E5C64C8D-98C7-4A8B-99E1-6ED337DBB9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71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383" name="Picture@5C\Qopen@" descr="@5C\Qopen@">
          <a:extLst>
            <a:ext uri="{FF2B5EF4-FFF2-40B4-BE49-F238E27FC236}">
              <a16:creationId xmlns:a16="http://schemas.microsoft.com/office/drawing/2014/main" id="{9ACEF789-16FA-45EE-BE9F-30B78E0500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8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384" name="Picture@5C\Qopen@" descr="@5C\Qopen@">
          <a:extLst>
            <a:ext uri="{FF2B5EF4-FFF2-40B4-BE49-F238E27FC236}">
              <a16:creationId xmlns:a16="http://schemas.microsoft.com/office/drawing/2014/main" id="{22742425-4251-4544-B07C-79A60A063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0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385" name="Picture@5C\Qopen@" descr="@5C\Qopen@">
          <a:extLst>
            <a:ext uri="{FF2B5EF4-FFF2-40B4-BE49-F238E27FC236}">
              <a16:creationId xmlns:a16="http://schemas.microsoft.com/office/drawing/2014/main" id="{4DBA0757-C51D-4AE6-809F-6CE3CB955F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2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386" name="Picture@5C\Qopen@" descr="@5C\Qopen@">
          <a:extLst>
            <a:ext uri="{FF2B5EF4-FFF2-40B4-BE49-F238E27FC236}">
              <a16:creationId xmlns:a16="http://schemas.microsoft.com/office/drawing/2014/main" id="{15ADF3AB-2215-42AF-869F-04FC6F98FC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4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387" name="Picture@5C\Qopen@" descr="@5C\Qopen@">
          <a:extLst>
            <a:ext uri="{FF2B5EF4-FFF2-40B4-BE49-F238E27FC236}">
              <a16:creationId xmlns:a16="http://schemas.microsoft.com/office/drawing/2014/main" id="{B10FF69D-91BF-4C3E-A5EB-F534BC651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6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388" name="Picture@5C\Qopen@" descr="@5C\Qopen@">
          <a:extLst>
            <a:ext uri="{FF2B5EF4-FFF2-40B4-BE49-F238E27FC236}">
              <a16:creationId xmlns:a16="http://schemas.microsoft.com/office/drawing/2014/main" id="{C9F995F8-9A40-42FE-BDDD-BDF5C33F2D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389" name="Picture@5C\Qopen@" descr="@5C\Qopen@">
          <a:extLst>
            <a:ext uri="{FF2B5EF4-FFF2-40B4-BE49-F238E27FC236}">
              <a16:creationId xmlns:a16="http://schemas.microsoft.com/office/drawing/2014/main" id="{F4BC6757-AA2A-4AFA-B408-ECA5B63254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0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390" name="Picture@5C\Qopen@" descr="@5C\Qopen@">
          <a:extLst>
            <a:ext uri="{FF2B5EF4-FFF2-40B4-BE49-F238E27FC236}">
              <a16:creationId xmlns:a16="http://schemas.microsoft.com/office/drawing/2014/main" id="{C12866DB-6D8A-47BE-8F16-1AF5531642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391" name="Picture@5C\Qopen@" descr="@5C\Qopen@">
          <a:extLst>
            <a:ext uri="{FF2B5EF4-FFF2-40B4-BE49-F238E27FC236}">
              <a16:creationId xmlns:a16="http://schemas.microsoft.com/office/drawing/2014/main" id="{6CB57D3A-C6B3-475B-B05A-A1D3B31A97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392" name="Picture@5C\Qopen@" descr="@5C\Qopen@">
          <a:extLst>
            <a:ext uri="{FF2B5EF4-FFF2-40B4-BE49-F238E27FC236}">
              <a16:creationId xmlns:a16="http://schemas.microsoft.com/office/drawing/2014/main" id="{BF15DBE5-AEE0-408C-8ABB-34EF9B84A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5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393" name="Picture@5C\Qopen@" descr="@5C\Qopen@">
          <a:extLst>
            <a:ext uri="{FF2B5EF4-FFF2-40B4-BE49-F238E27FC236}">
              <a16:creationId xmlns:a16="http://schemas.microsoft.com/office/drawing/2014/main" id="{9E7A18D0-F856-4514-B787-2343F6CC95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7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394" name="Picture@5C\Qopen@" descr="@5C\Qopen@">
          <a:extLst>
            <a:ext uri="{FF2B5EF4-FFF2-40B4-BE49-F238E27FC236}">
              <a16:creationId xmlns:a16="http://schemas.microsoft.com/office/drawing/2014/main" id="{6CDC0BD1-9ACA-453A-906F-284E4BEAE1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395" name="Picture@5C\Qopen@" descr="@5C\Qopen@">
          <a:extLst>
            <a:ext uri="{FF2B5EF4-FFF2-40B4-BE49-F238E27FC236}">
              <a16:creationId xmlns:a16="http://schemas.microsoft.com/office/drawing/2014/main" id="{A2FDD084-1A76-451F-AFEF-33AD41533E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10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396" name="Picture@5C\Qopen@" descr="@5C\Qopen@">
          <a:extLst>
            <a:ext uri="{FF2B5EF4-FFF2-40B4-BE49-F238E27FC236}">
              <a16:creationId xmlns:a16="http://schemas.microsoft.com/office/drawing/2014/main" id="{17C1E299-6464-4433-8A23-9DB441E325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29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397" name="Picture@5C\Qopen@" descr="@5C\Qopen@">
          <a:extLst>
            <a:ext uri="{FF2B5EF4-FFF2-40B4-BE49-F238E27FC236}">
              <a16:creationId xmlns:a16="http://schemas.microsoft.com/office/drawing/2014/main" id="{22E9831B-8EBB-43C2-803D-823E933BC9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47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398" name="Picture@5C\Qopen@" descr="@5C\Qopen@">
          <a:extLst>
            <a:ext uri="{FF2B5EF4-FFF2-40B4-BE49-F238E27FC236}">
              <a16:creationId xmlns:a16="http://schemas.microsoft.com/office/drawing/2014/main" id="{7BC67547-2240-426B-8334-E3FBC3695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399" name="Picture@5C\Qopen@" descr="@5C\Qopen@">
          <a:extLst>
            <a:ext uri="{FF2B5EF4-FFF2-40B4-BE49-F238E27FC236}">
              <a16:creationId xmlns:a16="http://schemas.microsoft.com/office/drawing/2014/main" id="{8F736FBF-0952-4C14-A1C0-BEEA35C5F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84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400" name="Picture@5C\Qopen@" descr="@5C\Qopen@">
          <a:extLst>
            <a:ext uri="{FF2B5EF4-FFF2-40B4-BE49-F238E27FC236}">
              <a16:creationId xmlns:a16="http://schemas.microsoft.com/office/drawing/2014/main" id="{8E1BB6C2-505B-4BE3-94D6-C62930BC8C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02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401" name="Picture@5C\Qopen@" descr="@5C\Qopen@">
          <a:extLst>
            <a:ext uri="{FF2B5EF4-FFF2-40B4-BE49-F238E27FC236}">
              <a16:creationId xmlns:a16="http://schemas.microsoft.com/office/drawing/2014/main" id="{6A33284C-7DA1-4DAB-B849-DBBB213849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1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402" name="Picture@5C\Qopen@" descr="@5C\Qopen@">
          <a:extLst>
            <a:ext uri="{FF2B5EF4-FFF2-40B4-BE49-F238E27FC236}">
              <a16:creationId xmlns:a16="http://schemas.microsoft.com/office/drawing/2014/main" id="{0391391D-ADD1-47B7-8674-1319A628D5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3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403" name="Picture@5C\Qopen@" descr="@5C\Qopen@">
          <a:extLst>
            <a:ext uri="{FF2B5EF4-FFF2-40B4-BE49-F238E27FC236}">
              <a16:creationId xmlns:a16="http://schemas.microsoft.com/office/drawing/2014/main" id="{96C009D2-264A-4C37-B25B-AB748DF71F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58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404" name="Picture@5C\Qopen@" descr="@5C\Qopen@">
          <a:extLst>
            <a:ext uri="{FF2B5EF4-FFF2-40B4-BE49-F238E27FC236}">
              <a16:creationId xmlns:a16="http://schemas.microsoft.com/office/drawing/2014/main" id="{C302B8AA-2A41-43B4-B813-5C698D41AE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76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405" name="Picture@5C\Qopen@" descr="@5C\Qopen@">
          <a:extLst>
            <a:ext uri="{FF2B5EF4-FFF2-40B4-BE49-F238E27FC236}">
              <a16:creationId xmlns:a16="http://schemas.microsoft.com/office/drawing/2014/main" id="{DEDF782B-43F5-47F5-88F8-288BDA85DC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94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406" name="Picture@5C\Qopen@" descr="@5C\Qopen@">
          <a:extLst>
            <a:ext uri="{FF2B5EF4-FFF2-40B4-BE49-F238E27FC236}">
              <a16:creationId xmlns:a16="http://schemas.microsoft.com/office/drawing/2014/main" id="{3D11FF58-8F68-44E0-B933-FA1045235C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13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407" name="Picture@5C\Qopen@" descr="@5C\Qopen@">
          <a:extLst>
            <a:ext uri="{FF2B5EF4-FFF2-40B4-BE49-F238E27FC236}">
              <a16:creationId xmlns:a16="http://schemas.microsoft.com/office/drawing/2014/main" id="{D1EDAF38-7BCB-4981-AD50-D9D2EDD134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31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408" name="Picture@5C\Qopen@" descr="@5C\Qopen@">
          <a:extLst>
            <a:ext uri="{FF2B5EF4-FFF2-40B4-BE49-F238E27FC236}">
              <a16:creationId xmlns:a16="http://schemas.microsoft.com/office/drawing/2014/main" id="{BE7564FA-2EBD-42BE-98DE-F7D08B9AE6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5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409" name="Picture@5C\Qopen@" descr="@5C\Qopen@">
          <a:extLst>
            <a:ext uri="{FF2B5EF4-FFF2-40B4-BE49-F238E27FC236}">
              <a16:creationId xmlns:a16="http://schemas.microsoft.com/office/drawing/2014/main" id="{01B3FDBF-AFAC-49CA-977C-B2F604025F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68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410" name="Picture@5C\Qopen@" descr="@5C\Qopen@">
          <a:extLst>
            <a:ext uri="{FF2B5EF4-FFF2-40B4-BE49-F238E27FC236}">
              <a16:creationId xmlns:a16="http://schemas.microsoft.com/office/drawing/2014/main" id="{89927F99-4C6F-453D-84DB-2D8269E4A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86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411" name="Picture@5C\Qopen@" descr="@5C\Qopen@">
          <a:extLst>
            <a:ext uri="{FF2B5EF4-FFF2-40B4-BE49-F238E27FC236}">
              <a16:creationId xmlns:a16="http://schemas.microsoft.com/office/drawing/2014/main" id="{66B3EFAD-4BE2-4D98-9DAE-B894343A4D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412" name="Picture@5C\Qopen@" descr="@5C\Qopen@">
          <a:extLst>
            <a:ext uri="{FF2B5EF4-FFF2-40B4-BE49-F238E27FC236}">
              <a16:creationId xmlns:a16="http://schemas.microsoft.com/office/drawing/2014/main" id="{5399E71E-C095-42C6-9569-FF8E98AC2E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413" name="Picture@5C\Qopen@" descr="@5C\Qopen@">
          <a:extLst>
            <a:ext uri="{FF2B5EF4-FFF2-40B4-BE49-F238E27FC236}">
              <a16:creationId xmlns:a16="http://schemas.microsoft.com/office/drawing/2014/main" id="{AE553A0B-5289-4A5E-92EE-6D3ED767DF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4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414" name="Picture@5C\Qopen@" descr="@5C\Qopen@">
          <a:extLst>
            <a:ext uri="{FF2B5EF4-FFF2-40B4-BE49-F238E27FC236}">
              <a16:creationId xmlns:a16="http://schemas.microsoft.com/office/drawing/2014/main" id="{AF5C93A5-9770-40FD-860E-6C57D23D1A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6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415" name="Picture@5C\Qopen@" descr="@5C\Qopen@">
          <a:extLst>
            <a:ext uri="{FF2B5EF4-FFF2-40B4-BE49-F238E27FC236}">
              <a16:creationId xmlns:a16="http://schemas.microsoft.com/office/drawing/2014/main" id="{71D63400-413B-490A-BFBA-ADCC1C041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416" name="Picture@5C\Qopen@" descr="@5C\Qopen@">
          <a:extLst>
            <a:ext uri="{FF2B5EF4-FFF2-40B4-BE49-F238E27FC236}">
              <a16:creationId xmlns:a16="http://schemas.microsoft.com/office/drawing/2014/main" id="{0685C033-F301-4F03-93FB-C23FC363BE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417" name="Picture@5C\Qopen@" descr="@5C\Qopen@">
          <a:extLst>
            <a:ext uri="{FF2B5EF4-FFF2-40B4-BE49-F238E27FC236}">
              <a16:creationId xmlns:a16="http://schemas.microsoft.com/office/drawing/2014/main" id="{C52A00D4-F98D-4562-9B3F-004D20CC15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1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418" name="Picture@5C\Qopen@" descr="@5C\Qopen@">
          <a:extLst>
            <a:ext uri="{FF2B5EF4-FFF2-40B4-BE49-F238E27FC236}">
              <a16:creationId xmlns:a16="http://schemas.microsoft.com/office/drawing/2014/main" id="{DD8B256F-B56A-43D7-A9D6-A01465BAD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3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419" name="Picture@5C\Qopen@" descr="@5C\Qopen@">
          <a:extLst>
            <a:ext uri="{FF2B5EF4-FFF2-40B4-BE49-F238E27FC236}">
              <a16:creationId xmlns:a16="http://schemas.microsoft.com/office/drawing/2014/main" id="{7D01059B-0AAA-4816-8B57-391A28029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5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420" name="Picture@5C\Qopen@" descr="@5C\Qopen@">
          <a:extLst>
            <a:ext uri="{FF2B5EF4-FFF2-40B4-BE49-F238E27FC236}">
              <a16:creationId xmlns:a16="http://schemas.microsoft.com/office/drawing/2014/main" id="{804F7E48-0F87-4724-8E50-0B111CFD0A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7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421" name="Picture@5C\Qopen@" descr="@5C\Qopen@">
          <a:extLst>
            <a:ext uri="{FF2B5EF4-FFF2-40B4-BE49-F238E27FC236}">
              <a16:creationId xmlns:a16="http://schemas.microsoft.com/office/drawing/2014/main" id="{E86453F1-656A-4BF8-8DC8-E6666D1A9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8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422" name="Picture@5C\Qopen@" descr="@5C\Qopen@">
          <a:extLst>
            <a:ext uri="{FF2B5EF4-FFF2-40B4-BE49-F238E27FC236}">
              <a16:creationId xmlns:a16="http://schemas.microsoft.com/office/drawing/2014/main" id="{95A76B29-2B83-4456-BA66-1FBD59BDB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0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423" name="Picture@5C\Qopen@" descr="@5C\Qopen@">
          <a:extLst>
            <a:ext uri="{FF2B5EF4-FFF2-40B4-BE49-F238E27FC236}">
              <a16:creationId xmlns:a16="http://schemas.microsoft.com/office/drawing/2014/main" id="{005259D4-CEC4-4215-A221-DE71540FB7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26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424" name="Picture@5C\Qopen@" descr="@5C\Qopen@">
          <a:extLst>
            <a:ext uri="{FF2B5EF4-FFF2-40B4-BE49-F238E27FC236}">
              <a16:creationId xmlns:a16="http://schemas.microsoft.com/office/drawing/2014/main" id="{07B00910-F2B7-439C-836D-2711F85A0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425" name="Picture@5C\Qopen@" descr="@5C\Qopen@">
          <a:extLst>
            <a:ext uri="{FF2B5EF4-FFF2-40B4-BE49-F238E27FC236}">
              <a16:creationId xmlns:a16="http://schemas.microsoft.com/office/drawing/2014/main" id="{05D1917B-BB72-4F88-8C49-34D26EAEED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3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426" name="Picture@5C\Qopen@" descr="@5C\Qopen@">
          <a:extLst>
            <a:ext uri="{FF2B5EF4-FFF2-40B4-BE49-F238E27FC236}">
              <a16:creationId xmlns:a16="http://schemas.microsoft.com/office/drawing/2014/main" id="{7B02DED6-6F45-45E8-B6DF-515E8D495E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8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427" name="Picture@5C\Qopen@" descr="@5C\Qopen@">
          <a:extLst>
            <a:ext uri="{FF2B5EF4-FFF2-40B4-BE49-F238E27FC236}">
              <a16:creationId xmlns:a16="http://schemas.microsoft.com/office/drawing/2014/main" id="{FF073539-B17A-4735-B323-A186DF138F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00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428" name="Picture@5C\Qopen@" descr="@5C\Qopen@">
          <a:extLst>
            <a:ext uri="{FF2B5EF4-FFF2-40B4-BE49-F238E27FC236}">
              <a16:creationId xmlns:a16="http://schemas.microsoft.com/office/drawing/2014/main" id="{1E54A88C-7CDE-4842-9A64-17E0912801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1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429" name="Picture@5C\Qopen@" descr="@5C\Qopen@">
          <a:extLst>
            <a:ext uri="{FF2B5EF4-FFF2-40B4-BE49-F238E27FC236}">
              <a16:creationId xmlns:a16="http://schemas.microsoft.com/office/drawing/2014/main" id="{44C27C11-79B2-44C1-8EA0-0BE7D23569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36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430" name="Picture@5C\Qopen@" descr="@5C\Qopen@">
          <a:extLst>
            <a:ext uri="{FF2B5EF4-FFF2-40B4-BE49-F238E27FC236}">
              <a16:creationId xmlns:a16="http://schemas.microsoft.com/office/drawing/2014/main" id="{56DB2F87-808F-496E-AC3E-264655E267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5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431" name="Picture@5C\Qopen@" descr="@5C\Qopen@">
          <a:extLst>
            <a:ext uri="{FF2B5EF4-FFF2-40B4-BE49-F238E27FC236}">
              <a16:creationId xmlns:a16="http://schemas.microsoft.com/office/drawing/2014/main" id="{6CE0FFFA-D6AB-4B5C-B529-AD64DFFB42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73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432" name="Picture@5C\Qopen@" descr="@5C\Qopen@">
          <a:extLst>
            <a:ext uri="{FF2B5EF4-FFF2-40B4-BE49-F238E27FC236}">
              <a16:creationId xmlns:a16="http://schemas.microsoft.com/office/drawing/2014/main" id="{0C24BA8E-AB25-4FDC-97F7-8F379C3F14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92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433" name="Picture@5C\Qopen@" descr="@5C\Qopen@">
          <a:extLst>
            <a:ext uri="{FF2B5EF4-FFF2-40B4-BE49-F238E27FC236}">
              <a16:creationId xmlns:a16="http://schemas.microsoft.com/office/drawing/2014/main" id="{ED0944C3-896D-4DEC-BA81-E348422A33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1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434" name="Picture@5C\Qopen@" descr="@5C\Qopen@">
          <a:extLst>
            <a:ext uri="{FF2B5EF4-FFF2-40B4-BE49-F238E27FC236}">
              <a16:creationId xmlns:a16="http://schemas.microsoft.com/office/drawing/2014/main" id="{FE9F0F56-F269-45DD-8D31-1FD47316A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8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435" name="Picture@5C\Qopen@" descr="@5C\Qopen@">
          <a:extLst>
            <a:ext uri="{FF2B5EF4-FFF2-40B4-BE49-F238E27FC236}">
              <a16:creationId xmlns:a16="http://schemas.microsoft.com/office/drawing/2014/main" id="{6F2754F8-CB82-423E-BBB5-1C5C45A7D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47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436" name="Picture@5C\Qopen@" descr="@5C\Qopen@">
          <a:extLst>
            <a:ext uri="{FF2B5EF4-FFF2-40B4-BE49-F238E27FC236}">
              <a16:creationId xmlns:a16="http://schemas.microsoft.com/office/drawing/2014/main" id="{411B241E-39A3-4433-B81A-18B1F5FDD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65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437" name="Picture@5C\Qopen@" descr="@5C\Qopen@">
          <a:extLst>
            <a:ext uri="{FF2B5EF4-FFF2-40B4-BE49-F238E27FC236}">
              <a16:creationId xmlns:a16="http://schemas.microsoft.com/office/drawing/2014/main" id="{0A7497F1-81EF-4C2A-A52F-7BE2F2163F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84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438" name="Picture@5C\Qopen@" descr="@5C\Qopen@">
          <a:extLst>
            <a:ext uri="{FF2B5EF4-FFF2-40B4-BE49-F238E27FC236}">
              <a16:creationId xmlns:a16="http://schemas.microsoft.com/office/drawing/2014/main" id="{EBCA8CC6-43FA-41E9-924F-95FDA50679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439" name="Picture@5C\Qopen@" descr="@5C\Qopen@">
          <a:extLst>
            <a:ext uri="{FF2B5EF4-FFF2-40B4-BE49-F238E27FC236}">
              <a16:creationId xmlns:a16="http://schemas.microsoft.com/office/drawing/2014/main" id="{99A5E455-A7C2-472F-BFF7-A2058888BD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2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440" name="Picture@5C\Qopen@" descr="@5C\Qopen@">
          <a:extLst>
            <a:ext uri="{FF2B5EF4-FFF2-40B4-BE49-F238E27FC236}">
              <a16:creationId xmlns:a16="http://schemas.microsoft.com/office/drawing/2014/main" id="{C3DA1B54-DAD1-4CB9-B4F9-47868CC34D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3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441" name="Picture@5C\Qopen@" descr="@5C\Qopen@">
          <a:extLst>
            <a:ext uri="{FF2B5EF4-FFF2-40B4-BE49-F238E27FC236}">
              <a16:creationId xmlns:a16="http://schemas.microsoft.com/office/drawing/2014/main" id="{3A2F86EF-E709-4398-B083-B45DE677B4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442" name="Picture@5C\Qopen@" descr="@5C\Qopen@">
          <a:extLst>
            <a:ext uri="{FF2B5EF4-FFF2-40B4-BE49-F238E27FC236}">
              <a16:creationId xmlns:a16="http://schemas.microsoft.com/office/drawing/2014/main" id="{22C52986-B579-44E3-8A1D-351C588BB2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443" name="Picture@5C\Qopen@" descr="@5C\Qopen@">
          <a:extLst>
            <a:ext uri="{FF2B5EF4-FFF2-40B4-BE49-F238E27FC236}">
              <a16:creationId xmlns:a16="http://schemas.microsoft.com/office/drawing/2014/main" id="{7BAFF9C8-02C4-4C29-9188-C41475A0DF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444" name="Picture@5C\Qopen@" descr="@5C\Qopen@">
          <a:extLst>
            <a:ext uri="{FF2B5EF4-FFF2-40B4-BE49-F238E27FC236}">
              <a16:creationId xmlns:a16="http://schemas.microsoft.com/office/drawing/2014/main" id="{62D8F123-2977-4D26-A73A-6BFDAE20F8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445" name="Picture@5C\Qopen@" descr="@5C\Qopen@">
          <a:extLst>
            <a:ext uri="{FF2B5EF4-FFF2-40B4-BE49-F238E27FC236}">
              <a16:creationId xmlns:a16="http://schemas.microsoft.com/office/drawing/2014/main" id="{86792048-8CD5-4732-A711-29600E449C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3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446" name="Picture@5C\Qopen@" descr="@5C\Qopen@">
          <a:extLst>
            <a:ext uri="{FF2B5EF4-FFF2-40B4-BE49-F238E27FC236}">
              <a16:creationId xmlns:a16="http://schemas.microsoft.com/office/drawing/2014/main" id="{F5DB71F9-5E8B-4AD3-912F-3FBDD26BB3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4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447" name="Picture@5C\Qopen@" descr="@5C\Qopen@">
          <a:extLst>
            <a:ext uri="{FF2B5EF4-FFF2-40B4-BE49-F238E27FC236}">
              <a16:creationId xmlns:a16="http://schemas.microsoft.com/office/drawing/2014/main" id="{BC42B3A9-5D4A-409E-B7F0-49469B9569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6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448" name="Picture@5C\Qopen@" descr="@5C\Qopen@">
          <a:extLst>
            <a:ext uri="{FF2B5EF4-FFF2-40B4-BE49-F238E27FC236}">
              <a16:creationId xmlns:a16="http://schemas.microsoft.com/office/drawing/2014/main" id="{BAD83E5D-AFEC-4960-9504-68DBAD584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8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449" name="Picture@5C\Qopen@" descr="@5C\Qopen@">
          <a:extLst>
            <a:ext uri="{FF2B5EF4-FFF2-40B4-BE49-F238E27FC236}">
              <a16:creationId xmlns:a16="http://schemas.microsoft.com/office/drawing/2014/main" id="{243638E3-3A45-40A2-9F52-CC3A02F6E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05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450" name="Picture@5C\Qopen@" descr="@5C\Qopen@">
          <a:extLst>
            <a:ext uri="{FF2B5EF4-FFF2-40B4-BE49-F238E27FC236}">
              <a16:creationId xmlns:a16="http://schemas.microsoft.com/office/drawing/2014/main" id="{F32D847F-C86D-479C-B3C1-435886C71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2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451" name="Picture@5C\Qopen@" descr="@5C\Qopen@">
          <a:extLst>
            <a:ext uri="{FF2B5EF4-FFF2-40B4-BE49-F238E27FC236}">
              <a16:creationId xmlns:a16="http://schemas.microsoft.com/office/drawing/2014/main" id="{D976FAEB-C75C-480E-8BC4-E489D158D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41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452" name="Picture@5C\Qopen@" descr="@5C\Qopen@">
          <a:extLst>
            <a:ext uri="{FF2B5EF4-FFF2-40B4-BE49-F238E27FC236}">
              <a16:creationId xmlns:a16="http://schemas.microsoft.com/office/drawing/2014/main" id="{B5506CE7-6D18-4EA8-A9B1-15AC8F0673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0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453" name="Picture@5C\Qopen@" descr="@5C\Qopen@">
          <a:extLst>
            <a:ext uri="{FF2B5EF4-FFF2-40B4-BE49-F238E27FC236}">
              <a16:creationId xmlns:a16="http://schemas.microsoft.com/office/drawing/2014/main" id="{67E00213-A49A-4BAB-9D18-56821F84FA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78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454" name="Picture@5C\Qopen@" descr="@5C\Qopen@">
          <a:extLst>
            <a:ext uri="{FF2B5EF4-FFF2-40B4-BE49-F238E27FC236}">
              <a16:creationId xmlns:a16="http://schemas.microsoft.com/office/drawing/2014/main" id="{EA21AB24-B7C3-42DE-82C2-AE9D1E01D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9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455" name="Picture@5C\Qopen@" descr="@5C\Qopen@">
          <a:extLst>
            <a:ext uri="{FF2B5EF4-FFF2-40B4-BE49-F238E27FC236}">
              <a16:creationId xmlns:a16="http://schemas.microsoft.com/office/drawing/2014/main" id="{14E91BD6-0A33-4B68-8179-5C97C8A41A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15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456" name="Picture@5C\Qopen@" descr="@5C\Qopen@">
          <a:extLst>
            <a:ext uri="{FF2B5EF4-FFF2-40B4-BE49-F238E27FC236}">
              <a16:creationId xmlns:a16="http://schemas.microsoft.com/office/drawing/2014/main" id="{8A0A16C0-D95E-41C1-BC4D-3D6403C235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34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457" name="Picture@5C\Qopen@" descr="@5C\Qopen@">
          <a:extLst>
            <a:ext uri="{FF2B5EF4-FFF2-40B4-BE49-F238E27FC236}">
              <a16:creationId xmlns:a16="http://schemas.microsoft.com/office/drawing/2014/main" id="{50052618-6346-47E6-89CC-518C825A4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2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458" name="Picture@5C\Qopen@" descr="@5C\Qopen@">
          <a:extLst>
            <a:ext uri="{FF2B5EF4-FFF2-40B4-BE49-F238E27FC236}">
              <a16:creationId xmlns:a16="http://schemas.microsoft.com/office/drawing/2014/main" id="{FAA807E3-3BC6-4CDA-963D-1E889A1180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459" name="Picture@5C\Qopen@" descr="@5C\Qopen@">
          <a:extLst>
            <a:ext uri="{FF2B5EF4-FFF2-40B4-BE49-F238E27FC236}">
              <a16:creationId xmlns:a16="http://schemas.microsoft.com/office/drawing/2014/main" id="{6CF33B1E-6743-4DB9-AD23-FB5E8882E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89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460" name="Picture@5C\Qopen@" descr="@5C\Qopen@">
          <a:extLst>
            <a:ext uri="{FF2B5EF4-FFF2-40B4-BE49-F238E27FC236}">
              <a16:creationId xmlns:a16="http://schemas.microsoft.com/office/drawing/2014/main" id="{18303F20-1397-4EBB-BDE9-B308303DCB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07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461" name="Picture@5C\Qopen@" descr="@5C\Qopen@">
          <a:extLst>
            <a:ext uri="{FF2B5EF4-FFF2-40B4-BE49-F238E27FC236}">
              <a16:creationId xmlns:a16="http://schemas.microsoft.com/office/drawing/2014/main" id="{CE0EE855-71AA-4CDD-974F-E767504AD7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26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462" name="Picture@5C\Qopen@" descr="@5C\Qopen@">
          <a:extLst>
            <a:ext uri="{FF2B5EF4-FFF2-40B4-BE49-F238E27FC236}">
              <a16:creationId xmlns:a16="http://schemas.microsoft.com/office/drawing/2014/main" id="{C9B2C7B3-1713-49A6-8A9B-9BFFA6F9B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44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463" name="Picture@5C\Qopen@" descr="@5C\Qopen@">
          <a:extLst>
            <a:ext uri="{FF2B5EF4-FFF2-40B4-BE49-F238E27FC236}">
              <a16:creationId xmlns:a16="http://schemas.microsoft.com/office/drawing/2014/main" id="{5BBD1D20-FC6B-4859-8584-2ADF2D83B5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62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464" name="Picture@5C\Qopen@" descr="@5C\Qopen@">
          <a:extLst>
            <a:ext uri="{FF2B5EF4-FFF2-40B4-BE49-F238E27FC236}">
              <a16:creationId xmlns:a16="http://schemas.microsoft.com/office/drawing/2014/main" id="{AF9A7B2D-6D2C-48A5-9F94-1D294A0834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81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465" name="Picture@5C\Qopen@" descr="@5C\Qopen@">
          <a:extLst>
            <a:ext uri="{FF2B5EF4-FFF2-40B4-BE49-F238E27FC236}">
              <a16:creationId xmlns:a16="http://schemas.microsoft.com/office/drawing/2014/main" id="{176F47C2-7815-4DEE-987C-0D8352D209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9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466" name="Picture@5C\Qopen@" descr="@5C\Qopen@">
          <a:extLst>
            <a:ext uri="{FF2B5EF4-FFF2-40B4-BE49-F238E27FC236}">
              <a16:creationId xmlns:a16="http://schemas.microsoft.com/office/drawing/2014/main" id="{A7ADAF8C-827A-46C7-B3AB-732CD1C6A5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467" name="Picture@5C\Qopen@" descr="@5C\Qopen@">
          <a:extLst>
            <a:ext uri="{FF2B5EF4-FFF2-40B4-BE49-F238E27FC236}">
              <a16:creationId xmlns:a16="http://schemas.microsoft.com/office/drawing/2014/main" id="{372CAE51-E3B1-448D-B598-B5F47CD18B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3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468" name="Picture@5C\Qopen@" descr="@5C\Qopen@">
          <a:extLst>
            <a:ext uri="{FF2B5EF4-FFF2-40B4-BE49-F238E27FC236}">
              <a16:creationId xmlns:a16="http://schemas.microsoft.com/office/drawing/2014/main" id="{2D7AC5EB-610D-4F8B-9958-3B34188851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469" name="Picture@5C\Qopen@" descr="@5C\Qopen@">
          <a:extLst>
            <a:ext uri="{FF2B5EF4-FFF2-40B4-BE49-F238E27FC236}">
              <a16:creationId xmlns:a16="http://schemas.microsoft.com/office/drawing/2014/main" id="{EF38A73F-113F-43FD-83CB-81F9889F2D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470" name="Picture@5C\Qopen@" descr="@5C\Qopen@">
          <a:extLst>
            <a:ext uri="{FF2B5EF4-FFF2-40B4-BE49-F238E27FC236}">
              <a16:creationId xmlns:a16="http://schemas.microsoft.com/office/drawing/2014/main" id="{9DE5C969-82F9-480E-833B-DC8F66A4A0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9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471" name="Picture@5C\Qopen@" descr="@5C\Qopen@">
          <a:extLst>
            <a:ext uri="{FF2B5EF4-FFF2-40B4-BE49-F238E27FC236}">
              <a16:creationId xmlns:a16="http://schemas.microsoft.com/office/drawing/2014/main" id="{DAD558B7-46E0-4C4D-97D6-3291FB8780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1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472" name="Picture@5C\Qopen@" descr="@5C\Qopen@">
          <a:extLst>
            <a:ext uri="{FF2B5EF4-FFF2-40B4-BE49-F238E27FC236}">
              <a16:creationId xmlns:a16="http://schemas.microsoft.com/office/drawing/2014/main" id="{497225A3-34EA-4E25-94FA-AE27E71ACF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473" name="Picture@5C\Qopen@" descr="@5C\Qopen@">
          <a:extLst>
            <a:ext uri="{FF2B5EF4-FFF2-40B4-BE49-F238E27FC236}">
              <a16:creationId xmlns:a16="http://schemas.microsoft.com/office/drawing/2014/main" id="{021CD377-014F-4069-8C01-D33095AA6D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4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474" name="Picture@5C\Qopen@" descr="@5C\Qopen@">
          <a:extLst>
            <a:ext uri="{FF2B5EF4-FFF2-40B4-BE49-F238E27FC236}">
              <a16:creationId xmlns:a16="http://schemas.microsoft.com/office/drawing/2014/main" id="{356C208A-E281-4986-A965-13E68EF031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475" name="Picture@5C\Qopen@" descr="@5C\Qopen@">
          <a:extLst>
            <a:ext uri="{FF2B5EF4-FFF2-40B4-BE49-F238E27FC236}">
              <a16:creationId xmlns:a16="http://schemas.microsoft.com/office/drawing/2014/main" id="{83A709D6-088A-40D0-926A-B2694FE100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8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476" name="Picture@5C\Qopen@" descr="@5C\Qopen@">
          <a:extLst>
            <a:ext uri="{FF2B5EF4-FFF2-40B4-BE49-F238E27FC236}">
              <a16:creationId xmlns:a16="http://schemas.microsoft.com/office/drawing/2014/main" id="{9E4AB177-DEBD-4F86-A9FD-BEB6FFB06A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02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477" name="Picture@5C\Qopen@" descr="@5C\Qopen@">
          <a:extLst>
            <a:ext uri="{FF2B5EF4-FFF2-40B4-BE49-F238E27FC236}">
              <a16:creationId xmlns:a16="http://schemas.microsoft.com/office/drawing/2014/main" id="{2C990D7E-EC08-4BDD-892C-7137373619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0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478" name="Picture@5C\Qopen@" descr="@5C\Qopen@">
          <a:extLst>
            <a:ext uri="{FF2B5EF4-FFF2-40B4-BE49-F238E27FC236}">
              <a16:creationId xmlns:a16="http://schemas.microsoft.com/office/drawing/2014/main" id="{1BE4E3D2-60FF-45D8-8343-173C5F2BC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479" name="Picture@5C\Qopen@" descr="@5C\Qopen@">
          <a:extLst>
            <a:ext uri="{FF2B5EF4-FFF2-40B4-BE49-F238E27FC236}">
              <a16:creationId xmlns:a16="http://schemas.microsoft.com/office/drawing/2014/main" id="{5B1D2A49-A650-48CE-AFD1-D91C027E29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57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480" name="Picture@5C\Qopen@" descr="@5C\Qopen@">
          <a:extLst>
            <a:ext uri="{FF2B5EF4-FFF2-40B4-BE49-F238E27FC236}">
              <a16:creationId xmlns:a16="http://schemas.microsoft.com/office/drawing/2014/main" id="{53F6B7C7-7086-4F6B-8EC5-C7207B6983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6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481" name="Picture@5C\Qopen@" descr="@5C\Qopen@">
          <a:extLst>
            <a:ext uri="{FF2B5EF4-FFF2-40B4-BE49-F238E27FC236}">
              <a16:creationId xmlns:a16="http://schemas.microsoft.com/office/drawing/2014/main" id="{DBE68BF5-807D-4492-BA97-551DA1DDC9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4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482" name="Picture@5C\Qopen@" descr="@5C\Qopen@">
          <a:extLst>
            <a:ext uri="{FF2B5EF4-FFF2-40B4-BE49-F238E27FC236}">
              <a16:creationId xmlns:a16="http://schemas.microsoft.com/office/drawing/2014/main" id="{9238BFDC-2AAF-47BC-A6D1-CEC42BD62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1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483" name="Picture@5C\Qopen@" descr="@5C\Qopen@">
          <a:extLst>
            <a:ext uri="{FF2B5EF4-FFF2-40B4-BE49-F238E27FC236}">
              <a16:creationId xmlns:a16="http://schemas.microsoft.com/office/drawing/2014/main" id="{ED0ABF9B-258A-4E60-96D7-5F15E51BF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31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484" name="Picture@5C\Qopen@" descr="@5C\Qopen@">
          <a:extLst>
            <a:ext uri="{FF2B5EF4-FFF2-40B4-BE49-F238E27FC236}">
              <a16:creationId xmlns:a16="http://schemas.microsoft.com/office/drawing/2014/main" id="{1B744995-ABE9-4EB5-AB73-527AA240BF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49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485" name="Picture@5C\Qopen@" descr="@5C\Qopen@">
          <a:extLst>
            <a:ext uri="{FF2B5EF4-FFF2-40B4-BE49-F238E27FC236}">
              <a16:creationId xmlns:a16="http://schemas.microsoft.com/office/drawing/2014/main" id="{25D2E551-FD86-4A22-B3B6-223BAA38A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68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486" name="Picture@5C\Qopen@" descr="@5C\Qopen@">
          <a:extLst>
            <a:ext uri="{FF2B5EF4-FFF2-40B4-BE49-F238E27FC236}">
              <a16:creationId xmlns:a16="http://schemas.microsoft.com/office/drawing/2014/main" id="{329F5985-DDEC-4B52-81F9-83D82D0665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8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487" name="Picture@5C\Qopen@" descr="@5C\Qopen@">
          <a:extLst>
            <a:ext uri="{FF2B5EF4-FFF2-40B4-BE49-F238E27FC236}">
              <a16:creationId xmlns:a16="http://schemas.microsoft.com/office/drawing/2014/main" id="{9A426269-003B-489A-A62A-5294969BFE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04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488" name="Picture@5C\Qopen@" descr="@5C\Qopen@">
          <a:extLst>
            <a:ext uri="{FF2B5EF4-FFF2-40B4-BE49-F238E27FC236}">
              <a16:creationId xmlns:a16="http://schemas.microsoft.com/office/drawing/2014/main" id="{FC192D0C-4B51-48BA-B858-018E9D1BC4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489" name="Picture@5C\Qopen@" descr="@5C\Qopen@">
          <a:extLst>
            <a:ext uri="{FF2B5EF4-FFF2-40B4-BE49-F238E27FC236}">
              <a16:creationId xmlns:a16="http://schemas.microsoft.com/office/drawing/2014/main" id="{C380C9B0-EC90-4E53-9F58-4036C184D9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1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490" name="Picture@5C\Qopen@" descr="@5C\Qopen@">
          <a:extLst>
            <a:ext uri="{FF2B5EF4-FFF2-40B4-BE49-F238E27FC236}">
              <a16:creationId xmlns:a16="http://schemas.microsoft.com/office/drawing/2014/main" id="{88E17C3A-2A37-4980-AC50-FA4C1405A4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0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491" name="Picture@5C\Qopen@" descr="@5C\Qopen@">
          <a:extLst>
            <a:ext uri="{FF2B5EF4-FFF2-40B4-BE49-F238E27FC236}">
              <a16:creationId xmlns:a16="http://schemas.microsoft.com/office/drawing/2014/main" id="{6AA27826-69CE-4E86-9B48-B028F81BDF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78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492" name="Picture@5C\Qopen@" descr="@5C\Qopen@">
          <a:extLst>
            <a:ext uri="{FF2B5EF4-FFF2-40B4-BE49-F238E27FC236}">
              <a16:creationId xmlns:a16="http://schemas.microsoft.com/office/drawing/2014/main" id="{789FF534-73C7-45E2-8BDA-AF1E670977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97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493" name="Picture@5C\Qopen@" descr="@5C\Qopen@">
          <a:extLst>
            <a:ext uri="{FF2B5EF4-FFF2-40B4-BE49-F238E27FC236}">
              <a16:creationId xmlns:a16="http://schemas.microsoft.com/office/drawing/2014/main" id="{75AC15A5-4B14-490F-8F0B-2C90FE5842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1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494" name="Picture@5C\Qopen@" descr="@5C\Qopen@">
          <a:extLst>
            <a:ext uri="{FF2B5EF4-FFF2-40B4-BE49-F238E27FC236}">
              <a16:creationId xmlns:a16="http://schemas.microsoft.com/office/drawing/2014/main" id="{9AF86EC4-6546-46FB-8A72-ECEA491DB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3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495" name="Picture@5C\Qopen@" descr="@5C\Qopen@">
          <a:extLst>
            <a:ext uri="{FF2B5EF4-FFF2-40B4-BE49-F238E27FC236}">
              <a16:creationId xmlns:a16="http://schemas.microsoft.com/office/drawing/2014/main" id="{AFE73FB2-0DA4-4C2B-883C-84A60C46A0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5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496" name="Picture@5C\Qopen@" descr="@5C\Qopen@">
          <a:extLst>
            <a:ext uri="{FF2B5EF4-FFF2-40B4-BE49-F238E27FC236}">
              <a16:creationId xmlns:a16="http://schemas.microsoft.com/office/drawing/2014/main" id="{936150DB-424A-4677-A97D-61C2D74E78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497" name="Picture@5C\Qopen@" descr="@5C\Qopen@">
          <a:extLst>
            <a:ext uri="{FF2B5EF4-FFF2-40B4-BE49-F238E27FC236}">
              <a16:creationId xmlns:a16="http://schemas.microsoft.com/office/drawing/2014/main" id="{6647D0F0-D64E-48D7-A3B8-0BAD8F6208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498" name="Picture@5C\Qopen@" descr="@5C\Qopen@">
          <a:extLst>
            <a:ext uri="{FF2B5EF4-FFF2-40B4-BE49-F238E27FC236}">
              <a16:creationId xmlns:a16="http://schemas.microsoft.com/office/drawing/2014/main" id="{8AD794C7-66C7-4269-A17F-3ED6D42B6D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499" name="Picture@5C\Qopen@" descr="@5C\Qopen@">
          <a:extLst>
            <a:ext uri="{FF2B5EF4-FFF2-40B4-BE49-F238E27FC236}">
              <a16:creationId xmlns:a16="http://schemas.microsoft.com/office/drawing/2014/main" id="{1A6B51D1-74C5-4F57-A86B-89B723BE6C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500" name="Picture@5C\Qopen@" descr="@5C\Qopen@">
          <a:extLst>
            <a:ext uri="{FF2B5EF4-FFF2-40B4-BE49-F238E27FC236}">
              <a16:creationId xmlns:a16="http://schemas.microsoft.com/office/drawing/2014/main" id="{44C43156-29F0-44D6-B827-115101B4BA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4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501" name="Picture@5C\Qopen@" descr="@5C\Qopen@">
          <a:extLst>
            <a:ext uri="{FF2B5EF4-FFF2-40B4-BE49-F238E27FC236}">
              <a16:creationId xmlns:a16="http://schemas.microsoft.com/office/drawing/2014/main" id="{8FEFB21B-75E8-479E-B3CC-1A2A3A3844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6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502" name="Picture@5C\Qopen@" descr="@5C\Qopen@">
          <a:extLst>
            <a:ext uri="{FF2B5EF4-FFF2-40B4-BE49-F238E27FC236}">
              <a16:creationId xmlns:a16="http://schemas.microsoft.com/office/drawing/2014/main" id="{67398789-2461-4F00-A129-865BB217A6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8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503" name="Picture@5C\Qopen@" descr="@5C\Qopen@">
          <a:extLst>
            <a:ext uri="{FF2B5EF4-FFF2-40B4-BE49-F238E27FC236}">
              <a16:creationId xmlns:a16="http://schemas.microsoft.com/office/drawing/2014/main" id="{5BB217D0-4FBE-457C-B055-5AD857AAD3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9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504" name="Picture@5C\Qopen@" descr="@5C\Qopen@">
          <a:extLst>
            <a:ext uri="{FF2B5EF4-FFF2-40B4-BE49-F238E27FC236}">
              <a16:creationId xmlns:a16="http://schemas.microsoft.com/office/drawing/2014/main" id="{8362B0BF-6ADD-461C-9348-C299E0A1C3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17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505" name="Picture@5C\Qopen@" descr="@5C\Qopen@">
          <a:extLst>
            <a:ext uri="{FF2B5EF4-FFF2-40B4-BE49-F238E27FC236}">
              <a16:creationId xmlns:a16="http://schemas.microsoft.com/office/drawing/2014/main" id="{50DCA438-5DB2-459A-ABA6-0D4C6D0D8F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6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506" name="Picture@5C\Qopen@" descr="@5C\Qopen@">
          <a:extLst>
            <a:ext uri="{FF2B5EF4-FFF2-40B4-BE49-F238E27FC236}">
              <a16:creationId xmlns:a16="http://schemas.microsoft.com/office/drawing/2014/main" id="{4B98750B-1841-48DB-8945-38BF61CBA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507" name="Picture@5C\Qopen@" descr="@5C\Qopen@">
          <a:extLst>
            <a:ext uri="{FF2B5EF4-FFF2-40B4-BE49-F238E27FC236}">
              <a16:creationId xmlns:a16="http://schemas.microsoft.com/office/drawing/2014/main" id="{BCD75828-C0E8-4C19-BFD4-8718204716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73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508" name="Picture@5C\Qopen@" descr="@5C\Qopen@">
          <a:extLst>
            <a:ext uri="{FF2B5EF4-FFF2-40B4-BE49-F238E27FC236}">
              <a16:creationId xmlns:a16="http://schemas.microsoft.com/office/drawing/2014/main" id="{0F045B36-DDDD-4881-9E8F-F0EE2FF2A7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509" name="Picture@5C\Qopen@" descr="@5C\Qopen@">
          <a:extLst>
            <a:ext uri="{FF2B5EF4-FFF2-40B4-BE49-F238E27FC236}">
              <a16:creationId xmlns:a16="http://schemas.microsoft.com/office/drawing/2014/main" id="{B29FA58C-574C-4B96-9ABF-8531B0CF4B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510" name="Picture@5C\Qopen@" descr="@5C\Qopen@">
          <a:extLst>
            <a:ext uri="{FF2B5EF4-FFF2-40B4-BE49-F238E27FC236}">
              <a16:creationId xmlns:a16="http://schemas.microsoft.com/office/drawing/2014/main" id="{F77F1D66-9968-4C78-A204-55904714F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2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511" name="Picture@5C\Qopen@" descr="@5C\Qopen@">
          <a:extLst>
            <a:ext uri="{FF2B5EF4-FFF2-40B4-BE49-F238E27FC236}">
              <a16:creationId xmlns:a16="http://schemas.microsoft.com/office/drawing/2014/main" id="{45752896-D6CD-460D-B813-464D264D35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46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512" name="Picture@5C\Qopen@" descr="@5C\Qopen@">
          <a:extLst>
            <a:ext uri="{FF2B5EF4-FFF2-40B4-BE49-F238E27FC236}">
              <a16:creationId xmlns:a16="http://schemas.microsoft.com/office/drawing/2014/main" id="{B4A2D5BA-6289-4DEF-AC70-96D928141B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65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513" name="Picture@5C\Qopen@" descr="@5C\Qopen@">
          <a:extLst>
            <a:ext uri="{FF2B5EF4-FFF2-40B4-BE49-F238E27FC236}">
              <a16:creationId xmlns:a16="http://schemas.microsoft.com/office/drawing/2014/main" id="{2F17186A-1A77-4CD0-8C88-7FCAA45927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83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514" name="Picture@5C\Qopen@" descr="@5C\Qopen@">
          <a:extLst>
            <a:ext uri="{FF2B5EF4-FFF2-40B4-BE49-F238E27FC236}">
              <a16:creationId xmlns:a16="http://schemas.microsoft.com/office/drawing/2014/main" id="{644A4C78-62AA-4340-94DF-2A02EDE82B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0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515" name="Picture@5C\Qopen@" descr="@5C\Qopen@">
          <a:extLst>
            <a:ext uri="{FF2B5EF4-FFF2-40B4-BE49-F238E27FC236}">
              <a16:creationId xmlns:a16="http://schemas.microsoft.com/office/drawing/2014/main" id="{75E9C926-D683-4A01-BBFA-44BA72974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516" name="Picture@5C\Qopen@" descr="@5C\Qopen@">
          <a:extLst>
            <a:ext uri="{FF2B5EF4-FFF2-40B4-BE49-F238E27FC236}">
              <a16:creationId xmlns:a16="http://schemas.microsoft.com/office/drawing/2014/main" id="{238A1889-6166-4638-9103-4F8D762788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38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517" name="Picture@5C\Qopen@" descr="@5C\Qopen@">
          <a:extLst>
            <a:ext uri="{FF2B5EF4-FFF2-40B4-BE49-F238E27FC236}">
              <a16:creationId xmlns:a16="http://schemas.microsoft.com/office/drawing/2014/main" id="{45454B58-E02C-448D-9508-3943F50CA3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57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518" name="Picture@5C\Qopen@" descr="@5C\Qopen@">
          <a:extLst>
            <a:ext uri="{FF2B5EF4-FFF2-40B4-BE49-F238E27FC236}">
              <a16:creationId xmlns:a16="http://schemas.microsoft.com/office/drawing/2014/main" id="{BE2C1045-681E-4618-A5C8-B1B0CE1E04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7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519" name="Picture@5C\Qopen@" descr="@5C\Qopen@">
          <a:extLst>
            <a:ext uri="{FF2B5EF4-FFF2-40B4-BE49-F238E27FC236}">
              <a16:creationId xmlns:a16="http://schemas.microsoft.com/office/drawing/2014/main" id="{CEEFD407-B7EE-4959-BA7C-26F4418818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94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520" name="Picture@5C\Qopen@" descr="@5C\Qopen@">
          <a:extLst>
            <a:ext uri="{FF2B5EF4-FFF2-40B4-BE49-F238E27FC236}">
              <a16:creationId xmlns:a16="http://schemas.microsoft.com/office/drawing/2014/main" id="{0404C07D-50D9-4357-AA04-EF9425CD1C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1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521" name="Picture@5C\Qopen@" descr="@5C\Qopen@">
          <a:extLst>
            <a:ext uri="{FF2B5EF4-FFF2-40B4-BE49-F238E27FC236}">
              <a16:creationId xmlns:a16="http://schemas.microsoft.com/office/drawing/2014/main" id="{893EB816-2256-438A-81CE-9EE61B513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3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522" name="Picture@5C\Qopen@" descr="@5C\Qopen@">
          <a:extLst>
            <a:ext uri="{FF2B5EF4-FFF2-40B4-BE49-F238E27FC236}">
              <a16:creationId xmlns:a16="http://schemas.microsoft.com/office/drawing/2014/main" id="{C19A5D98-96F7-41D6-85CD-616FCF1CAF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4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523" name="Picture@5C\Qopen@" descr="@5C\Qopen@">
          <a:extLst>
            <a:ext uri="{FF2B5EF4-FFF2-40B4-BE49-F238E27FC236}">
              <a16:creationId xmlns:a16="http://schemas.microsoft.com/office/drawing/2014/main" id="{001C7056-11F5-414F-9C13-5C85278142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524" name="Picture@5C\Qopen@" descr="@5C\Qopen@">
          <a:extLst>
            <a:ext uri="{FF2B5EF4-FFF2-40B4-BE49-F238E27FC236}">
              <a16:creationId xmlns:a16="http://schemas.microsoft.com/office/drawing/2014/main" id="{194957D1-71CB-44DA-BDC1-136C047AF4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8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525" name="Picture@5C\Qopen@" descr="@5C\Qopen@">
          <a:extLst>
            <a:ext uri="{FF2B5EF4-FFF2-40B4-BE49-F238E27FC236}">
              <a16:creationId xmlns:a16="http://schemas.microsoft.com/office/drawing/2014/main" id="{172C26AA-0BE9-4202-8BA0-A2FDFBE115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0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526" name="Picture@5C\Qopen@" descr="@5C\Qopen@">
          <a:extLst>
            <a:ext uri="{FF2B5EF4-FFF2-40B4-BE49-F238E27FC236}">
              <a16:creationId xmlns:a16="http://schemas.microsoft.com/office/drawing/2014/main" id="{79D55651-97BE-4E7C-90B6-EA5529ECF4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2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527" name="Picture@5C\Qopen@" descr="@5C\Qopen@">
          <a:extLst>
            <a:ext uri="{FF2B5EF4-FFF2-40B4-BE49-F238E27FC236}">
              <a16:creationId xmlns:a16="http://schemas.microsoft.com/office/drawing/2014/main" id="{D8FC5744-2165-46CA-9D07-5FA93541E1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4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528" name="Picture@5C\Qopen@" descr="@5C\Qopen@">
          <a:extLst>
            <a:ext uri="{FF2B5EF4-FFF2-40B4-BE49-F238E27FC236}">
              <a16:creationId xmlns:a16="http://schemas.microsoft.com/office/drawing/2014/main" id="{6E5FC891-FABD-475F-BE86-A4936D6DEB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529" name="Picture@5C\Qopen@" descr="@5C\Qopen@">
          <a:extLst>
            <a:ext uri="{FF2B5EF4-FFF2-40B4-BE49-F238E27FC236}">
              <a16:creationId xmlns:a16="http://schemas.microsoft.com/office/drawing/2014/main" id="{8EA8477C-EFE1-49B7-A630-E9C1E334F2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7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530" name="Picture@5C\Qopen@" descr="@5C\Qopen@">
          <a:extLst>
            <a:ext uri="{FF2B5EF4-FFF2-40B4-BE49-F238E27FC236}">
              <a16:creationId xmlns:a16="http://schemas.microsoft.com/office/drawing/2014/main" id="{D212CD25-CAB3-471F-BF0A-C19108A730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9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531" name="Picture@5C\Qopen@" descr="@5C\Qopen@">
          <a:extLst>
            <a:ext uri="{FF2B5EF4-FFF2-40B4-BE49-F238E27FC236}">
              <a16:creationId xmlns:a16="http://schemas.microsoft.com/office/drawing/2014/main" id="{170493FF-5457-4C7F-AC3F-A669ED45E7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15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532" name="Picture@5C\Qopen@" descr="@5C\Qopen@">
          <a:extLst>
            <a:ext uri="{FF2B5EF4-FFF2-40B4-BE49-F238E27FC236}">
              <a16:creationId xmlns:a16="http://schemas.microsoft.com/office/drawing/2014/main" id="{013F4BC1-00FE-46FE-A90D-17DCEDDCBD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33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533" name="Picture@5C\Qopen@" descr="@5C\Qopen@">
          <a:extLst>
            <a:ext uri="{FF2B5EF4-FFF2-40B4-BE49-F238E27FC236}">
              <a16:creationId xmlns:a16="http://schemas.microsoft.com/office/drawing/2014/main" id="{2774ACF4-3C8A-40BE-A480-F4BAC704CE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52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534" name="Picture@5C\Qopen@" descr="@5C\Qopen@">
          <a:extLst>
            <a:ext uri="{FF2B5EF4-FFF2-40B4-BE49-F238E27FC236}">
              <a16:creationId xmlns:a16="http://schemas.microsoft.com/office/drawing/2014/main" id="{3AD71589-7786-4156-AD2E-DC9923F8EA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7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535" name="Picture@5C\Qopen@" descr="@5C\Qopen@">
          <a:extLst>
            <a:ext uri="{FF2B5EF4-FFF2-40B4-BE49-F238E27FC236}">
              <a16:creationId xmlns:a16="http://schemas.microsoft.com/office/drawing/2014/main" id="{82A1683B-B9A9-4E89-89E1-0FCB30D815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8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536" name="Picture@5C\Qopen@" descr="@5C\Qopen@">
          <a:extLst>
            <a:ext uri="{FF2B5EF4-FFF2-40B4-BE49-F238E27FC236}">
              <a16:creationId xmlns:a16="http://schemas.microsoft.com/office/drawing/2014/main" id="{829CB00C-4738-4262-852A-5478FD7BFA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7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537" name="Picture@5C\Qopen@" descr="@5C\Qopen@">
          <a:extLst>
            <a:ext uri="{FF2B5EF4-FFF2-40B4-BE49-F238E27FC236}">
              <a16:creationId xmlns:a16="http://schemas.microsoft.com/office/drawing/2014/main" id="{7CCDFEFD-3897-4C32-9014-15A3DFCACB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538" name="Picture@5C\Qopen@" descr="@5C\Qopen@">
          <a:extLst>
            <a:ext uri="{FF2B5EF4-FFF2-40B4-BE49-F238E27FC236}">
              <a16:creationId xmlns:a16="http://schemas.microsoft.com/office/drawing/2014/main" id="{D83AA11C-7771-4CF3-AFC2-4E14D82150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539" name="Picture@5C\Qopen@" descr="@5C\Qopen@">
          <a:extLst>
            <a:ext uri="{FF2B5EF4-FFF2-40B4-BE49-F238E27FC236}">
              <a16:creationId xmlns:a16="http://schemas.microsoft.com/office/drawing/2014/main" id="{7227C5CD-AF30-441A-B1CB-A2D744967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62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540" name="Picture@5C\Qopen@" descr="@5C\Qopen@">
          <a:extLst>
            <a:ext uri="{FF2B5EF4-FFF2-40B4-BE49-F238E27FC236}">
              <a16:creationId xmlns:a16="http://schemas.microsoft.com/office/drawing/2014/main" id="{882EE0BD-AA47-4854-A1B7-FCD5E042D7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80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541" name="Picture@5C\Qopen@" descr="@5C\Qopen@">
          <a:extLst>
            <a:ext uri="{FF2B5EF4-FFF2-40B4-BE49-F238E27FC236}">
              <a16:creationId xmlns:a16="http://schemas.microsoft.com/office/drawing/2014/main" id="{03DA0263-7620-4AAA-9655-07023C7135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99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542" name="Picture@5C\Qopen@" descr="@5C\Qopen@">
          <a:extLst>
            <a:ext uri="{FF2B5EF4-FFF2-40B4-BE49-F238E27FC236}">
              <a16:creationId xmlns:a16="http://schemas.microsoft.com/office/drawing/2014/main" id="{D1843C5E-7FE6-4792-9332-9DB6D49771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1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543" name="Picture@5C\Qopen@" descr="@5C\Qopen@">
          <a:extLst>
            <a:ext uri="{FF2B5EF4-FFF2-40B4-BE49-F238E27FC236}">
              <a16:creationId xmlns:a16="http://schemas.microsoft.com/office/drawing/2014/main" id="{51730800-1E88-4CD5-8754-CD66021008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6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544" name="Picture@5C\Qopen@" descr="@5C\Qopen@">
          <a:extLst>
            <a:ext uri="{FF2B5EF4-FFF2-40B4-BE49-F238E27FC236}">
              <a16:creationId xmlns:a16="http://schemas.microsoft.com/office/drawing/2014/main" id="{E4A0AC3E-880F-4384-AE34-027A815EC0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4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545" name="Picture@5C\Qopen@" descr="@5C\Qopen@">
          <a:extLst>
            <a:ext uri="{FF2B5EF4-FFF2-40B4-BE49-F238E27FC236}">
              <a16:creationId xmlns:a16="http://schemas.microsoft.com/office/drawing/2014/main" id="{5A3A3B8A-0B87-4E11-94DA-AFC462B3B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3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546" name="Picture@5C\Qopen@" descr="@5C\Qopen@">
          <a:extLst>
            <a:ext uri="{FF2B5EF4-FFF2-40B4-BE49-F238E27FC236}">
              <a16:creationId xmlns:a16="http://schemas.microsoft.com/office/drawing/2014/main" id="{DD9EAF31-584C-4C36-A94F-9AC9C27EBB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1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547" name="Picture@5C\Qopen@" descr="@5C\Qopen@">
          <a:extLst>
            <a:ext uri="{FF2B5EF4-FFF2-40B4-BE49-F238E27FC236}">
              <a16:creationId xmlns:a16="http://schemas.microsoft.com/office/drawing/2014/main" id="{74096372-E2E7-4067-9749-1601E5EB15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09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548" name="Picture@5C\Qopen@" descr="@5C\Qopen@">
          <a:extLst>
            <a:ext uri="{FF2B5EF4-FFF2-40B4-BE49-F238E27FC236}">
              <a16:creationId xmlns:a16="http://schemas.microsoft.com/office/drawing/2014/main" id="{1B9856AC-9202-415C-BC3E-628F093C3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549" name="Picture@5C\Qopen@" descr="@5C\Qopen@">
          <a:extLst>
            <a:ext uri="{FF2B5EF4-FFF2-40B4-BE49-F238E27FC236}">
              <a16:creationId xmlns:a16="http://schemas.microsoft.com/office/drawing/2014/main" id="{AD38F8E9-02D3-4C2C-9DED-40E7FEA10E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4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550" name="Picture@5C\Qopen@" descr="@5C\Qopen@">
          <a:extLst>
            <a:ext uri="{FF2B5EF4-FFF2-40B4-BE49-F238E27FC236}">
              <a16:creationId xmlns:a16="http://schemas.microsoft.com/office/drawing/2014/main" id="{87D92566-C1EB-45E2-9300-3E9118683E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551" name="Picture@5C\Qopen@" descr="@5C\Qopen@">
          <a:extLst>
            <a:ext uri="{FF2B5EF4-FFF2-40B4-BE49-F238E27FC236}">
              <a16:creationId xmlns:a16="http://schemas.microsoft.com/office/drawing/2014/main" id="{61042217-FBA7-4A9D-A282-67511FADA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8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552" name="Picture@5C\Qopen@" descr="@5C\Qopen@">
          <a:extLst>
            <a:ext uri="{FF2B5EF4-FFF2-40B4-BE49-F238E27FC236}">
              <a16:creationId xmlns:a16="http://schemas.microsoft.com/office/drawing/2014/main" id="{35134EDC-64D3-4D54-BB78-F87ECEA609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0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553" name="Picture@5C\Qopen@" descr="@5C\Qopen@">
          <a:extLst>
            <a:ext uri="{FF2B5EF4-FFF2-40B4-BE49-F238E27FC236}">
              <a16:creationId xmlns:a16="http://schemas.microsoft.com/office/drawing/2014/main" id="{7496D241-BEA7-4A9D-AED8-151D53CE66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2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554" name="Picture@5C\Qopen@" descr="@5C\Qopen@">
          <a:extLst>
            <a:ext uri="{FF2B5EF4-FFF2-40B4-BE49-F238E27FC236}">
              <a16:creationId xmlns:a16="http://schemas.microsoft.com/office/drawing/2014/main" id="{518DB672-9275-4343-9E60-5BDF62465F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3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555" name="Picture@5C\Qopen@" descr="@5C\Qopen@">
          <a:extLst>
            <a:ext uri="{FF2B5EF4-FFF2-40B4-BE49-F238E27FC236}">
              <a16:creationId xmlns:a16="http://schemas.microsoft.com/office/drawing/2014/main" id="{0EE9E879-B588-4263-8B7A-7007D3C9A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5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556" name="Picture@5C\Qopen@" descr="@5C\Qopen@">
          <a:extLst>
            <a:ext uri="{FF2B5EF4-FFF2-40B4-BE49-F238E27FC236}">
              <a16:creationId xmlns:a16="http://schemas.microsoft.com/office/drawing/2014/main" id="{D9547DB3-DC56-4E93-B1F1-61E9B21D0E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7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557" name="Picture@5C\Qopen@" descr="@5C\Qopen@">
          <a:extLst>
            <a:ext uri="{FF2B5EF4-FFF2-40B4-BE49-F238E27FC236}">
              <a16:creationId xmlns:a16="http://schemas.microsoft.com/office/drawing/2014/main" id="{E5CDFDB8-9B76-42D2-89F9-694D763E49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9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558" name="Picture@5C\Qopen@" descr="@5C\Qopen@">
          <a:extLst>
            <a:ext uri="{FF2B5EF4-FFF2-40B4-BE49-F238E27FC236}">
              <a16:creationId xmlns:a16="http://schemas.microsoft.com/office/drawing/2014/main" id="{65AA48C8-7096-4A06-B21B-250CCBD9D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1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559" name="Picture@5C\Qopen@" descr="@5C\Qopen@">
          <a:extLst>
            <a:ext uri="{FF2B5EF4-FFF2-40B4-BE49-F238E27FC236}">
              <a16:creationId xmlns:a16="http://schemas.microsoft.com/office/drawing/2014/main" id="{8270913E-CFB3-4D15-9038-1E6602751E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30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560" name="Picture@5C\Qopen@" descr="@5C\Qopen@">
          <a:extLst>
            <a:ext uri="{FF2B5EF4-FFF2-40B4-BE49-F238E27FC236}">
              <a16:creationId xmlns:a16="http://schemas.microsoft.com/office/drawing/2014/main" id="{E05A1CE4-6532-4030-ACDE-741B73B79B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49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561" name="Picture@5C\Qopen@" descr="@5C\Qopen@">
          <a:extLst>
            <a:ext uri="{FF2B5EF4-FFF2-40B4-BE49-F238E27FC236}">
              <a16:creationId xmlns:a16="http://schemas.microsoft.com/office/drawing/2014/main" id="{8519AA72-5DD7-4375-B370-EF664C70B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7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562" name="Picture@5C\Qopen@" descr="@5C\Qopen@">
          <a:extLst>
            <a:ext uri="{FF2B5EF4-FFF2-40B4-BE49-F238E27FC236}">
              <a16:creationId xmlns:a16="http://schemas.microsoft.com/office/drawing/2014/main" id="{E9FCB772-BF63-4F82-81FA-93E5E3BDE3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563" name="Picture@5C\Qopen@" descr="@5C\Qopen@">
          <a:extLst>
            <a:ext uri="{FF2B5EF4-FFF2-40B4-BE49-F238E27FC236}">
              <a16:creationId xmlns:a16="http://schemas.microsoft.com/office/drawing/2014/main" id="{4643BEEE-3CD2-40EE-A98E-F552129A54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04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564" name="Picture@5C\Qopen@" descr="@5C\Qopen@">
          <a:extLst>
            <a:ext uri="{FF2B5EF4-FFF2-40B4-BE49-F238E27FC236}">
              <a16:creationId xmlns:a16="http://schemas.microsoft.com/office/drawing/2014/main" id="{D403FA8B-C67B-4409-9D77-FDB406EF4F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2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565" name="Picture@5C\Qopen@" descr="@5C\Qopen@">
          <a:extLst>
            <a:ext uri="{FF2B5EF4-FFF2-40B4-BE49-F238E27FC236}">
              <a16:creationId xmlns:a16="http://schemas.microsoft.com/office/drawing/2014/main" id="{7CE5715C-06B7-4785-A1E4-78F6AB6152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41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566" name="Picture@5C\Qopen@" descr="@5C\Qopen@">
          <a:extLst>
            <a:ext uri="{FF2B5EF4-FFF2-40B4-BE49-F238E27FC236}">
              <a16:creationId xmlns:a16="http://schemas.microsoft.com/office/drawing/2014/main" id="{C85A002F-5E6A-454A-BCE8-0F3FAC11C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5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567" name="Picture@5C\Qopen@" descr="@5C\Qopen@">
          <a:extLst>
            <a:ext uri="{FF2B5EF4-FFF2-40B4-BE49-F238E27FC236}">
              <a16:creationId xmlns:a16="http://schemas.microsoft.com/office/drawing/2014/main" id="{F0D62D1A-76BE-4797-A44B-900E0BD363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8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568" name="Picture@5C\Qopen@" descr="@5C\Qopen@">
          <a:extLst>
            <a:ext uri="{FF2B5EF4-FFF2-40B4-BE49-F238E27FC236}">
              <a16:creationId xmlns:a16="http://schemas.microsoft.com/office/drawing/2014/main" id="{EC26CDAB-1DBF-4D22-9FB1-A5FE777F37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9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569" name="Picture@5C\Qopen@" descr="@5C\Qopen@">
          <a:extLst>
            <a:ext uri="{FF2B5EF4-FFF2-40B4-BE49-F238E27FC236}">
              <a16:creationId xmlns:a16="http://schemas.microsoft.com/office/drawing/2014/main" id="{DB74CB4F-8F0B-41DF-A51E-F95B1D832C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14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570" name="Picture@5C\Qopen@" descr="@5C\Qopen@">
          <a:extLst>
            <a:ext uri="{FF2B5EF4-FFF2-40B4-BE49-F238E27FC236}">
              <a16:creationId xmlns:a16="http://schemas.microsoft.com/office/drawing/2014/main" id="{F8558E1A-F2F3-4AD2-9894-A098F81359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3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571" name="Picture@5C\Qopen@" descr="@5C\Qopen@">
          <a:extLst>
            <a:ext uri="{FF2B5EF4-FFF2-40B4-BE49-F238E27FC236}">
              <a16:creationId xmlns:a16="http://schemas.microsoft.com/office/drawing/2014/main" id="{65AEAAB1-7833-4BB1-A1FA-D3B899ED78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1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572" name="Picture@5C\Qopen@" descr="@5C\Qopen@">
          <a:extLst>
            <a:ext uri="{FF2B5EF4-FFF2-40B4-BE49-F238E27FC236}">
              <a16:creationId xmlns:a16="http://schemas.microsoft.com/office/drawing/2014/main" id="{7B6CA73E-08B6-4627-BAD9-3EFE2BB55E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0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573" name="Picture@5C\Qopen@" descr="@5C\Qopen@">
          <a:extLst>
            <a:ext uri="{FF2B5EF4-FFF2-40B4-BE49-F238E27FC236}">
              <a16:creationId xmlns:a16="http://schemas.microsoft.com/office/drawing/2014/main" id="{421CF80C-B2A9-46CB-AE51-6DC61079EF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88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574" name="Picture@5C\Qopen@" descr="@5C\Qopen@">
          <a:extLst>
            <a:ext uri="{FF2B5EF4-FFF2-40B4-BE49-F238E27FC236}">
              <a16:creationId xmlns:a16="http://schemas.microsoft.com/office/drawing/2014/main" id="{ABCDAFD4-4C92-4E93-9973-E01E6FDAAF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07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575" name="Picture@5C\Qopen@" descr="@5C\Qopen@">
          <a:extLst>
            <a:ext uri="{FF2B5EF4-FFF2-40B4-BE49-F238E27FC236}">
              <a16:creationId xmlns:a16="http://schemas.microsoft.com/office/drawing/2014/main" id="{252C0329-285D-4649-8B6F-F08D45119B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576" name="Picture@5C\Qopen@" descr="@5C\Qopen@">
          <a:extLst>
            <a:ext uri="{FF2B5EF4-FFF2-40B4-BE49-F238E27FC236}">
              <a16:creationId xmlns:a16="http://schemas.microsoft.com/office/drawing/2014/main" id="{C5A18599-3A9F-4454-9FB1-25A087F932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4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577" name="Picture@5C\Qopen@" descr="@5C\Qopen@">
          <a:extLst>
            <a:ext uri="{FF2B5EF4-FFF2-40B4-BE49-F238E27FC236}">
              <a16:creationId xmlns:a16="http://schemas.microsoft.com/office/drawing/2014/main" id="{216CFAAD-A3A8-4F4F-9E34-C55E46B5F6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578" name="Picture@5C\Qopen@" descr="@5C\Qopen@">
          <a:extLst>
            <a:ext uri="{FF2B5EF4-FFF2-40B4-BE49-F238E27FC236}">
              <a16:creationId xmlns:a16="http://schemas.microsoft.com/office/drawing/2014/main" id="{7B6854B5-A641-4149-B9E1-07D5B4AA2F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8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579" name="Picture@5C\Qopen@" descr="@5C\Qopen@">
          <a:extLst>
            <a:ext uri="{FF2B5EF4-FFF2-40B4-BE49-F238E27FC236}">
              <a16:creationId xmlns:a16="http://schemas.microsoft.com/office/drawing/2014/main" id="{1DFF120D-DCAB-4D73-BE1D-A6AAAE40B8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9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580" name="Picture@5C\Qopen@" descr="@5C\Qopen@">
          <a:extLst>
            <a:ext uri="{FF2B5EF4-FFF2-40B4-BE49-F238E27FC236}">
              <a16:creationId xmlns:a16="http://schemas.microsoft.com/office/drawing/2014/main" id="{C39CA2A7-8B6F-48AE-BB6F-D6C302785D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1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581" name="Picture@5C\Qopen@" descr="@5C\Qopen@">
          <a:extLst>
            <a:ext uri="{FF2B5EF4-FFF2-40B4-BE49-F238E27FC236}">
              <a16:creationId xmlns:a16="http://schemas.microsoft.com/office/drawing/2014/main" id="{E5234C05-B932-4046-A358-75FD7DAC12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3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582" name="Picture@5C\Qopen@" descr="@5C\Qopen@">
          <a:extLst>
            <a:ext uri="{FF2B5EF4-FFF2-40B4-BE49-F238E27FC236}">
              <a16:creationId xmlns:a16="http://schemas.microsoft.com/office/drawing/2014/main" id="{000C5EF9-969B-4B59-B88A-74E4ADB5C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5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583" name="Picture@5C\Qopen@" descr="@5C\Qopen@">
          <a:extLst>
            <a:ext uri="{FF2B5EF4-FFF2-40B4-BE49-F238E27FC236}">
              <a16:creationId xmlns:a16="http://schemas.microsoft.com/office/drawing/2014/main" id="{81DEB60F-4B9A-4CD3-B741-03110F4CE1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7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584" name="Picture@5C\Qopen@" descr="@5C\Qopen@">
          <a:extLst>
            <a:ext uri="{FF2B5EF4-FFF2-40B4-BE49-F238E27FC236}">
              <a16:creationId xmlns:a16="http://schemas.microsoft.com/office/drawing/2014/main" id="{10089B8C-8C64-4342-ABA0-8A52A091FD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9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585" name="Picture@5C\Qopen@" descr="@5C\Qopen@">
          <a:extLst>
            <a:ext uri="{FF2B5EF4-FFF2-40B4-BE49-F238E27FC236}">
              <a16:creationId xmlns:a16="http://schemas.microsoft.com/office/drawing/2014/main" id="{56472A56-0953-4456-ACFA-B697E67399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0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586" name="Picture@5C\Qopen@" descr="@5C\Qopen@">
          <a:extLst>
            <a:ext uri="{FF2B5EF4-FFF2-40B4-BE49-F238E27FC236}">
              <a16:creationId xmlns:a16="http://schemas.microsoft.com/office/drawing/2014/main" id="{C9E137E9-8091-4DD3-8817-2BB31E1D5F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2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587" name="Picture@5C\Qopen@" descr="@5C\Qopen@">
          <a:extLst>
            <a:ext uri="{FF2B5EF4-FFF2-40B4-BE49-F238E27FC236}">
              <a16:creationId xmlns:a16="http://schemas.microsoft.com/office/drawing/2014/main" id="{CEEFBC51-29A0-4BE1-A3B6-B51F38DFDF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46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588" name="Picture@5C\Qopen@" descr="@5C\Qopen@">
          <a:extLst>
            <a:ext uri="{FF2B5EF4-FFF2-40B4-BE49-F238E27FC236}">
              <a16:creationId xmlns:a16="http://schemas.microsoft.com/office/drawing/2014/main" id="{306B1982-5471-4C35-A3EF-9C7F50EE66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6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589" name="Picture@5C\Qopen@" descr="@5C\Qopen@">
          <a:extLst>
            <a:ext uri="{FF2B5EF4-FFF2-40B4-BE49-F238E27FC236}">
              <a16:creationId xmlns:a16="http://schemas.microsoft.com/office/drawing/2014/main" id="{E3384FF2-4795-416D-9ADB-18E92E3D4A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83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590" name="Picture@5C\Qopen@" descr="@5C\Qopen@">
          <a:extLst>
            <a:ext uri="{FF2B5EF4-FFF2-40B4-BE49-F238E27FC236}">
              <a16:creationId xmlns:a16="http://schemas.microsoft.com/office/drawing/2014/main" id="{910514D5-F1AB-4BC5-8194-453F835B89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0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591" name="Picture@5C\Qopen@" descr="@5C\Qopen@">
          <a:extLst>
            <a:ext uri="{FF2B5EF4-FFF2-40B4-BE49-F238E27FC236}">
              <a16:creationId xmlns:a16="http://schemas.microsoft.com/office/drawing/2014/main" id="{A0A902A8-8534-4699-B9F8-B64DDDBA6B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20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592" name="Picture@5C\Qopen@" descr="@5C\Qopen@">
          <a:extLst>
            <a:ext uri="{FF2B5EF4-FFF2-40B4-BE49-F238E27FC236}">
              <a16:creationId xmlns:a16="http://schemas.microsoft.com/office/drawing/2014/main" id="{3405B6D4-D82F-4B25-931E-1956FCF7B7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8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593" name="Picture@5C\Qopen@" descr="@5C\Qopen@">
          <a:extLst>
            <a:ext uri="{FF2B5EF4-FFF2-40B4-BE49-F238E27FC236}">
              <a16:creationId xmlns:a16="http://schemas.microsoft.com/office/drawing/2014/main" id="{1171F4B4-CEEA-4EBB-A154-B99BB0FC1F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6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594" name="Picture@5C\Qopen@" descr="@5C\Qopen@">
          <a:extLst>
            <a:ext uri="{FF2B5EF4-FFF2-40B4-BE49-F238E27FC236}">
              <a16:creationId xmlns:a16="http://schemas.microsoft.com/office/drawing/2014/main" id="{0D0E6229-D089-40DE-8A40-41D28E522B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7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595" name="Picture@5C\Qopen@" descr="@5C\Qopen@">
          <a:extLst>
            <a:ext uri="{FF2B5EF4-FFF2-40B4-BE49-F238E27FC236}">
              <a16:creationId xmlns:a16="http://schemas.microsoft.com/office/drawing/2014/main" id="{9451C58B-F357-4A58-8CAE-A226A9C6A9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93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596" name="Picture@5C\Qopen@" descr="@5C\Qopen@">
          <a:extLst>
            <a:ext uri="{FF2B5EF4-FFF2-40B4-BE49-F238E27FC236}">
              <a16:creationId xmlns:a16="http://schemas.microsoft.com/office/drawing/2014/main" id="{5F4D2DD1-8361-45D0-9779-F335FFB48B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2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597" name="Picture@5C\Qopen@" descr="@5C\Qopen@">
          <a:extLst>
            <a:ext uri="{FF2B5EF4-FFF2-40B4-BE49-F238E27FC236}">
              <a16:creationId xmlns:a16="http://schemas.microsoft.com/office/drawing/2014/main" id="{5AC2DA3A-78FC-48AB-AFE8-475D9A4525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30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598" name="Picture@5C\Qopen@" descr="@5C\Qopen@">
          <a:extLst>
            <a:ext uri="{FF2B5EF4-FFF2-40B4-BE49-F238E27FC236}">
              <a16:creationId xmlns:a16="http://schemas.microsoft.com/office/drawing/2014/main" id="{779F78DF-9764-477E-92C2-00ACAEC3CB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599" name="Picture@5C\Qopen@" descr="@5C\Qopen@">
          <a:extLst>
            <a:ext uri="{FF2B5EF4-FFF2-40B4-BE49-F238E27FC236}">
              <a16:creationId xmlns:a16="http://schemas.microsoft.com/office/drawing/2014/main" id="{529231E0-7384-40EB-A71E-C5262FC91B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7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600" name="Picture@5C\Qopen@" descr="@5C\Qopen@">
          <a:extLst>
            <a:ext uri="{FF2B5EF4-FFF2-40B4-BE49-F238E27FC236}">
              <a16:creationId xmlns:a16="http://schemas.microsoft.com/office/drawing/2014/main" id="{C86FE313-DC14-45CF-8D87-BA35BFF8A2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5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601" name="Picture@5C\Qopen@" descr="@5C\Qopen@">
          <a:extLst>
            <a:ext uri="{FF2B5EF4-FFF2-40B4-BE49-F238E27FC236}">
              <a16:creationId xmlns:a16="http://schemas.microsoft.com/office/drawing/2014/main" id="{8F5F674F-AE65-4FD3-982F-A0F8306BD6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4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602" name="Picture@5C\Qopen@" descr="@5C\Qopen@">
          <a:extLst>
            <a:ext uri="{FF2B5EF4-FFF2-40B4-BE49-F238E27FC236}">
              <a16:creationId xmlns:a16="http://schemas.microsoft.com/office/drawing/2014/main" id="{A81F54F2-0706-43BA-9673-5C828E6772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603" name="Picture@5C\Qopen@" descr="@5C\Qopen@">
          <a:extLst>
            <a:ext uri="{FF2B5EF4-FFF2-40B4-BE49-F238E27FC236}">
              <a16:creationId xmlns:a16="http://schemas.microsoft.com/office/drawing/2014/main" id="{876B3121-3B1C-49AC-9345-90F090D9F2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4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604" name="Picture@5C\Qopen@" descr="@5C\Qopen@">
          <a:extLst>
            <a:ext uri="{FF2B5EF4-FFF2-40B4-BE49-F238E27FC236}">
              <a16:creationId xmlns:a16="http://schemas.microsoft.com/office/drawing/2014/main" id="{16674F51-98F4-49DE-A9B5-6E7F1F2721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605" name="Picture@5C\Qopen@" descr="@5C\Qopen@">
          <a:extLst>
            <a:ext uri="{FF2B5EF4-FFF2-40B4-BE49-F238E27FC236}">
              <a16:creationId xmlns:a16="http://schemas.microsoft.com/office/drawing/2014/main" id="{8AF06531-DB48-464A-A67D-2DC748047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7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606" name="Picture@5C\Qopen@" descr="@5C\Qopen@">
          <a:extLst>
            <a:ext uri="{FF2B5EF4-FFF2-40B4-BE49-F238E27FC236}">
              <a16:creationId xmlns:a16="http://schemas.microsoft.com/office/drawing/2014/main" id="{88A6986E-7D0A-4F56-9CBF-AACA7A00E9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9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607" name="Picture@5C\Qopen@" descr="@5C\Qopen@">
          <a:extLst>
            <a:ext uri="{FF2B5EF4-FFF2-40B4-BE49-F238E27FC236}">
              <a16:creationId xmlns:a16="http://schemas.microsoft.com/office/drawing/2014/main" id="{10EB4C39-5ADF-4B09-9E3B-82DE512D7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1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608" name="Picture@5C\Qopen@" descr="@5C\Qopen@">
          <a:extLst>
            <a:ext uri="{FF2B5EF4-FFF2-40B4-BE49-F238E27FC236}">
              <a16:creationId xmlns:a16="http://schemas.microsoft.com/office/drawing/2014/main" id="{D9739DD8-9959-4195-9FB9-17EA3E574F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609" name="Picture@5C\Qopen@" descr="@5C\Qopen@">
          <a:extLst>
            <a:ext uri="{FF2B5EF4-FFF2-40B4-BE49-F238E27FC236}">
              <a16:creationId xmlns:a16="http://schemas.microsoft.com/office/drawing/2014/main" id="{872B3F3B-CF1E-4838-B56E-E5B992C6CD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5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610" name="Picture@5C\Qopen@" descr="@5C\Qopen@">
          <a:extLst>
            <a:ext uri="{FF2B5EF4-FFF2-40B4-BE49-F238E27FC236}">
              <a16:creationId xmlns:a16="http://schemas.microsoft.com/office/drawing/2014/main" id="{B2FD25EA-7785-4126-A533-BF5E286D9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6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611" name="Picture@5C\Qopen@" descr="@5C\Qopen@">
          <a:extLst>
            <a:ext uri="{FF2B5EF4-FFF2-40B4-BE49-F238E27FC236}">
              <a16:creationId xmlns:a16="http://schemas.microsoft.com/office/drawing/2014/main" id="{987E4D19-2F30-4D3F-B08E-07B1FF84B4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8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612" name="Picture@5C\Qopen@" descr="@5C\Qopen@">
          <a:extLst>
            <a:ext uri="{FF2B5EF4-FFF2-40B4-BE49-F238E27FC236}">
              <a16:creationId xmlns:a16="http://schemas.microsoft.com/office/drawing/2014/main" id="{D9BB6267-763A-46AE-BD50-293A07ECD9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0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613" name="Picture@5C\Qopen@" descr="@5C\Qopen@">
          <a:extLst>
            <a:ext uri="{FF2B5EF4-FFF2-40B4-BE49-F238E27FC236}">
              <a16:creationId xmlns:a16="http://schemas.microsoft.com/office/drawing/2014/main" id="{C89D64E1-BD11-4AD7-85F1-AF80155A3D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25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614" name="Picture@5C\Qopen@" descr="@5C\Qopen@">
          <a:extLst>
            <a:ext uri="{FF2B5EF4-FFF2-40B4-BE49-F238E27FC236}">
              <a16:creationId xmlns:a16="http://schemas.microsoft.com/office/drawing/2014/main" id="{FD6AA9C0-D1C5-48A0-BA73-D7300D4E58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4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615" name="Picture@5C\Qopen@" descr="@5C\Qopen@">
          <a:extLst>
            <a:ext uri="{FF2B5EF4-FFF2-40B4-BE49-F238E27FC236}">
              <a16:creationId xmlns:a16="http://schemas.microsoft.com/office/drawing/2014/main" id="{F659DAC4-4316-40FE-8EAD-851A3B074C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62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616" name="Picture@5C\Qopen@" descr="@5C\Qopen@">
          <a:extLst>
            <a:ext uri="{FF2B5EF4-FFF2-40B4-BE49-F238E27FC236}">
              <a16:creationId xmlns:a16="http://schemas.microsoft.com/office/drawing/2014/main" id="{67EB77D4-E491-4D0E-9112-721DEB0C3B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80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617" name="Picture@5C\Qopen@" descr="@5C\Qopen@">
          <a:extLst>
            <a:ext uri="{FF2B5EF4-FFF2-40B4-BE49-F238E27FC236}">
              <a16:creationId xmlns:a16="http://schemas.microsoft.com/office/drawing/2014/main" id="{5931613E-18AD-4F21-B8C3-88FC8C6428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98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618" name="Picture@5C\Qopen@" descr="@5C\Qopen@">
          <a:extLst>
            <a:ext uri="{FF2B5EF4-FFF2-40B4-BE49-F238E27FC236}">
              <a16:creationId xmlns:a16="http://schemas.microsoft.com/office/drawing/2014/main" id="{2E6C9F15-3597-4DA2-A50C-6C7514F8C8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619" name="Picture@5C\Qopen@" descr="@5C\Qopen@">
          <a:extLst>
            <a:ext uri="{FF2B5EF4-FFF2-40B4-BE49-F238E27FC236}">
              <a16:creationId xmlns:a16="http://schemas.microsoft.com/office/drawing/2014/main" id="{EADA8BB5-8A1A-4581-84B6-C244871EB9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5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620" name="Picture@5C\Qopen@" descr="@5C\Qopen@">
          <a:extLst>
            <a:ext uri="{FF2B5EF4-FFF2-40B4-BE49-F238E27FC236}">
              <a16:creationId xmlns:a16="http://schemas.microsoft.com/office/drawing/2014/main" id="{43E72539-DE38-41C1-8B61-F5810C5B4E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54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621" name="Picture@5C\Qopen@" descr="@5C\Qopen@">
          <a:extLst>
            <a:ext uri="{FF2B5EF4-FFF2-40B4-BE49-F238E27FC236}">
              <a16:creationId xmlns:a16="http://schemas.microsoft.com/office/drawing/2014/main" id="{81748018-8AA8-47F0-A462-076526291B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72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622" name="Picture@5C\Qopen@" descr="@5C\Qopen@">
          <a:extLst>
            <a:ext uri="{FF2B5EF4-FFF2-40B4-BE49-F238E27FC236}">
              <a16:creationId xmlns:a16="http://schemas.microsoft.com/office/drawing/2014/main" id="{147326C9-764E-460F-B88E-361C62944F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9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623" name="Picture@5C\Qopen@" descr="@5C\Qopen@">
          <a:extLst>
            <a:ext uri="{FF2B5EF4-FFF2-40B4-BE49-F238E27FC236}">
              <a16:creationId xmlns:a16="http://schemas.microsoft.com/office/drawing/2014/main" id="{D5CAAF30-8E38-4A51-9E9B-9A1596775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09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624" name="Picture@5C\Qopen@" descr="@5C\Qopen@">
          <a:extLst>
            <a:ext uri="{FF2B5EF4-FFF2-40B4-BE49-F238E27FC236}">
              <a16:creationId xmlns:a16="http://schemas.microsoft.com/office/drawing/2014/main" id="{E1C797B4-9254-46EC-916B-78D4B3305E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27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625" name="Picture@5C\Qopen@" descr="@5C\Qopen@">
          <a:extLst>
            <a:ext uri="{FF2B5EF4-FFF2-40B4-BE49-F238E27FC236}">
              <a16:creationId xmlns:a16="http://schemas.microsoft.com/office/drawing/2014/main" id="{496334C4-5399-47F7-A858-DEB74217AF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4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626" name="Picture@5C\Qopen@" descr="@5C\Qopen@">
          <a:extLst>
            <a:ext uri="{FF2B5EF4-FFF2-40B4-BE49-F238E27FC236}">
              <a16:creationId xmlns:a16="http://schemas.microsoft.com/office/drawing/2014/main" id="{49AE2808-B8F1-491B-BDFC-28D88CA50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4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627" name="Picture@5C\Qopen@" descr="@5C\Qopen@">
          <a:extLst>
            <a:ext uri="{FF2B5EF4-FFF2-40B4-BE49-F238E27FC236}">
              <a16:creationId xmlns:a16="http://schemas.microsoft.com/office/drawing/2014/main" id="{EB228E73-D3A2-43A2-951A-E5CFBCF9A4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3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628" name="Picture@5C\Qopen@" descr="@5C\Qopen@">
          <a:extLst>
            <a:ext uri="{FF2B5EF4-FFF2-40B4-BE49-F238E27FC236}">
              <a16:creationId xmlns:a16="http://schemas.microsoft.com/office/drawing/2014/main" id="{A19BBC48-AB21-420A-BC7E-D112DDA12A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629" name="Picture@5C\Qopen@" descr="@5C\Qopen@">
          <a:extLst>
            <a:ext uri="{FF2B5EF4-FFF2-40B4-BE49-F238E27FC236}">
              <a16:creationId xmlns:a16="http://schemas.microsoft.com/office/drawing/2014/main" id="{9C55D0E2-6D92-41DD-A06E-2F8A1A794A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19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630" name="Picture@5C\Qopen@" descr="@5C\Qopen@">
          <a:extLst>
            <a:ext uri="{FF2B5EF4-FFF2-40B4-BE49-F238E27FC236}">
              <a16:creationId xmlns:a16="http://schemas.microsoft.com/office/drawing/2014/main" id="{657465DA-EB9C-44B6-BF86-D6C54B52C6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631" name="Picture@5C\Qopen@" descr="@5C\Qopen@">
          <a:extLst>
            <a:ext uri="{FF2B5EF4-FFF2-40B4-BE49-F238E27FC236}">
              <a16:creationId xmlns:a16="http://schemas.microsoft.com/office/drawing/2014/main" id="{F07DEB8C-3131-46ED-8E56-E058FDC7A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632" name="Picture@5C\Qopen@" descr="@5C\Qopen@">
          <a:extLst>
            <a:ext uri="{FF2B5EF4-FFF2-40B4-BE49-F238E27FC236}">
              <a16:creationId xmlns:a16="http://schemas.microsoft.com/office/drawing/2014/main" id="{67ADAF40-3BAB-4A65-B6AE-BCCBB55AC7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7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633" name="Picture@5C\Qopen@" descr="@5C\Qopen@">
          <a:extLst>
            <a:ext uri="{FF2B5EF4-FFF2-40B4-BE49-F238E27FC236}">
              <a16:creationId xmlns:a16="http://schemas.microsoft.com/office/drawing/2014/main" id="{E6991684-A88A-4192-8866-9C6BEF8988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9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634" name="Picture@5C\Qopen@" descr="@5C\Qopen@">
          <a:extLst>
            <a:ext uri="{FF2B5EF4-FFF2-40B4-BE49-F238E27FC236}">
              <a16:creationId xmlns:a16="http://schemas.microsoft.com/office/drawing/2014/main" id="{2FA8A8EA-8138-496F-B913-61B354B7C9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1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635" name="Picture@5C\Qopen@" descr="@5C\Qopen@">
          <a:extLst>
            <a:ext uri="{FF2B5EF4-FFF2-40B4-BE49-F238E27FC236}">
              <a16:creationId xmlns:a16="http://schemas.microsoft.com/office/drawing/2014/main" id="{58A28628-966E-40DF-8132-8AEF28ADB2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3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636" name="Picture@5C\Qopen@" descr="@5C\Qopen@">
          <a:extLst>
            <a:ext uri="{FF2B5EF4-FFF2-40B4-BE49-F238E27FC236}">
              <a16:creationId xmlns:a16="http://schemas.microsoft.com/office/drawing/2014/main" id="{D2AD7474-D761-4F92-8DB1-C2030692A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4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637" name="Picture@5C\Qopen@" descr="@5C\Qopen@">
          <a:extLst>
            <a:ext uri="{FF2B5EF4-FFF2-40B4-BE49-F238E27FC236}">
              <a16:creationId xmlns:a16="http://schemas.microsoft.com/office/drawing/2014/main" id="{CFD53045-36D5-4758-A4D0-97EBE406D3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6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638" name="Picture@5C\Qopen@" descr="@5C\Qopen@">
          <a:extLst>
            <a:ext uri="{FF2B5EF4-FFF2-40B4-BE49-F238E27FC236}">
              <a16:creationId xmlns:a16="http://schemas.microsoft.com/office/drawing/2014/main" id="{A1873A00-EFCA-42EE-90AE-7C110B454B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8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639" name="Picture@5C\Qopen@" descr="@5C\Qopen@">
          <a:extLst>
            <a:ext uri="{FF2B5EF4-FFF2-40B4-BE49-F238E27FC236}">
              <a16:creationId xmlns:a16="http://schemas.microsoft.com/office/drawing/2014/main" id="{7BD0EE48-7AC2-4027-A214-B883048374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0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640" name="Picture@5C\Qopen@" descr="@5C\Qopen@">
          <a:extLst>
            <a:ext uri="{FF2B5EF4-FFF2-40B4-BE49-F238E27FC236}">
              <a16:creationId xmlns:a16="http://schemas.microsoft.com/office/drawing/2014/main" id="{3AD40A57-1803-4686-BDC2-A90FA488A2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2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641" name="Picture@5C\Qopen@" descr="@5C\Qopen@">
          <a:extLst>
            <a:ext uri="{FF2B5EF4-FFF2-40B4-BE49-F238E27FC236}">
              <a16:creationId xmlns:a16="http://schemas.microsoft.com/office/drawing/2014/main" id="{F0CC356D-842E-4CF2-BF42-069E79E886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40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642" name="Picture@5C\Qopen@" descr="@5C\Qopen@">
          <a:extLst>
            <a:ext uri="{FF2B5EF4-FFF2-40B4-BE49-F238E27FC236}">
              <a16:creationId xmlns:a16="http://schemas.microsoft.com/office/drawing/2014/main" id="{81F4A75B-7186-48E1-9A50-686D4CFF75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5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643" name="Picture@5C\Qopen@" descr="@5C\Qopen@">
          <a:extLst>
            <a:ext uri="{FF2B5EF4-FFF2-40B4-BE49-F238E27FC236}">
              <a16:creationId xmlns:a16="http://schemas.microsoft.com/office/drawing/2014/main" id="{A27CB953-BE71-4CA5-A411-7167125FC1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77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644" name="Picture@5C\Qopen@" descr="@5C\Qopen@">
          <a:extLst>
            <a:ext uri="{FF2B5EF4-FFF2-40B4-BE49-F238E27FC236}">
              <a16:creationId xmlns:a16="http://schemas.microsoft.com/office/drawing/2014/main" id="{C01D7C7F-EAA8-4AF9-8174-783734BA02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96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645" name="Picture@5C\Qopen@" descr="@5C\Qopen@">
          <a:extLst>
            <a:ext uri="{FF2B5EF4-FFF2-40B4-BE49-F238E27FC236}">
              <a16:creationId xmlns:a16="http://schemas.microsoft.com/office/drawing/2014/main" id="{7A036198-62F4-48EB-BE11-8EE11B3935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14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646" name="Picture@5C\Qopen@" descr="@5C\Qopen@">
          <a:extLst>
            <a:ext uri="{FF2B5EF4-FFF2-40B4-BE49-F238E27FC236}">
              <a16:creationId xmlns:a16="http://schemas.microsoft.com/office/drawing/2014/main" id="{64AA0298-4FC2-4F1C-BB44-B37138B316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3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647" name="Picture@5C\Qopen@" descr="@5C\Qopen@">
          <a:extLst>
            <a:ext uri="{FF2B5EF4-FFF2-40B4-BE49-F238E27FC236}">
              <a16:creationId xmlns:a16="http://schemas.microsoft.com/office/drawing/2014/main" id="{56BE078C-176A-4A57-AE78-4A98120C39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51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648" name="Picture@5C\Qopen@" descr="@5C\Qopen@">
          <a:extLst>
            <a:ext uri="{FF2B5EF4-FFF2-40B4-BE49-F238E27FC236}">
              <a16:creationId xmlns:a16="http://schemas.microsoft.com/office/drawing/2014/main" id="{7CAD6357-4A0C-4EB5-841D-3A460A758D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649" name="Picture@5C\Qopen@" descr="@5C\Qopen@">
          <a:extLst>
            <a:ext uri="{FF2B5EF4-FFF2-40B4-BE49-F238E27FC236}">
              <a16:creationId xmlns:a16="http://schemas.microsoft.com/office/drawing/2014/main" id="{B52E95C4-9B41-4CD8-9EA1-31911246F2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8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650" name="Picture@5C\Qopen@" descr="@5C\Qopen@">
          <a:extLst>
            <a:ext uri="{FF2B5EF4-FFF2-40B4-BE49-F238E27FC236}">
              <a16:creationId xmlns:a16="http://schemas.microsoft.com/office/drawing/2014/main" id="{3F0A7A5B-F04C-4AF6-9E01-F5DD22AD4A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0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651" name="Picture@5C\Qopen@" descr="@5C\Qopen@">
          <a:extLst>
            <a:ext uri="{FF2B5EF4-FFF2-40B4-BE49-F238E27FC236}">
              <a16:creationId xmlns:a16="http://schemas.microsoft.com/office/drawing/2014/main" id="{8F6A3678-676C-4817-A38F-F7D5DFEF96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24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652" name="Picture@5C\Qopen@" descr="@5C\Qopen@">
          <a:extLst>
            <a:ext uri="{FF2B5EF4-FFF2-40B4-BE49-F238E27FC236}">
              <a16:creationId xmlns:a16="http://schemas.microsoft.com/office/drawing/2014/main" id="{E640E129-29E9-43D8-865A-B7D9E82099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4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653" name="Picture@5C\Qopen@" descr="@5C\Qopen@">
          <a:extLst>
            <a:ext uri="{FF2B5EF4-FFF2-40B4-BE49-F238E27FC236}">
              <a16:creationId xmlns:a16="http://schemas.microsoft.com/office/drawing/2014/main" id="{8DBB1D19-DC45-4735-816F-679E4D14F5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61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654" name="Picture@5C\Qopen@" descr="@5C\Qopen@">
          <a:extLst>
            <a:ext uri="{FF2B5EF4-FFF2-40B4-BE49-F238E27FC236}">
              <a16:creationId xmlns:a16="http://schemas.microsoft.com/office/drawing/2014/main" id="{616D64D6-6095-44F3-AE09-7AEFF4D3EB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80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655" name="Picture@5C\Qopen@" descr="@5C\Qopen@">
          <a:extLst>
            <a:ext uri="{FF2B5EF4-FFF2-40B4-BE49-F238E27FC236}">
              <a16:creationId xmlns:a16="http://schemas.microsoft.com/office/drawing/2014/main" id="{DE10D846-6221-4832-9FC5-AB5575A7AF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98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656" name="Picture@5C\Qopen@" descr="@5C\Qopen@">
          <a:extLst>
            <a:ext uri="{FF2B5EF4-FFF2-40B4-BE49-F238E27FC236}">
              <a16:creationId xmlns:a16="http://schemas.microsoft.com/office/drawing/2014/main" id="{58A967F0-4BA8-4F58-8A97-6C3FD01D72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7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657" name="Picture@5C\Qopen@" descr="@5C\Qopen@">
          <a:extLst>
            <a:ext uri="{FF2B5EF4-FFF2-40B4-BE49-F238E27FC236}">
              <a16:creationId xmlns:a16="http://schemas.microsoft.com/office/drawing/2014/main" id="{A73E06CF-99C3-4F79-A465-B55602A69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658" name="Picture@5C\Qopen@" descr="@5C\Qopen@">
          <a:extLst>
            <a:ext uri="{FF2B5EF4-FFF2-40B4-BE49-F238E27FC236}">
              <a16:creationId xmlns:a16="http://schemas.microsoft.com/office/drawing/2014/main" id="{29DB772F-2999-483F-B945-C759F6A91E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659" name="Picture@5C\Qopen@" descr="@5C\Qopen@">
          <a:extLst>
            <a:ext uri="{FF2B5EF4-FFF2-40B4-BE49-F238E27FC236}">
              <a16:creationId xmlns:a16="http://schemas.microsoft.com/office/drawing/2014/main" id="{90A72F4B-B048-4771-8FBA-EBE3F0F59A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7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660" name="Picture@5C\Qopen@" descr="@5C\Qopen@">
          <a:extLst>
            <a:ext uri="{FF2B5EF4-FFF2-40B4-BE49-F238E27FC236}">
              <a16:creationId xmlns:a16="http://schemas.microsoft.com/office/drawing/2014/main" id="{02D1A8FD-3F03-483C-8182-1666244E4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661" name="Picture@5C\Qopen@" descr="@5C\Qopen@">
          <a:extLst>
            <a:ext uri="{FF2B5EF4-FFF2-40B4-BE49-F238E27FC236}">
              <a16:creationId xmlns:a16="http://schemas.microsoft.com/office/drawing/2014/main" id="{8C7E6C1D-3456-40B5-A2B3-72C0938C8D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0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662" name="Picture@5C\Qopen@" descr="@5C\Qopen@">
          <a:extLst>
            <a:ext uri="{FF2B5EF4-FFF2-40B4-BE49-F238E27FC236}">
              <a16:creationId xmlns:a16="http://schemas.microsoft.com/office/drawing/2014/main" id="{F50F6EBB-A82C-46AD-9A42-444FD37948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2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663" name="Picture@5C\Qopen@" descr="@5C\Qopen@">
          <a:extLst>
            <a:ext uri="{FF2B5EF4-FFF2-40B4-BE49-F238E27FC236}">
              <a16:creationId xmlns:a16="http://schemas.microsoft.com/office/drawing/2014/main" id="{81494976-52AE-4F50-9FFD-F7E583B87E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4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664" name="Picture@5C\Qopen@" descr="@5C\Qopen@">
          <a:extLst>
            <a:ext uri="{FF2B5EF4-FFF2-40B4-BE49-F238E27FC236}">
              <a16:creationId xmlns:a16="http://schemas.microsoft.com/office/drawing/2014/main" id="{F4645E42-C4EC-4424-AF1F-15023631CD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665" name="Picture@5C\Qopen@" descr="@5C\Qopen@">
          <a:extLst>
            <a:ext uri="{FF2B5EF4-FFF2-40B4-BE49-F238E27FC236}">
              <a16:creationId xmlns:a16="http://schemas.microsoft.com/office/drawing/2014/main" id="{BD592C89-E1DC-441F-98B7-A7B8139AF4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8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666" name="Picture@5C\Qopen@" descr="@5C\Qopen@">
          <a:extLst>
            <a:ext uri="{FF2B5EF4-FFF2-40B4-BE49-F238E27FC236}">
              <a16:creationId xmlns:a16="http://schemas.microsoft.com/office/drawing/2014/main" id="{45E0912F-FFB7-410C-9DC6-FC8B57A12A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667" name="Picture@5C\Qopen@" descr="@5C\Qopen@">
          <a:extLst>
            <a:ext uri="{FF2B5EF4-FFF2-40B4-BE49-F238E27FC236}">
              <a16:creationId xmlns:a16="http://schemas.microsoft.com/office/drawing/2014/main" id="{57BB58C2-C41C-4666-87FF-BEF25521E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1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668" name="Picture@5C\Qopen@" descr="@5C\Qopen@">
          <a:extLst>
            <a:ext uri="{FF2B5EF4-FFF2-40B4-BE49-F238E27FC236}">
              <a16:creationId xmlns:a16="http://schemas.microsoft.com/office/drawing/2014/main" id="{1897BCE4-7896-40F3-B7F7-A1598AE02F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3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669" name="Picture@5C\Qopen@" descr="@5C\Qopen@">
          <a:extLst>
            <a:ext uri="{FF2B5EF4-FFF2-40B4-BE49-F238E27FC236}">
              <a16:creationId xmlns:a16="http://schemas.microsoft.com/office/drawing/2014/main" id="{0883B70C-A811-43D6-AC40-AD1C014056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56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670" name="Picture@5C\Qopen@" descr="@5C\Qopen@">
          <a:extLst>
            <a:ext uri="{FF2B5EF4-FFF2-40B4-BE49-F238E27FC236}">
              <a16:creationId xmlns:a16="http://schemas.microsoft.com/office/drawing/2014/main" id="{80F9F357-FD13-4C02-B123-259157E6F8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7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671" name="Picture@5C\Qopen@" descr="@5C\Qopen@">
          <a:extLst>
            <a:ext uri="{FF2B5EF4-FFF2-40B4-BE49-F238E27FC236}">
              <a16:creationId xmlns:a16="http://schemas.microsoft.com/office/drawing/2014/main" id="{491632C7-42A7-42F3-9265-9DD23F6CF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93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672" name="Picture@5C\Qopen@" descr="@5C\Qopen@">
          <a:extLst>
            <a:ext uri="{FF2B5EF4-FFF2-40B4-BE49-F238E27FC236}">
              <a16:creationId xmlns:a16="http://schemas.microsoft.com/office/drawing/2014/main" id="{EEDE8F3D-0DF3-4CF0-B0FF-8E496CABA9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11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673" name="Picture@5C\Qopen@" descr="@5C\Qopen@">
          <a:extLst>
            <a:ext uri="{FF2B5EF4-FFF2-40B4-BE49-F238E27FC236}">
              <a16:creationId xmlns:a16="http://schemas.microsoft.com/office/drawing/2014/main" id="{BADE439C-03BC-4A02-A79A-0D5B213FC7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0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674" name="Picture@5C\Qopen@" descr="@5C\Qopen@">
          <a:extLst>
            <a:ext uri="{FF2B5EF4-FFF2-40B4-BE49-F238E27FC236}">
              <a16:creationId xmlns:a16="http://schemas.microsoft.com/office/drawing/2014/main" id="{E945250A-309B-4005-A45A-6D63EEA1EA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4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675" name="Picture@5C\Qopen@" descr="@5C\Qopen@">
          <a:extLst>
            <a:ext uri="{FF2B5EF4-FFF2-40B4-BE49-F238E27FC236}">
              <a16:creationId xmlns:a16="http://schemas.microsoft.com/office/drawing/2014/main" id="{AC8E9CA5-3EBB-4502-9541-99FBF1974A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66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676" name="Picture@5C\Qopen@" descr="@5C\Qopen@">
          <a:extLst>
            <a:ext uri="{FF2B5EF4-FFF2-40B4-BE49-F238E27FC236}">
              <a16:creationId xmlns:a16="http://schemas.microsoft.com/office/drawing/2014/main" id="{A26A25CF-3050-41FE-9CE3-1C51A28093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85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677" name="Picture@5C\Qopen@" descr="@5C\Qopen@">
          <a:extLst>
            <a:ext uri="{FF2B5EF4-FFF2-40B4-BE49-F238E27FC236}">
              <a16:creationId xmlns:a16="http://schemas.microsoft.com/office/drawing/2014/main" id="{F84A3FF0-8E56-4B4E-8397-C01B51686B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03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678" name="Picture@5C\Qopen@" descr="@5C\Qopen@">
          <a:extLst>
            <a:ext uri="{FF2B5EF4-FFF2-40B4-BE49-F238E27FC236}">
              <a16:creationId xmlns:a16="http://schemas.microsoft.com/office/drawing/2014/main" id="{7E62831A-CE83-4258-832D-711E9B9FF2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679" name="Picture@5C\Qopen@" descr="@5C\Qopen@">
          <a:extLst>
            <a:ext uri="{FF2B5EF4-FFF2-40B4-BE49-F238E27FC236}">
              <a16:creationId xmlns:a16="http://schemas.microsoft.com/office/drawing/2014/main" id="{EF528D82-4517-43B9-96D9-80A29A2D1F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40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680" name="Picture@5C\Qopen@" descr="@5C\Qopen@">
          <a:extLst>
            <a:ext uri="{FF2B5EF4-FFF2-40B4-BE49-F238E27FC236}">
              <a16:creationId xmlns:a16="http://schemas.microsoft.com/office/drawing/2014/main" id="{004EF27B-301E-41EA-AE5C-66A8BA07B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59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681" name="Picture@5C\Qopen@" descr="@5C\Qopen@">
          <a:extLst>
            <a:ext uri="{FF2B5EF4-FFF2-40B4-BE49-F238E27FC236}">
              <a16:creationId xmlns:a16="http://schemas.microsoft.com/office/drawing/2014/main" id="{5F2A9A79-59DB-4243-B7DC-95D2868DAE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7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682" name="Picture@5C\Qopen@" descr="@5C\Qopen@">
          <a:extLst>
            <a:ext uri="{FF2B5EF4-FFF2-40B4-BE49-F238E27FC236}">
              <a16:creationId xmlns:a16="http://schemas.microsoft.com/office/drawing/2014/main" id="{8C17A3E1-C4BE-41DF-AEC4-AF25E0868A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5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683" name="Picture@5C\Qopen@" descr="@5C\Qopen@">
          <a:extLst>
            <a:ext uri="{FF2B5EF4-FFF2-40B4-BE49-F238E27FC236}">
              <a16:creationId xmlns:a16="http://schemas.microsoft.com/office/drawing/2014/main" id="{2F1EF7AB-4AEB-405B-9EA9-26173372E5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4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684" name="Picture@5C\Qopen@" descr="@5C\Qopen@">
          <a:extLst>
            <a:ext uri="{FF2B5EF4-FFF2-40B4-BE49-F238E27FC236}">
              <a16:creationId xmlns:a16="http://schemas.microsoft.com/office/drawing/2014/main" id="{DDA9794A-2829-4CEC-9CEA-849549D203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32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685" name="Picture@5C\Qopen@" descr="@5C\Qopen@">
          <a:extLst>
            <a:ext uri="{FF2B5EF4-FFF2-40B4-BE49-F238E27FC236}">
              <a16:creationId xmlns:a16="http://schemas.microsoft.com/office/drawing/2014/main" id="{72DF016D-7562-4953-B7F0-C5D82C8C6A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686" name="Picture@5C\Qopen@" descr="@5C\Qopen@">
          <a:extLst>
            <a:ext uri="{FF2B5EF4-FFF2-40B4-BE49-F238E27FC236}">
              <a16:creationId xmlns:a16="http://schemas.microsoft.com/office/drawing/2014/main" id="{DB53EEE3-773E-428E-B4A1-4B81C1973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687" name="Picture@5C\Qopen@" descr="@5C\Qopen@">
          <a:extLst>
            <a:ext uri="{FF2B5EF4-FFF2-40B4-BE49-F238E27FC236}">
              <a16:creationId xmlns:a16="http://schemas.microsoft.com/office/drawing/2014/main" id="{957A8B83-3DEF-4B84-8E24-A09D0A3F4A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8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688" name="Picture@5C\Qopen@" descr="@5C\Qopen@">
          <a:extLst>
            <a:ext uri="{FF2B5EF4-FFF2-40B4-BE49-F238E27FC236}">
              <a16:creationId xmlns:a16="http://schemas.microsoft.com/office/drawing/2014/main" id="{8A58588E-A1F9-4E8F-A891-D551DDE267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689" name="Picture@5C\Qopen@" descr="@5C\Qopen@">
          <a:extLst>
            <a:ext uri="{FF2B5EF4-FFF2-40B4-BE49-F238E27FC236}">
              <a16:creationId xmlns:a16="http://schemas.microsoft.com/office/drawing/2014/main" id="{F9EA1EE4-CFB6-4AE4-95E6-DB3C113289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2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690" name="Picture@5C\Qopen@" descr="@5C\Qopen@">
          <a:extLst>
            <a:ext uri="{FF2B5EF4-FFF2-40B4-BE49-F238E27FC236}">
              <a16:creationId xmlns:a16="http://schemas.microsoft.com/office/drawing/2014/main" id="{C6711180-A3D8-45AC-BAE1-471EC919D0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4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691" name="Picture@5C\Qopen@" descr="@5C\Qopen@">
          <a:extLst>
            <a:ext uri="{FF2B5EF4-FFF2-40B4-BE49-F238E27FC236}">
              <a16:creationId xmlns:a16="http://schemas.microsoft.com/office/drawing/2014/main" id="{280D0830-EAA1-49DF-95CA-D574521FF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692" name="Picture@5C\Qopen@" descr="@5C\Qopen@">
          <a:extLst>
            <a:ext uri="{FF2B5EF4-FFF2-40B4-BE49-F238E27FC236}">
              <a16:creationId xmlns:a16="http://schemas.microsoft.com/office/drawing/2014/main" id="{6DABF906-092F-45D9-B0C9-3DFA86AF3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8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693" name="Picture@5C\Qopen@" descr="@5C\Qopen@">
          <a:extLst>
            <a:ext uri="{FF2B5EF4-FFF2-40B4-BE49-F238E27FC236}">
              <a16:creationId xmlns:a16="http://schemas.microsoft.com/office/drawing/2014/main" id="{1DF2CF3B-01C4-40B0-83B6-3C50F7415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9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694" name="Picture@5C\Qopen@" descr="@5C\Qopen@">
          <a:extLst>
            <a:ext uri="{FF2B5EF4-FFF2-40B4-BE49-F238E27FC236}">
              <a16:creationId xmlns:a16="http://schemas.microsoft.com/office/drawing/2014/main" id="{90A65E6E-28D6-444F-AF72-4F9BA52118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1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695" name="Picture@5C\Qopen@" descr="@5C\Qopen@">
          <a:extLst>
            <a:ext uri="{FF2B5EF4-FFF2-40B4-BE49-F238E27FC236}">
              <a16:creationId xmlns:a16="http://schemas.microsoft.com/office/drawing/2014/main" id="{4D03C629-881E-4334-890D-2472E5E74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696" name="Picture@5C\Qopen@" descr="@5C\Qopen@">
          <a:extLst>
            <a:ext uri="{FF2B5EF4-FFF2-40B4-BE49-F238E27FC236}">
              <a16:creationId xmlns:a16="http://schemas.microsoft.com/office/drawing/2014/main" id="{7907F54C-9B80-4CDA-A23C-59B4B93CF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53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697" name="Picture@5C\Qopen@" descr="@5C\Qopen@">
          <a:extLst>
            <a:ext uri="{FF2B5EF4-FFF2-40B4-BE49-F238E27FC236}">
              <a16:creationId xmlns:a16="http://schemas.microsoft.com/office/drawing/2014/main" id="{19C8457A-44CD-4617-BA12-CFC594721E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72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698" name="Picture@5C\Qopen@" descr="@5C\Qopen@">
          <a:extLst>
            <a:ext uri="{FF2B5EF4-FFF2-40B4-BE49-F238E27FC236}">
              <a16:creationId xmlns:a16="http://schemas.microsoft.com/office/drawing/2014/main" id="{EE91C400-952A-4B5A-A175-91A4CB3285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699" name="Picture@5C\Qopen@" descr="@5C\Qopen@">
          <a:extLst>
            <a:ext uri="{FF2B5EF4-FFF2-40B4-BE49-F238E27FC236}">
              <a16:creationId xmlns:a16="http://schemas.microsoft.com/office/drawing/2014/main" id="{14287A03-B1B9-454D-B854-423866EB91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08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700" name="Picture@5C\Qopen@" descr="@5C\Qopen@">
          <a:extLst>
            <a:ext uri="{FF2B5EF4-FFF2-40B4-BE49-F238E27FC236}">
              <a16:creationId xmlns:a16="http://schemas.microsoft.com/office/drawing/2014/main" id="{36095FCA-8C90-40DB-8D76-BCB99B8EC4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27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701" name="Picture@5C\Qopen@" descr="@5C\Qopen@">
          <a:extLst>
            <a:ext uri="{FF2B5EF4-FFF2-40B4-BE49-F238E27FC236}">
              <a16:creationId xmlns:a16="http://schemas.microsoft.com/office/drawing/2014/main" id="{EE65B8BF-A613-4B5B-BF16-BCD036CDA1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45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702" name="Picture@5C\Qopen@" descr="@5C\Qopen@">
          <a:extLst>
            <a:ext uri="{FF2B5EF4-FFF2-40B4-BE49-F238E27FC236}">
              <a16:creationId xmlns:a16="http://schemas.microsoft.com/office/drawing/2014/main" id="{A44B5E23-3BBD-4B17-ADE7-3605CAD2E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6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703" name="Picture@5C\Qopen@" descr="@5C\Qopen@">
          <a:extLst>
            <a:ext uri="{FF2B5EF4-FFF2-40B4-BE49-F238E27FC236}">
              <a16:creationId xmlns:a16="http://schemas.microsoft.com/office/drawing/2014/main" id="{9F429776-ACC2-4AC8-988C-CAECD753C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82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704" name="Picture@5C\Qopen@" descr="@5C\Qopen@">
          <a:extLst>
            <a:ext uri="{FF2B5EF4-FFF2-40B4-BE49-F238E27FC236}">
              <a16:creationId xmlns:a16="http://schemas.microsoft.com/office/drawing/2014/main" id="{79604728-7145-46F0-94DE-3FB0F4414B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00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705" name="Picture@5C\Qopen@" descr="@5C\Qopen@">
          <a:extLst>
            <a:ext uri="{FF2B5EF4-FFF2-40B4-BE49-F238E27FC236}">
              <a16:creationId xmlns:a16="http://schemas.microsoft.com/office/drawing/2014/main" id="{24140BA7-6BB1-4571-934F-0F5E6EFCBF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9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706" name="Picture@5C\Qopen@" descr="@5C\Qopen@">
          <a:extLst>
            <a:ext uri="{FF2B5EF4-FFF2-40B4-BE49-F238E27FC236}">
              <a16:creationId xmlns:a16="http://schemas.microsoft.com/office/drawing/2014/main" id="{BECD6404-A4B9-49CA-A5FE-448A42AB75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3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707" name="Picture@5C\Qopen@" descr="@5C\Qopen@">
          <a:extLst>
            <a:ext uri="{FF2B5EF4-FFF2-40B4-BE49-F238E27FC236}">
              <a16:creationId xmlns:a16="http://schemas.microsoft.com/office/drawing/2014/main" id="{976352A7-6348-4C26-BC27-BC78395E86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5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708" name="Picture@5C\Qopen@" descr="@5C\Qopen@">
          <a:extLst>
            <a:ext uri="{FF2B5EF4-FFF2-40B4-BE49-F238E27FC236}">
              <a16:creationId xmlns:a16="http://schemas.microsoft.com/office/drawing/2014/main" id="{29FBF369-69E7-41EE-85E7-00FF08C94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709" name="Picture@5C\Qopen@" descr="@5C\Qopen@">
          <a:extLst>
            <a:ext uri="{FF2B5EF4-FFF2-40B4-BE49-F238E27FC236}">
              <a16:creationId xmlns:a16="http://schemas.microsoft.com/office/drawing/2014/main" id="{A868AAB0-4375-4042-94EE-BB8B7962C9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93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710" name="Picture@5C\Qopen@" descr="@5C\Qopen@">
          <a:extLst>
            <a:ext uri="{FF2B5EF4-FFF2-40B4-BE49-F238E27FC236}">
              <a16:creationId xmlns:a16="http://schemas.microsoft.com/office/drawing/2014/main" id="{20A19273-2C49-4025-AE98-84B92C104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11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711" name="Picture@5C\Qopen@" descr="@5C\Qopen@">
          <a:extLst>
            <a:ext uri="{FF2B5EF4-FFF2-40B4-BE49-F238E27FC236}">
              <a16:creationId xmlns:a16="http://schemas.microsoft.com/office/drawing/2014/main" id="{38C8DAD6-4407-45D0-BB41-1312A0FF4F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9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712" name="Picture@5C\Qopen@" descr="@5C\Qopen@">
          <a:extLst>
            <a:ext uri="{FF2B5EF4-FFF2-40B4-BE49-F238E27FC236}">
              <a16:creationId xmlns:a16="http://schemas.microsoft.com/office/drawing/2014/main" id="{9691D504-5317-4B81-82C0-50EE64274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713" name="Picture@5C\Qopen@" descr="@5C\Qopen@">
          <a:extLst>
            <a:ext uri="{FF2B5EF4-FFF2-40B4-BE49-F238E27FC236}">
              <a16:creationId xmlns:a16="http://schemas.microsoft.com/office/drawing/2014/main" id="{60121190-8615-46C8-9B11-60CFDC2F09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714" name="Picture@5C\Qopen@" descr="@5C\Qopen@">
          <a:extLst>
            <a:ext uri="{FF2B5EF4-FFF2-40B4-BE49-F238E27FC236}">
              <a16:creationId xmlns:a16="http://schemas.microsoft.com/office/drawing/2014/main" id="{D3ECE8C7-5CCE-4C93-9037-13AF8D73F3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715" name="Picture@5C\Qopen@" descr="@5C\Qopen@">
          <a:extLst>
            <a:ext uri="{FF2B5EF4-FFF2-40B4-BE49-F238E27FC236}">
              <a16:creationId xmlns:a16="http://schemas.microsoft.com/office/drawing/2014/main" id="{2C8E0F47-28E9-41CF-817F-69C1D12B73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0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716" name="Picture@5C\Qopen@" descr="@5C\Qopen@">
          <a:extLst>
            <a:ext uri="{FF2B5EF4-FFF2-40B4-BE49-F238E27FC236}">
              <a16:creationId xmlns:a16="http://schemas.microsoft.com/office/drawing/2014/main" id="{D28069CC-DCE9-45AB-BBBF-8039715D87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2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717" name="Picture@5C\Qopen@" descr="@5C\Qopen@">
          <a:extLst>
            <a:ext uri="{FF2B5EF4-FFF2-40B4-BE49-F238E27FC236}">
              <a16:creationId xmlns:a16="http://schemas.microsoft.com/office/drawing/2014/main" id="{F6333224-EF9E-47FC-A284-1F629F36A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4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718" name="Picture@5C\Qopen@" descr="@5C\Qopen@">
          <a:extLst>
            <a:ext uri="{FF2B5EF4-FFF2-40B4-BE49-F238E27FC236}">
              <a16:creationId xmlns:a16="http://schemas.microsoft.com/office/drawing/2014/main" id="{F93A699C-37CC-45FB-A3EC-7F22A2A0D6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719" name="Picture@5C\Qopen@" descr="@5C\Qopen@">
          <a:extLst>
            <a:ext uri="{FF2B5EF4-FFF2-40B4-BE49-F238E27FC236}">
              <a16:creationId xmlns:a16="http://schemas.microsoft.com/office/drawing/2014/main" id="{B6E81596-E75A-4211-994D-C79208F88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7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720" name="Picture@5C\Qopen@" descr="@5C\Qopen@">
          <a:extLst>
            <a:ext uri="{FF2B5EF4-FFF2-40B4-BE49-F238E27FC236}">
              <a16:creationId xmlns:a16="http://schemas.microsoft.com/office/drawing/2014/main" id="{A55932ED-5BD7-4929-A122-0F52448879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721" name="Picture@5C\Qopen@" descr="@5C\Qopen@">
          <a:extLst>
            <a:ext uri="{FF2B5EF4-FFF2-40B4-BE49-F238E27FC236}">
              <a16:creationId xmlns:a16="http://schemas.microsoft.com/office/drawing/2014/main" id="{AC7CC76C-13CB-43E8-AB6D-8646D6A27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1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722" name="Picture@5C\Qopen@" descr="@5C\Qopen@">
          <a:extLst>
            <a:ext uri="{FF2B5EF4-FFF2-40B4-BE49-F238E27FC236}">
              <a16:creationId xmlns:a16="http://schemas.microsoft.com/office/drawing/2014/main" id="{0B707991-6987-4E00-A686-DA8084C442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723" name="Picture@5C\Qopen@" descr="@5C\Qopen@">
          <a:extLst>
            <a:ext uri="{FF2B5EF4-FFF2-40B4-BE49-F238E27FC236}">
              <a16:creationId xmlns:a16="http://schemas.microsoft.com/office/drawing/2014/main" id="{71395D3A-4233-4B70-AB45-9953305913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0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724" name="Picture@5C\Qopen@" descr="@5C\Qopen@">
          <a:extLst>
            <a:ext uri="{FF2B5EF4-FFF2-40B4-BE49-F238E27FC236}">
              <a16:creationId xmlns:a16="http://schemas.microsoft.com/office/drawing/2014/main" id="{F37A9256-B5D3-426D-8788-CEC5B0873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69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725" name="Picture@5C\Qopen@" descr="@5C\Qopen@">
          <a:extLst>
            <a:ext uri="{FF2B5EF4-FFF2-40B4-BE49-F238E27FC236}">
              <a16:creationId xmlns:a16="http://schemas.microsoft.com/office/drawing/2014/main" id="{2CDE0A6A-3AA0-459A-B2EA-371B027D30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87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726" name="Picture@5C\Qopen@" descr="@5C\Qopen@">
          <a:extLst>
            <a:ext uri="{FF2B5EF4-FFF2-40B4-BE49-F238E27FC236}">
              <a16:creationId xmlns:a16="http://schemas.microsoft.com/office/drawing/2014/main" id="{73D2C593-4DCE-4F09-9E58-8FBF6594F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0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727" name="Picture@5C\Qopen@" descr="@5C\Qopen@">
          <a:extLst>
            <a:ext uri="{FF2B5EF4-FFF2-40B4-BE49-F238E27FC236}">
              <a16:creationId xmlns:a16="http://schemas.microsoft.com/office/drawing/2014/main" id="{4F4A5951-27CB-45E0-BC3A-E55A4EE4F3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24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728" name="Picture@5C\Qopen@" descr="@5C\Qopen@">
          <a:extLst>
            <a:ext uri="{FF2B5EF4-FFF2-40B4-BE49-F238E27FC236}">
              <a16:creationId xmlns:a16="http://schemas.microsoft.com/office/drawing/2014/main" id="{7E57DEF1-0CA9-45C6-ACBB-7C84710200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729" name="Picture@5C\Qopen@" descr="@5C\Qopen@">
          <a:extLst>
            <a:ext uri="{FF2B5EF4-FFF2-40B4-BE49-F238E27FC236}">
              <a16:creationId xmlns:a16="http://schemas.microsoft.com/office/drawing/2014/main" id="{DA06EABD-062E-4908-9F0D-CFA9F05E5D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1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730" name="Picture@5C\Qopen@" descr="@5C\Qopen@">
          <a:extLst>
            <a:ext uri="{FF2B5EF4-FFF2-40B4-BE49-F238E27FC236}">
              <a16:creationId xmlns:a16="http://schemas.microsoft.com/office/drawing/2014/main" id="{988DB4DB-7AB1-4AE1-94DA-CD7FCCAAC2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7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731" name="Picture@5C\Qopen@" descr="@5C\Qopen@">
          <a:extLst>
            <a:ext uri="{FF2B5EF4-FFF2-40B4-BE49-F238E27FC236}">
              <a16:creationId xmlns:a16="http://schemas.microsoft.com/office/drawing/2014/main" id="{D9B4BC8E-D527-4A3B-9C59-0954D27256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98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732" name="Picture@5C\Qopen@" descr="@5C\Qopen@">
          <a:extLst>
            <a:ext uri="{FF2B5EF4-FFF2-40B4-BE49-F238E27FC236}">
              <a16:creationId xmlns:a16="http://schemas.microsoft.com/office/drawing/2014/main" id="{12049642-3F17-418A-B72A-8C716FB611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16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733" name="Picture@5C\Qopen@" descr="@5C\Qopen@">
          <a:extLst>
            <a:ext uri="{FF2B5EF4-FFF2-40B4-BE49-F238E27FC236}">
              <a16:creationId xmlns:a16="http://schemas.microsoft.com/office/drawing/2014/main" id="{82CFFBD1-A295-459D-AA37-7135A7A59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35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734" name="Picture@5C\Qopen@" descr="@5C\Qopen@">
          <a:extLst>
            <a:ext uri="{FF2B5EF4-FFF2-40B4-BE49-F238E27FC236}">
              <a16:creationId xmlns:a16="http://schemas.microsoft.com/office/drawing/2014/main" id="{67922CCC-89CB-48D0-BCB1-1FFFF3830F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5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735" name="Picture@5C\Qopen@" descr="@5C\Qopen@">
          <a:extLst>
            <a:ext uri="{FF2B5EF4-FFF2-40B4-BE49-F238E27FC236}">
              <a16:creationId xmlns:a16="http://schemas.microsoft.com/office/drawing/2014/main" id="{6F2CAA9C-397B-43E6-B3D1-1868FB4E06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71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736" name="Picture@5C\Qopen@" descr="@5C\Qopen@">
          <a:extLst>
            <a:ext uri="{FF2B5EF4-FFF2-40B4-BE49-F238E27FC236}">
              <a16:creationId xmlns:a16="http://schemas.microsoft.com/office/drawing/2014/main" id="{B8F95D15-83BD-49BB-99F8-46B3643312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90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737" name="Picture@5C\Qopen@" descr="@5C\Qopen@">
          <a:extLst>
            <a:ext uri="{FF2B5EF4-FFF2-40B4-BE49-F238E27FC236}">
              <a16:creationId xmlns:a16="http://schemas.microsoft.com/office/drawing/2014/main" id="{1E29ADEA-F860-4A3B-A939-F5ED8F13C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08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738" name="Picture@5C\Qopen@" descr="@5C\Qopen@">
          <a:extLst>
            <a:ext uri="{FF2B5EF4-FFF2-40B4-BE49-F238E27FC236}">
              <a16:creationId xmlns:a16="http://schemas.microsoft.com/office/drawing/2014/main" id="{340738BD-A20D-4EDA-B681-C67AF28E6F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739" name="Picture@5C\Qopen@" descr="@5C\Qopen@">
          <a:extLst>
            <a:ext uri="{FF2B5EF4-FFF2-40B4-BE49-F238E27FC236}">
              <a16:creationId xmlns:a16="http://schemas.microsoft.com/office/drawing/2014/main" id="{232F52B0-2DD3-49C1-BAE9-C55A5C46DC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740" name="Picture@5C\Qopen@" descr="@5C\Qopen@">
          <a:extLst>
            <a:ext uri="{FF2B5EF4-FFF2-40B4-BE49-F238E27FC236}">
              <a16:creationId xmlns:a16="http://schemas.microsoft.com/office/drawing/2014/main" id="{750F28FE-A64F-4530-A885-6964E19946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6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741" name="Picture@5C\Qopen@" descr="@5C\Qopen@">
          <a:extLst>
            <a:ext uri="{FF2B5EF4-FFF2-40B4-BE49-F238E27FC236}">
              <a16:creationId xmlns:a16="http://schemas.microsoft.com/office/drawing/2014/main" id="{84336CCA-E873-4B8E-B43A-540A83A70E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8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742" name="Picture@5C\Qopen@" descr="@5C\Qopen@">
          <a:extLst>
            <a:ext uri="{FF2B5EF4-FFF2-40B4-BE49-F238E27FC236}">
              <a16:creationId xmlns:a16="http://schemas.microsoft.com/office/drawing/2014/main" id="{49E1FD5F-71A7-4ECE-A7FF-0337AC00B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0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743" name="Picture@5C\Qopen@" descr="@5C\Qopen@">
          <a:extLst>
            <a:ext uri="{FF2B5EF4-FFF2-40B4-BE49-F238E27FC236}">
              <a16:creationId xmlns:a16="http://schemas.microsoft.com/office/drawing/2014/main" id="{65407E29-D611-4639-89C9-3E1C318C75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744" name="Picture@5C\Qopen@" descr="@5C\Qopen@">
          <a:extLst>
            <a:ext uri="{FF2B5EF4-FFF2-40B4-BE49-F238E27FC236}">
              <a16:creationId xmlns:a16="http://schemas.microsoft.com/office/drawing/2014/main" id="{2EEE9DA3-7C98-453E-B89F-73618C622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3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745" name="Picture@5C\Qopen@" descr="@5C\Qopen@">
          <a:extLst>
            <a:ext uri="{FF2B5EF4-FFF2-40B4-BE49-F238E27FC236}">
              <a16:creationId xmlns:a16="http://schemas.microsoft.com/office/drawing/2014/main" id="{F7D01213-855A-4A98-8A17-85272272AC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5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746" name="Picture@5C\Qopen@" descr="@5C\Qopen@">
          <a:extLst>
            <a:ext uri="{FF2B5EF4-FFF2-40B4-BE49-F238E27FC236}">
              <a16:creationId xmlns:a16="http://schemas.microsoft.com/office/drawing/2014/main" id="{40CE00C1-157D-46FC-8E58-E6934E8DBF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7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747" name="Picture@5C\Qopen@" descr="@5C\Qopen@">
          <a:extLst>
            <a:ext uri="{FF2B5EF4-FFF2-40B4-BE49-F238E27FC236}">
              <a16:creationId xmlns:a16="http://schemas.microsoft.com/office/drawing/2014/main" id="{15BAB191-9B69-4C64-B955-620025467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748" name="Picture@5C\Qopen@" descr="@5C\Qopen@">
          <a:extLst>
            <a:ext uri="{FF2B5EF4-FFF2-40B4-BE49-F238E27FC236}">
              <a16:creationId xmlns:a16="http://schemas.microsoft.com/office/drawing/2014/main" id="{5628C87D-BB73-4D49-B386-D227494A89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749" name="Picture@5C\Qopen@" descr="@5C\Qopen@">
          <a:extLst>
            <a:ext uri="{FF2B5EF4-FFF2-40B4-BE49-F238E27FC236}">
              <a16:creationId xmlns:a16="http://schemas.microsoft.com/office/drawing/2014/main" id="{9303647A-0F69-4E24-BAF1-DCEA491D56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750" name="Picture@5C\Qopen@" descr="@5C\Qopen@">
          <a:extLst>
            <a:ext uri="{FF2B5EF4-FFF2-40B4-BE49-F238E27FC236}">
              <a16:creationId xmlns:a16="http://schemas.microsoft.com/office/drawing/2014/main" id="{482D3FCF-6488-475D-A104-DB11A083C2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751" name="Picture@5C\Qopen@" descr="@5C\Qopen@">
          <a:extLst>
            <a:ext uri="{FF2B5EF4-FFF2-40B4-BE49-F238E27FC236}">
              <a16:creationId xmlns:a16="http://schemas.microsoft.com/office/drawing/2014/main" id="{8E35AAE8-370B-4437-8A2B-13699F0FFE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6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752" name="Picture@5C\Qopen@" descr="@5C\Qopen@">
          <a:extLst>
            <a:ext uri="{FF2B5EF4-FFF2-40B4-BE49-F238E27FC236}">
              <a16:creationId xmlns:a16="http://schemas.microsoft.com/office/drawing/2014/main" id="{3A8E014C-3FD3-4161-8362-E9AE1A6147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84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753" name="Picture@5C\Qopen@" descr="@5C\Qopen@">
          <a:extLst>
            <a:ext uri="{FF2B5EF4-FFF2-40B4-BE49-F238E27FC236}">
              <a16:creationId xmlns:a16="http://schemas.microsoft.com/office/drawing/2014/main" id="{DEFF6F96-A4B1-4AB5-8CFD-91D0325C9D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03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754" name="Picture@5C\Qopen@" descr="@5C\Qopen@">
          <a:extLst>
            <a:ext uri="{FF2B5EF4-FFF2-40B4-BE49-F238E27FC236}">
              <a16:creationId xmlns:a16="http://schemas.microsoft.com/office/drawing/2014/main" id="{B03CCACB-A777-4A83-917A-7BE43CC0D3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2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755" name="Picture@5C\Qopen@" descr="@5C\Qopen@">
          <a:extLst>
            <a:ext uri="{FF2B5EF4-FFF2-40B4-BE49-F238E27FC236}">
              <a16:creationId xmlns:a16="http://schemas.microsoft.com/office/drawing/2014/main" id="{839809DE-C6E5-49C2-8D21-4B772DBD70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40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756" name="Picture@5C\Qopen@" descr="@5C\Qopen@">
          <a:extLst>
            <a:ext uri="{FF2B5EF4-FFF2-40B4-BE49-F238E27FC236}">
              <a16:creationId xmlns:a16="http://schemas.microsoft.com/office/drawing/2014/main" id="{529406ED-D835-412E-9E62-758750151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58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757" name="Picture@5C\Qopen@" descr="@5C\Qopen@">
          <a:extLst>
            <a:ext uri="{FF2B5EF4-FFF2-40B4-BE49-F238E27FC236}">
              <a16:creationId xmlns:a16="http://schemas.microsoft.com/office/drawing/2014/main" id="{CE474F76-1473-4B4D-A394-350062605D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76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758" name="Picture@5C\Qopen@" descr="@5C\Qopen@">
          <a:extLst>
            <a:ext uri="{FF2B5EF4-FFF2-40B4-BE49-F238E27FC236}">
              <a16:creationId xmlns:a16="http://schemas.microsoft.com/office/drawing/2014/main" id="{6354305E-C253-440A-9C5C-711A71AA1D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759" name="Picture@5C\Qopen@" descr="@5C\Qopen@">
          <a:extLst>
            <a:ext uri="{FF2B5EF4-FFF2-40B4-BE49-F238E27FC236}">
              <a16:creationId xmlns:a16="http://schemas.microsoft.com/office/drawing/2014/main" id="{AC03618A-CEC3-4F40-9444-43CD533AEA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13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760" name="Picture@5C\Qopen@" descr="@5C\Qopen@">
          <a:extLst>
            <a:ext uri="{FF2B5EF4-FFF2-40B4-BE49-F238E27FC236}">
              <a16:creationId xmlns:a16="http://schemas.microsoft.com/office/drawing/2014/main" id="{9353B78F-8B6A-4F32-A4D1-2C3F79DC8B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2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761" name="Picture@5C\Qopen@" descr="@5C\Qopen@">
          <a:extLst>
            <a:ext uri="{FF2B5EF4-FFF2-40B4-BE49-F238E27FC236}">
              <a16:creationId xmlns:a16="http://schemas.microsoft.com/office/drawing/2014/main" id="{93A36A84-49EB-4833-BC8E-D5BC9FE4E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0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762" name="Picture@5C\Qopen@" descr="@5C\Qopen@">
          <a:extLst>
            <a:ext uri="{FF2B5EF4-FFF2-40B4-BE49-F238E27FC236}">
              <a16:creationId xmlns:a16="http://schemas.microsoft.com/office/drawing/2014/main" id="{5E03E377-A6E2-4255-B9FE-D2CA31264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6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763" name="Picture@5C\Qopen@" descr="@5C\Qopen@">
          <a:extLst>
            <a:ext uri="{FF2B5EF4-FFF2-40B4-BE49-F238E27FC236}">
              <a16:creationId xmlns:a16="http://schemas.microsoft.com/office/drawing/2014/main" id="{B843ACA7-CF96-44CC-8493-6695C1395D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87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764" name="Picture@5C\Qopen@" descr="@5C\Qopen@">
          <a:extLst>
            <a:ext uri="{FF2B5EF4-FFF2-40B4-BE49-F238E27FC236}">
              <a16:creationId xmlns:a16="http://schemas.microsoft.com/office/drawing/2014/main" id="{858084C7-2551-4B0D-8D98-19391D54CF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05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765" name="Picture@5C\Qopen@" descr="@5C\Qopen@">
          <a:extLst>
            <a:ext uri="{FF2B5EF4-FFF2-40B4-BE49-F238E27FC236}">
              <a16:creationId xmlns:a16="http://schemas.microsoft.com/office/drawing/2014/main" id="{FE202780-31B3-4072-8DC2-2B7E1EA038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24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766" name="Picture@5C\Qopen@" descr="@5C\Qopen@">
          <a:extLst>
            <a:ext uri="{FF2B5EF4-FFF2-40B4-BE49-F238E27FC236}">
              <a16:creationId xmlns:a16="http://schemas.microsoft.com/office/drawing/2014/main" id="{DAB84742-D2B4-4D10-A9F5-2AD9F845A4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42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767" name="Picture@5C\Qopen@" descr="@5C\Qopen@">
          <a:extLst>
            <a:ext uri="{FF2B5EF4-FFF2-40B4-BE49-F238E27FC236}">
              <a16:creationId xmlns:a16="http://schemas.microsoft.com/office/drawing/2014/main" id="{FBA95FAD-1D17-458E-B36B-11E10F27F0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6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768" name="Picture@5C\Qopen@" descr="@5C\Qopen@">
          <a:extLst>
            <a:ext uri="{FF2B5EF4-FFF2-40B4-BE49-F238E27FC236}">
              <a16:creationId xmlns:a16="http://schemas.microsoft.com/office/drawing/2014/main" id="{D65DFC49-C002-4FA3-A575-5AA5E9F078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769" name="Picture@5C\Qopen@" descr="@5C\Qopen@">
          <a:extLst>
            <a:ext uri="{FF2B5EF4-FFF2-40B4-BE49-F238E27FC236}">
              <a16:creationId xmlns:a16="http://schemas.microsoft.com/office/drawing/2014/main" id="{9A7DC6B6-3E07-4AA7-A513-89FD8E0AA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770" name="Picture@5C\Qopen@" descr="@5C\Qopen@">
          <a:extLst>
            <a:ext uri="{FF2B5EF4-FFF2-40B4-BE49-F238E27FC236}">
              <a16:creationId xmlns:a16="http://schemas.microsoft.com/office/drawing/2014/main" id="{CDFBC507-DA86-456A-BE61-28B4F1C9E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771" name="Picture@5C\Qopen@" descr="@5C\Qopen@">
          <a:extLst>
            <a:ext uri="{FF2B5EF4-FFF2-40B4-BE49-F238E27FC236}">
              <a16:creationId xmlns:a16="http://schemas.microsoft.com/office/drawing/2014/main" id="{C7C2D116-53CB-4309-ACA4-DBB9580823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3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772" name="Picture@5C\Qopen@" descr="@5C\Qopen@">
          <a:extLst>
            <a:ext uri="{FF2B5EF4-FFF2-40B4-BE49-F238E27FC236}">
              <a16:creationId xmlns:a16="http://schemas.microsoft.com/office/drawing/2014/main" id="{7D396EA7-3717-4F03-9BC1-2C6B98FA71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5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773" name="Picture@5C\Qopen@" descr="@5C\Qopen@">
          <a:extLst>
            <a:ext uri="{FF2B5EF4-FFF2-40B4-BE49-F238E27FC236}">
              <a16:creationId xmlns:a16="http://schemas.microsoft.com/office/drawing/2014/main" id="{85132279-EBF4-457F-A763-5D71997949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7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774" name="Picture@5C\Qopen@" descr="@5C\Qopen@">
          <a:extLst>
            <a:ext uri="{FF2B5EF4-FFF2-40B4-BE49-F238E27FC236}">
              <a16:creationId xmlns:a16="http://schemas.microsoft.com/office/drawing/2014/main" id="{4521841A-6E11-412D-8D7B-10F54AEEA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9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775" name="Picture@5C\Qopen@" descr="@5C\Qopen@">
          <a:extLst>
            <a:ext uri="{FF2B5EF4-FFF2-40B4-BE49-F238E27FC236}">
              <a16:creationId xmlns:a16="http://schemas.microsoft.com/office/drawing/2014/main" id="{278E8FB1-E71A-4884-8E99-32F4EC8F51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0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776" name="Picture@5C\Qopen@" descr="@5C\Qopen@">
          <a:extLst>
            <a:ext uri="{FF2B5EF4-FFF2-40B4-BE49-F238E27FC236}">
              <a16:creationId xmlns:a16="http://schemas.microsoft.com/office/drawing/2014/main" id="{4A7F0E94-5F3A-48AD-8757-7EE4FF0FBB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777" name="Picture@5C\Qopen@" descr="@5C\Qopen@">
          <a:extLst>
            <a:ext uri="{FF2B5EF4-FFF2-40B4-BE49-F238E27FC236}">
              <a16:creationId xmlns:a16="http://schemas.microsoft.com/office/drawing/2014/main" id="{C7084423-9A70-4062-B3F5-1733CD1BDB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778" name="Picture@5C\Qopen@" descr="@5C\Qopen@">
          <a:extLst>
            <a:ext uri="{FF2B5EF4-FFF2-40B4-BE49-F238E27FC236}">
              <a16:creationId xmlns:a16="http://schemas.microsoft.com/office/drawing/2014/main" id="{9A5F7542-E604-4FCF-8897-2BB9881A34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779" name="Picture@5C\Qopen@" descr="@5C\Qopen@">
          <a:extLst>
            <a:ext uri="{FF2B5EF4-FFF2-40B4-BE49-F238E27FC236}">
              <a16:creationId xmlns:a16="http://schemas.microsoft.com/office/drawing/2014/main" id="{A04C8626-2D2C-4BB2-B894-1E1802DF3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780" name="Picture@5C\Qopen@" descr="@5C\Qopen@">
          <a:extLst>
            <a:ext uri="{FF2B5EF4-FFF2-40B4-BE49-F238E27FC236}">
              <a16:creationId xmlns:a16="http://schemas.microsoft.com/office/drawing/2014/main" id="{64BFA721-4253-44B3-B1AB-75F939AE3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00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781" name="Picture@5C\Qopen@" descr="@5C\Qopen@">
          <a:extLst>
            <a:ext uri="{FF2B5EF4-FFF2-40B4-BE49-F238E27FC236}">
              <a16:creationId xmlns:a16="http://schemas.microsoft.com/office/drawing/2014/main" id="{61881C34-A992-4025-A5A2-01FDDE32F6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18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782" name="Picture@5C\Qopen@" descr="@5C\Qopen@">
          <a:extLst>
            <a:ext uri="{FF2B5EF4-FFF2-40B4-BE49-F238E27FC236}">
              <a16:creationId xmlns:a16="http://schemas.microsoft.com/office/drawing/2014/main" id="{FDFCD5D4-0532-48F1-B787-03174F6E07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3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783" name="Picture@5C\Qopen@" descr="@5C\Qopen@">
          <a:extLst>
            <a:ext uri="{FF2B5EF4-FFF2-40B4-BE49-F238E27FC236}">
              <a16:creationId xmlns:a16="http://schemas.microsoft.com/office/drawing/2014/main" id="{522F131B-FC8F-4A9C-93B0-D895C5ECC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55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784" name="Picture@5C\Qopen@" descr="@5C\Qopen@">
          <a:extLst>
            <a:ext uri="{FF2B5EF4-FFF2-40B4-BE49-F238E27FC236}">
              <a16:creationId xmlns:a16="http://schemas.microsoft.com/office/drawing/2014/main" id="{1D3BF685-66BE-42C3-BCA0-0B5C545708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4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785" name="Picture@5C\Qopen@" descr="@5C\Qopen@">
          <a:extLst>
            <a:ext uri="{FF2B5EF4-FFF2-40B4-BE49-F238E27FC236}">
              <a16:creationId xmlns:a16="http://schemas.microsoft.com/office/drawing/2014/main" id="{04214455-5B51-43A8-82FD-707BEB0D4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92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786" name="Picture@5C\Qopen@" descr="@5C\Qopen@">
          <a:extLst>
            <a:ext uri="{FF2B5EF4-FFF2-40B4-BE49-F238E27FC236}">
              <a16:creationId xmlns:a16="http://schemas.microsoft.com/office/drawing/2014/main" id="{9812728A-F30F-4608-A5A8-AFB762B6C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787" name="Picture@5C\Qopen@" descr="@5C\Qopen@">
          <a:extLst>
            <a:ext uri="{FF2B5EF4-FFF2-40B4-BE49-F238E27FC236}">
              <a16:creationId xmlns:a16="http://schemas.microsoft.com/office/drawing/2014/main" id="{C80A2D67-AC59-4B25-96B2-5ADF9E1F60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29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788" name="Picture@5C\Qopen@" descr="@5C\Qopen@">
          <a:extLst>
            <a:ext uri="{FF2B5EF4-FFF2-40B4-BE49-F238E27FC236}">
              <a16:creationId xmlns:a16="http://schemas.microsoft.com/office/drawing/2014/main" id="{6AA06721-E590-4C5C-9952-F0AF3DC318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789" name="Picture@5C\Qopen@" descr="@5C\Qopen@">
          <a:extLst>
            <a:ext uri="{FF2B5EF4-FFF2-40B4-BE49-F238E27FC236}">
              <a16:creationId xmlns:a16="http://schemas.microsoft.com/office/drawing/2014/main" id="{D2EBEBA3-8B0A-4C6C-ADF1-E9E6259BDB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6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790" name="Picture@5C\Qopen@" descr="@5C\Qopen@">
          <a:extLst>
            <a:ext uri="{FF2B5EF4-FFF2-40B4-BE49-F238E27FC236}">
              <a16:creationId xmlns:a16="http://schemas.microsoft.com/office/drawing/2014/main" id="{952C0F27-C3EC-4E40-B823-63A8BD1677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84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791" name="Picture@5C\Qopen@" descr="@5C\Qopen@">
          <a:extLst>
            <a:ext uri="{FF2B5EF4-FFF2-40B4-BE49-F238E27FC236}">
              <a16:creationId xmlns:a16="http://schemas.microsoft.com/office/drawing/2014/main" id="{B350CD0F-B83C-4497-AFA6-801E6DF756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03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792" name="Picture@5C\Qopen@" descr="@5C\Qopen@">
          <a:extLst>
            <a:ext uri="{FF2B5EF4-FFF2-40B4-BE49-F238E27FC236}">
              <a16:creationId xmlns:a16="http://schemas.microsoft.com/office/drawing/2014/main" id="{B27E9043-D235-4DE2-A9ED-D5D4D88466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21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793" name="Picture@5C\Qopen@" descr="@5C\Qopen@">
          <a:extLst>
            <a:ext uri="{FF2B5EF4-FFF2-40B4-BE49-F238E27FC236}">
              <a16:creationId xmlns:a16="http://schemas.microsoft.com/office/drawing/2014/main" id="{54B99847-DF7A-4ACF-94DD-F5252116C6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39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794" name="Picture@5C\Qopen@" descr="@5C\Qopen@">
          <a:extLst>
            <a:ext uri="{FF2B5EF4-FFF2-40B4-BE49-F238E27FC236}">
              <a16:creationId xmlns:a16="http://schemas.microsoft.com/office/drawing/2014/main" id="{C4889B24-6175-4C4E-8A9B-86C1C223AE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5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795" name="Picture@5C\Qopen@" descr="@5C\Qopen@">
          <a:extLst>
            <a:ext uri="{FF2B5EF4-FFF2-40B4-BE49-F238E27FC236}">
              <a16:creationId xmlns:a16="http://schemas.microsoft.com/office/drawing/2014/main" id="{63702CE0-9462-46BB-AF25-B1A88FFF33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7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796" name="Picture@5C\Qopen@" descr="@5C\Qopen@">
          <a:extLst>
            <a:ext uri="{FF2B5EF4-FFF2-40B4-BE49-F238E27FC236}">
              <a16:creationId xmlns:a16="http://schemas.microsoft.com/office/drawing/2014/main" id="{6ECD6682-0B32-4550-9D43-4CD1145047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9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797" name="Picture@5C\Qopen@" descr="@5C\Qopen@">
          <a:extLst>
            <a:ext uri="{FF2B5EF4-FFF2-40B4-BE49-F238E27FC236}">
              <a16:creationId xmlns:a16="http://schemas.microsoft.com/office/drawing/2014/main" id="{88D8DF5F-9A5F-4E94-9E09-8579AEB64D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1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798" name="Picture@5C\Qopen@" descr="@5C\Qopen@">
          <a:extLst>
            <a:ext uri="{FF2B5EF4-FFF2-40B4-BE49-F238E27FC236}">
              <a16:creationId xmlns:a16="http://schemas.microsoft.com/office/drawing/2014/main" id="{C4B85DAC-1506-463B-8EF7-6C6476C11B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3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799" name="Picture@5C\Qopen@" descr="@5C\Qopen@">
          <a:extLst>
            <a:ext uri="{FF2B5EF4-FFF2-40B4-BE49-F238E27FC236}">
              <a16:creationId xmlns:a16="http://schemas.microsoft.com/office/drawing/2014/main" id="{E129E8F8-09FE-45A5-9033-49D5F38046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5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800" name="Picture@5C\Qopen@" descr="@5C\Qopen@">
          <a:extLst>
            <a:ext uri="{FF2B5EF4-FFF2-40B4-BE49-F238E27FC236}">
              <a16:creationId xmlns:a16="http://schemas.microsoft.com/office/drawing/2014/main" id="{C17CF050-70D2-4851-B823-18589196CE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6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801" name="Picture@5C\Qopen@" descr="@5C\Qopen@">
          <a:extLst>
            <a:ext uri="{FF2B5EF4-FFF2-40B4-BE49-F238E27FC236}">
              <a16:creationId xmlns:a16="http://schemas.microsoft.com/office/drawing/2014/main" id="{B2DB16ED-7769-4910-801F-DD0C7332DA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8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802" name="Picture@5C\Qopen@" descr="@5C\Qopen@">
          <a:extLst>
            <a:ext uri="{FF2B5EF4-FFF2-40B4-BE49-F238E27FC236}">
              <a16:creationId xmlns:a16="http://schemas.microsoft.com/office/drawing/2014/main" id="{081B9D84-7100-4471-8531-F087B09974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803" name="Picture@5C\Qopen@" descr="@5C\Qopen@">
          <a:extLst>
            <a:ext uri="{FF2B5EF4-FFF2-40B4-BE49-F238E27FC236}">
              <a16:creationId xmlns:a16="http://schemas.microsoft.com/office/drawing/2014/main" id="{4CC4C8B7-0F1F-4C09-97EB-86B657268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804" name="Picture@5C\Qopen@" descr="@5C\Qopen@">
          <a:extLst>
            <a:ext uri="{FF2B5EF4-FFF2-40B4-BE49-F238E27FC236}">
              <a16:creationId xmlns:a16="http://schemas.microsoft.com/office/drawing/2014/main" id="{2D6B94FD-92F5-42F0-96A0-83F050AC9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4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805" name="Picture@5C\Qopen@" descr="@5C\Qopen@">
          <a:extLst>
            <a:ext uri="{FF2B5EF4-FFF2-40B4-BE49-F238E27FC236}">
              <a16:creationId xmlns:a16="http://schemas.microsoft.com/office/drawing/2014/main" id="{E637DF5C-D708-4099-B4CB-C31795562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60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806" name="Picture@5C\Qopen@" descr="@5C\Qopen@">
          <a:extLst>
            <a:ext uri="{FF2B5EF4-FFF2-40B4-BE49-F238E27FC236}">
              <a16:creationId xmlns:a16="http://schemas.microsoft.com/office/drawing/2014/main" id="{978640F5-8EE1-4A70-80DC-4BBDABB2BC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807" name="Picture@5C\Qopen@" descr="@5C\Qopen@">
          <a:extLst>
            <a:ext uri="{FF2B5EF4-FFF2-40B4-BE49-F238E27FC236}">
              <a16:creationId xmlns:a16="http://schemas.microsoft.com/office/drawing/2014/main" id="{A1FCE7E0-CF4F-4214-B142-C090D7F705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808" name="Picture@5C\Qopen@" descr="@5C\Qopen@">
          <a:extLst>
            <a:ext uri="{FF2B5EF4-FFF2-40B4-BE49-F238E27FC236}">
              <a16:creationId xmlns:a16="http://schemas.microsoft.com/office/drawing/2014/main" id="{FF1589A1-EF64-4234-BC7F-ABE8D7B975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1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809" name="Picture@5C\Qopen@" descr="@5C\Qopen@">
          <a:extLst>
            <a:ext uri="{FF2B5EF4-FFF2-40B4-BE49-F238E27FC236}">
              <a16:creationId xmlns:a16="http://schemas.microsoft.com/office/drawing/2014/main" id="{07F69A1E-FB6C-4F3D-B2FE-BB7D48081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34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810" name="Picture@5C\Qopen@" descr="@5C\Qopen@">
          <a:extLst>
            <a:ext uri="{FF2B5EF4-FFF2-40B4-BE49-F238E27FC236}">
              <a16:creationId xmlns:a16="http://schemas.microsoft.com/office/drawing/2014/main" id="{B8F2EC72-73FE-47EF-AF1E-A54AED627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5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811" name="Picture@5C\Qopen@" descr="@5C\Qopen@">
          <a:extLst>
            <a:ext uri="{FF2B5EF4-FFF2-40B4-BE49-F238E27FC236}">
              <a16:creationId xmlns:a16="http://schemas.microsoft.com/office/drawing/2014/main" id="{F0621B03-FD34-4FDA-AB9B-CB968353B5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71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812" name="Picture@5C\Qopen@" descr="@5C\Qopen@">
          <a:extLst>
            <a:ext uri="{FF2B5EF4-FFF2-40B4-BE49-F238E27FC236}">
              <a16:creationId xmlns:a16="http://schemas.microsoft.com/office/drawing/2014/main" id="{98ECDB9B-0097-407A-8CBA-EDE443A0CB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89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812</xdr:row>
      <xdr:rowOff>0</xdr:rowOff>
    </xdr:from>
    <xdr:to>
      <xdr:col>0</xdr:col>
      <xdr:colOff>152400</xdr:colOff>
      <xdr:row>812</xdr:row>
      <xdr:rowOff>133350</xdr:rowOff>
    </xdr:to>
    <xdr:pic>
      <xdr:nvPicPr>
        <xdr:cNvPr id="813" name="Picture@5C\Qopen@" descr="@5C\Qopen@">
          <a:extLst>
            <a:ext uri="{FF2B5EF4-FFF2-40B4-BE49-F238E27FC236}">
              <a16:creationId xmlns:a16="http://schemas.microsoft.com/office/drawing/2014/main" id="{81279171-FD2D-4CEF-96DF-044CEF1E3D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08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814" name="Picture@5C\Qopen@" descr="@5C\Qopen@">
          <a:extLst>
            <a:ext uri="{FF2B5EF4-FFF2-40B4-BE49-F238E27FC236}">
              <a16:creationId xmlns:a16="http://schemas.microsoft.com/office/drawing/2014/main" id="{CD7C4BAD-4DC6-41B3-BCBF-B873D89303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2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815" name="Picture@5C\Qopen@" descr="@5C\Qopen@">
          <a:extLst>
            <a:ext uri="{FF2B5EF4-FFF2-40B4-BE49-F238E27FC236}">
              <a16:creationId xmlns:a16="http://schemas.microsoft.com/office/drawing/2014/main" id="{7EA77BA5-2804-471F-8D80-00D9BDEA6A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5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816" name="Picture@5C\Qopen@" descr="@5C\Qopen@">
          <a:extLst>
            <a:ext uri="{FF2B5EF4-FFF2-40B4-BE49-F238E27FC236}">
              <a16:creationId xmlns:a16="http://schemas.microsoft.com/office/drawing/2014/main" id="{A677097E-722A-4AF1-B5FA-952084676B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3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817" name="Picture@5C\Qopen@" descr="@5C\Qopen@">
          <a:extLst>
            <a:ext uri="{FF2B5EF4-FFF2-40B4-BE49-F238E27FC236}">
              <a16:creationId xmlns:a16="http://schemas.microsoft.com/office/drawing/2014/main" id="{4D94C238-33C8-4124-A8C9-A6AA26DA8B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81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818" name="Picture@5C\Qopen@" descr="@5C\Qopen@">
          <a:extLst>
            <a:ext uri="{FF2B5EF4-FFF2-40B4-BE49-F238E27FC236}">
              <a16:creationId xmlns:a16="http://schemas.microsoft.com/office/drawing/2014/main" id="{2B69B791-7204-41BD-9879-86BA508C9D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819" name="Picture@5C\Qopen@" descr="@5C\Qopen@">
          <a:extLst>
            <a:ext uri="{FF2B5EF4-FFF2-40B4-BE49-F238E27FC236}">
              <a16:creationId xmlns:a16="http://schemas.microsoft.com/office/drawing/2014/main" id="{42AE6293-5926-4491-9107-0C8C4DAD9A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18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820" name="Picture@5C\Qopen@" descr="@5C\Qopen@">
          <a:extLst>
            <a:ext uri="{FF2B5EF4-FFF2-40B4-BE49-F238E27FC236}">
              <a16:creationId xmlns:a16="http://schemas.microsoft.com/office/drawing/2014/main" id="{948AD50D-7B97-4C88-AD85-87722F529B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37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821" name="Picture@5C\Qopen@" descr="@5C\Qopen@">
          <a:extLst>
            <a:ext uri="{FF2B5EF4-FFF2-40B4-BE49-F238E27FC236}">
              <a16:creationId xmlns:a16="http://schemas.microsoft.com/office/drawing/2014/main" id="{E489F54D-495F-4B04-834D-DF97F1AE72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55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822" name="Picture@5C\Qopen@" descr="@5C\Qopen@">
          <a:extLst>
            <a:ext uri="{FF2B5EF4-FFF2-40B4-BE49-F238E27FC236}">
              <a16:creationId xmlns:a16="http://schemas.microsoft.com/office/drawing/2014/main" id="{C85317B8-C381-4028-8D3D-09A86D50AC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7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823" name="Picture@5C\Qopen@" descr="@5C\Qopen@">
          <a:extLst>
            <a:ext uri="{FF2B5EF4-FFF2-40B4-BE49-F238E27FC236}">
              <a16:creationId xmlns:a16="http://schemas.microsoft.com/office/drawing/2014/main" id="{9D3BA981-6F3D-4458-AD54-AF92B2E1B4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9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824" name="Picture@5C\Qopen@" descr="@5C\Qopen@">
          <a:extLst>
            <a:ext uri="{FF2B5EF4-FFF2-40B4-BE49-F238E27FC236}">
              <a16:creationId xmlns:a16="http://schemas.microsoft.com/office/drawing/2014/main" id="{DE1A4314-2C03-47D5-A390-9431A81902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1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825" name="Picture@5C\Qopen@" descr="@5C\Qopen@">
          <a:extLst>
            <a:ext uri="{FF2B5EF4-FFF2-40B4-BE49-F238E27FC236}">
              <a16:creationId xmlns:a16="http://schemas.microsoft.com/office/drawing/2014/main" id="{F6C8CAAE-317E-4F70-B039-A6DAD1F1E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826" name="Picture@5C\Qopen@" descr="@5C\Qopen@">
          <a:extLst>
            <a:ext uri="{FF2B5EF4-FFF2-40B4-BE49-F238E27FC236}">
              <a16:creationId xmlns:a16="http://schemas.microsoft.com/office/drawing/2014/main" id="{118DDC9E-9A30-4468-A9BB-EEDFED5263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827" name="Picture@5C\Qopen@" descr="@5C\Qopen@">
          <a:extLst>
            <a:ext uri="{FF2B5EF4-FFF2-40B4-BE49-F238E27FC236}">
              <a16:creationId xmlns:a16="http://schemas.microsoft.com/office/drawing/2014/main" id="{F19987CC-34B5-4EBC-998A-2C91ECB01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6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828" name="Picture@5C\Qopen@" descr="@5C\Qopen@">
          <a:extLst>
            <a:ext uri="{FF2B5EF4-FFF2-40B4-BE49-F238E27FC236}">
              <a16:creationId xmlns:a16="http://schemas.microsoft.com/office/drawing/2014/main" id="{01795D57-40EF-4B40-880E-B434D4CE5F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8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829" name="Picture@5C\Qopen@" descr="@5C\Qopen@">
          <a:extLst>
            <a:ext uri="{FF2B5EF4-FFF2-40B4-BE49-F238E27FC236}">
              <a16:creationId xmlns:a16="http://schemas.microsoft.com/office/drawing/2014/main" id="{1011BDB0-E4D7-4E3A-9636-8AC49C5DA6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0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830" name="Picture@5C\Qopen@" descr="@5C\Qopen@">
          <a:extLst>
            <a:ext uri="{FF2B5EF4-FFF2-40B4-BE49-F238E27FC236}">
              <a16:creationId xmlns:a16="http://schemas.microsoft.com/office/drawing/2014/main" id="{3058ED89-624E-4291-AF6A-57BBA5E39C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831" name="Picture@5C\Qopen@" descr="@5C\Qopen@">
          <a:extLst>
            <a:ext uri="{FF2B5EF4-FFF2-40B4-BE49-F238E27FC236}">
              <a16:creationId xmlns:a16="http://schemas.microsoft.com/office/drawing/2014/main" id="{EBED4862-A6B2-46CB-A346-002DDC5B20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3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832" name="Picture@5C\Qopen@" descr="@5C\Qopen@">
          <a:extLst>
            <a:ext uri="{FF2B5EF4-FFF2-40B4-BE49-F238E27FC236}">
              <a16:creationId xmlns:a16="http://schemas.microsoft.com/office/drawing/2014/main" id="{8049CA16-0328-4F35-8EBD-C4C471167A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833" name="Picture@5C\Qopen@" descr="@5C\Qopen@">
          <a:extLst>
            <a:ext uri="{FF2B5EF4-FFF2-40B4-BE49-F238E27FC236}">
              <a16:creationId xmlns:a16="http://schemas.microsoft.com/office/drawing/2014/main" id="{EBB7240D-596F-4203-9A65-8ABE2C31CC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6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834" name="Picture@5C\Qopen@" descr="@5C\Qopen@">
          <a:extLst>
            <a:ext uri="{FF2B5EF4-FFF2-40B4-BE49-F238E27FC236}">
              <a16:creationId xmlns:a16="http://schemas.microsoft.com/office/drawing/2014/main" id="{3BDF93B0-8CA5-431E-97C6-5533CD0945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835" name="Picture@5C\Qopen@" descr="@5C\Qopen@">
          <a:extLst>
            <a:ext uri="{FF2B5EF4-FFF2-40B4-BE49-F238E27FC236}">
              <a16:creationId xmlns:a16="http://schemas.microsoft.com/office/drawing/2014/main" id="{F4D69293-BDB8-43D0-B6CC-E37861E13D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3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836" name="Picture@5C\Qopen@" descr="@5C\Qopen@">
          <a:extLst>
            <a:ext uri="{FF2B5EF4-FFF2-40B4-BE49-F238E27FC236}">
              <a16:creationId xmlns:a16="http://schemas.microsoft.com/office/drawing/2014/main" id="{125A33BE-A872-474C-8891-9131B32311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1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837" name="Picture@5C\Qopen@" descr="@5C\Qopen@">
          <a:extLst>
            <a:ext uri="{FF2B5EF4-FFF2-40B4-BE49-F238E27FC236}">
              <a16:creationId xmlns:a16="http://schemas.microsoft.com/office/drawing/2014/main" id="{8E23B495-5E11-45E6-AB6A-B9FE9F6983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50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838" name="Picture@5C\Qopen@" descr="@5C\Qopen@">
          <a:extLst>
            <a:ext uri="{FF2B5EF4-FFF2-40B4-BE49-F238E27FC236}">
              <a16:creationId xmlns:a16="http://schemas.microsoft.com/office/drawing/2014/main" id="{32C0F93D-9EC1-4D2A-AF3E-ECCF4725DB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839" name="Picture@5C\Qopen@" descr="@5C\Qopen@">
          <a:extLst>
            <a:ext uri="{FF2B5EF4-FFF2-40B4-BE49-F238E27FC236}">
              <a16:creationId xmlns:a16="http://schemas.microsoft.com/office/drawing/2014/main" id="{B50CD7EC-4FA0-41D9-B59A-17E2A30AD9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87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840" name="Picture@5C\Qopen@" descr="@5C\Qopen@">
          <a:extLst>
            <a:ext uri="{FF2B5EF4-FFF2-40B4-BE49-F238E27FC236}">
              <a16:creationId xmlns:a16="http://schemas.microsoft.com/office/drawing/2014/main" id="{A296DC73-DBF9-40C9-A0A0-F2C5DBF159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05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841" name="Picture@5C\Qopen@" descr="@5C\Qopen@">
          <a:extLst>
            <a:ext uri="{FF2B5EF4-FFF2-40B4-BE49-F238E27FC236}">
              <a16:creationId xmlns:a16="http://schemas.microsoft.com/office/drawing/2014/main" id="{2EB96356-041A-42CA-AE01-F4FD242EA6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23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842" name="Picture@5C\Qopen@" descr="@5C\Qopen@">
          <a:extLst>
            <a:ext uri="{FF2B5EF4-FFF2-40B4-BE49-F238E27FC236}">
              <a16:creationId xmlns:a16="http://schemas.microsoft.com/office/drawing/2014/main" id="{8C5F4611-2882-4120-85CA-E97FEB13D7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843" name="Picture@5C\Qopen@" descr="@5C\Qopen@">
          <a:extLst>
            <a:ext uri="{FF2B5EF4-FFF2-40B4-BE49-F238E27FC236}">
              <a16:creationId xmlns:a16="http://schemas.microsoft.com/office/drawing/2014/main" id="{AFA5847A-E874-480D-8471-D716E09804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0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844" name="Picture@5C\Qopen@" descr="@5C\Qopen@">
          <a:extLst>
            <a:ext uri="{FF2B5EF4-FFF2-40B4-BE49-F238E27FC236}">
              <a16:creationId xmlns:a16="http://schemas.microsoft.com/office/drawing/2014/main" id="{B2EBC7E7-548A-408F-84CE-03532E1BF2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7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845" name="Picture@5C\Qopen@" descr="@5C\Qopen@">
          <a:extLst>
            <a:ext uri="{FF2B5EF4-FFF2-40B4-BE49-F238E27FC236}">
              <a16:creationId xmlns:a16="http://schemas.microsoft.com/office/drawing/2014/main" id="{B2F58673-ABC1-447C-A60F-8080D21FCC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97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846" name="Picture@5C\Qopen@" descr="@5C\Qopen@">
          <a:extLst>
            <a:ext uri="{FF2B5EF4-FFF2-40B4-BE49-F238E27FC236}">
              <a16:creationId xmlns:a16="http://schemas.microsoft.com/office/drawing/2014/main" id="{08254FD3-8A61-4D3D-9915-8C95911E4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15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847" name="Picture@5C\Qopen@" descr="@5C\Qopen@">
          <a:extLst>
            <a:ext uri="{FF2B5EF4-FFF2-40B4-BE49-F238E27FC236}">
              <a16:creationId xmlns:a16="http://schemas.microsoft.com/office/drawing/2014/main" id="{D61EDEC9-7A51-4A24-B7F2-2EE1D8122A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34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848" name="Picture@5C\Qopen@" descr="@5C\Qopen@">
          <a:extLst>
            <a:ext uri="{FF2B5EF4-FFF2-40B4-BE49-F238E27FC236}">
              <a16:creationId xmlns:a16="http://schemas.microsoft.com/office/drawing/2014/main" id="{D01D7811-AA60-46C9-A894-05BFD19120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5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849" name="Picture@5C\Qopen@" descr="@5C\Qopen@">
          <a:extLst>
            <a:ext uri="{FF2B5EF4-FFF2-40B4-BE49-F238E27FC236}">
              <a16:creationId xmlns:a16="http://schemas.microsoft.com/office/drawing/2014/main" id="{1294CAFE-27FE-426D-9154-1AF9AF88E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7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850" name="Picture@5C\Qopen@" descr="@5C\Qopen@">
          <a:extLst>
            <a:ext uri="{FF2B5EF4-FFF2-40B4-BE49-F238E27FC236}">
              <a16:creationId xmlns:a16="http://schemas.microsoft.com/office/drawing/2014/main" id="{DD14005A-31F9-4F62-B0C2-2EDE282501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8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851" name="Picture@5C\Qopen@" descr="@5C\Qopen@">
          <a:extLst>
            <a:ext uri="{FF2B5EF4-FFF2-40B4-BE49-F238E27FC236}">
              <a16:creationId xmlns:a16="http://schemas.microsoft.com/office/drawing/2014/main" id="{0FBEAD44-EDF2-4972-985E-812354EC1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0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852" name="Picture@5C\Qopen@" descr="@5C\Qopen@">
          <a:extLst>
            <a:ext uri="{FF2B5EF4-FFF2-40B4-BE49-F238E27FC236}">
              <a16:creationId xmlns:a16="http://schemas.microsoft.com/office/drawing/2014/main" id="{B157A8A9-2D93-4018-98B1-63A9D81064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2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853" name="Picture@5C\Qopen@" descr="@5C\Qopen@">
          <a:extLst>
            <a:ext uri="{FF2B5EF4-FFF2-40B4-BE49-F238E27FC236}">
              <a16:creationId xmlns:a16="http://schemas.microsoft.com/office/drawing/2014/main" id="{60713776-A082-4942-B6D8-2D4C87EF8B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4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854" name="Picture@5C\Qopen@" descr="@5C\Qopen@">
          <a:extLst>
            <a:ext uri="{FF2B5EF4-FFF2-40B4-BE49-F238E27FC236}">
              <a16:creationId xmlns:a16="http://schemas.microsoft.com/office/drawing/2014/main" id="{5ADA7BE7-358D-4901-8BCF-2923B75A01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6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855" name="Picture@5C\Qopen@" descr="@5C\Qopen@">
          <a:extLst>
            <a:ext uri="{FF2B5EF4-FFF2-40B4-BE49-F238E27FC236}">
              <a16:creationId xmlns:a16="http://schemas.microsoft.com/office/drawing/2014/main" id="{5C8075FA-77A7-4F28-B43D-E547705F16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8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856" name="Picture@5C\Qopen@" descr="@5C\Qopen@">
          <a:extLst>
            <a:ext uri="{FF2B5EF4-FFF2-40B4-BE49-F238E27FC236}">
              <a16:creationId xmlns:a16="http://schemas.microsoft.com/office/drawing/2014/main" id="{F2409194-9382-4AF2-92ED-2C7DE2A70A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0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857" name="Picture@5C\Qopen@" descr="@5C\Qopen@">
          <a:extLst>
            <a:ext uri="{FF2B5EF4-FFF2-40B4-BE49-F238E27FC236}">
              <a16:creationId xmlns:a16="http://schemas.microsoft.com/office/drawing/2014/main" id="{74009CD1-2849-46C3-94CB-E9875BC75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858" name="Picture@5C\Qopen@" descr="@5C\Qopen@">
          <a:extLst>
            <a:ext uri="{FF2B5EF4-FFF2-40B4-BE49-F238E27FC236}">
              <a16:creationId xmlns:a16="http://schemas.microsoft.com/office/drawing/2014/main" id="{54CA9E1F-CDF7-4235-96F5-3F8E76ABA0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859" name="Picture@5C\Qopen@" descr="@5C\Qopen@">
          <a:extLst>
            <a:ext uri="{FF2B5EF4-FFF2-40B4-BE49-F238E27FC236}">
              <a16:creationId xmlns:a16="http://schemas.microsoft.com/office/drawing/2014/main" id="{B4633527-AEAA-42E8-B287-C0A6A07F6E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5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860" name="Picture@5C\Qopen@" descr="@5C\Qopen@">
          <a:extLst>
            <a:ext uri="{FF2B5EF4-FFF2-40B4-BE49-F238E27FC236}">
              <a16:creationId xmlns:a16="http://schemas.microsoft.com/office/drawing/2014/main" id="{A8374FDB-8B38-4ED2-BC9E-8BB0EF09BD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73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861" name="Picture@5C\Qopen@" descr="@5C\Qopen@">
          <a:extLst>
            <a:ext uri="{FF2B5EF4-FFF2-40B4-BE49-F238E27FC236}">
              <a16:creationId xmlns:a16="http://schemas.microsoft.com/office/drawing/2014/main" id="{C06D777D-F6DA-4C87-ACC8-D748590EA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92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862" name="Picture@5C\Qopen@" descr="@5C\Qopen@">
          <a:extLst>
            <a:ext uri="{FF2B5EF4-FFF2-40B4-BE49-F238E27FC236}">
              <a16:creationId xmlns:a16="http://schemas.microsoft.com/office/drawing/2014/main" id="{CC34E93B-BE12-41F7-8109-99EA5FD006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1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862</xdr:row>
      <xdr:rowOff>0</xdr:rowOff>
    </xdr:from>
    <xdr:to>
      <xdr:col>0</xdr:col>
      <xdr:colOff>152400</xdr:colOff>
      <xdr:row>862</xdr:row>
      <xdr:rowOff>133350</xdr:rowOff>
    </xdr:to>
    <xdr:pic>
      <xdr:nvPicPr>
        <xdr:cNvPr id="863" name="Picture@5C\Qopen@" descr="@5C\Qopen@">
          <a:extLst>
            <a:ext uri="{FF2B5EF4-FFF2-40B4-BE49-F238E27FC236}">
              <a16:creationId xmlns:a16="http://schemas.microsoft.com/office/drawing/2014/main" id="{BC9EAD9F-9DA9-4E60-BD0A-2694363894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8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864" name="Picture@5C\Qopen@" descr="@5C\Qopen@">
          <a:extLst>
            <a:ext uri="{FF2B5EF4-FFF2-40B4-BE49-F238E27FC236}">
              <a16:creationId xmlns:a16="http://schemas.microsoft.com/office/drawing/2014/main" id="{129D047D-82F3-40FC-8D2E-452EE58C38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47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865" name="Picture@5C\Qopen@" descr="@5C\Qopen@">
          <a:extLst>
            <a:ext uri="{FF2B5EF4-FFF2-40B4-BE49-F238E27FC236}">
              <a16:creationId xmlns:a16="http://schemas.microsoft.com/office/drawing/2014/main" id="{CBBEBB84-E596-45D5-8680-77569F8BE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65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866" name="Picture@5C\Qopen@" descr="@5C\Qopen@">
          <a:extLst>
            <a:ext uri="{FF2B5EF4-FFF2-40B4-BE49-F238E27FC236}">
              <a16:creationId xmlns:a16="http://schemas.microsoft.com/office/drawing/2014/main" id="{6CFE8F2F-A723-4354-A665-57235E346B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8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867" name="Picture@5C\Qopen@" descr="@5C\Qopen@">
          <a:extLst>
            <a:ext uri="{FF2B5EF4-FFF2-40B4-BE49-F238E27FC236}">
              <a16:creationId xmlns:a16="http://schemas.microsoft.com/office/drawing/2014/main" id="{A5387B35-D566-4BD2-AAEB-811658047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868" name="Picture@5C\Qopen@" descr="@5C\Qopen@">
          <a:extLst>
            <a:ext uri="{FF2B5EF4-FFF2-40B4-BE49-F238E27FC236}">
              <a16:creationId xmlns:a16="http://schemas.microsoft.com/office/drawing/2014/main" id="{1DF79DC2-FEE1-4D39-BE62-3680B0CCAC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869" name="Picture@5C\Qopen@" descr="@5C\Qopen@">
          <a:extLst>
            <a:ext uri="{FF2B5EF4-FFF2-40B4-BE49-F238E27FC236}">
              <a16:creationId xmlns:a16="http://schemas.microsoft.com/office/drawing/2014/main" id="{FC63B794-E5C5-4A54-A5FC-FE79A2885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39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870" name="Picture@5C\Qopen@" descr="@5C\Qopen@">
          <a:extLst>
            <a:ext uri="{FF2B5EF4-FFF2-40B4-BE49-F238E27FC236}">
              <a16:creationId xmlns:a16="http://schemas.microsoft.com/office/drawing/2014/main" id="{5A77152C-A065-4516-BBA4-2ED068CFCA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5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871" name="Picture@5C\Qopen@" descr="@5C\Qopen@">
          <a:extLst>
            <a:ext uri="{FF2B5EF4-FFF2-40B4-BE49-F238E27FC236}">
              <a16:creationId xmlns:a16="http://schemas.microsoft.com/office/drawing/2014/main" id="{7FC4FA7F-C08A-4AE9-8BC6-534A76D255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6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872" name="Picture@5C\Qopen@" descr="@5C\Qopen@">
          <a:extLst>
            <a:ext uri="{FF2B5EF4-FFF2-40B4-BE49-F238E27FC236}">
              <a16:creationId xmlns:a16="http://schemas.microsoft.com/office/drawing/2014/main" id="{E80DBE4C-5090-4FC0-99CE-0A02F4C367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4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873" name="Picture@5C\Qopen@" descr="@5C\Qopen@">
          <a:extLst>
            <a:ext uri="{FF2B5EF4-FFF2-40B4-BE49-F238E27FC236}">
              <a16:creationId xmlns:a16="http://schemas.microsoft.com/office/drawing/2014/main" id="{EEEC53BD-F3F7-4688-97D1-D844987AED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13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874" name="Picture@5C\Qopen@" descr="@5C\Qopen@">
          <a:extLst>
            <a:ext uri="{FF2B5EF4-FFF2-40B4-BE49-F238E27FC236}">
              <a16:creationId xmlns:a16="http://schemas.microsoft.com/office/drawing/2014/main" id="{DF7AB9FF-04A9-436B-9502-D8685E35A5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31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875" name="Picture@5C\Qopen@" descr="@5C\Qopen@">
          <a:extLst>
            <a:ext uri="{FF2B5EF4-FFF2-40B4-BE49-F238E27FC236}">
              <a16:creationId xmlns:a16="http://schemas.microsoft.com/office/drawing/2014/main" id="{816BD4E9-9ED8-4F80-BCD9-CD0FF3BDE4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49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876" name="Picture@5C\Qopen@" descr="@5C\Qopen@">
          <a:extLst>
            <a:ext uri="{FF2B5EF4-FFF2-40B4-BE49-F238E27FC236}">
              <a16:creationId xmlns:a16="http://schemas.microsoft.com/office/drawing/2014/main" id="{374DFBC4-8ABB-4FEE-BE7D-43DA2244A9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6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877" name="Picture@5C\Qopen@" descr="@5C\Qopen@">
          <a:extLst>
            <a:ext uri="{FF2B5EF4-FFF2-40B4-BE49-F238E27FC236}">
              <a16:creationId xmlns:a16="http://schemas.microsoft.com/office/drawing/2014/main" id="{FEF70F28-2312-4FBD-A2CA-44F4D88554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8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878" name="Picture@5C\Qopen@" descr="@5C\Qopen@">
          <a:extLst>
            <a:ext uri="{FF2B5EF4-FFF2-40B4-BE49-F238E27FC236}">
              <a16:creationId xmlns:a16="http://schemas.microsoft.com/office/drawing/2014/main" id="{97120505-5D62-4D5B-9AA2-19822D6A9B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0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879" name="Picture@5C\Qopen@" descr="@5C\Qopen@">
          <a:extLst>
            <a:ext uri="{FF2B5EF4-FFF2-40B4-BE49-F238E27FC236}">
              <a16:creationId xmlns:a16="http://schemas.microsoft.com/office/drawing/2014/main" id="{16D76C86-1C17-4825-B0C4-962F30703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2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880" name="Picture@5C\Qopen@" descr="@5C\Qopen@">
          <a:extLst>
            <a:ext uri="{FF2B5EF4-FFF2-40B4-BE49-F238E27FC236}">
              <a16:creationId xmlns:a16="http://schemas.microsoft.com/office/drawing/2014/main" id="{BB63A360-4E33-464D-9CBB-9FC706B271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881" name="Picture@5C\Qopen@" descr="@5C\Qopen@">
          <a:extLst>
            <a:ext uri="{FF2B5EF4-FFF2-40B4-BE49-F238E27FC236}">
              <a16:creationId xmlns:a16="http://schemas.microsoft.com/office/drawing/2014/main" id="{E9F6C169-5330-4028-B5E8-92EAF56CC7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882" name="Picture@5C\Qopen@" descr="@5C\Qopen@">
          <a:extLst>
            <a:ext uri="{FF2B5EF4-FFF2-40B4-BE49-F238E27FC236}">
              <a16:creationId xmlns:a16="http://schemas.microsoft.com/office/drawing/2014/main" id="{6031FF9A-E339-42F0-9FF6-36C10DAFD2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7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883" name="Picture@5C\Qopen@" descr="@5C\Qopen@">
          <a:extLst>
            <a:ext uri="{FF2B5EF4-FFF2-40B4-BE49-F238E27FC236}">
              <a16:creationId xmlns:a16="http://schemas.microsoft.com/office/drawing/2014/main" id="{62341AF2-EB43-41CC-AAD8-220A8DB050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9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884" name="Picture@5C\Qopen@" descr="@5C\Qopen@">
          <a:extLst>
            <a:ext uri="{FF2B5EF4-FFF2-40B4-BE49-F238E27FC236}">
              <a16:creationId xmlns:a16="http://schemas.microsoft.com/office/drawing/2014/main" id="{737A94E5-1374-4362-B89B-1AE97A2A68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885" name="Picture@5C\Qopen@" descr="@5C\Qopen@">
          <a:extLst>
            <a:ext uri="{FF2B5EF4-FFF2-40B4-BE49-F238E27FC236}">
              <a16:creationId xmlns:a16="http://schemas.microsoft.com/office/drawing/2014/main" id="{9B1FDFE6-3829-4265-A212-E6F5A0584F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3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886" name="Picture@5C\Qopen@" descr="@5C\Qopen@">
          <a:extLst>
            <a:ext uri="{FF2B5EF4-FFF2-40B4-BE49-F238E27FC236}">
              <a16:creationId xmlns:a16="http://schemas.microsoft.com/office/drawing/2014/main" id="{0979EA44-4585-4D3F-9EB9-5EB35D367B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5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887" name="Picture@5C\Qopen@" descr="@5C\Qopen@">
          <a:extLst>
            <a:ext uri="{FF2B5EF4-FFF2-40B4-BE49-F238E27FC236}">
              <a16:creationId xmlns:a16="http://schemas.microsoft.com/office/drawing/2014/main" id="{7568EEFF-4AC9-4D9E-ADB3-D703C76D70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70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888" name="Picture@5C\Qopen@" descr="@5C\Qopen@">
          <a:extLst>
            <a:ext uri="{FF2B5EF4-FFF2-40B4-BE49-F238E27FC236}">
              <a16:creationId xmlns:a16="http://schemas.microsoft.com/office/drawing/2014/main" id="{2F890DE3-59BE-4D61-B450-5CCD32C0EE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889" name="Picture@5C\Qopen@" descr="@5C\Qopen@">
          <a:extLst>
            <a:ext uri="{FF2B5EF4-FFF2-40B4-BE49-F238E27FC236}">
              <a16:creationId xmlns:a16="http://schemas.microsoft.com/office/drawing/2014/main" id="{C5EDBB63-5BF7-4977-B2F2-902D5EC7A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7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889</xdr:row>
      <xdr:rowOff>0</xdr:rowOff>
    </xdr:from>
    <xdr:to>
      <xdr:col>0</xdr:col>
      <xdr:colOff>152400</xdr:colOff>
      <xdr:row>889</xdr:row>
      <xdr:rowOff>133350</xdr:rowOff>
    </xdr:to>
    <xdr:pic>
      <xdr:nvPicPr>
        <xdr:cNvPr id="890" name="Picture@5C\Qopen@" descr="@5C\Qopen@">
          <a:extLst>
            <a:ext uri="{FF2B5EF4-FFF2-40B4-BE49-F238E27FC236}">
              <a16:creationId xmlns:a16="http://schemas.microsoft.com/office/drawing/2014/main" id="{798F63B3-2122-4016-A451-E803ADD7A4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891" name="Picture@5C\Qopen@" descr="@5C\Qopen@">
          <a:extLst>
            <a:ext uri="{FF2B5EF4-FFF2-40B4-BE49-F238E27FC236}">
              <a16:creationId xmlns:a16="http://schemas.microsoft.com/office/drawing/2014/main" id="{822A7EC1-E25B-4912-9471-7E4621B1F5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4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892" name="Picture@5C\Qopen@" descr="@5C\Qopen@">
          <a:extLst>
            <a:ext uri="{FF2B5EF4-FFF2-40B4-BE49-F238E27FC236}">
              <a16:creationId xmlns:a16="http://schemas.microsoft.com/office/drawing/2014/main" id="{A3FC2E37-AB9E-40EC-9966-5F1080B494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63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893" name="Picture@5C\Qopen@" descr="@5C\Qopen@">
          <a:extLst>
            <a:ext uri="{FF2B5EF4-FFF2-40B4-BE49-F238E27FC236}">
              <a16:creationId xmlns:a16="http://schemas.microsoft.com/office/drawing/2014/main" id="{A27AF5DC-6E79-4B6C-9889-FDBB2A446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81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894" name="Picture@5C\Qopen@" descr="@5C\Qopen@">
          <a:extLst>
            <a:ext uri="{FF2B5EF4-FFF2-40B4-BE49-F238E27FC236}">
              <a16:creationId xmlns:a16="http://schemas.microsoft.com/office/drawing/2014/main" id="{E99D775D-3AFA-4588-AC15-A09063742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9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895" name="Picture@5C\Qopen@" descr="@5C\Qopen@">
          <a:extLst>
            <a:ext uri="{FF2B5EF4-FFF2-40B4-BE49-F238E27FC236}">
              <a16:creationId xmlns:a16="http://schemas.microsoft.com/office/drawing/2014/main" id="{658354B0-6A1E-4643-B9A7-E9D98B6089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18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896" name="Picture@5C\Qopen@" descr="@5C\Qopen@">
          <a:extLst>
            <a:ext uri="{FF2B5EF4-FFF2-40B4-BE49-F238E27FC236}">
              <a16:creationId xmlns:a16="http://schemas.microsoft.com/office/drawing/2014/main" id="{5770BCAB-DE7C-482A-9577-49D4D7478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36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897" name="Picture@5C\Qopen@" descr="@5C\Qopen@">
          <a:extLst>
            <a:ext uri="{FF2B5EF4-FFF2-40B4-BE49-F238E27FC236}">
              <a16:creationId xmlns:a16="http://schemas.microsoft.com/office/drawing/2014/main" id="{C2CE3D20-B7DE-4B7D-ABD1-9FD4458117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5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898" name="Picture@5C\Qopen@" descr="@5C\Qopen@">
          <a:extLst>
            <a:ext uri="{FF2B5EF4-FFF2-40B4-BE49-F238E27FC236}">
              <a16:creationId xmlns:a16="http://schemas.microsoft.com/office/drawing/2014/main" id="{45C87AA4-76ED-457A-A458-9D7C46DEFD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899" name="Picture@5C\Qopen@" descr="@5C\Qopen@">
          <a:extLst>
            <a:ext uri="{FF2B5EF4-FFF2-40B4-BE49-F238E27FC236}">
              <a16:creationId xmlns:a16="http://schemas.microsoft.com/office/drawing/2014/main" id="{4A796F93-8195-49F8-B4FF-6F51218589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1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900" name="Picture@5C\Qopen@" descr="@5C\Qopen@">
          <a:extLst>
            <a:ext uri="{FF2B5EF4-FFF2-40B4-BE49-F238E27FC236}">
              <a16:creationId xmlns:a16="http://schemas.microsoft.com/office/drawing/2014/main" id="{7FFC449D-A213-4BCC-9014-1940F6BDEC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0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901" name="Picture@5C\Qopen@" descr="@5C\Qopen@">
          <a:extLst>
            <a:ext uri="{FF2B5EF4-FFF2-40B4-BE49-F238E27FC236}">
              <a16:creationId xmlns:a16="http://schemas.microsoft.com/office/drawing/2014/main" id="{54B1F59C-7648-46CB-BB0D-4D577BF6FA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28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902" name="Picture@5C\Qopen@" descr="@5C\Qopen@">
          <a:extLst>
            <a:ext uri="{FF2B5EF4-FFF2-40B4-BE49-F238E27FC236}">
              <a16:creationId xmlns:a16="http://schemas.microsoft.com/office/drawing/2014/main" id="{C4908A59-BDDC-4980-B56B-215D13CFB0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47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903" name="Picture@5C\Qopen@" descr="@5C\Qopen@">
          <a:extLst>
            <a:ext uri="{FF2B5EF4-FFF2-40B4-BE49-F238E27FC236}">
              <a16:creationId xmlns:a16="http://schemas.microsoft.com/office/drawing/2014/main" id="{8D20BE86-93F4-4F78-A52D-A7218CD79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65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904" name="Picture@5C\Qopen@" descr="@5C\Qopen@">
          <a:extLst>
            <a:ext uri="{FF2B5EF4-FFF2-40B4-BE49-F238E27FC236}">
              <a16:creationId xmlns:a16="http://schemas.microsoft.com/office/drawing/2014/main" id="{5CF6BC2D-F74E-4C48-B034-B444AE403B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8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905" name="Picture@5C\Qopen@" descr="@5C\Qopen@">
          <a:extLst>
            <a:ext uri="{FF2B5EF4-FFF2-40B4-BE49-F238E27FC236}">
              <a16:creationId xmlns:a16="http://schemas.microsoft.com/office/drawing/2014/main" id="{DAD723F5-69CB-4E9E-B5FD-154406BD45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0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906" name="Picture@5C\Qopen@" descr="@5C\Qopen@">
          <a:extLst>
            <a:ext uri="{FF2B5EF4-FFF2-40B4-BE49-F238E27FC236}">
              <a16:creationId xmlns:a16="http://schemas.microsoft.com/office/drawing/2014/main" id="{29E4112C-22C0-4371-AC66-43EA7A26B0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907" name="Picture@5C\Qopen@" descr="@5C\Qopen@">
          <a:extLst>
            <a:ext uri="{FF2B5EF4-FFF2-40B4-BE49-F238E27FC236}">
              <a16:creationId xmlns:a16="http://schemas.microsoft.com/office/drawing/2014/main" id="{2C6258FD-A92A-4C66-8042-1BEC127F57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3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907</xdr:row>
      <xdr:rowOff>0</xdr:rowOff>
    </xdr:from>
    <xdr:to>
      <xdr:col>0</xdr:col>
      <xdr:colOff>152400</xdr:colOff>
      <xdr:row>907</xdr:row>
      <xdr:rowOff>133350</xdr:rowOff>
    </xdr:to>
    <xdr:pic>
      <xdr:nvPicPr>
        <xdr:cNvPr id="908" name="Picture@5C\Qopen@" descr="@5C\Qopen@">
          <a:extLst>
            <a:ext uri="{FF2B5EF4-FFF2-40B4-BE49-F238E27FC236}">
              <a16:creationId xmlns:a16="http://schemas.microsoft.com/office/drawing/2014/main" id="{3DC3C0A6-FA46-4878-8BBD-4EE463DB5F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5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909" name="Picture@5C\Qopen@" descr="@5C\Qopen@">
          <a:extLst>
            <a:ext uri="{FF2B5EF4-FFF2-40B4-BE49-F238E27FC236}">
              <a16:creationId xmlns:a16="http://schemas.microsoft.com/office/drawing/2014/main" id="{0C58AD2A-3A27-43F1-8487-4C62632E7C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7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910" name="Picture@5C\Qopen@" descr="@5C\Qopen@">
          <a:extLst>
            <a:ext uri="{FF2B5EF4-FFF2-40B4-BE49-F238E27FC236}">
              <a16:creationId xmlns:a16="http://schemas.microsoft.com/office/drawing/2014/main" id="{D081EBED-5CAB-44F4-BB4B-B5C46168F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9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911" name="Picture@5C\Qopen@" descr="@5C\Qopen@">
          <a:extLst>
            <a:ext uri="{FF2B5EF4-FFF2-40B4-BE49-F238E27FC236}">
              <a16:creationId xmlns:a16="http://schemas.microsoft.com/office/drawing/2014/main" id="{77EAFE05-2957-47A0-B899-DD5D055954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912" name="Picture@5C\Qopen@" descr="@5C\Qopen@">
          <a:extLst>
            <a:ext uri="{FF2B5EF4-FFF2-40B4-BE49-F238E27FC236}">
              <a16:creationId xmlns:a16="http://schemas.microsoft.com/office/drawing/2014/main" id="{9D9B60B9-EFF4-4258-93CA-6049790490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3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913" name="Picture@5C\Qopen@" descr="@5C\Qopen@">
          <a:extLst>
            <a:ext uri="{FF2B5EF4-FFF2-40B4-BE49-F238E27FC236}">
              <a16:creationId xmlns:a16="http://schemas.microsoft.com/office/drawing/2014/main" id="{65AA29F3-4766-4CDB-B2C0-0181C0EC9B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914" name="Picture@5C\Qopen@" descr="@5C\Qopen@">
          <a:extLst>
            <a:ext uri="{FF2B5EF4-FFF2-40B4-BE49-F238E27FC236}">
              <a16:creationId xmlns:a16="http://schemas.microsoft.com/office/drawing/2014/main" id="{6D873608-FD51-47ED-B3E3-C8DAD6DBA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6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915" name="Picture@5C\Qopen@" descr="@5C\Qopen@">
          <a:extLst>
            <a:ext uri="{FF2B5EF4-FFF2-40B4-BE49-F238E27FC236}">
              <a16:creationId xmlns:a16="http://schemas.microsoft.com/office/drawing/2014/main" id="{D99DE92D-7349-409F-9C00-5C5C3E6FCD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86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916" name="Picture@5C\Qopen@" descr="@5C\Qopen@">
          <a:extLst>
            <a:ext uri="{FF2B5EF4-FFF2-40B4-BE49-F238E27FC236}">
              <a16:creationId xmlns:a16="http://schemas.microsoft.com/office/drawing/2014/main" id="{A3FA277B-576E-4F48-87AA-BDBF410C2B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04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917" name="Picture@5C\Qopen@" descr="@5C\Qopen@">
          <a:extLst>
            <a:ext uri="{FF2B5EF4-FFF2-40B4-BE49-F238E27FC236}">
              <a16:creationId xmlns:a16="http://schemas.microsoft.com/office/drawing/2014/main" id="{F5A4EF88-93E5-41F8-82BA-E5A6497AD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23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918" name="Picture@5C\Qopen@" descr="@5C\Qopen@">
          <a:extLst>
            <a:ext uri="{FF2B5EF4-FFF2-40B4-BE49-F238E27FC236}">
              <a16:creationId xmlns:a16="http://schemas.microsoft.com/office/drawing/2014/main" id="{4B4E596A-68F2-4573-BCA5-691AE79C15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4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919" name="Picture@5C\Qopen@" descr="@5C\Qopen@">
          <a:extLst>
            <a:ext uri="{FF2B5EF4-FFF2-40B4-BE49-F238E27FC236}">
              <a16:creationId xmlns:a16="http://schemas.microsoft.com/office/drawing/2014/main" id="{0A77D60B-46AC-4E6F-B917-DA58D51DF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60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920" name="Picture@5C\Qopen@" descr="@5C\Qopen@">
          <a:extLst>
            <a:ext uri="{FF2B5EF4-FFF2-40B4-BE49-F238E27FC236}">
              <a16:creationId xmlns:a16="http://schemas.microsoft.com/office/drawing/2014/main" id="{FB772D9C-169D-4584-A169-53B245F828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78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921" name="Picture@5C\Qopen@" descr="@5C\Qopen@">
          <a:extLst>
            <a:ext uri="{FF2B5EF4-FFF2-40B4-BE49-F238E27FC236}">
              <a16:creationId xmlns:a16="http://schemas.microsoft.com/office/drawing/2014/main" id="{3B5903C8-2671-4F5F-B6FC-3E5A83E554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97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922" name="Picture@5C\Qopen@" descr="@5C\Qopen@">
          <a:extLst>
            <a:ext uri="{FF2B5EF4-FFF2-40B4-BE49-F238E27FC236}">
              <a16:creationId xmlns:a16="http://schemas.microsoft.com/office/drawing/2014/main" id="{C1EDD86A-1D13-4C44-9B10-2385A6084E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1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923" name="Picture@5C\Qopen@" descr="@5C\Qopen@">
          <a:extLst>
            <a:ext uri="{FF2B5EF4-FFF2-40B4-BE49-F238E27FC236}">
              <a16:creationId xmlns:a16="http://schemas.microsoft.com/office/drawing/2014/main" id="{0F2C561B-640D-4465-BEE5-29344A60BC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33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924" name="Picture@5C\Qopen@" descr="@5C\Qopen@">
          <a:extLst>
            <a:ext uri="{FF2B5EF4-FFF2-40B4-BE49-F238E27FC236}">
              <a16:creationId xmlns:a16="http://schemas.microsoft.com/office/drawing/2014/main" id="{D3C90BBC-6295-4988-83B1-5943D37183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52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925" name="Picture@5C\Qopen@" descr="@5C\Qopen@">
          <a:extLst>
            <a:ext uri="{FF2B5EF4-FFF2-40B4-BE49-F238E27FC236}">
              <a16:creationId xmlns:a16="http://schemas.microsoft.com/office/drawing/2014/main" id="{BC8A9D65-BE12-482D-9E81-ADA1FF33F2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70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926" name="Picture@5C\Qopen@" descr="@5C\Qopen@">
          <a:extLst>
            <a:ext uri="{FF2B5EF4-FFF2-40B4-BE49-F238E27FC236}">
              <a16:creationId xmlns:a16="http://schemas.microsoft.com/office/drawing/2014/main" id="{D949AEF8-8D0D-4C48-A8EA-FFC39D1592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8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926</xdr:row>
      <xdr:rowOff>0</xdr:rowOff>
    </xdr:from>
    <xdr:to>
      <xdr:col>0</xdr:col>
      <xdr:colOff>152400</xdr:colOff>
      <xdr:row>926</xdr:row>
      <xdr:rowOff>133350</xdr:rowOff>
    </xdr:to>
    <xdr:pic>
      <xdr:nvPicPr>
        <xdr:cNvPr id="927" name="Picture@5C\Qopen@" descr="@5C\Qopen@">
          <a:extLst>
            <a:ext uri="{FF2B5EF4-FFF2-40B4-BE49-F238E27FC236}">
              <a16:creationId xmlns:a16="http://schemas.microsoft.com/office/drawing/2014/main" id="{7F9D7B7E-CCBE-49EE-9183-FC34D084C0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07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928" name="Picture@5C\Qopen@" descr="@5C\Qopen@">
          <a:extLst>
            <a:ext uri="{FF2B5EF4-FFF2-40B4-BE49-F238E27FC236}">
              <a16:creationId xmlns:a16="http://schemas.microsoft.com/office/drawing/2014/main" id="{3DC09DD7-0336-4B4D-BB0C-2F726783B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929" name="Picture@5C\Qopen@" descr="@5C\Qopen@">
          <a:extLst>
            <a:ext uri="{FF2B5EF4-FFF2-40B4-BE49-F238E27FC236}">
              <a16:creationId xmlns:a16="http://schemas.microsoft.com/office/drawing/2014/main" id="{A9E90369-F179-4211-9E9D-FF095C07F6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4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930" name="Picture@5C\Qopen@" descr="@5C\Qopen@">
          <a:extLst>
            <a:ext uri="{FF2B5EF4-FFF2-40B4-BE49-F238E27FC236}">
              <a16:creationId xmlns:a16="http://schemas.microsoft.com/office/drawing/2014/main" id="{07C55496-BB3A-4897-B30F-85D3E69C7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62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931" name="Picture@5C\Qopen@" descr="@5C\Qopen@">
          <a:extLst>
            <a:ext uri="{FF2B5EF4-FFF2-40B4-BE49-F238E27FC236}">
              <a16:creationId xmlns:a16="http://schemas.microsoft.com/office/drawing/2014/main" id="{8E635EF0-418D-4DB2-A9B1-FD1CDEA2FE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8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931</xdr:row>
      <xdr:rowOff>0</xdr:rowOff>
    </xdr:from>
    <xdr:to>
      <xdr:col>0</xdr:col>
      <xdr:colOff>152400</xdr:colOff>
      <xdr:row>931</xdr:row>
      <xdr:rowOff>133350</xdr:rowOff>
    </xdr:to>
    <xdr:pic>
      <xdr:nvPicPr>
        <xdr:cNvPr id="932" name="Picture@5C\Qopen@" descr="@5C\Qopen@">
          <a:extLst>
            <a:ext uri="{FF2B5EF4-FFF2-40B4-BE49-F238E27FC236}">
              <a16:creationId xmlns:a16="http://schemas.microsoft.com/office/drawing/2014/main" id="{5E9D2293-75CC-4D23-82CC-82AAF072AA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9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933" name="Picture@5C\Qopen@" descr="@5C\Qopen@">
          <a:extLst>
            <a:ext uri="{FF2B5EF4-FFF2-40B4-BE49-F238E27FC236}">
              <a16:creationId xmlns:a16="http://schemas.microsoft.com/office/drawing/2014/main" id="{F73672BD-E7DA-4EE5-A843-1B847330D6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1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934" name="Picture@5C\Qopen@" descr="@5C\Qopen@">
          <a:extLst>
            <a:ext uri="{FF2B5EF4-FFF2-40B4-BE49-F238E27FC236}">
              <a16:creationId xmlns:a16="http://schemas.microsoft.com/office/drawing/2014/main" id="{582666E4-65E0-46EC-BFB3-F5CFB0B1D1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3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935" name="Picture@5C\Qopen@" descr="@5C\Qopen@">
          <a:extLst>
            <a:ext uri="{FF2B5EF4-FFF2-40B4-BE49-F238E27FC236}">
              <a16:creationId xmlns:a16="http://schemas.microsoft.com/office/drawing/2014/main" id="{C56E580F-836A-4E86-BD24-DC44E4AAD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5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936" name="Picture@5C\Qopen@" descr="@5C\Qopen@">
          <a:extLst>
            <a:ext uri="{FF2B5EF4-FFF2-40B4-BE49-F238E27FC236}">
              <a16:creationId xmlns:a16="http://schemas.microsoft.com/office/drawing/2014/main" id="{35F59EEF-3A77-4CBC-9F58-5F26C13CF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937" name="Picture@5C\Qopen@" descr="@5C\Qopen@">
          <a:extLst>
            <a:ext uri="{FF2B5EF4-FFF2-40B4-BE49-F238E27FC236}">
              <a16:creationId xmlns:a16="http://schemas.microsoft.com/office/drawing/2014/main" id="{88AB7AAF-9D52-4BA7-96E0-D6ADF1BE29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938" name="Picture@5C\Qopen@" descr="@5C\Qopen@">
          <a:extLst>
            <a:ext uri="{FF2B5EF4-FFF2-40B4-BE49-F238E27FC236}">
              <a16:creationId xmlns:a16="http://schemas.microsoft.com/office/drawing/2014/main" id="{FA4E96FE-E18C-4849-933A-5CEAFEE783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939" name="Picture@5C\Qopen@" descr="@5C\Qopen@">
          <a:extLst>
            <a:ext uri="{FF2B5EF4-FFF2-40B4-BE49-F238E27FC236}">
              <a16:creationId xmlns:a16="http://schemas.microsoft.com/office/drawing/2014/main" id="{42E86E92-75B2-44DE-A3CA-21930D3687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2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940" name="Picture@5C\Qopen@" descr="@5C\Qopen@">
          <a:extLst>
            <a:ext uri="{FF2B5EF4-FFF2-40B4-BE49-F238E27FC236}">
              <a16:creationId xmlns:a16="http://schemas.microsoft.com/office/drawing/2014/main" id="{B785ED5A-AABA-408D-AA2E-924EE16B11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4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941" name="Picture@5C\Qopen@" descr="@5C\Qopen@">
          <a:extLst>
            <a:ext uri="{FF2B5EF4-FFF2-40B4-BE49-F238E27FC236}">
              <a16:creationId xmlns:a16="http://schemas.microsoft.com/office/drawing/2014/main" id="{651424FA-26CA-41C5-B04A-1AF0CB547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6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942" name="Picture@5C\Qopen@" descr="@5C\Qopen@">
          <a:extLst>
            <a:ext uri="{FF2B5EF4-FFF2-40B4-BE49-F238E27FC236}">
              <a16:creationId xmlns:a16="http://schemas.microsoft.com/office/drawing/2014/main" id="{4F40DD8A-CCAD-439A-9315-655A0B1EBC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8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943" name="Picture@5C\Qopen@" descr="@5C\Qopen@">
          <a:extLst>
            <a:ext uri="{FF2B5EF4-FFF2-40B4-BE49-F238E27FC236}">
              <a16:creationId xmlns:a16="http://schemas.microsoft.com/office/drawing/2014/main" id="{DF02BAFF-BEDF-4B5E-9B9E-C5BA01419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02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944" name="Picture@5C\Qopen@" descr="@5C\Qopen@">
          <a:extLst>
            <a:ext uri="{FF2B5EF4-FFF2-40B4-BE49-F238E27FC236}">
              <a16:creationId xmlns:a16="http://schemas.microsoft.com/office/drawing/2014/main" id="{77A93229-CD6D-4636-99F6-813D8B18E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20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945" name="Picture@5C\Qopen@" descr="@5C\Qopen@">
          <a:extLst>
            <a:ext uri="{FF2B5EF4-FFF2-40B4-BE49-F238E27FC236}">
              <a16:creationId xmlns:a16="http://schemas.microsoft.com/office/drawing/2014/main" id="{6F7117B7-6644-4458-985E-9837D8EECB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39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946" name="Picture@5C\Qopen@" descr="@5C\Qopen@">
          <a:extLst>
            <a:ext uri="{FF2B5EF4-FFF2-40B4-BE49-F238E27FC236}">
              <a16:creationId xmlns:a16="http://schemas.microsoft.com/office/drawing/2014/main" id="{97F1DCCC-37D8-47D0-A30F-130E1AF611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5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947" name="Picture@5C\Qopen@" descr="@5C\Qopen@">
          <a:extLst>
            <a:ext uri="{FF2B5EF4-FFF2-40B4-BE49-F238E27FC236}">
              <a16:creationId xmlns:a16="http://schemas.microsoft.com/office/drawing/2014/main" id="{432C7262-6367-4EF7-8C3E-13CD69765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75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948" name="Picture@5C\Qopen@" descr="@5C\Qopen@">
          <a:extLst>
            <a:ext uri="{FF2B5EF4-FFF2-40B4-BE49-F238E27FC236}">
              <a16:creationId xmlns:a16="http://schemas.microsoft.com/office/drawing/2014/main" id="{2010AEEF-FCCA-45F2-A3FE-4B8E14476D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9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949" name="Picture@5C\Qopen@" descr="@5C\Qopen@">
          <a:extLst>
            <a:ext uri="{FF2B5EF4-FFF2-40B4-BE49-F238E27FC236}">
              <a16:creationId xmlns:a16="http://schemas.microsoft.com/office/drawing/2014/main" id="{D87B879C-E0E7-43AE-95C4-34E68D58DE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12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950" name="Picture@5C\Qopen@" descr="@5C\Qopen@">
          <a:extLst>
            <a:ext uri="{FF2B5EF4-FFF2-40B4-BE49-F238E27FC236}">
              <a16:creationId xmlns:a16="http://schemas.microsoft.com/office/drawing/2014/main" id="{E8BD9D74-0554-44A3-A659-1D07498C6A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3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951" name="Picture@5C\Qopen@" descr="@5C\Qopen@">
          <a:extLst>
            <a:ext uri="{FF2B5EF4-FFF2-40B4-BE49-F238E27FC236}">
              <a16:creationId xmlns:a16="http://schemas.microsoft.com/office/drawing/2014/main" id="{54F6EB61-C9CB-4627-A725-D5EC266DA2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49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952" name="Picture@5C\Qopen@" descr="@5C\Qopen@">
          <a:extLst>
            <a:ext uri="{FF2B5EF4-FFF2-40B4-BE49-F238E27FC236}">
              <a16:creationId xmlns:a16="http://schemas.microsoft.com/office/drawing/2014/main" id="{EEB437DC-268B-4174-B702-C05194ED5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67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953" name="Picture@5C\Qopen@" descr="@5C\Qopen@">
          <a:extLst>
            <a:ext uri="{FF2B5EF4-FFF2-40B4-BE49-F238E27FC236}">
              <a16:creationId xmlns:a16="http://schemas.microsoft.com/office/drawing/2014/main" id="{9B185B2D-B4B1-463D-96E7-D1F4F0B6B6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86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954" name="Picture@5C\Qopen@" descr="@5C\Qopen@">
          <a:extLst>
            <a:ext uri="{FF2B5EF4-FFF2-40B4-BE49-F238E27FC236}">
              <a16:creationId xmlns:a16="http://schemas.microsoft.com/office/drawing/2014/main" id="{BCCD162E-EEC9-4F27-9A9B-3955518C8F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04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955" name="Picture@5C\Qopen@" descr="@5C\Qopen@">
          <a:extLst>
            <a:ext uri="{FF2B5EF4-FFF2-40B4-BE49-F238E27FC236}">
              <a16:creationId xmlns:a16="http://schemas.microsoft.com/office/drawing/2014/main" id="{0AFF1DD7-8B60-4B81-8AC1-5408E44399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3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956" name="Picture@5C\Qopen@" descr="@5C\Qopen@">
          <a:extLst>
            <a:ext uri="{FF2B5EF4-FFF2-40B4-BE49-F238E27FC236}">
              <a16:creationId xmlns:a16="http://schemas.microsoft.com/office/drawing/2014/main" id="{C5134CCB-4F5C-44D4-95CF-1FC02944AD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1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957" name="Picture@5C\Qopen@" descr="@5C\Qopen@">
          <a:extLst>
            <a:ext uri="{FF2B5EF4-FFF2-40B4-BE49-F238E27FC236}">
              <a16:creationId xmlns:a16="http://schemas.microsoft.com/office/drawing/2014/main" id="{D84448DD-0594-4671-84EC-8551295374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59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958" name="Picture@5C\Qopen@" descr="@5C\Qopen@">
          <a:extLst>
            <a:ext uri="{FF2B5EF4-FFF2-40B4-BE49-F238E27FC236}">
              <a16:creationId xmlns:a16="http://schemas.microsoft.com/office/drawing/2014/main" id="{FD4D0273-83E5-4A3F-B5FA-CC7929190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959" name="Picture@5C\Qopen@" descr="@5C\Qopen@">
          <a:extLst>
            <a:ext uri="{FF2B5EF4-FFF2-40B4-BE49-F238E27FC236}">
              <a16:creationId xmlns:a16="http://schemas.microsoft.com/office/drawing/2014/main" id="{1BADB133-3546-4805-84CD-462527ABB1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9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960" name="Picture@5C\Qopen@" descr="@5C\Qopen@">
          <a:extLst>
            <a:ext uri="{FF2B5EF4-FFF2-40B4-BE49-F238E27FC236}">
              <a16:creationId xmlns:a16="http://schemas.microsoft.com/office/drawing/2014/main" id="{914436E2-8B88-4059-ABA1-A2AA0BA3C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960</xdr:row>
      <xdr:rowOff>0</xdr:rowOff>
    </xdr:from>
    <xdr:to>
      <xdr:col>0</xdr:col>
      <xdr:colOff>152400</xdr:colOff>
      <xdr:row>960</xdr:row>
      <xdr:rowOff>133350</xdr:rowOff>
    </xdr:to>
    <xdr:pic>
      <xdr:nvPicPr>
        <xdr:cNvPr id="961" name="Picture@5C\Qopen@" descr="@5C\Qopen@">
          <a:extLst>
            <a:ext uri="{FF2B5EF4-FFF2-40B4-BE49-F238E27FC236}">
              <a16:creationId xmlns:a16="http://schemas.microsoft.com/office/drawing/2014/main" id="{5B3A18C3-3CBE-485B-A181-60399B9144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3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962" name="Picture@5C\Qopen@" descr="@5C\Qopen@">
          <a:extLst>
            <a:ext uri="{FF2B5EF4-FFF2-40B4-BE49-F238E27FC236}">
              <a16:creationId xmlns:a16="http://schemas.microsoft.com/office/drawing/2014/main" id="{D67870EC-D674-4DE2-B4EF-DF2B51D0D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963" name="Picture@5C\Qopen@" descr="@5C\Qopen@">
          <a:extLst>
            <a:ext uri="{FF2B5EF4-FFF2-40B4-BE49-F238E27FC236}">
              <a16:creationId xmlns:a16="http://schemas.microsoft.com/office/drawing/2014/main" id="{77CF3907-732D-4631-A9D8-3004136EE0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964" name="Picture@5C\Qopen@" descr="@5C\Qopen@">
          <a:extLst>
            <a:ext uri="{FF2B5EF4-FFF2-40B4-BE49-F238E27FC236}">
              <a16:creationId xmlns:a16="http://schemas.microsoft.com/office/drawing/2014/main" id="{548AA82C-68FE-4CE2-8BDF-0BCA973DFA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8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965" name="Picture@5C\Qopen@" descr="@5C\Qopen@">
          <a:extLst>
            <a:ext uri="{FF2B5EF4-FFF2-40B4-BE49-F238E27FC236}">
              <a16:creationId xmlns:a16="http://schemas.microsoft.com/office/drawing/2014/main" id="{B01E917F-9869-4265-AFD0-C07334D90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966" name="Picture@5C\Qopen@" descr="@5C\Qopen@">
          <a:extLst>
            <a:ext uri="{FF2B5EF4-FFF2-40B4-BE49-F238E27FC236}">
              <a16:creationId xmlns:a16="http://schemas.microsoft.com/office/drawing/2014/main" id="{C5FECBFA-C386-43BA-8C4C-E22BDB9836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2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967" name="Picture@5C\Qopen@" descr="@5C\Qopen@">
          <a:extLst>
            <a:ext uri="{FF2B5EF4-FFF2-40B4-BE49-F238E27FC236}">
              <a16:creationId xmlns:a16="http://schemas.microsoft.com/office/drawing/2014/main" id="{D6227706-65A3-40EF-BF01-34CBB5762B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968" name="Picture@5C\Qopen@" descr="@5C\Qopen@">
          <a:extLst>
            <a:ext uri="{FF2B5EF4-FFF2-40B4-BE49-F238E27FC236}">
              <a16:creationId xmlns:a16="http://schemas.microsoft.com/office/drawing/2014/main" id="{3E349D0D-FA37-44D5-94FD-1A174CCBFF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969" name="Picture@5C\Qopen@" descr="@5C\Qopen@">
          <a:extLst>
            <a:ext uri="{FF2B5EF4-FFF2-40B4-BE49-F238E27FC236}">
              <a16:creationId xmlns:a16="http://schemas.microsoft.com/office/drawing/2014/main" id="{1603D0BA-3510-4CD9-9946-70B8710592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8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970" name="Picture@5C\Qopen@" descr="@5C\Qopen@">
          <a:extLst>
            <a:ext uri="{FF2B5EF4-FFF2-40B4-BE49-F238E27FC236}">
              <a16:creationId xmlns:a16="http://schemas.microsoft.com/office/drawing/2014/main" id="{2E011C9C-D096-4953-814F-BAEC91AFCB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9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970</xdr:row>
      <xdr:rowOff>0</xdr:rowOff>
    </xdr:from>
    <xdr:to>
      <xdr:col>0</xdr:col>
      <xdr:colOff>152400</xdr:colOff>
      <xdr:row>970</xdr:row>
      <xdr:rowOff>133350</xdr:rowOff>
    </xdr:to>
    <xdr:pic>
      <xdr:nvPicPr>
        <xdr:cNvPr id="971" name="Picture@5C\Qopen@" descr="@5C\Qopen@">
          <a:extLst>
            <a:ext uri="{FF2B5EF4-FFF2-40B4-BE49-F238E27FC236}">
              <a16:creationId xmlns:a16="http://schemas.microsoft.com/office/drawing/2014/main" id="{EC187013-CBB9-4F9A-B665-4E9921645A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17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972" name="Picture@5C\Qopen@" descr="@5C\Qopen@">
          <a:extLst>
            <a:ext uri="{FF2B5EF4-FFF2-40B4-BE49-F238E27FC236}">
              <a16:creationId xmlns:a16="http://schemas.microsoft.com/office/drawing/2014/main" id="{95926C92-7D73-49E8-89FD-9F3524966B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36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973" name="Picture@5C\Qopen@" descr="@5C\Qopen@">
          <a:extLst>
            <a:ext uri="{FF2B5EF4-FFF2-40B4-BE49-F238E27FC236}">
              <a16:creationId xmlns:a16="http://schemas.microsoft.com/office/drawing/2014/main" id="{17A765AB-E60A-43B5-8821-E792677B26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54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974" name="Picture@5C\Qopen@" descr="@5C\Qopen@">
          <a:extLst>
            <a:ext uri="{FF2B5EF4-FFF2-40B4-BE49-F238E27FC236}">
              <a16:creationId xmlns:a16="http://schemas.microsoft.com/office/drawing/2014/main" id="{97DBC7F0-9D0A-4E6A-8C64-D63FC78E0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7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975" name="Picture@5C\Qopen@" descr="@5C\Qopen@">
          <a:extLst>
            <a:ext uri="{FF2B5EF4-FFF2-40B4-BE49-F238E27FC236}">
              <a16:creationId xmlns:a16="http://schemas.microsoft.com/office/drawing/2014/main" id="{062EBAB2-6CD9-4FAB-B9C2-DC6DE28A7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91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976" name="Picture@5C\Qopen@" descr="@5C\Qopen@">
          <a:extLst>
            <a:ext uri="{FF2B5EF4-FFF2-40B4-BE49-F238E27FC236}">
              <a16:creationId xmlns:a16="http://schemas.microsoft.com/office/drawing/2014/main" id="{0BA64350-7437-47C2-8E41-A9E5CADF33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09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977" name="Picture@5C\Qopen@" descr="@5C\Qopen@">
          <a:extLst>
            <a:ext uri="{FF2B5EF4-FFF2-40B4-BE49-F238E27FC236}">
              <a16:creationId xmlns:a16="http://schemas.microsoft.com/office/drawing/2014/main" id="{647B1267-9E01-407C-B935-A70BCB5214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8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978" name="Picture@5C\Qopen@" descr="@5C\Qopen@">
          <a:extLst>
            <a:ext uri="{FF2B5EF4-FFF2-40B4-BE49-F238E27FC236}">
              <a16:creationId xmlns:a16="http://schemas.microsoft.com/office/drawing/2014/main" id="{8F3B7853-39FC-40DD-BA7E-1B9FF4971D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979" name="Picture@5C\Qopen@" descr="@5C\Qopen@">
          <a:extLst>
            <a:ext uri="{FF2B5EF4-FFF2-40B4-BE49-F238E27FC236}">
              <a16:creationId xmlns:a16="http://schemas.microsoft.com/office/drawing/2014/main" id="{0AC1FA55-B745-4B4E-B569-C4E606C426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65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980" name="Picture@5C\Qopen@" descr="@5C\Qopen@">
          <a:extLst>
            <a:ext uri="{FF2B5EF4-FFF2-40B4-BE49-F238E27FC236}">
              <a16:creationId xmlns:a16="http://schemas.microsoft.com/office/drawing/2014/main" id="{F956DD2C-CBF3-46FD-86E6-3095F40394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83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981" name="Picture@5C\Qopen@" descr="@5C\Qopen@">
          <a:extLst>
            <a:ext uri="{FF2B5EF4-FFF2-40B4-BE49-F238E27FC236}">
              <a16:creationId xmlns:a16="http://schemas.microsoft.com/office/drawing/2014/main" id="{7E493574-76ED-4A6B-972A-FBA56708B6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0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982" name="Picture@5C\Qopen@" descr="@5C\Qopen@">
          <a:extLst>
            <a:ext uri="{FF2B5EF4-FFF2-40B4-BE49-F238E27FC236}">
              <a16:creationId xmlns:a16="http://schemas.microsoft.com/office/drawing/2014/main" id="{D699FACD-EDEB-445F-B5A3-B0A67BE409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20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983" name="Picture@5C\Qopen@" descr="@5C\Qopen@">
          <a:extLst>
            <a:ext uri="{FF2B5EF4-FFF2-40B4-BE49-F238E27FC236}">
              <a16:creationId xmlns:a16="http://schemas.microsoft.com/office/drawing/2014/main" id="{693EBECF-6947-4328-BF15-980B4140E5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8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984" name="Picture@5C\Qopen@" descr="@5C\Qopen@">
          <a:extLst>
            <a:ext uri="{FF2B5EF4-FFF2-40B4-BE49-F238E27FC236}">
              <a16:creationId xmlns:a16="http://schemas.microsoft.com/office/drawing/2014/main" id="{697CA833-8947-410A-A1B5-A17259F7F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7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985" name="Picture@5C\Qopen@" descr="@5C\Qopen@">
          <a:extLst>
            <a:ext uri="{FF2B5EF4-FFF2-40B4-BE49-F238E27FC236}">
              <a16:creationId xmlns:a16="http://schemas.microsoft.com/office/drawing/2014/main" id="{D736196F-F146-47C7-89E2-B62CA51F6C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75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986" name="Picture@5C\Qopen@" descr="@5C\Qopen@">
          <a:extLst>
            <a:ext uri="{FF2B5EF4-FFF2-40B4-BE49-F238E27FC236}">
              <a16:creationId xmlns:a16="http://schemas.microsoft.com/office/drawing/2014/main" id="{8647059B-2471-4598-8F0E-BB3CDB4473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9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987" name="Picture@5C\Qopen@" descr="@5C\Qopen@">
          <a:extLst>
            <a:ext uri="{FF2B5EF4-FFF2-40B4-BE49-F238E27FC236}">
              <a16:creationId xmlns:a16="http://schemas.microsoft.com/office/drawing/2014/main" id="{D54BF150-25EA-42BF-9F75-15B16A2B1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988" name="Picture@5C\Qopen@" descr="@5C\Qopen@">
          <a:extLst>
            <a:ext uri="{FF2B5EF4-FFF2-40B4-BE49-F238E27FC236}">
              <a16:creationId xmlns:a16="http://schemas.microsoft.com/office/drawing/2014/main" id="{60762210-4719-4A9D-96B3-F7484D11C4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989" name="Picture@5C\Qopen@" descr="@5C\Qopen@">
          <a:extLst>
            <a:ext uri="{FF2B5EF4-FFF2-40B4-BE49-F238E27FC236}">
              <a16:creationId xmlns:a16="http://schemas.microsoft.com/office/drawing/2014/main" id="{BCB28940-D9BA-47F3-8D63-BF0E0AE843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4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990" name="Picture@5C\Qopen@" descr="@5C\Qopen@">
          <a:extLst>
            <a:ext uri="{FF2B5EF4-FFF2-40B4-BE49-F238E27FC236}">
              <a16:creationId xmlns:a16="http://schemas.microsoft.com/office/drawing/2014/main" id="{DD033F1E-A28A-408E-938C-A70070D0A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6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991" name="Picture@5C\Qopen@" descr="@5C\Qopen@">
          <a:extLst>
            <a:ext uri="{FF2B5EF4-FFF2-40B4-BE49-F238E27FC236}">
              <a16:creationId xmlns:a16="http://schemas.microsoft.com/office/drawing/2014/main" id="{2EC6C9B8-3731-4040-A41B-87E12ADBDF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992" name="Picture@5C\Qopen@" descr="@5C\Qopen@">
          <a:extLst>
            <a:ext uri="{FF2B5EF4-FFF2-40B4-BE49-F238E27FC236}">
              <a16:creationId xmlns:a16="http://schemas.microsoft.com/office/drawing/2014/main" id="{E2D275E5-DF65-455A-81E0-EF930EF7CE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993" name="Picture@5C\Qopen@" descr="@5C\Qopen@">
          <a:extLst>
            <a:ext uri="{FF2B5EF4-FFF2-40B4-BE49-F238E27FC236}">
              <a16:creationId xmlns:a16="http://schemas.microsoft.com/office/drawing/2014/main" id="{4D03790A-6383-4F5B-B618-2447CD6203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994" name="Picture@5C\Qopen@" descr="@5C\Qopen@">
          <a:extLst>
            <a:ext uri="{FF2B5EF4-FFF2-40B4-BE49-F238E27FC236}">
              <a16:creationId xmlns:a16="http://schemas.microsoft.com/office/drawing/2014/main" id="{4FABB054-8C1C-43E9-B81D-8C11ED70A7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4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995" name="Picture@5C\Qopen@" descr="@5C\Qopen@">
          <a:extLst>
            <a:ext uri="{FF2B5EF4-FFF2-40B4-BE49-F238E27FC236}">
              <a16:creationId xmlns:a16="http://schemas.microsoft.com/office/drawing/2014/main" id="{EAC92DB6-8187-41C9-BF86-087C8217D4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5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996" name="Picture@5C\Qopen@" descr="@5C\Qopen@">
          <a:extLst>
            <a:ext uri="{FF2B5EF4-FFF2-40B4-BE49-F238E27FC236}">
              <a16:creationId xmlns:a16="http://schemas.microsoft.com/office/drawing/2014/main" id="{12D6119C-4E17-41B4-A84C-2B22D06069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7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997" name="Picture@5C\Qopen@" descr="@5C\Qopen@">
          <a:extLst>
            <a:ext uri="{FF2B5EF4-FFF2-40B4-BE49-F238E27FC236}">
              <a16:creationId xmlns:a16="http://schemas.microsoft.com/office/drawing/2014/main" id="{A3EAEBA6-C754-4CA6-B9FB-85B4AF1DD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96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998" name="Picture@5C\Qopen@" descr="@5C\Qopen@">
          <a:extLst>
            <a:ext uri="{FF2B5EF4-FFF2-40B4-BE49-F238E27FC236}">
              <a16:creationId xmlns:a16="http://schemas.microsoft.com/office/drawing/2014/main" id="{AA6733FE-52F7-4F94-8E6E-9465B10B11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1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999" name="Picture@5C\Qopen@" descr="@5C\Qopen@">
          <a:extLst>
            <a:ext uri="{FF2B5EF4-FFF2-40B4-BE49-F238E27FC236}">
              <a16:creationId xmlns:a16="http://schemas.microsoft.com/office/drawing/2014/main" id="{587F57EF-A60B-485B-A674-5695900DEE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33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1000" name="Picture@5C\Qopen@" descr="@5C\Qopen@">
          <a:extLst>
            <a:ext uri="{FF2B5EF4-FFF2-40B4-BE49-F238E27FC236}">
              <a16:creationId xmlns:a16="http://schemas.microsoft.com/office/drawing/2014/main" id="{F571E3B2-71C6-49DC-AEC9-F09EE58930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51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1001" name="Picture@5C\Qopen@" descr="@5C\Qopen@">
          <a:extLst>
            <a:ext uri="{FF2B5EF4-FFF2-40B4-BE49-F238E27FC236}">
              <a16:creationId xmlns:a16="http://schemas.microsoft.com/office/drawing/2014/main" id="{6AD74708-7822-498A-8F43-25CA7F2517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0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1002" name="Picture@5C\Qopen@" descr="@5C\Qopen@">
          <a:extLst>
            <a:ext uri="{FF2B5EF4-FFF2-40B4-BE49-F238E27FC236}">
              <a16:creationId xmlns:a16="http://schemas.microsoft.com/office/drawing/2014/main" id="{B4A4C16D-D3C9-4509-B6E5-E3C69F2CD2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8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1003" name="Picture@5C\Qopen@" descr="@5C\Qopen@">
          <a:extLst>
            <a:ext uri="{FF2B5EF4-FFF2-40B4-BE49-F238E27FC236}">
              <a16:creationId xmlns:a16="http://schemas.microsoft.com/office/drawing/2014/main" id="{495549AF-8838-4BB0-9927-E7B7C68512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07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1004" name="Picture@5C\Qopen@" descr="@5C\Qopen@">
          <a:extLst>
            <a:ext uri="{FF2B5EF4-FFF2-40B4-BE49-F238E27FC236}">
              <a16:creationId xmlns:a16="http://schemas.microsoft.com/office/drawing/2014/main" id="{CA63F86D-5E21-4607-BCDC-CD96F2CB81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25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1005" name="Picture@5C\Qopen@" descr="@5C\Qopen@">
          <a:extLst>
            <a:ext uri="{FF2B5EF4-FFF2-40B4-BE49-F238E27FC236}">
              <a16:creationId xmlns:a16="http://schemas.microsoft.com/office/drawing/2014/main" id="{3880AF35-EEE9-43EC-BB26-7F34C6F3D5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43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1006" name="Picture@5C\Qopen@" descr="@5C\Qopen@">
          <a:extLst>
            <a:ext uri="{FF2B5EF4-FFF2-40B4-BE49-F238E27FC236}">
              <a16:creationId xmlns:a16="http://schemas.microsoft.com/office/drawing/2014/main" id="{C0A53948-8D86-469E-B122-38E40A603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6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1007" name="Picture@5C\Qopen@" descr="@5C\Qopen@">
          <a:extLst>
            <a:ext uri="{FF2B5EF4-FFF2-40B4-BE49-F238E27FC236}">
              <a16:creationId xmlns:a16="http://schemas.microsoft.com/office/drawing/2014/main" id="{9E82EB31-DA85-4501-AE14-B16F8CFA1E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80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1008" name="Picture@5C\Qopen@" descr="@5C\Qopen@">
          <a:extLst>
            <a:ext uri="{FF2B5EF4-FFF2-40B4-BE49-F238E27FC236}">
              <a16:creationId xmlns:a16="http://schemas.microsoft.com/office/drawing/2014/main" id="{1D1627FC-1EA9-4B3E-A271-56CDA61C25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1009" name="Picture@5C\Qopen@" descr="@5C\Qopen@">
          <a:extLst>
            <a:ext uri="{FF2B5EF4-FFF2-40B4-BE49-F238E27FC236}">
              <a16:creationId xmlns:a16="http://schemas.microsoft.com/office/drawing/2014/main" id="{77B00B79-9E6A-472F-A3DB-C361E2DE0E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7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1010" name="Picture@5C\Qopen@" descr="@5C\Qopen@">
          <a:extLst>
            <a:ext uri="{FF2B5EF4-FFF2-40B4-BE49-F238E27FC236}">
              <a16:creationId xmlns:a16="http://schemas.microsoft.com/office/drawing/2014/main" id="{D0822BAF-F740-4B97-AE71-E988065FB5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35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1011" name="Picture@5C\Qopen@" descr="@5C\Qopen@">
          <a:extLst>
            <a:ext uri="{FF2B5EF4-FFF2-40B4-BE49-F238E27FC236}">
              <a16:creationId xmlns:a16="http://schemas.microsoft.com/office/drawing/2014/main" id="{A23DB190-B0D7-4334-8289-3E6D115D2C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54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1012" name="Picture@5C\Qopen@" descr="@5C\Qopen@">
          <a:extLst>
            <a:ext uri="{FF2B5EF4-FFF2-40B4-BE49-F238E27FC236}">
              <a16:creationId xmlns:a16="http://schemas.microsoft.com/office/drawing/2014/main" id="{AA6B573F-9C74-46DE-9C57-06ED92F321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72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1013" name="Picture@5C\Qopen@" descr="@5C\Qopen@">
          <a:extLst>
            <a:ext uri="{FF2B5EF4-FFF2-40B4-BE49-F238E27FC236}">
              <a16:creationId xmlns:a16="http://schemas.microsoft.com/office/drawing/2014/main" id="{E546B91D-A52E-4B82-A56B-91568AC570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9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1014" name="Picture@5C\Qopen@" descr="@5C\Qopen@">
          <a:extLst>
            <a:ext uri="{FF2B5EF4-FFF2-40B4-BE49-F238E27FC236}">
              <a16:creationId xmlns:a16="http://schemas.microsoft.com/office/drawing/2014/main" id="{D62F7521-15B3-49C9-9AAC-B7A446B2F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0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1015" name="Picture@5C\Qopen@" descr="@5C\Qopen@">
          <a:extLst>
            <a:ext uri="{FF2B5EF4-FFF2-40B4-BE49-F238E27FC236}">
              <a16:creationId xmlns:a16="http://schemas.microsoft.com/office/drawing/2014/main" id="{7722C484-B093-4B6D-9F26-EF02EC6D95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2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1016" name="Picture@5C\Qopen@" descr="@5C\Qopen@">
          <a:extLst>
            <a:ext uri="{FF2B5EF4-FFF2-40B4-BE49-F238E27FC236}">
              <a16:creationId xmlns:a16="http://schemas.microsoft.com/office/drawing/2014/main" id="{0890C283-DDAB-45C4-A6BD-E7AE457F23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4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1016</xdr:row>
      <xdr:rowOff>0</xdr:rowOff>
    </xdr:from>
    <xdr:to>
      <xdr:col>0</xdr:col>
      <xdr:colOff>152400</xdr:colOff>
      <xdr:row>1016</xdr:row>
      <xdr:rowOff>133350</xdr:rowOff>
    </xdr:to>
    <xdr:pic>
      <xdr:nvPicPr>
        <xdr:cNvPr id="1017" name="Picture@5C\Qopen@" descr="@5C\Qopen@">
          <a:extLst>
            <a:ext uri="{FF2B5EF4-FFF2-40B4-BE49-F238E27FC236}">
              <a16:creationId xmlns:a16="http://schemas.microsoft.com/office/drawing/2014/main" id="{F185742E-779F-4DDB-8578-67E14A2E8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1018" name="Picture@5C\Qopen@" descr="@5C\Qopen@">
          <a:extLst>
            <a:ext uri="{FF2B5EF4-FFF2-40B4-BE49-F238E27FC236}">
              <a16:creationId xmlns:a16="http://schemas.microsoft.com/office/drawing/2014/main" id="{2D724D45-5226-4B3E-A523-7D2DA6C1AC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1019" name="Picture@5C\Qopen@" descr="@5C\Qopen@">
          <a:extLst>
            <a:ext uri="{FF2B5EF4-FFF2-40B4-BE49-F238E27FC236}">
              <a16:creationId xmlns:a16="http://schemas.microsoft.com/office/drawing/2014/main" id="{ADCA5D92-53B8-40A3-B045-44F1C2233B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1020" name="Picture@5C\Qopen@" descr="@5C\Qopen@">
          <a:extLst>
            <a:ext uri="{FF2B5EF4-FFF2-40B4-BE49-F238E27FC236}">
              <a16:creationId xmlns:a16="http://schemas.microsoft.com/office/drawing/2014/main" id="{5F4FD82D-9660-414A-9AEA-18F7E817EA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1021" name="Picture@5C\Qopen@" descr="@5C\Qopen@">
          <a:extLst>
            <a:ext uri="{FF2B5EF4-FFF2-40B4-BE49-F238E27FC236}">
              <a16:creationId xmlns:a16="http://schemas.microsoft.com/office/drawing/2014/main" id="{A6D6AE7F-AFC7-44CE-9F25-AB87A3240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3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1022" name="Picture@5C\Qopen@" descr="@5C\Qopen@">
          <a:extLst>
            <a:ext uri="{FF2B5EF4-FFF2-40B4-BE49-F238E27FC236}">
              <a16:creationId xmlns:a16="http://schemas.microsoft.com/office/drawing/2014/main" id="{77A5B329-9CAA-4DF6-BAE2-715EE0C1BA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1023" name="Picture@5C\Qopen@" descr="@5C\Qopen@">
          <a:extLst>
            <a:ext uri="{FF2B5EF4-FFF2-40B4-BE49-F238E27FC236}">
              <a16:creationId xmlns:a16="http://schemas.microsoft.com/office/drawing/2014/main" id="{0F073B84-8F3B-4297-9559-417CFD022B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7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1024" name="Picture@5C\Qopen@" descr="@5C\Qopen@">
          <a:extLst>
            <a:ext uri="{FF2B5EF4-FFF2-40B4-BE49-F238E27FC236}">
              <a16:creationId xmlns:a16="http://schemas.microsoft.com/office/drawing/2014/main" id="{89D48DAB-8C2F-4F94-87D5-BBB352B58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93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1025" name="Picture@5C\Qopen@" descr="@5C\Qopen@">
          <a:extLst>
            <a:ext uri="{FF2B5EF4-FFF2-40B4-BE49-F238E27FC236}">
              <a16:creationId xmlns:a16="http://schemas.microsoft.com/office/drawing/2014/main" id="{D577E191-256F-4889-A7B6-25304EB21F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12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1026" name="Picture@5C\Qopen@" descr="@5C\Qopen@">
          <a:extLst>
            <a:ext uri="{FF2B5EF4-FFF2-40B4-BE49-F238E27FC236}">
              <a16:creationId xmlns:a16="http://schemas.microsoft.com/office/drawing/2014/main" id="{0AAC3AE3-69B8-4947-B856-A12BA366AA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3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1027" name="Picture@5C\Qopen@" descr="@5C\Qopen@">
          <a:extLst>
            <a:ext uri="{FF2B5EF4-FFF2-40B4-BE49-F238E27FC236}">
              <a16:creationId xmlns:a16="http://schemas.microsoft.com/office/drawing/2014/main" id="{FF887D5E-F1A2-4C94-8DB1-CF49888B84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49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1028" name="Picture@5C\Qopen@" descr="@5C\Qopen@">
          <a:extLst>
            <a:ext uri="{FF2B5EF4-FFF2-40B4-BE49-F238E27FC236}">
              <a16:creationId xmlns:a16="http://schemas.microsoft.com/office/drawing/2014/main" id="{6D519E34-B5F0-4505-91BD-BE6A2EDFF2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6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1029" name="Picture@5C\Qopen@" descr="@5C\Qopen@">
          <a:extLst>
            <a:ext uri="{FF2B5EF4-FFF2-40B4-BE49-F238E27FC236}">
              <a16:creationId xmlns:a16="http://schemas.microsoft.com/office/drawing/2014/main" id="{929EBF72-56A1-4AF1-9402-4E91C9C649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85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1030" name="Picture@5C\Qopen@" descr="@5C\Qopen@">
          <a:extLst>
            <a:ext uri="{FF2B5EF4-FFF2-40B4-BE49-F238E27FC236}">
              <a16:creationId xmlns:a16="http://schemas.microsoft.com/office/drawing/2014/main" id="{17CD14D7-F60C-42AF-9A5D-E89A5F21E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0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1031" name="Picture@5C\Qopen@" descr="@5C\Qopen@">
          <a:extLst>
            <a:ext uri="{FF2B5EF4-FFF2-40B4-BE49-F238E27FC236}">
              <a16:creationId xmlns:a16="http://schemas.microsoft.com/office/drawing/2014/main" id="{6CEF7DA4-45E7-488C-B092-44291B8CDC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22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1032" name="Picture@5C\Qopen@" descr="@5C\Qopen@">
          <a:extLst>
            <a:ext uri="{FF2B5EF4-FFF2-40B4-BE49-F238E27FC236}">
              <a16:creationId xmlns:a16="http://schemas.microsoft.com/office/drawing/2014/main" id="{AECE66E9-9B31-4F7B-8724-C56192CB34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41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1033" name="Picture@5C\Qopen@" descr="@5C\Qopen@">
          <a:extLst>
            <a:ext uri="{FF2B5EF4-FFF2-40B4-BE49-F238E27FC236}">
              <a16:creationId xmlns:a16="http://schemas.microsoft.com/office/drawing/2014/main" id="{45D4F4DD-A589-4095-90FF-48C88BDEDC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9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1034" name="Picture@5C\Qopen@" descr="@5C\Qopen@">
          <a:extLst>
            <a:ext uri="{FF2B5EF4-FFF2-40B4-BE49-F238E27FC236}">
              <a16:creationId xmlns:a16="http://schemas.microsoft.com/office/drawing/2014/main" id="{75D7F50F-FC68-496E-AA67-64ED604ADD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7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1035" name="Picture@5C\Qopen@" descr="@5C\Qopen@">
          <a:extLst>
            <a:ext uri="{FF2B5EF4-FFF2-40B4-BE49-F238E27FC236}">
              <a16:creationId xmlns:a16="http://schemas.microsoft.com/office/drawing/2014/main" id="{BE1AA3A9-B679-4263-889D-0470EE6F1A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96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1036" name="Picture@5C\Qopen@" descr="@5C\Qopen@">
          <a:extLst>
            <a:ext uri="{FF2B5EF4-FFF2-40B4-BE49-F238E27FC236}">
              <a16:creationId xmlns:a16="http://schemas.microsoft.com/office/drawing/2014/main" id="{26940D91-807E-486C-A357-CAEAD4AC8F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1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1037" name="Picture@5C\Qopen@" descr="@5C\Qopen@">
          <a:extLst>
            <a:ext uri="{FF2B5EF4-FFF2-40B4-BE49-F238E27FC236}">
              <a16:creationId xmlns:a16="http://schemas.microsoft.com/office/drawing/2014/main" id="{E49DD897-56A7-49E4-AB1B-CA3D9BA877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33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1038" name="Picture@5C\Qopen@" descr="@5C\Qopen@">
          <a:extLst>
            <a:ext uri="{FF2B5EF4-FFF2-40B4-BE49-F238E27FC236}">
              <a16:creationId xmlns:a16="http://schemas.microsoft.com/office/drawing/2014/main" id="{8CBBCC78-D599-4132-B169-0736223552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5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1039" name="Picture@5C\Qopen@" descr="@5C\Qopen@">
          <a:extLst>
            <a:ext uri="{FF2B5EF4-FFF2-40B4-BE49-F238E27FC236}">
              <a16:creationId xmlns:a16="http://schemas.microsoft.com/office/drawing/2014/main" id="{433166FB-CD06-4471-BE87-7CC0083B0D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70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1040" name="Picture@5C\Qopen@" descr="@5C\Qopen@">
          <a:extLst>
            <a:ext uri="{FF2B5EF4-FFF2-40B4-BE49-F238E27FC236}">
              <a16:creationId xmlns:a16="http://schemas.microsoft.com/office/drawing/2014/main" id="{05F09F54-A3F1-473D-B6B3-B00B1E43BB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8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1040</xdr:row>
      <xdr:rowOff>0</xdr:rowOff>
    </xdr:from>
    <xdr:to>
      <xdr:col>0</xdr:col>
      <xdr:colOff>152400</xdr:colOff>
      <xdr:row>1040</xdr:row>
      <xdr:rowOff>133350</xdr:rowOff>
    </xdr:to>
    <xdr:pic>
      <xdr:nvPicPr>
        <xdr:cNvPr id="1041" name="Picture@5C\Qopen@" descr="@5C\Qopen@">
          <a:extLst>
            <a:ext uri="{FF2B5EF4-FFF2-40B4-BE49-F238E27FC236}">
              <a16:creationId xmlns:a16="http://schemas.microsoft.com/office/drawing/2014/main" id="{0306AE7D-2AF1-4A75-8FF2-CB84B4370F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0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1042" name="Picture@5C\Qopen@" descr="@5C\Qopen@">
          <a:extLst>
            <a:ext uri="{FF2B5EF4-FFF2-40B4-BE49-F238E27FC236}">
              <a16:creationId xmlns:a16="http://schemas.microsoft.com/office/drawing/2014/main" id="{8EFD20C7-086C-4E80-8A8D-9B1CA7991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2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1043" name="Picture@5C\Qopen@" descr="@5C\Qopen@">
          <a:extLst>
            <a:ext uri="{FF2B5EF4-FFF2-40B4-BE49-F238E27FC236}">
              <a16:creationId xmlns:a16="http://schemas.microsoft.com/office/drawing/2014/main" id="{523FA230-C1A3-4C4E-8CD0-FDB20BF88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1043</xdr:row>
      <xdr:rowOff>0</xdr:rowOff>
    </xdr:from>
    <xdr:to>
      <xdr:col>0</xdr:col>
      <xdr:colOff>152400</xdr:colOff>
      <xdr:row>1043</xdr:row>
      <xdr:rowOff>133350</xdr:rowOff>
    </xdr:to>
    <xdr:pic>
      <xdr:nvPicPr>
        <xdr:cNvPr id="1044" name="Picture@5C\Qopen@" descr="@5C\Qopen@">
          <a:extLst>
            <a:ext uri="{FF2B5EF4-FFF2-40B4-BE49-F238E27FC236}">
              <a16:creationId xmlns:a16="http://schemas.microsoft.com/office/drawing/2014/main" id="{8445B6CA-C5E7-4CD6-A402-7BC1A60259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6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1045" name="Picture@5C\Qopen@" descr="@5C\Qopen@">
          <a:extLst>
            <a:ext uri="{FF2B5EF4-FFF2-40B4-BE49-F238E27FC236}">
              <a16:creationId xmlns:a16="http://schemas.microsoft.com/office/drawing/2014/main" id="{0ABF52B1-21AB-464E-BE63-2F0756F7AE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8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1046" name="Picture@5C\Qopen@" descr="@5C\Qopen@">
          <a:extLst>
            <a:ext uri="{FF2B5EF4-FFF2-40B4-BE49-F238E27FC236}">
              <a16:creationId xmlns:a16="http://schemas.microsoft.com/office/drawing/2014/main" id="{FBF25B43-CA7C-407B-9C95-44E7A66593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1047" name="Picture@5C\Qopen@" descr="@5C\Qopen@">
          <a:extLst>
            <a:ext uri="{FF2B5EF4-FFF2-40B4-BE49-F238E27FC236}">
              <a16:creationId xmlns:a16="http://schemas.microsoft.com/office/drawing/2014/main" id="{C274892D-FB09-4678-B0FE-9F5EEC6854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1048" name="Picture@5C\Qopen@" descr="@5C\Qopen@">
          <a:extLst>
            <a:ext uri="{FF2B5EF4-FFF2-40B4-BE49-F238E27FC236}">
              <a16:creationId xmlns:a16="http://schemas.microsoft.com/office/drawing/2014/main" id="{1532F812-6605-472F-AD4E-D7754069CA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1049" name="Picture@5C\Qopen@" descr="@5C\Qopen@">
          <a:extLst>
            <a:ext uri="{FF2B5EF4-FFF2-40B4-BE49-F238E27FC236}">
              <a16:creationId xmlns:a16="http://schemas.microsoft.com/office/drawing/2014/main" id="{7C67A9FC-B06C-4D9A-A2E6-86DB7BAC4D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1050" name="Picture@5C\Qopen@" descr="@5C\Qopen@">
          <a:extLst>
            <a:ext uri="{FF2B5EF4-FFF2-40B4-BE49-F238E27FC236}">
              <a16:creationId xmlns:a16="http://schemas.microsoft.com/office/drawing/2014/main" id="{7E22E11D-1EFE-4AC5-BE7C-496DB42317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7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1051" name="Picture@5C\Qopen@" descr="@5C\Qopen@">
          <a:extLst>
            <a:ext uri="{FF2B5EF4-FFF2-40B4-BE49-F238E27FC236}">
              <a16:creationId xmlns:a16="http://schemas.microsoft.com/office/drawing/2014/main" id="{9D9C2629-C24E-448C-90AA-9DC6E356C9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9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1052" name="Picture@5C\Qopen@" descr="@5C\Qopen@">
          <a:extLst>
            <a:ext uri="{FF2B5EF4-FFF2-40B4-BE49-F238E27FC236}">
              <a16:creationId xmlns:a16="http://schemas.microsoft.com/office/drawing/2014/main" id="{B89797B0-F587-43E3-BD3D-7D799FC9C3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09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1053" name="Picture@5C\Qopen@" descr="@5C\Qopen@">
          <a:extLst>
            <a:ext uri="{FF2B5EF4-FFF2-40B4-BE49-F238E27FC236}">
              <a16:creationId xmlns:a16="http://schemas.microsoft.com/office/drawing/2014/main" id="{CC7B5267-2416-492F-814A-69984A302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27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1054" name="Picture@5C\Qopen@" descr="@5C\Qopen@">
          <a:extLst>
            <a:ext uri="{FF2B5EF4-FFF2-40B4-BE49-F238E27FC236}">
              <a16:creationId xmlns:a16="http://schemas.microsoft.com/office/drawing/2014/main" id="{97D10A96-C1E1-460F-B562-E8BD171120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4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1055" name="Picture@5C\Qopen@" descr="@5C\Qopen@">
          <a:extLst>
            <a:ext uri="{FF2B5EF4-FFF2-40B4-BE49-F238E27FC236}">
              <a16:creationId xmlns:a16="http://schemas.microsoft.com/office/drawing/2014/main" id="{F6504118-E022-4875-B72E-D506059CA0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4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1056" name="Picture@5C\Qopen@" descr="@5C\Qopen@">
          <a:extLst>
            <a:ext uri="{FF2B5EF4-FFF2-40B4-BE49-F238E27FC236}">
              <a16:creationId xmlns:a16="http://schemas.microsoft.com/office/drawing/2014/main" id="{FD593D69-90A4-493C-8596-65DF61BB5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83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1057" name="Picture@5C\Qopen@" descr="@5C\Qopen@">
          <a:extLst>
            <a:ext uri="{FF2B5EF4-FFF2-40B4-BE49-F238E27FC236}">
              <a16:creationId xmlns:a16="http://schemas.microsoft.com/office/drawing/2014/main" id="{D3BF502B-4B7C-48E1-9C63-9295D93516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01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1058" name="Picture@5C\Qopen@" descr="@5C\Qopen@">
          <a:extLst>
            <a:ext uri="{FF2B5EF4-FFF2-40B4-BE49-F238E27FC236}">
              <a16:creationId xmlns:a16="http://schemas.microsoft.com/office/drawing/2014/main" id="{11A177D7-BF4D-46DA-A71F-520568FE0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1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1059" name="Picture@5C\Qopen@" descr="@5C\Qopen@">
          <a:extLst>
            <a:ext uri="{FF2B5EF4-FFF2-40B4-BE49-F238E27FC236}">
              <a16:creationId xmlns:a16="http://schemas.microsoft.com/office/drawing/2014/main" id="{1DA114C8-5539-4649-A302-9F0C9101DA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38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1060" name="Picture@5C\Qopen@" descr="@5C\Qopen@">
          <a:extLst>
            <a:ext uri="{FF2B5EF4-FFF2-40B4-BE49-F238E27FC236}">
              <a16:creationId xmlns:a16="http://schemas.microsoft.com/office/drawing/2014/main" id="{62D757EE-FDCF-4B80-8438-147DE3C457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56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1061" name="Picture@5C\Qopen@" descr="@5C\Qopen@">
          <a:extLst>
            <a:ext uri="{FF2B5EF4-FFF2-40B4-BE49-F238E27FC236}">
              <a16:creationId xmlns:a16="http://schemas.microsoft.com/office/drawing/2014/main" id="{CD5859FA-18C4-451E-9BFE-DA8E075A78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75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1062" name="Picture@5C\Qopen@" descr="@5C\Qopen@">
          <a:extLst>
            <a:ext uri="{FF2B5EF4-FFF2-40B4-BE49-F238E27FC236}">
              <a16:creationId xmlns:a16="http://schemas.microsoft.com/office/drawing/2014/main" id="{106E583D-8B78-4EAF-BCAA-3C38E68803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9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1063" name="Picture@5C\Qopen@" descr="@5C\Qopen@">
          <a:extLst>
            <a:ext uri="{FF2B5EF4-FFF2-40B4-BE49-F238E27FC236}">
              <a16:creationId xmlns:a16="http://schemas.microsoft.com/office/drawing/2014/main" id="{8EEB8C2F-251E-44BD-9444-C0D9E56E7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1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1064" name="Picture@5C\Qopen@" descr="@5C\Qopen@">
          <a:extLst>
            <a:ext uri="{FF2B5EF4-FFF2-40B4-BE49-F238E27FC236}">
              <a16:creationId xmlns:a16="http://schemas.microsoft.com/office/drawing/2014/main" id="{2D0835B6-DC0A-42D8-8D95-3B53191C9E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30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1065" name="Picture@5C\Qopen@" descr="@5C\Qopen@">
          <a:extLst>
            <a:ext uri="{FF2B5EF4-FFF2-40B4-BE49-F238E27FC236}">
              <a16:creationId xmlns:a16="http://schemas.microsoft.com/office/drawing/2014/main" id="{BD1E8CBF-0522-422D-A80D-8BDC08E003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48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1065</xdr:row>
      <xdr:rowOff>0</xdr:rowOff>
    </xdr:from>
    <xdr:to>
      <xdr:col>0</xdr:col>
      <xdr:colOff>152400</xdr:colOff>
      <xdr:row>1065</xdr:row>
      <xdr:rowOff>133350</xdr:rowOff>
    </xdr:to>
    <xdr:pic>
      <xdr:nvPicPr>
        <xdr:cNvPr id="1066" name="Picture@5C\Qopen@" descr="@5C\Qopen@">
          <a:extLst>
            <a:ext uri="{FF2B5EF4-FFF2-40B4-BE49-F238E27FC236}">
              <a16:creationId xmlns:a16="http://schemas.microsoft.com/office/drawing/2014/main" id="{BDBAD1E5-A8CE-4FE2-B158-A51CCE872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67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1067" name="Picture@5C\Qopen@" descr="@5C\Qopen@">
          <a:extLst>
            <a:ext uri="{FF2B5EF4-FFF2-40B4-BE49-F238E27FC236}">
              <a16:creationId xmlns:a16="http://schemas.microsoft.com/office/drawing/2014/main" id="{74817D63-A230-4239-96C2-0B85D4993F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85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1068" name="Picture@5C\Qopen@" descr="@5C\Qopen@">
          <a:extLst>
            <a:ext uri="{FF2B5EF4-FFF2-40B4-BE49-F238E27FC236}">
              <a16:creationId xmlns:a16="http://schemas.microsoft.com/office/drawing/2014/main" id="{BDA6DB86-7BAD-4D22-A4BA-C516050089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0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1069" name="Picture@5C\Qopen@" descr="@5C\Qopen@">
          <a:extLst>
            <a:ext uri="{FF2B5EF4-FFF2-40B4-BE49-F238E27FC236}">
              <a16:creationId xmlns:a16="http://schemas.microsoft.com/office/drawing/2014/main" id="{3EA85508-9465-4366-A4CA-47DB9F8473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2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1070" name="Picture@5C\Qopen@" descr="@5C\Qopen@">
          <a:extLst>
            <a:ext uri="{FF2B5EF4-FFF2-40B4-BE49-F238E27FC236}">
              <a16:creationId xmlns:a16="http://schemas.microsoft.com/office/drawing/2014/main" id="{B061DB35-4D6B-4FDA-B754-2E20923A2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4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1071" name="Picture@5C\Qopen@" descr="@5C\Qopen@">
          <a:extLst>
            <a:ext uri="{FF2B5EF4-FFF2-40B4-BE49-F238E27FC236}">
              <a16:creationId xmlns:a16="http://schemas.microsoft.com/office/drawing/2014/main" id="{507736DD-C514-43F6-8B76-4E696DFCDF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5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1072" name="Picture@5C\Qopen@" descr="@5C\Qopen@">
          <a:extLst>
            <a:ext uri="{FF2B5EF4-FFF2-40B4-BE49-F238E27FC236}">
              <a16:creationId xmlns:a16="http://schemas.microsoft.com/office/drawing/2014/main" id="{20952FB1-192E-4554-BF51-1F865BA47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7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1073" name="Picture@5C\Qopen@" descr="@5C\Qopen@">
          <a:extLst>
            <a:ext uri="{FF2B5EF4-FFF2-40B4-BE49-F238E27FC236}">
              <a16:creationId xmlns:a16="http://schemas.microsoft.com/office/drawing/2014/main" id="{1C3B1CE6-C7F9-44DE-AB35-23505B9F55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1074" name="Picture@5C\Qopen@" descr="@5C\Qopen@">
          <a:extLst>
            <a:ext uri="{FF2B5EF4-FFF2-40B4-BE49-F238E27FC236}">
              <a16:creationId xmlns:a16="http://schemas.microsoft.com/office/drawing/2014/main" id="{4DCFC562-3EF0-437A-BCE6-D6501AE79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1075" name="Picture@5C\Qopen@" descr="@5C\Qopen@">
          <a:extLst>
            <a:ext uri="{FF2B5EF4-FFF2-40B4-BE49-F238E27FC236}">
              <a16:creationId xmlns:a16="http://schemas.microsoft.com/office/drawing/2014/main" id="{5D679071-FFA0-40E2-BF8F-F05EAF15FE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1076" name="Picture@5C\Qopen@" descr="@5C\Qopen@">
          <a:extLst>
            <a:ext uri="{FF2B5EF4-FFF2-40B4-BE49-F238E27FC236}">
              <a16:creationId xmlns:a16="http://schemas.microsoft.com/office/drawing/2014/main" id="{6B4A0271-3BBE-463B-9E78-9981EFF662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1077" name="Picture@5C\Qopen@" descr="@5C\Qopen@">
          <a:extLst>
            <a:ext uri="{FF2B5EF4-FFF2-40B4-BE49-F238E27FC236}">
              <a16:creationId xmlns:a16="http://schemas.microsoft.com/office/drawing/2014/main" id="{6BF69504-FE9B-4060-BD6E-9D8316B39D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1078" name="Picture@5C\Qopen@" descr="@5C\Qopen@">
          <a:extLst>
            <a:ext uri="{FF2B5EF4-FFF2-40B4-BE49-F238E27FC236}">
              <a16:creationId xmlns:a16="http://schemas.microsoft.com/office/drawing/2014/main" id="{7EA4AF67-D03C-416B-8787-0910892C30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1079" name="Picture@5C\Qopen@" descr="@5C\Qopen@">
          <a:extLst>
            <a:ext uri="{FF2B5EF4-FFF2-40B4-BE49-F238E27FC236}">
              <a16:creationId xmlns:a16="http://schemas.microsoft.com/office/drawing/2014/main" id="{7DFDFFEE-C9B2-4CA0-850B-DE0AE636BF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06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1080" name="Picture@5C\Qopen@" descr="@5C\Qopen@">
          <a:extLst>
            <a:ext uri="{FF2B5EF4-FFF2-40B4-BE49-F238E27FC236}">
              <a16:creationId xmlns:a16="http://schemas.microsoft.com/office/drawing/2014/main" id="{55F8E631-2330-44F9-95AF-AA83346F8A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25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1081" name="Picture@5C\Qopen@" descr="@5C\Qopen@">
          <a:extLst>
            <a:ext uri="{FF2B5EF4-FFF2-40B4-BE49-F238E27FC236}">
              <a16:creationId xmlns:a16="http://schemas.microsoft.com/office/drawing/2014/main" id="{3A7DA50A-E73F-4103-8EE6-EAA30D0AC0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3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1082" name="Picture@5C\Qopen@" descr="@5C\Qopen@">
          <a:extLst>
            <a:ext uri="{FF2B5EF4-FFF2-40B4-BE49-F238E27FC236}">
              <a16:creationId xmlns:a16="http://schemas.microsoft.com/office/drawing/2014/main" id="{2A573038-F382-4F6A-98C4-4D02926DE4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6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1083" name="Picture@5C\Qopen@" descr="@5C\Qopen@">
          <a:extLst>
            <a:ext uri="{FF2B5EF4-FFF2-40B4-BE49-F238E27FC236}">
              <a16:creationId xmlns:a16="http://schemas.microsoft.com/office/drawing/2014/main" id="{560EEA6A-2A13-4792-9155-E70BCCE9C1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0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1084" name="Picture@5C\Qopen@" descr="@5C\Qopen@">
          <a:extLst>
            <a:ext uri="{FF2B5EF4-FFF2-40B4-BE49-F238E27FC236}">
              <a16:creationId xmlns:a16="http://schemas.microsoft.com/office/drawing/2014/main" id="{C09648AF-0B8A-4DAA-80DB-0189E442FA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98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1085" name="Picture@5C\Qopen@" descr="@5C\Qopen@">
          <a:extLst>
            <a:ext uri="{FF2B5EF4-FFF2-40B4-BE49-F238E27FC236}">
              <a16:creationId xmlns:a16="http://schemas.microsoft.com/office/drawing/2014/main" id="{909CE83F-C30D-45B3-AEAB-40395B7ACE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17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1086" name="Picture@5C\Qopen@" descr="@5C\Qopen@">
          <a:extLst>
            <a:ext uri="{FF2B5EF4-FFF2-40B4-BE49-F238E27FC236}">
              <a16:creationId xmlns:a16="http://schemas.microsoft.com/office/drawing/2014/main" id="{C74F220E-CC62-4E12-8555-7DC87ABE70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3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1087" name="Picture@5C\Qopen@" descr="@5C\Qopen@">
          <a:extLst>
            <a:ext uri="{FF2B5EF4-FFF2-40B4-BE49-F238E27FC236}">
              <a16:creationId xmlns:a16="http://schemas.microsoft.com/office/drawing/2014/main" id="{CECBBC6C-E81C-45A4-94E2-B48E0DE75F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53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1088" name="Picture@5C\Qopen@" descr="@5C\Qopen@">
          <a:extLst>
            <a:ext uri="{FF2B5EF4-FFF2-40B4-BE49-F238E27FC236}">
              <a16:creationId xmlns:a16="http://schemas.microsoft.com/office/drawing/2014/main" id="{B9EE75D7-9079-42D0-AC80-2FEE176EF6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1089" name="Picture@5C\Qopen@" descr="@5C\Qopen@">
          <a:extLst>
            <a:ext uri="{FF2B5EF4-FFF2-40B4-BE49-F238E27FC236}">
              <a16:creationId xmlns:a16="http://schemas.microsoft.com/office/drawing/2014/main" id="{EC4BE823-5FB6-42E7-B69F-AB39CA7FED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90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1090" name="Picture@5C\Qopen@" descr="@5C\Qopen@">
          <a:extLst>
            <a:ext uri="{FF2B5EF4-FFF2-40B4-BE49-F238E27FC236}">
              <a16:creationId xmlns:a16="http://schemas.microsoft.com/office/drawing/2014/main" id="{62BC0EDA-C154-41B9-A2A1-2ACFC9BA61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0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1091" name="Picture@5C\Qopen@" descr="@5C\Qopen@">
          <a:extLst>
            <a:ext uri="{FF2B5EF4-FFF2-40B4-BE49-F238E27FC236}">
              <a16:creationId xmlns:a16="http://schemas.microsoft.com/office/drawing/2014/main" id="{1CF4F584-31EB-4F45-AD73-20FA27F1D7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27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1092" name="Picture@5C\Qopen@" descr="@5C\Qopen@">
          <a:extLst>
            <a:ext uri="{FF2B5EF4-FFF2-40B4-BE49-F238E27FC236}">
              <a16:creationId xmlns:a16="http://schemas.microsoft.com/office/drawing/2014/main" id="{61BD56F3-2771-4488-AECF-9CA35B232E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46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1093" name="Picture@5C\Qopen@" descr="@5C\Qopen@">
          <a:extLst>
            <a:ext uri="{FF2B5EF4-FFF2-40B4-BE49-F238E27FC236}">
              <a16:creationId xmlns:a16="http://schemas.microsoft.com/office/drawing/2014/main" id="{6E6903D6-F061-483D-B6A4-1EA40F69AE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64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1094" name="Picture@5C\Qopen@" descr="@5C\Qopen@">
          <a:extLst>
            <a:ext uri="{FF2B5EF4-FFF2-40B4-BE49-F238E27FC236}">
              <a16:creationId xmlns:a16="http://schemas.microsoft.com/office/drawing/2014/main" id="{2DEF51A7-154C-4154-95E6-F7BDE06C8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82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1095" name="Picture@5C\Qopen@" descr="@5C\Qopen@">
          <a:extLst>
            <a:ext uri="{FF2B5EF4-FFF2-40B4-BE49-F238E27FC236}">
              <a16:creationId xmlns:a16="http://schemas.microsoft.com/office/drawing/2014/main" id="{C4E07C79-B789-4770-B408-032CED4D2A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01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1096" name="Picture@5C\Qopen@" descr="@5C\Qopen@">
          <a:extLst>
            <a:ext uri="{FF2B5EF4-FFF2-40B4-BE49-F238E27FC236}">
              <a16:creationId xmlns:a16="http://schemas.microsoft.com/office/drawing/2014/main" id="{4969F518-0B27-48AB-81D2-1D25E38E56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1097" name="Picture@5C\Qopen@" descr="@5C\Qopen@">
          <a:extLst>
            <a:ext uri="{FF2B5EF4-FFF2-40B4-BE49-F238E27FC236}">
              <a16:creationId xmlns:a16="http://schemas.microsoft.com/office/drawing/2014/main" id="{230109AF-691B-4F51-9236-C8BCE28F4A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3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1098" name="Picture@5C\Qopen@" descr="@5C\Qopen@">
          <a:extLst>
            <a:ext uri="{FF2B5EF4-FFF2-40B4-BE49-F238E27FC236}">
              <a16:creationId xmlns:a16="http://schemas.microsoft.com/office/drawing/2014/main" id="{C6D0AD57-89CC-477C-BC49-B87838EB5C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1099" name="Picture@5C\Qopen@" descr="@5C\Qopen@">
          <a:extLst>
            <a:ext uri="{FF2B5EF4-FFF2-40B4-BE49-F238E27FC236}">
              <a16:creationId xmlns:a16="http://schemas.microsoft.com/office/drawing/2014/main" id="{85A184B3-5F2B-4B1E-8967-50544A4D39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7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1100" name="Picture@5C\Qopen@" descr="@5C\Qopen@">
          <a:extLst>
            <a:ext uri="{FF2B5EF4-FFF2-40B4-BE49-F238E27FC236}">
              <a16:creationId xmlns:a16="http://schemas.microsoft.com/office/drawing/2014/main" id="{E14BF56F-F377-484F-8461-12BDB9ABAE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1101" name="Picture@5C\Qopen@" descr="@5C\Qopen@">
          <a:extLst>
            <a:ext uri="{FF2B5EF4-FFF2-40B4-BE49-F238E27FC236}">
              <a16:creationId xmlns:a16="http://schemas.microsoft.com/office/drawing/2014/main" id="{1BBB3919-9DD0-4822-87A2-6ADB2E08C8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1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1102" name="Picture@5C\Qopen@" descr="@5C\Qopen@">
          <a:extLst>
            <a:ext uri="{FF2B5EF4-FFF2-40B4-BE49-F238E27FC236}">
              <a16:creationId xmlns:a16="http://schemas.microsoft.com/office/drawing/2014/main" id="{C61F7EA3-0AE7-4AAA-92EA-1C31B5695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3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1103" name="Picture@5C\Qopen@" descr="@5C\Qopen@">
          <a:extLst>
            <a:ext uri="{FF2B5EF4-FFF2-40B4-BE49-F238E27FC236}">
              <a16:creationId xmlns:a16="http://schemas.microsoft.com/office/drawing/2014/main" id="{DB464EDD-C4D3-4257-AFE9-EEB1C1A8D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4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1104" name="Picture@5C\Qopen@" descr="@5C\Qopen@">
          <a:extLst>
            <a:ext uri="{FF2B5EF4-FFF2-40B4-BE49-F238E27FC236}">
              <a16:creationId xmlns:a16="http://schemas.microsoft.com/office/drawing/2014/main" id="{FF8B35DF-1959-40BB-947A-718E7A5DD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1105" name="Picture@5C\Qopen@" descr="@5C\Qopen@">
          <a:extLst>
            <a:ext uri="{FF2B5EF4-FFF2-40B4-BE49-F238E27FC236}">
              <a16:creationId xmlns:a16="http://schemas.microsoft.com/office/drawing/2014/main" id="{41D5DFF5-EF74-460A-9818-064C74D92A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1106" name="Picture@5C\Qopen@" descr="@5C\Qopen@">
          <a:extLst>
            <a:ext uri="{FF2B5EF4-FFF2-40B4-BE49-F238E27FC236}">
              <a16:creationId xmlns:a16="http://schemas.microsoft.com/office/drawing/2014/main" id="{4DF2E6C4-AD38-4304-B882-CB27EBFBF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0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1107" name="Picture@5C\Qopen@" descr="@5C\Qopen@">
          <a:extLst>
            <a:ext uri="{FF2B5EF4-FFF2-40B4-BE49-F238E27FC236}">
              <a16:creationId xmlns:a16="http://schemas.microsoft.com/office/drawing/2014/main" id="{882A765E-727B-4544-BA06-DCA7E6ECAA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22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1108" name="Picture@5C\Qopen@" descr="@5C\Qopen@">
          <a:extLst>
            <a:ext uri="{FF2B5EF4-FFF2-40B4-BE49-F238E27FC236}">
              <a16:creationId xmlns:a16="http://schemas.microsoft.com/office/drawing/2014/main" id="{C3F527A8-D8DC-4B2F-B951-A512C610C4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1109" name="Picture@5C\Qopen@" descr="@5C\Qopen@">
          <a:extLst>
            <a:ext uri="{FF2B5EF4-FFF2-40B4-BE49-F238E27FC236}">
              <a16:creationId xmlns:a16="http://schemas.microsoft.com/office/drawing/2014/main" id="{9E3154EA-8BF8-446C-B64A-3D31D46C5C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59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1110" name="Picture@5C\Qopen@" descr="@5C\Qopen@">
          <a:extLst>
            <a:ext uri="{FF2B5EF4-FFF2-40B4-BE49-F238E27FC236}">
              <a16:creationId xmlns:a16="http://schemas.microsoft.com/office/drawing/2014/main" id="{091A4F74-9D02-4B62-B5EA-9B26314212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7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1111" name="Picture@5C\Qopen@" descr="@5C\Qopen@">
          <a:extLst>
            <a:ext uri="{FF2B5EF4-FFF2-40B4-BE49-F238E27FC236}">
              <a16:creationId xmlns:a16="http://schemas.microsoft.com/office/drawing/2014/main" id="{CF8F84BD-5952-487A-96D7-B8632971C8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5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1112" name="Picture@5C\Qopen@" descr="@5C\Qopen@">
          <a:extLst>
            <a:ext uri="{FF2B5EF4-FFF2-40B4-BE49-F238E27FC236}">
              <a16:creationId xmlns:a16="http://schemas.microsoft.com/office/drawing/2014/main" id="{6199BFAC-B0A4-4486-8E3B-0A3F9A72DE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4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1113" name="Picture@5C\Qopen@" descr="@5C\Qopen@">
          <a:extLst>
            <a:ext uri="{FF2B5EF4-FFF2-40B4-BE49-F238E27FC236}">
              <a16:creationId xmlns:a16="http://schemas.microsoft.com/office/drawing/2014/main" id="{035D3419-F61B-4221-A96F-AED2611FE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2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1114" name="Picture@5C\Qopen@" descr="@5C\Qopen@">
          <a:extLst>
            <a:ext uri="{FF2B5EF4-FFF2-40B4-BE49-F238E27FC236}">
              <a16:creationId xmlns:a16="http://schemas.microsoft.com/office/drawing/2014/main" id="{EBD07910-59B2-455F-8BE4-8D4D84FF87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1115" name="Picture@5C\Qopen@" descr="@5C\Qopen@">
          <a:extLst>
            <a:ext uri="{FF2B5EF4-FFF2-40B4-BE49-F238E27FC236}">
              <a16:creationId xmlns:a16="http://schemas.microsoft.com/office/drawing/2014/main" id="{FB50C306-A9DC-4D98-A343-EFA297DDF7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69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1116" name="Picture@5C\Qopen@" descr="@5C\Qopen@">
          <a:extLst>
            <a:ext uri="{FF2B5EF4-FFF2-40B4-BE49-F238E27FC236}">
              <a16:creationId xmlns:a16="http://schemas.microsoft.com/office/drawing/2014/main" id="{6909FA88-EC1A-4785-9482-2439CF5410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87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1117" name="Picture@5C\Qopen@" descr="@5C\Qopen@">
          <a:extLst>
            <a:ext uri="{FF2B5EF4-FFF2-40B4-BE49-F238E27FC236}">
              <a16:creationId xmlns:a16="http://schemas.microsoft.com/office/drawing/2014/main" id="{05DB3FC8-1125-4D5B-9999-799F28DF49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06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1118" name="Picture@5C\Qopen@" descr="@5C\Qopen@">
          <a:extLst>
            <a:ext uri="{FF2B5EF4-FFF2-40B4-BE49-F238E27FC236}">
              <a16:creationId xmlns:a16="http://schemas.microsoft.com/office/drawing/2014/main" id="{4AEFD8E4-DC0E-4BFE-9338-15C4E2E004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2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1119" name="Picture@5C\Qopen@" descr="@5C\Qopen@">
          <a:extLst>
            <a:ext uri="{FF2B5EF4-FFF2-40B4-BE49-F238E27FC236}">
              <a16:creationId xmlns:a16="http://schemas.microsoft.com/office/drawing/2014/main" id="{DEB8EA0C-D326-4F79-8BA7-1D787B705D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43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1120" name="Picture@5C\Qopen@" descr="@5C\Qopen@">
          <a:extLst>
            <a:ext uri="{FF2B5EF4-FFF2-40B4-BE49-F238E27FC236}">
              <a16:creationId xmlns:a16="http://schemas.microsoft.com/office/drawing/2014/main" id="{6C5E06A1-E005-447B-98F0-A9C4180EE1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1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1121" name="Picture@5C\Qopen@" descr="@5C\Qopen@">
          <a:extLst>
            <a:ext uri="{FF2B5EF4-FFF2-40B4-BE49-F238E27FC236}">
              <a16:creationId xmlns:a16="http://schemas.microsoft.com/office/drawing/2014/main" id="{4F133E58-726D-404E-A13E-DED1C4E82B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80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1122" name="Picture@5C\Qopen@" descr="@5C\Qopen@">
          <a:extLst>
            <a:ext uri="{FF2B5EF4-FFF2-40B4-BE49-F238E27FC236}">
              <a16:creationId xmlns:a16="http://schemas.microsoft.com/office/drawing/2014/main" id="{7A89AFE5-0F3C-4E23-8F22-CC251A462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98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1123" name="Picture@5C\Qopen@" descr="@5C\Qopen@">
          <a:extLst>
            <a:ext uri="{FF2B5EF4-FFF2-40B4-BE49-F238E27FC236}">
              <a16:creationId xmlns:a16="http://schemas.microsoft.com/office/drawing/2014/main" id="{EAE92602-8F63-4F08-994A-001EBAFACB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1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1124" name="Picture@5C\Qopen@" descr="@5C\Qopen@">
          <a:extLst>
            <a:ext uri="{FF2B5EF4-FFF2-40B4-BE49-F238E27FC236}">
              <a16:creationId xmlns:a16="http://schemas.microsoft.com/office/drawing/2014/main" id="{BE8759ED-9C24-476E-8326-5CE740EDF9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3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1125" name="Picture@5C\Qopen@" descr="@5C\Qopen@">
          <a:extLst>
            <a:ext uri="{FF2B5EF4-FFF2-40B4-BE49-F238E27FC236}">
              <a16:creationId xmlns:a16="http://schemas.microsoft.com/office/drawing/2014/main" id="{75253C5D-58EF-4C13-8C78-29F5886E8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5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1126" name="Picture@5C\Qopen@" descr="@5C\Qopen@">
          <a:extLst>
            <a:ext uri="{FF2B5EF4-FFF2-40B4-BE49-F238E27FC236}">
              <a16:creationId xmlns:a16="http://schemas.microsoft.com/office/drawing/2014/main" id="{20DF8CA6-448F-4532-BE44-BA3AA7B97E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7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1127" name="Picture@5C\Qopen@" descr="@5C\Qopen@">
          <a:extLst>
            <a:ext uri="{FF2B5EF4-FFF2-40B4-BE49-F238E27FC236}">
              <a16:creationId xmlns:a16="http://schemas.microsoft.com/office/drawing/2014/main" id="{FC3901E1-CC2E-4A16-9B29-EE0A70400B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1128" name="Picture@5C\Qopen@" descr="@5C\Qopen@">
          <a:extLst>
            <a:ext uri="{FF2B5EF4-FFF2-40B4-BE49-F238E27FC236}">
              <a16:creationId xmlns:a16="http://schemas.microsoft.com/office/drawing/2014/main" id="{278FB4E8-D327-48A0-A5FD-9DCDFB631B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0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1129" name="Picture@5C\Qopen@" descr="@5C\Qopen@">
          <a:extLst>
            <a:ext uri="{FF2B5EF4-FFF2-40B4-BE49-F238E27FC236}">
              <a16:creationId xmlns:a16="http://schemas.microsoft.com/office/drawing/2014/main" id="{3C29126C-EEA7-4405-8D8E-C954A7A2C3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1130" name="Picture@5C\Qopen@" descr="@5C\Qopen@">
          <a:extLst>
            <a:ext uri="{FF2B5EF4-FFF2-40B4-BE49-F238E27FC236}">
              <a16:creationId xmlns:a16="http://schemas.microsoft.com/office/drawing/2014/main" id="{2E555041-F8E6-4416-B70E-F594353C6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1131" name="Picture@5C\Qopen@" descr="@5C\Qopen@">
          <a:extLst>
            <a:ext uri="{FF2B5EF4-FFF2-40B4-BE49-F238E27FC236}">
              <a16:creationId xmlns:a16="http://schemas.microsoft.com/office/drawing/2014/main" id="{EAA7F809-DB7B-4D1D-B845-C555975B3E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6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1132" name="Picture@5C\Qopen@" descr="@5C\Qopen@">
          <a:extLst>
            <a:ext uri="{FF2B5EF4-FFF2-40B4-BE49-F238E27FC236}">
              <a16:creationId xmlns:a16="http://schemas.microsoft.com/office/drawing/2014/main" id="{1D97F8F7-B87A-4084-9704-3EA8F30304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8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1133" name="Picture@5C\Qopen@" descr="@5C\Qopen@">
          <a:extLst>
            <a:ext uri="{FF2B5EF4-FFF2-40B4-BE49-F238E27FC236}">
              <a16:creationId xmlns:a16="http://schemas.microsoft.com/office/drawing/2014/main" id="{CEFDE23D-346B-43DF-8447-D654870DE4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0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1134" name="Picture@5C\Qopen@" descr="@5C\Qopen@">
          <a:extLst>
            <a:ext uri="{FF2B5EF4-FFF2-40B4-BE49-F238E27FC236}">
              <a16:creationId xmlns:a16="http://schemas.microsoft.com/office/drawing/2014/main" id="{36C0BF9B-69B0-4A1F-8430-BAC85A0B1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1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1135" name="Picture@5C\Qopen@" descr="@5C\Qopen@">
          <a:extLst>
            <a:ext uri="{FF2B5EF4-FFF2-40B4-BE49-F238E27FC236}">
              <a16:creationId xmlns:a16="http://schemas.microsoft.com/office/drawing/2014/main" id="{D70EEDBB-8D80-4F66-AD62-0875730AE7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37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1136" name="Picture@5C\Qopen@" descr="@5C\Qopen@">
          <a:extLst>
            <a:ext uri="{FF2B5EF4-FFF2-40B4-BE49-F238E27FC236}">
              <a16:creationId xmlns:a16="http://schemas.microsoft.com/office/drawing/2014/main" id="{9D664720-152E-49FD-B53D-9D750CB05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6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1137" name="Picture@5C\Qopen@" descr="@5C\Qopen@">
          <a:extLst>
            <a:ext uri="{FF2B5EF4-FFF2-40B4-BE49-F238E27FC236}">
              <a16:creationId xmlns:a16="http://schemas.microsoft.com/office/drawing/2014/main" id="{421E1FE2-8D29-43B0-8893-95611C031C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74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1138" name="Picture@5C\Qopen@" descr="@5C\Qopen@">
          <a:extLst>
            <a:ext uri="{FF2B5EF4-FFF2-40B4-BE49-F238E27FC236}">
              <a16:creationId xmlns:a16="http://schemas.microsoft.com/office/drawing/2014/main" id="{CEF85548-E92E-47C1-8CFD-D5FB344A16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1139" name="Picture@5C\Qopen@" descr="@5C\Qopen@">
          <a:extLst>
            <a:ext uri="{FF2B5EF4-FFF2-40B4-BE49-F238E27FC236}">
              <a16:creationId xmlns:a16="http://schemas.microsoft.com/office/drawing/2014/main" id="{7DE3A0C5-4914-4F52-BCB1-3C3BF3077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1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1140" name="Picture@5C\Qopen@" descr="@5C\Qopen@">
          <a:extLst>
            <a:ext uri="{FF2B5EF4-FFF2-40B4-BE49-F238E27FC236}">
              <a16:creationId xmlns:a16="http://schemas.microsoft.com/office/drawing/2014/main" id="{72063CD6-338F-4648-8C4B-8FBADD4DBF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29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1141" name="Picture@5C\Qopen@" descr="@5C\Qopen@">
          <a:extLst>
            <a:ext uri="{FF2B5EF4-FFF2-40B4-BE49-F238E27FC236}">
              <a16:creationId xmlns:a16="http://schemas.microsoft.com/office/drawing/2014/main" id="{FEF55CD4-A8CF-4C7B-82F8-E7C3E363C5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48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1142" name="Picture@5C\Qopen@" descr="@5C\Qopen@">
          <a:extLst>
            <a:ext uri="{FF2B5EF4-FFF2-40B4-BE49-F238E27FC236}">
              <a16:creationId xmlns:a16="http://schemas.microsoft.com/office/drawing/2014/main" id="{8DFE1A9B-1AAF-4805-8930-E76816C211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1143" name="Picture@5C\Qopen@" descr="@5C\Qopen@">
          <a:extLst>
            <a:ext uri="{FF2B5EF4-FFF2-40B4-BE49-F238E27FC236}">
              <a16:creationId xmlns:a16="http://schemas.microsoft.com/office/drawing/2014/main" id="{BD684CC1-BCF7-403C-A49F-EC7496947E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5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1144" name="Picture@5C\Qopen@" descr="@5C\Qopen@">
          <a:extLst>
            <a:ext uri="{FF2B5EF4-FFF2-40B4-BE49-F238E27FC236}">
              <a16:creationId xmlns:a16="http://schemas.microsoft.com/office/drawing/2014/main" id="{1ED69677-927D-47FF-A06D-EAFEA5A3C1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03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1145" name="Picture@5C\Qopen@" descr="@5C\Qopen@">
          <a:extLst>
            <a:ext uri="{FF2B5EF4-FFF2-40B4-BE49-F238E27FC236}">
              <a16:creationId xmlns:a16="http://schemas.microsoft.com/office/drawing/2014/main" id="{2882FF8D-27DF-48A3-AC3B-E4CBFB620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22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1146" name="Picture@5C\Qopen@" descr="@5C\Qopen@">
          <a:extLst>
            <a:ext uri="{FF2B5EF4-FFF2-40B4-BE49-F238E27FC236}">
              <a16:creationId xmlns:a16="http://schemas.microsoft.com/office/drawing/2014/main" id="{85C020B8-0B94-4C64-85F8-63CD3DAFE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0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1147" name="Picture@5C\Qopen@" descr="@5C\Qopen@">
          <a:extLst>
            <a:ext uri="{FF2B5EF4-FFF2-40B4-BE49-F238E27FC236}">
              <a16:creationId xmlns:a16="http://schemas.microsoft.com/office/drawing/2014/main" id="{398B0A64-0C9D-4F74-B9EF-A302A335DF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58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1148" name="Picture@5C\Qopen@" descr="@5C\Qopen@">
          <a:extLst>
            <a:ext uri="{FF2B5EF4-FFF2-40B4-BE49-F238E27FC236}">
              <a16:creationId xmlns:a16="http://schemas.microsoft.com/office/drawing/2014/main" id="{5210F543-2D03-4227-BBAE-75D6147F01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7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1149" name="Picture@5C\Qopen@" descr="@5C\Qopen@">
          <a:extLst>
            <a:ext uri="{FF2B5EF4-FFF2-40B4-BE49-F238E27FC236}">
              <a16:creationId xmlns:a16="http://schemas.microsoft.com/office/drawing/2014/main" id="{E50F20FA-B6E9-40A8-9E2A-D31542DC24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95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1150" name="Picture@5C\Qopen@" descr="@5C\Qopen@">
          <a:extLst>
            <a:ext uri="{FF2B5EF4-FFF2-40B4-BE49-F238E27FC236}">
              <a16:creationId xmlns:a16="http://schemas.microsoft.com/office/drawing/2014/main" id="{8D7C8767-942F-404C-9DBB-595B4D38EC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1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1151" name="Picture@5C\Qopen@" descr="@5C\Qopen@">
          <a:extLst>
            <a:ext uri="{FF2B5EF4-FFF2-40B4-BE49-F238E27FC236}">
              <a16:creationId xmlns:a16="http://schemas.microsoft.com/office/drawing/2014/main" id="{DC0B82CD-0120-4F73-A1D5-067E19C61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3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1152" name="Picture@5C\Qopen@" descr="@5C\Qopen@">
          <a:extLst>
            <a:ext uri="{FF2B5EF4-FFF2-40B4-BE49-F238E27FC236}">
              <a16:creationId xmlns:a16="http://schemas.microsoft.com/office/drawing/2014/main" id="{747E248E-4BBA-4B23-A45B-4D68FFA50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1153" name="Picture@5C\Qopen@" descr="@5C\Qopen@">
          <a:extLst>
            <a:ext uri="{FF2B5EF4-FFF2-40B4-BE49-F238E27FC236}">
              <a16:creationId xmlns:a16="http://schemas.microsoft.com/office/drawing/2014/main" id="{70135225-66C4-4D06-A56E-570EB24624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6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1154" name="Picture@5C\Qopen@" descr="@5C\Qopen@">
          <a:extLst>
            <a:ext uri="{FF2B5EF4-FFF2-40B4-BE49-F238E27FC236}">
              <a16:creationId xmlns:a16="http://schemas.microsoft.com/office/drawing/2014/main" id="{1C602B33-788B-496D-9618-F0B475BBD6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1155" name="Picture@5C\Qopen@" descr="@5C\Qopen@">
          <a:extLst>
            <a:ext uri="{FF2B5EF4-FFF2-40B4-BE49-F238E27FC236}">
              <a16:creationId xmlns:a16="http://schemas.microsoft.com/office/drawing/2014/main" id="{B4F17AAE-1200-4141-B476-A05F433505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0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1156" name="Picture@5C\Qopen@" descr="@5C\Qopen@">
          <a:extLst>
            <a:ext uri="{FF2B5EF4-FFF2-40B4-BE49-F238E27FC236}">
              <a16:creationId xmlns:a16="http://schemas.microsoft.com/office/drawing/2014/main" id="{9CE6272A-8CF4-4504-80C0-A8B7AB8A84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2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1157" name="Picture@5C\Qopen@" descr="@5C\Qopen@">
          <a:extLst>
            <a:ext uri="{FF2B5EF4-FFF2-40B4-BE49-F238E27FC236}">
              <a16:creationId xmlns:a16="http://schemas.microsoft.com/office/drawing/2014/main" id="{7D4A2025-C27E-45B9-9935-A13DEC846A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4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1158" name="Picture@5C\Qopen@" descr="@5C\Qopen@">
          <a:extLst>
            <a:ext uri="{FF2B5EF4-FFF2-40B4-BE49-F238E27FC236}">
              <a16:creationId xmlns:a16="http://schemas.microsoft.com/office/drawing/2014/main" id="{BD5A75D6-D2FF-4982-AFA7-81B9656478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6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1159" name="Picture@5C\Qopen@" descr="@5C\Qopen@">
          <a:extLst>
            <a:ext uri="{FF2B5EF4-FFF2-40B4-BE49-F238E27FC236}">
              <a16:creationId xmlns:a16="http://schemas.microsoft.com/office/drawing/2014/main" id="{08583B04-B926-4764-BBC3-8910A7350F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7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1160" name="Picture@5C\Qopen@" descr="@5C\Qopen@">
          <a:extLst>
            <a:ext uri="{FF2B5EF4-FFF2-40B4-BE49-F238E27FC236}">
              <a16:creationId xmlns:a16="http://schemas.microsoft.com/office/drawing/2014/main" id="{D74E877E-E243-455D-818E-77A5C1B2B7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1161" name="Picture@5C\Qopen@" descr="@5C\Qopen@">
          <a:extLst>
            <a:ext uri="{FF2B5EF4-FFF2-40B4-BE49-F238E27FC236}">
              <a16:creationId xmlns:a16="http://schemas.microsoft.com/office/drawing/2014/main" id="{EA224B7F-2836-41C0-A7A3-9A381BB13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16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1162" name="Picture@5C\Qopen@" descr="@5C\Qopen@">
          <a:extLst>
            <a:ext uri="{FF2B5EF4-FFF2-40B4-BE49-F238E27FC236}">
              <a16:creationId xmlns:a16="http://schemas.microsoft.com/office/drawing/2014/main" id="{1761B6B4-D94C-4702-98E8-1932C6D937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3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1163" name="Picture@5C\Qopen@" descr="@5C\Qopen@">
          <a:extLst>
            <a:ext uri="{FF2B5EF4-FFF2-40B4-BE49-F238E27FC236}">
              <a16:creationId xmlns:a16="http://schemas.microsoft.com/office/drawing/2014/main" id="{32201E4C-80BC-4B24-A8BD-2F5EEEC76B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53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1164" name="Picture@5C\Qopen@" descr="@5C\Qopen@">
          <a:extLst>
            <a:ext uri="{FF2B5EF4-FFF2-40B4-BE49-F238E27FC236}">
              <a16:creationId xmlns:a16="http://schemas.microsoft.com/office/drawing/2014/main" id="{79E020D6-5D68-406C-B45E-53B1FCD8F3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71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xdr:row>
      <xdr:rowOff>0</xdr:rowOff>
    </xdr:from>
    <xdr:to>
      <xdr:col>0</xdr:col>
      <xdr:colOff>152400</xdr:colOff>
      <xdr:row>1</xdr:row>
      <xdr:rowOff>133350</xdr:rowOff>
    </xdr:to>
    <xdr:pic>
      <xdr:nvPicPr>
        <xdr:cNvPr id="1165" name="Picture@5C\Qopen@" descr="@5C\Qopen@">
          <a:extLst>
            <a:ext uri="{FF2B5EF4-FFF2-40B4-BE49-F238E27FC236}">
              <a16:creationId xmlns:a16="http://schemas.microsoft.com/office/drawing/2014/main" id="{5C6A531D-AA6A-4501-8BE3-6585BD849D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1166" name="Picture@5C\Qopen@" descr="@5C\Qopen@">
          <a:extLst>
            <a:ext uri="{FF2B5EF4-FFF2-40B4-BE49-F238E27FC236}">
              <a16:creationId xmlns:a16="http://schemas.microsoft.com/office/drawing/2014/main" id="{3E13F344-ADB4-4EE0-817D-93EAB27A5E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1167" name="Picture@5C\Qopen@" descr="@5C\Qopen@">
          <a:extLst>
            <a:ext uri="{FF2B5EF4-FFF2-40B4-BE49-F238E27FC236}">
              <a16:creationId xmlns:a16="http://schemas.microsoft.com/office/drawing/2014/main" id="{81B6A6B9-BEA4-44C6-9884-670A7E4815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1168" name="Picture@5C\Qopen@" descr="@5C\Qopen@">
          <a:extLst>
            <a:ext uri="{FF2B5EF4-FFF2-40B4-BE49-F238E27FC236}">
              <a16:creationId xmlns:a16="http://schemas.microsoft.com/office/drawing/2014/main" id="{BF9BCB2D-2BFA-46AA-B31C-1A04F5823F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1169" name="Picture@5C\Qopen@" descr="@5C\Qopen@">
          <a:extLst>
            <a:ext uri="{FF2B5EF4-FFF2-40B4-BE49-F238E27FC236}">
              <a16:creationId xmlns:a16="http://schemas.microsoft.com/office/drawing/2014/main" id="{C78349ED-6505-47B9-8E82-F814BC393A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xdr:row>
      <xdr:rowOff>0</xdr:rowOff>
    </xdr:from>
    <xdr:to>
      <xdr:col>0</xdr:col>
      <xdr:colOff>152400</xdr:colOff>
      <xdr:row>1</xdr:row>
      <xdr:rowOff>133350</xdr:rowOff>
    </xdr:to>
    <xdr:pic>
      <xdr:nvPicPr>
        <xdr:cNvPr id="1170" name="Picture@5C\Qopen@" descr="@5C\Qopen@">
          <a:extLst>
            <a:ext uri="{FF2B5EF4-FFF2-40B4-BE49-F238E27FC236}">
              <a16:creationId xmlns:a16="http://schemas.microsoft.com/office/drawing/2014/main" id="{01798204-A800-48E4-BC6B-386C04BED5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71" name="Picture@5C\Qopen@" descr="@5C\Qopen@">
          <a:extLst>
            <a:ext uri="{FF2B5EF4-FFF2-40B4-BE49-F238E27FC236}">
              <a16:creationId xmlns:a16="http://schemas.microsoft.com/office/drawing/2014/main" id="{DFA01431-DB3F-4A45-87C4-BE199CA03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1172" name="Picture@01\QPosted@" descr="@01\QPosted@">
          <a:extLst>
            <a:ext uri="{FF2B5EF4-FFF2-40B4-BE49-F238E27FC236}">
              <a16:creationId xmlns:a16="http://schemas.microsoft.com/office/drawing/2014/main" id="{F53BD281-BB69-45CE-A96A-36C9E9E3B5F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1173" name="Picture@5C\Qopen@" descr="@5C\Qopen@">
          <a:extLst>
            <a:ext uri="{FF2B5EF4-FFF2-40B4-BE49-F238E27FC236}">
              <a16:creationId xmlns:a16="http://schemas.microsoft.com/office/drawing/2014/main" id="{4E9FB2CA-FC17-4DF2-A18F-D947C43B83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174" name="Picture@5C\Qopen@" descr="@5C\Qopen@">
          <a:extLst>
            <a:ext uri="{FF2B5EF4-FFF2-40B4-BE49-F238E27FC236}">
              <a16:creationId xmlns:a16="http://schemas.microsoft.com/office/drawing/2014/main" id="{56FCFAF7-E1A7-48DE-BE96-624E990C5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175" name="Picture@5C\Qopen@" descr="@5C\Qopen@">
          <a:extLst>
            <a:ext uri="{FF2B5EF4-FFF2-40B4-BE49-F238E27FC236}">
              <a16:creationId xmlns:a16="http://schemas.microsoft.com/office/drawing/2014/main" id="{FE2A6B46-637B-48A3-996E-5786894E7F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176" name="Picture@5C\Qopen@" descr="@5C\Qopen@">
          <a:extLst>
            <a:ext uri="{FF2B5EF4-FFF2-40B4-BE49-F238E27FC236}">
              <a16:creationId xmlns:a16="http://schemas.microsoft.com/office/drawing/2014/main" id="{65422786-B622-4BCD-963F-651DA124DA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77" name="Picture@5C\Qopen@" descr="@5C\Qopen@">
          <a:extLst>
            <a:ext uri="{FF2B5EF4-FFF2-40B4-BE49-F238E27FC236}">
              <a16:creationId xmlns:a16="http://schemas.microsoft.com/office/drawing/2014/main" id="{C8B743D9-CBB4-4094-AB97-B74E7F92E2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178" name="Picture@5C\Qopen@" descr="@5C\Qopen@">
          <a:extLst>
            <a:ext uri="{FF2B5EF4-FFF2-40B4-BE49-F238E27FC236}">
              <a16:creationId xmlns:a16="http://schemas.microsoft.com/office/drawing/2014/main" id="{71FD520F-5E37-4E1A-B401-47BD3F56A2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1179" name="Picture@5C\Qopen@" descr="@5C\Qopen@">
          <a:extLst>
            <a:ext uri="{FF2B5EF4-FFF2-40B4-BE49-F238E27FC236}">
              <a16:creationId xmlns:a16="http://schemas.microsoft.com/office/drawing/2014/main" id="{CE657D3B-D285-4362-BCD7-869C60551E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1180" name="Picture@5C\Qopen@" descr="@5C\Qopen@">
          <a:extLst>
            <a:ext uri="{FF2B5EF4-FFF2-40B4-BE49-F238E27FC236}">
              <a16:creationId xmlns:a16="http://schemas.microsoft.com/office/drawing/2014/main" id="{FD3BAEC9-3895-44E6-A284-4B61584451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181" name="Picture@5C\Qopen@" descr="@5C\Qopen@">
          <a:extLst>
            <a:ext uri="{FF2B5EF4-FFF2-40B4-BE49-F238E27FC236}">
              <a16:creationId xmlns:a16="http://schemas.microsoft.com/office/drawing/2014/main" id="{9731A0F4-A234-4E12-8F03-8E877C5E29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182" name="Picture@5C\Qopen@" descr="@5C\Qopen@">
          <a:extLst>
            <a:ext uri="{FF2B5EF4-FFF2-40B4-BE49-F238E27FC236}">
              <a16:creationId xmlns:a16="http://schemas.microsoft.com/office/drawing/2014/main" id="{4CEC4DEC-8753-4B1F-AE1E-A46885C57F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83" name="Picture@5C\Qopen@" descr="@5C\Qopen@">
          <a:extLst>
            <a:ext uri="{FF2B5EF4-FFF2-40B4-BE49-F238E27FC236}">
              <a16:creationId xmlns:a16="http://schemas.microsoft.com/office/drawing/2014/main" id="{8AE76737-F839-49BA-85B9-40B21B48E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1184" name="Picture@5C\Qopen@" descr="@5C\Qopen@">
          <a:extLst>
            <a:ext uri="{FF2B5EF4-FFF2-40B4-BE49-F238E27FC236}">
              <a16:creationId xmlns:a16="http://schemas.microsoft.com/office/drawing/2014/main" id="{24FD4DDD-7FCA-477D-ABD9-A2745DE001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1185" name="Picture@5C\Qopen@" descr="@5C\Qopen@">
          <a:extLst>
            <a:ext uri="{FF2B5EF4-FFF2-40B4-BE49-F238E27FC236}">
              <a16:creationId xmlns:a16="http://schemas.microsoft.com/office/drawing/2014/main" id="{69D047C8-7B39-48CD-B7B6-47A0EAB4E8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1186" name="Picture@5C\Qopen@" descr="@5C\Qopen@">
          <a:extLst>
            <a:ext uri="{FF2B5EF4-FFF2-40B4-BE49-F238E27FC236}">
              <a16:creationId xmlns:a16="http://schemas.microsoft.com/office/drawing/2014/main" id="{5D9DFFF5-5DE0-4DFA-B344-C13B3195F2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1187" name="Picture@5C\Qopen@" descr="@5C\Qopen@">
          <a:extLst>
            <a:ext uri="{FF2B5EF4-FFF2-40B4-BE49-F238E27FC236}">
              <a16:creationId xmlns:a16="http://schemas.microsoft.com/office/drawing/2014/main" id="{D4988007-6F58-498C-93B0-95EFAE3CA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1188" name="Picture@5C\Qopen@" descr="@5C\Qopen@">
          <a:extLst>
            <a:ext uri="{FF2B5EF4-FFF2-40B4-BE49-F238E27FC236}">
              <a16:creationId xmlns:a16="http://schemas.microsoft.com/office/drawing/2014/main" id="{982AE21A-45B5-4A21-98B5-B96C2524BC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89" name="Picture@5C\Qopen@" descr="@5C\Qopen@">
          <a:extLst>
            <a:ext uri="{FF2B5EF4-FFF2-40B4-BE49-F238E27FC236}">
              <a16:creationId xmlns:a16="http://schemas.microsoft.com/office/drawing/2014/main" id="{211FA1D5-EDCF-4511-A6F9-E925564782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1190" name="Picture@5C\Qopen@" descr="@5C\Qopen@">
          <a:extLst>
            <a:ext uri="{FF2B5EF4-FFF2-40B4-BE49-F238E27FC236}">
              <a16:creationId xmlns:a16="http://schemas.microsoft.com/office/drawing/2014/main" id="{33E968CF-81EC-4597-9C13-CE1D7471D0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1191" name="Picture@5C\Qopen@" descr="@5C\Qopen@">
          <a:extLst>
            <a:ext uri="{FF2B5EF4-FFF2-40B4-BE49-F238E27FC236}">
              <a16:creationId xmlns:a16="http://schemas.microsoft.com/office/drawing/2014/main" id="{20B93B24-68BF-4F52-AFD8-31DCB8730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1192" name="Picture@5C\Qopen@" descr="@5C\Qopen@">
          <a:extLst>
            <a:ext uri="{FF2B5EF4-FFF2-40B4-BE49-F238E27FC236}">
              <a16:creationId xmlns:a16="http://schemas.microsoft.com/office/drawing/2014/main" id="{DD805720-352B-4085-A3EA-972B34817F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1193" name="Picture@01\QPosted@" descr="@01\QPosted@">
          <a:extLst>
            <a:ext uri="{FF2B5EF4-FFF2-40B4-BE49-F238E27FC236}">
              <a16:creationId xmlns:a16="http://schemas.microsoft.com/office/drawing/2014/main" id="{E054FE39-4792-4711-81B3-4122B00CEE3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3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94" name="Picture@5C\Qopen@" descr="@5C\Qopen@">
          <a:extLst>
            <a:ext uri="{FF2B5EF4-FFF2-40B4-BE49-F238E27FC236}">
              <a16:creationId xmlns:a16="http://schemas.microsoft.com/office/drawing/2014/main" id="{60FEADEE-6A42-4FE9-9474-60090FE987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5" name="Picture@5C\Qopen@" descr="@5C\Qopen@">
          <a:extLst>
            <a:ext uri="{FF2B5EF4-FFF2-40B4-BE49-F238E27FC236}">
              <a16:creationId xmlns:a16="http://schemas.microsoft.com/office/drawing/2014/main" id="{C1FB7D1D-EC75-4458-9FC1-033BCABA02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1196" name="Picture@5C\Qopen@" descr="@5C\Qopen@">
          <a:extLst>
            <a:ext uri="{FF2B5EF4-FFF2-40B4-BE49-F238E27FC236}">
              <a16:creationId xmlns:a16="http://schemas.microsoft.com/office/drawing/2014/main" id="{33E9457E-E5B7-4F9F-B26C-E85378B973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197" name="Picture@5C\Qopen@" descr="@5C\Qopen@">
          <a:extLst>
            <a:ext uri="{FF2B5EF4-FFF2-40B4-BE49-F238E27FC236}">
              <a16:creationId xmlns:a16="http://schemas.microsoft.com/office/drawing/2014/main" id="{1C0A6865-216A-44BF-A8B7-9217BE1737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198" name="Picture@5C\Qopen@" descr="@5C\Qopen@">
          <a:extLst>
            <a:ext uri="{FF2B5EF4-FFF2-40B4-BE49-F238E27FC236}">
              <a16:creationId xmlns:a16="http://schemas.microsoft.com/office/drawing/2014/main" id="{5AAF4C6B-037C-463B-AA31-9D344768F3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199" name="Picture@5C\Qopen@" descr="@5C\Qopen@">
          <a:extLst>
            <a:ext uri="{FF2B5EF4-FFF2-40B4-BE49-F238E27FC236}">
              <a16:creationId xmlns:a16="http://schemas.microsoft.com/office/drawing/2014/main" id="{CEA152D4-CB30-4BA3-8802-FD6146E884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200" name="Picture@5C\Qopen@" descr="@5C\Qopen@">
          <a:extLst>
            <a:ext uri="{FF2B5EF4-FFF2-40B4-BE49-F238E27FC236}">
              <a16:creationId xmlns:a16="http://schemas.microsoft.com/office/drawing/2014/main" id="{88C69E22-F1D1-47D0-B1B0-E598D72FF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201" name="Picture@5C\Qopen@" descr="@5C\Qopen@">
          <a:extLst>
            <a:ext uri="{FF2B5EF4-FFF2-40B4-BE49-F238E27FC236}">
              <a16:creationId xmlns:a16="http://schemas.microsoft.com/office/drawing/2014/main" id="{5669D7C3-9E15-4A0C-B683-E484F6D79B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202" name="Picture@5C\Qopen@" descr="@5C\Qopen@">
          <a:extLst>
            <a:ext uri="{FF2B5EF4-FFF2-40B4-BE49-F238E27FC236}">
              <a16:creationId xmlns:a16="http://schemas.microsoft.com/office/drawing/2014/main" id="{0B640810-B19D-4872-B698-6075F784D6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203" name="Picture@5C\Qopen@" descr="@5C\Qopen@">
          <a:extLst>
            <a:ext uri="{FF2B5EF4-FFF2-40B4-BE49-F238E27FC236}">
              <a16:creationId xmlns:a16="http://schemas.microsoft.com/office/drawing/2014/main" id="{F0E4AA36-1988-4151-8B7B-BDE201C418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1204" name="Picture@5C\Qopen@" descr="@5C\Qopen@">
          <a:extLst>
            <a:ext uri="{FF2B5EF4-FFF2-40B4-BE49-F238E27FC236}">
              <a16:creationId xmlns:a16="http://schemas.microsoft.com/office/drawing/2014/main" id="{8E641F91-E401-45E9-8043-66FD21A731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1205" name="Picture@5C\Qopen@" descr="@5C\Qopen@">
          <a:extLst>
            <a:ext uri="{FF2B5EF4-FFF2-40B4-BE49-F238E27FC236}">
              <a16:creationId xmlns:a16="http://schemas.microsoft.com/office/drawing/2014/main" id="{A7C1EAED-5EF8-4873-AEBF-67B21675D7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06" name="Picture@5C\Qopen@" descr="@5C\Qopen@">
          <a:extLst>
            <a:ext uri="{FF2B5EF4-FFF2-40B4-BE49-F238E27FC236}">
              <a16:creationId xmlns:a16="http://schemas.microsoft.com/office/drawing/2014/main" id="{7E043C17-F438-4FFC-A6E4-1264D9EEDE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1207" name="Picture@5C\Qopen@" descr="@5C\Qopen@">
          <a:extLst>
            <a:ext uri="{FF2B5EF4-FFF2-40B4-BE49-F238E27FC236}">
              <a16:creationId xmlns:a16="http://schemas.microsoft.com/office/drawing/2014/main" id="{4051ECE1-02AD-43B0-9838-AF8B0F26DA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208" name="Picture@5C\Qopen@" descr="@5C\Qopen@">
          <a:extLst>
            <a:ext uri="{FF2B5EF4-FFF2-40B4-BE49-F238E27FC236}">
              <a16:creationId xmlns:a16="http://schemas.microsoft.com/office/drawing/2014/main" id="{A2B1EE6E-2562-4339-99AA-43EBFAAFCA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1209" name="Picture@5C\Qopen@" descr="@5C\Qopen@">
          <a:extLst>
            <a:ext uri="{FF2B5EF4-FFF2-40B4-BE49-F238E27FC236}">
              <a16:creationId xmlns:a16="http://schemas.microsoft.com/office/drawing/2014/main" id="{46AEF381-D247-4DC7-BB9E-536DB73FDC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210" name="Picture@5C\Qopen@" descr="@5C\Qopen@">
          <a:extLst>
            <a:ext uri="{FF2B5EF4-FFF2-40B4-BE49-F238E27FC236}">
              <a16:creationId xmlns:a16="http://schemas.microsoft.com/office/drawing/2014/main" id="{55F5ECE0-094C-4C53-8481-CF1D206C4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1211" name="Picture@5C\Qopen@" descr="@5C\Qopen@">
          <a:extLst>
            <a:ext uri="{FF2B5EF4-FFF2-40B4-BE49-F238E27FC236}">
              <a16:creationId xmlns:a16="http://schemas.microsoft.com/office/drawing/2014/main" id="{51CA6FD8-4DE1-471B-9DE0-149AB2D278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212" name="Picture@5C\Qopen@" descr="@5C\Qopen@">
          <a:extLst>
            <a:ext uri="{FF2B5EF4-FFF2-40B4-BE49-F238E27FC236}">
              <a16:creationId xmlns:a16="http://schemas.microsoft.com/office/drawing/2014/main" id="{5C380E68-1423-4248-B765-183407290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213" name="Picture@5C\Qopen@" descr="@5C\Qopen@">
          <a:extLst>
            <a:ext uri="{FF2B5EF4-FFF2-40B4-BE49-F238E27FC236}">
              <a16:creationId xmlns:a16="http://schemas.microsoft.com/office/drawing/2014/main" id="{D5AC4C8B-814F-4490-9909-73FD671BCA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1214" name="Picture@5C\Qopen@" descr="@5C\Qopen@">
          <a:extLst>
            <a:ext uri="{FF2B5EF4-FFF2-40B4-BE49-F238E27FC236}">
              <a16:creationId xmlns:a16="http://schemas.microsoft.com/office/drawing/2014/main" id="{2086623A-35E5-4042-B80C-A2FCA8A96A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1215" name="Picture@5C\Qopen@" descr="@5C\Qopen@">
          <a:extLst>
            <a:ext uri="{FF2B5EF4-FFF2-40B4-BE49-F238E27FC236}">
              <a16:creationId xmlns:a16="http://schemas.microsoft.com/office/drawing/2014/main" id="{0F6F4716-54B4-45D0-9B51-C4908F444D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1216" name="Picture@5C\Qopen@" descr="@5C\Qopen@">
          <a:extLst>
            <a:ext uri="{FF2B5EF4-FFF2-40B4-BE49-F238E27FC236}">
              <a16:creationId xmlns:a16="http://schemas.microsoft.com/office/drawing/2014/main" id="{663BF21E-86FF-4BC1-8F95-4C5E33C204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1217" name="Picture@5C\Qopen@" descr="@5C\Qopen@">
          <a:extLst>
            <a:ext uri="{FF2B5EF4-FFF2-40B4-BE49-F238E27FC236}">
              <a16:creationId xmlns:a16="http://schemas.microsoft.com/office/drawing/2014/main" id="{F76D0A64-3054-4FB2-A4B7-8C7653A4C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1218" name="Picture@5C\Qopen@" descr="@5C\Qopen@">
          <a:extLst>
            <a:ext uri="{FF2B5EF4-FFF2-40B4-BE49-F238E27FC236}">
              <a16:creationId xmlns:a16="http://schemas.microsoft.com/office/drawing/2014/main" id="{287666C2-0792-4887-AC97-18888178E0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1219" name="Picture@5C\Qopen@" descr="@5C\Qopen@">
          <a:extLst>
            <a:ext uri="{FF2B5EF4-FFF2-40B4-BE49-F238E27FC236}">
              <a16:creationId xmlns:a16="http://schemas.microsoft.com/office/drawing/2014/main" id="{67259428-5296-41D1-AF0F-ABE377B7E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1220" name="Picture@5C\Qopen@" descr="@5C\Qopen@">
          <a:extLst>
            <a:ext uri="{FF2B5EF4-FFF2-40B4-BE49-F238E27FC236}">
              <a16:creationId xmlns:a16="http://schemas.microsoft.com/office/drawing/2014/main" id="{93563B0E-00F3-4D08-9FF8-BF3DE8F22E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221" name="Picture@5C\Qopen@" descr="@5C\Qopen@">
          <a:extLst>
            <a:ext uri="{FF2B5EF4-FFF2-40B4-BE49-F238E27FC236}">
              <a16:creationId xmlns:a16="http://schemas.microsoft.com/office/drawing/2014/main" id="{AC3BD284-EF37-42F2-9433-6FC2EB664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1222" name="Picture@5C\Qopen@" descr="@5C\Qopen@">
          <a:extLst>
            <a:ext uri="{FF2B5EF4-FFF2-40B4-BE49-F238E27FC236}">
              <a16:creationId xmlns:a16="http://schemas.microsoft.com/office/drawing/2014/main" id="{1396B3AC-7B85-4BFB-9D92-BE187F5932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223" name="Picture@5C\Qopen@" descr="@5C\Qopen@">
          <a:extLst>
            <a:ext uri="{FF2B5EF4-FFF2-40B4-BE49-F238E27FC236}">
              <a16:creationId xmlns:a16="http://schemas.microsoft.com/office/drawing/2014/main" id="{ACA9DB5C-7E28-4D61-A827-91C60B3D06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224" name="Picture@5C\Qopen@" descr="@5C\Qopen@">
          <a:extLst>
            <a:ext uri="{FF2B5EF4-FFF2-40B4-BE49-F238E27FC236}">
              <a16:creationId xmlns:a16="http://schemas.microsoft.com/office/drawing/2014/main" id="{D28A2100-8926-4D2F-8594-926A972DF1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225" name="Picture@5C\Qopen@" descr="@5C\Qopen@">
          <a:extLst>
            <a:ext uri="{FF2B5EF4-FFF2-40B4-BE49-F238E27FC236}">
              <a16:creationId xmlns:a16="http://schemas.microsoft.com/office/drawing/2014/main" id="{7FC6F886-187A-4478-976F-8373F39DC7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1226" name="Picture@5C\Qopen@" descr="@5C\Qopen@">
          <a:extLst>
            <a:ext uri="{FF2B5EF4-FFF2-40B4-BE49-F238E27FC236}">
              <a16:creationId xmlns:a16="http://schemas.microsoft.com/office/drawing/2014/main" id="{36A28095-E747-4327-843E-500E620B3F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1227" name="Picture@5C\Qopen@" descr="@5C\Qopen@">
          <a:extLst>
            <a:ext uri="{FF2B5EF4-FFF2-40B4-BE49-F238E27FC236}">
              <a16:creationId xmlns:a16="http://schemas.microsoft.com/office/drawing/2014/main" id="{84CBFFFE-FC9C-4E37-93CD-C7D950E315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1228" name="Picture@5C\Qopen@" descr="@5C\Qopen@">
          <a:extLst>
            <a:ext uri="{FF2B5EF4-FFF2-40B4-BE49-F238E27FC236}">
              <a16:creationId xmlns:a16="http://schemas.microsoft.com/office/drawing/2014/main" id="{AC5881E3-2B3B-47B3-8349-37865A7077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1229" name="Picture@5C\Qopen@" descr="@5C\Qopen@">
          <a:extLst>
            <a:ext uri="{FF2B5EF4-FFF2-40B4-BE49-F238E27FC236}">
              <a16:creationId xmlns:a16="http://schemas.microsoft.com/office/drawing/2014/main" id="{A191A50C-B660-462B-96E0-3123EAFCB9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230" name="Picture@5C\Qopen@" descr="@5C\Qopen@">
          <a:extLst>
            <a:ext uri="{FF2B5EF4-FFF2-40B4-BE49-F238E27FC236}">
              <a16:creationId xmlns:a16="http://schemas.microsoft.com/office/drawing/2014/main" id="{0B1784AC-BAEE-4068-A20C-E65A0BC4D0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231" name="Picture@5C\Qopen@" descr="@5C\Qopen@">
          <a:extLst>
            <a:ext uri="{FF2B5EF4-FFF2-40B4-BE49-F238E27FC236}">
              <a16:creationId xmlns:a16="http://schemas.microsoft.com/office/drawing/2014/main" id="{DD12FEF5-75C5-49BD-8FA6-2E07E36454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1232" name="Picture@5C\Qopen@" descr="@5C\Qopen@">
          <a:extLst>
            <a:ext uri="{FF2B5EF4-FFF2-40B4-BE49-F238E27FC236}">
              <a16:creationId xmlns:a16="http://schemas.microsoft.com/office/drawing/2014/main" id="{D7B4FEF2-51D5-44C5-B5C8-1B399E2701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233" name="Picture@5C\Qopen@" descr="@5C\Qopen@">
          <a:extLst>
            <a:ext uri="{FF2B5EF4-FFF2-40B4-BE49-F238E27FC236}">
              <a16:creationId xmlns:a16="http://schemas.microsoft.com/office/drawing/2014/main" id="{7F35FF1C-70A8-4BE8-B7B5-DF9B693BF7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1234" name="Picture@5C\Qopen@" descr="@5C\Qopen@">
          <a:extLst>
            <a:ext uri="{FF2B5EF4-FFF2-40B4-BE49-F238E27FC236}">
              <a16:creationId xmlns:a16="http://schemas.microsoft.com/office/drawing/2014/main" id="{1F6DA763-3563-47A4-BA13-61B8247820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35" name="Picture@5C\Qopen@" descr="@5C\Qopen@">
          <a:extLst>
            <a:ext uri="{FF2B5EF4-FFF2-40B4-BE49-F238E27FC236}">
              <a16:creationId xmlns:a16="http://schemas.microsoft.com/office/drawing/2014/main" id="{32CBAC7E-EEA4-4BE5-A453-9D0FD4480E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236" name="Picture@5C\Qopen@" descr="@5C\Qopen@">
          <a:extLst>
            <a:ext uri="{FF2B5EF4-FFF2-40B4-BE49-F238E27FC236}">
              <a16:creationId xmlns:a16="http://schemas.microsoft.com/office/drawing/2014/main" id="{F31FD042-F5A7-4B01-AE4C-17E76E64EB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237" name="Picture@5C\Qopen@" descr="@5C\Qopen@">
          <a:extLst>
            <a:ext uri="{FF2B5EF4-FFF2-40B4-BE49-F238E27FC236}">
              <a16:creationId xmlns:a16="http://schemas.microsoft.com/office/drawing/2014/main" id="{201BC48B-7936-468B-87AB-CD497E160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238" name="Picture@5C\Qopen@" descr="@5C\Qopen@">
          <a:extLst>
            <a:ext uri="{FF2B5EF4-FFF2-40B4-BE49-F238E27FC236}">
              <a16:creationId xmlns:a16="http://schemas.microsoft.com/office/drawing/2014/main" id="{1D5FC74F-ECF8-46AF-8809-BCBC9425BA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239" name="Picture@5C\Qopen@" descr="@5C\Qopen@">
          <a:extLst>
            <a:ext uri="{FF2B5EF4-FFF2-40B4-BE49-F238E27FC236}">
              <a16:creationId xmlns:a16="http://schemas.microsoft.com/office/drawing/2014/main" id="{6935C188-3D9E-4076-A2EC-2C14E573F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240" name="Picture@5C\Qopen@" descr="@5C\Qopen@">
          <a:extLst>
            <a:ext uri="{FF2B5EF4-FFF2-40B4-BE49-F238E27FC236}">
              <a16:creationId xmlns:a16="http://schemas.microsoft.com/office/drawing/2014/main" id="{C8D2B8F1-EAFB-497A-A930-9C367C7575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241" name="Picture@5C\Qopen@" descr="@5C\Qopen@">
          <a:extLst>
            <a:ext uri="{FF2B5EF4-FFF2-40B4-BE49-F238E27FC236}">
              <a16:creationId xmlns:a16="http://schemas.microsoft.com/office/drawing/2014/main" id="{8832782A-C522-4B1A-A90D-D1B88E2A4D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242" name="Picture@5C\Qopen@" descr="@5C\Qopen@">
          <a:extLst>
            <a:ext uri="{FF2B5EF4-FFF2-40B4-BE49-F238E27FC236}">
              <a16:creationId xmlns:a16="http://schemas.microsoft.com/office/drawing/2014/main" id="{D67631EC-325C-4464-90A8-0BE486D347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1243" name="Picture@5C\Qopen@" descr="@5C\Qopen@">
          <a:extLst>
            <a:ext uri="{FF2B5EF4-FFF2-40B4-BE49-F238E27FC236}">
              <a16:creationId xmlns:a16="http://schemas.microsoft.com/office/drawing/2014/main" id="{6CF175DD-32C8-456C-96C7-EDD78A58E8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44" name="Picture@5C\Qopen@" descr="@5C\Qopen@">
          <a:extLst>
            <a:ext uri="{FF2B5EF4-FFF2-40B4-BE49-F238E27FC236}">
              <a16:creationId xmlns:a16="http://schemas.microsoft.com/office/drawing/2014/main" id="{DDB4B2AF-E2FE-4190-9F31-821488EEB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45" name="Picture@5C\Qopen@" descr="@5C\Qopen@">
          <a:extLst>
            <a:ext uri="{FF2B5EF4-FFF2-40B4-BE49-F238E27FC236}">
              <a16:creationId xmlns:a16="http://schemas.microsoft.com/office/drawing/2014/main" id="{AF4B7034-6E7B-402C-A8EE-25F2FC74A6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46" name="Picture@5C\Qopen@" descr="@5C\Qopen@">
          <a:extLst>
            <a:ext uri="{FF2B5EF4-FFF2-40B4-BE49-F238E27FC236}">
              <a16:creationId xmlns:a16="http://schemas.microsoft.com/office/drawing/2014/main" id="{D1F6B314-0DF8-4C98-91C6-97C27393AD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247" name="Picture@5C\Qopen@" descr="@5C\Qopen@">
          <a:extLst>
            <a:ext uri="{FF2B5EF4-FFF2-40B4-BE49-F238E27FC236}">
              <a16:creationId xmlns:a16="http://schemas.microsoft.com/office/drawing/2014/main" id="{63C991A6-C1D0-426C-B9F1-F3BEB22A96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48" name="Picture@5C\Qopen@" descr="@5C\Qopen@">
          <a:extLst>
            <a:ext uri="{FF2B5EF4-FFF2-40B4-BE49-F238E27FC236}">
              <a16:creationId xmlns:a16="http://schemas.microsoft.com/office/drawing/2014/main" id="{B4860DFD-23BC-4B3E-A062-FD75428D61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49" name="Picture@5C\Qopen@" descr="@5C\Qopen@">
          <a:extLst>
            <a:ext uri="{FF2B5EF4-FFF2-40B4-BE49-F238E27FC236}">
              <a16:creationId xmlns:a16="http://schemas.microsoft.com/office/drawing/2014/main" id="{63B8BFA3-2322-45A5-B909-D4C1FA38C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0" name="Picture@5C\Qopen@" descr="@5C\Qopen@">
          <a:extLst>
            <a:ext uri="{FF2B5EF4-FFF2-40B4-BE49-F238E27FC236}">
              <a16:creationId xmlns:a16="http://schemas.microsoft.com/office/drawing/2014/main" id="{7719C3AF-E00B-4E12-A532-D0DA02FE9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251" name="Picture@5C\Qopen@" descr="@5C\Qopen@">
          <a:extLst>
            <a:ext uri="{FF2B5EF4-FFF2-40B4-BE49-F238E27FC236}">
              <a16:creationId xmlns:a16="http://schemas.microsoft.com/office/drawing/2014/main" id="{45BF8EF0-4D70-4490-BC6D-9DD80C9635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252" name="Picture@5C\Qopen@" descr="@5C\Qopen@">
          <a:extLst>
            <a:ext uri="{FF2B5EF4-FFF2-40B4-BE49-F238E27FC236}">
              <a16:creationId xmlns:a16="http://schemas.microsoft.com/office/drawing/2014/main" id="{F73000CB-E0E7-41BC-AE2F-C2FF9AF80F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253" name="Picture@5C\Qopen@" descr="@5C\Qopen@">
          <a:extLst>
            <a:ext uri="{FF2B5EF4-FFF2-40B4-BE49-F238E27FC236}">
              <a16:creationId xmlns:a16="http://schemas.microsoft.com/office/drawing/2014/main" id="{D05F1747-DC8D-41A0-872B-5943FF7E88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254" name="Picture@5C\Qopen@" descr="@5C\Qopen@">
          <a:extLst>
            <a:ext uri="{FF2B5EF4-FFF2-40B4-BE49-F238E27FC236}">
              <a16:creationId xmlns:a16="http://schemas.microsoft.com/office/drawing/2014/main" id="{EBD7705E-FFEF-4243-823F-607AC7BE69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255" name="Picture@5C\Qopen@" descr="@5C\Qopen@">
          <a:extLst>
            <a:ext uri="{FF2B5EF4-FFF2-40B4-BE49-F238E27FC236}">
              <a16:creationId xmlns:a16="http://schemas.microsoft.com/office/drawing/2014/main" id="{767826FD-3CC9-4B2A-BF73-6980ECBDE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256" name="Picture@5C\Qopen@" descr="@5C\Qopen@">
          <a:extLst>
            <a:ext uri="{FF2B5EF4-FFF2-40B4-BE49-F238E27FC236}">
              <a16:creationId xmlns:a16="http://schemas.microsoft.com/office/drawing/2014/main" id="{10BA261F-C03A-41F0-B7A4-859B91B4D8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257" name="Picture@5C\Qopen@" descr="@5C\Qopen@">
          <a:extLst>
            <a:ext uri="{FF2B5EF4-FFF2-40B4-BE49-F238E27FC236}">
              <a16:creationId xmlns:a16="http://schemas.microsoft.com/office/drawing/2014/main" id="{772C6548-2F9C-4BDE-B0B6-ACD59383A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258" name="Picture@5C\Qopen@" descr="@5C\Qopen@">
          <a:extLst>
            <a:ext uri="{FF2B5EF4-FFF2-40B4-BE49-F238E27FC236}">
              <a16:creationId xmlns:a16="http://schemas.microsoft.com/office/drawing/2014/main" id="{52427A6F-0FD1-4CE1-944A-7C05D9DD18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259" name="Picture@5C\Qopen@" descr="@5C\Qopen@">
          <a:extLst>
            <a:ext uri="{FF2B5EF4-FFF2-40B4-BE49-F238E27FC236}">
              <a16:creationId xmlns:a16="http://schemas.microsoft.com/office/drawing/2014/main" id="{45FF1037-A46D-4970-9FB9-B897AAD245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260" name="Picture@01\QPosted@" descr="@01\QPosted@">
          <a:extLst>
            <a:ext uri="{FF2B5EF4-FFF2-40B4-BE49-F238E27FC236}">
              <a16:creationId xmlns:a16="http://schemas.microsoft.com/office/drawing/2014/main" id="{974BA6CC-3360-4B60-9983-327ABD3037D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261" name="Picture@5C\Qopen@" descr="@5C\Qopen@">
          <a:extLst>
            <a:ext uri="{FF2B5EF4-FFF2-40B4-BE49-F238E27FC236}">
              <a16:creationId xmlns:a16="http://schemas.microsoft.com/office/drawing/2014/main" id="{009A1213-A4F2-438F-90CF-66D350C87B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262" name="Picture@01\QPosted@" descr="@01\QPosted@">
          <a:extLst>
            <a:ext uri="{FF2B5EF4-FFF2-40B4-BE49-F238E27FC236}">
              <a16:creationId xmlns:a16="http://schemas.microsoft.com/office/drawing/2014/main" id="{782D32D4-A7D8-4BC6-93E6-F2E0C9A987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263" name="Picture@5C\Qopen@" descr="@5C\Qopen@">
          <a:extLst>
            <a:ext uri="{FF2B5EF4-FFF2-40B4-BE49-F238E27FC236}">
              <a16:creationId xmlns:a16="http://schemas.microsoft.com/office/drawing/2014/main" id="{8D6AAEF0-D651-4B2F-8200-87E76EC601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264" name="Picture@5C\Qopen@" descr="@5C\Qopen@">
          <a:extLst>
            <a:ext uri="{FF2B5EF4-FFF2-40B4-BE49-F238E27FC236}">
              <a16:creationId xmlns:a16="http://schemas.microsoft.com/office/drawing/2014/main" id="{D79DAFDA-FD60-49D8-80AF-18A747A223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265" name="Picture@5C\Qopen@" descr="@5C\Qopen@">
          <a:extLst>
            <a:ext uri="{FF2B5EF4-FFF2-40B4-BE49-F238E27FC236}">
              <a16:creationId xmlns:a16="http://schemas.microsoft.com/office/drawing/2014/main" id="{E245D07D-F5D6-4249-AA15-7496D8781B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266" name="Picture@5C\Qopen@" descr="@5C\Qopen@">
          <a:extLst>
            <a:ext uri="{FF2B5EF4-FFF2-40B4-BE49-F238E27FC236}">
              <a16:creationId xmlns:a16="http://schemas.microsoft.com/office/drawing/2014/main" id="{501E9B13-2318-43A0-B873-8EF90DE7F1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267" name="Picture@5C\Qopen@" descr="@5C\Qopen@">
          <a:extLst>
            <a:ext uri="{FF2B5EF4-FFF2-40B4-BE49-F238E27FC236}">
              <a16:creationId xmlns:a16="http://schemas.microsoft.com/office/drawing/2014/main" id="{4B86DB24-0EB5-417F-879B-A76F4D0FBC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268" name="Picture@5C\Qopen@" descr="@5C\Qopen@">
          <a:extLst>
            <a:ext uri="{FF2B5EF4-FFF2-40B4-BE49-F238E27FC236}">
              <a16:creationId xmlns:a16="http://schemas.microsoft.com/office/drawing/2014/main" id="{AA8AF18D-FDEB-4CC0-BFF7-16051DFEC1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269" name="Picture@5C\Qopen@" descr="@5C\Qopen@">
          <a:extLst>
            <a:ext uri="{FF2B5EF4-FFF2-40B4-BE49-F238E27FC236}">
              <a16:creationId xmlns:a16="http://schemas.microsoft.com/office/drawing/2014/main" id="{19A802A3-08BC-49B3-9DC6-4CF59A88C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270" name="Picture@5C\Qopen@" descr="@5C\Qopen@">
          <a:extLst>
            <a:ext uri="{FF2B5EF4-FFF2-40B4-BE49-F238E27FC236}">
              <a16:creationId xmlns:a16="http://schemas.microsoft.com/office/drawing/2014/main" id="{4CA72419-7BC0-41A7-9DA4-CC3DC98F7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271" name="Picture@5C\Qopen@" descr="@5C\Qopen@">
          <a:extLst>
            <a:ext uri="{FF2B5EF4-FFF2-40B4-BE49-F238E27FC236}">
              <a16:creationId xmlns:a16="http://schemas.microsoft.com/office/drawing/2014/main" id="{D9EA20B7-26E4-4FA0-91C0-8B816A8FA2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272" name="Picture@5C\Qopen@" descr="@5C\Qopen@">
          <a:extLst>
            <a:ext uri="{FF2B5EF4-FFF2-40B4-BE49-F238E27FC236}">
              <a16:creationId xmlns:a16="http://schemas.microsoft.com/office/drawing/2014/main" id="{5A344803-6730-4A47-9C02-4235300BB9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273" name="Picture@5C\Qopen@" descr="@5C\Qopen@">
          <a:extLst>
            <a:ext uri="{FF2B5EF4-FFF2-40B4-BE49-F238E27FC236}">
              <a16:creationId xmlns:a16="http://schemas.microsoft.com/office/drawing/2014/main" id="{2E96A190-DC47-48C6-94EA-DCD2F68ACB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274" name="Picture@5C\Qopen@" descr="@5C\Qopen@">
          <a:extLst>
            <a:ext uri="{FF2B5EF4-FFF2-40B4-BE49-F238E27FC236}">
              <a16:creationId xmlns:a16="http://schemas.microsoft.com/office/drawing/2014/main" id="{532EF098-09D0-420E-B4A1-6BF758A44B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275" name="Picture@01\QPosted@" descr="@01\QPosted@">
          <a:extLst>
            <a:ext uri="{FF2B5EF4-FFF2-40B4-BE49-F238E27FC236}">
              <a16:creationId xmlns:a16="http://schemas.microsoft.com/office/drawing/2014/main" id="{841D1A85-FB9A-4938-8CBB-B4A95CFD84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2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276" name="Picture@5C\Qopen@" descr="@5C\Qopen@">
          <a:extLst>
            <a:ext uri="{FF2B5EF4-FFF2-40B4-BE49-F238E27FC236}">
              <a16:creationId xmlns:a16="http://schemas.microsoft.com/office/drawing/2014/main" id="{B277D203-7363-41CD-A76E-DBBFC517F7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277" name="Picture@5C\Qopen@" descr="@5C\Qopen@">
          <a:extLst>
            <a:ext uri="{FF2B5EF4-FFF2-40B4-BE49-F238E27FC236}">
              <a16:creationId xmlns:a16="http://schemas.microsoft.com/office/drawing/2014/main" id="{282F62C8-C84B-4F84-AA33-E25EB1627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278" name="Picture@5C\Qopen@" descr="@5C\Qopen@">
          <a:extLst>
            <a:ext uri="{FF2B5EF4-FFF2-40B4-BE49-F238E27FC236}">
              <a16:creationId xmlns:a16="http://schemas.microsoft.com/office/drawing/2014/main" id="{2652D162-5128-4E58-8A25-0CFB71BAD7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279" name="Picture@01\QPosted@" descr="@01\QPosted@">
          <a:extLst>
            <a:ext uri="{FF2B5EF4-FFF2-40B4-BE49-F238E27FC236}">
              <a16:creationId xmlns:a16="http://schemas.microsoft.com/office/drawing/2014/main" id="{09975AB4-D325-4E1E-A594-689CD2C98F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280" name="Picture@5C\Qopen@" descr="@5C\Qopen@">
          <a:extLst>
            <a:ext uri="{FF2B5EF4-FFF2-40B4-BE49-F238E27FC236}">
              <a16:creationId xmlns:a16="http://schemas.microsoft.com/office/drawing/2014/main" id="{3BC3883B-08D0-4A40-8982-9F10C3B575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281" name="Picture@5C\Qopen@" descr="@5C\Qopen@">
          <a:extLst>
            <a:ext uri="{FF2B5EF4-FFF2-40B4-BE49-F238E27FC236}">
              <a16:creationId xmlns:a16="http://schemas.microsoft.com/office/drawing/2014/main" id="{968CBB7B-2F98-46DC-A4A3-F39C0F129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282" name="Picture@5C\Qopen@" descr="@5C\Qopen@">
          <a:extLst>
            <a:ext uri="{FF2B5EF4-FFF2-40B4-BE49-F238E27FC236}">
              <a16:creationId xmlns:a16="http://schemas.microsoft.com/office/drawing/2014/main" id="{3D7A02E9-D096-43FE-A3D3-7AE35AB1A6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283" name="Picture@01\QPosted@" descr="@01\QPosted@">
          <a:extLst>
            <a:ext uri="{FF2B5EF4-FFF2-40B4-BE49-F238E27FC236}">
              <a16:creationId xmlns:a16="http://schemas.microsoft.com/office/drawing/2014/main" id="{90841920-8909-4227-B374-B52CDAADFA5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3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284" name="Picture@5C\Qopen@" descr="@5C\Qopen@">
          <a:extLst>
            <a:ext uri="{FF2B5EF4-FFF2-40B4-BE49-F238E27FC236}">
              <a16:creationId xmlns:a16="http://schemas.microsoft.com/office/drawing/2014/main" id="{3E3255F7-CC3A-42FC-8B07-13177627B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285" name="Picture@5C\Qopen@" descr="@5C\Qopen@">
          <a:extLst>
            <a:ext uri="{FF2B5EF4-FFF2-40B4-BE49-F238E27FC236}">
              <a16:creationId xmlns:a16="http://schemas.microsoft.com/office/drawing/2014/main" id="{412AE536-F0DE-48E6-8987-A3631F5242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286" name="Picture@5C\Qopen@" descr="@5C\Qopen@">
          <a:extLst>
            <a:ext uri="{FF2B5EF4-FFF2-40B4-BE49-F238E27FC236}">
              <a16:creationId xmlns:a16="http://schemas.microsoft.com/office/drawing/2014/main" id="{DB5C676A-3138-41BB-8741-97A0526805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287" name="Picture@5C\Qopen@" descr="@5C\Qopen@">
          <a:extLst>
            <a:ext uri="{FF2B5EF4-FFF2-40B4-BE49-F238E27FC236}">
              <a16:creationId xmlns:a16="http://schemas.microsoft.com/office/drawing/2014/main" id="{FB11BBAF-7C15-41C4-862F-D552689564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288" name="Picture@5C\Qopen@" descr="@5C\Qopen@">
          <a:extLst>
            <a:ext uri="{FF2B5EF4-FFF2-40B4-BE49-F238E27FC236}">
              <a16:creationId xmlns:a16="http://schemas.microsoft.com/office/drawing/2014/main" id="{288C488C-9F28-46E7-9C04-44AEDD974E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289" name="Picture@5C\Qopen@" descr="@5C\Qopen@">
          <a:extLst>
            <a:ext uri="{FF2B5EF4-FFF2-40B4-BE49-F238E27FC236}">
              <a16:creationId xmlns:a16="http://schemas.microsoft.com/office/drawing/2014/main" id="{13AD3DF4-FCBB-477B-A6AB-B3F3E9419D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290" name="Picture@5C\Qopen@" descr="@5C\Qopen@">
          <a:extLst>
            <a:ext uri="{FF2B5EF4-FFF2-40B4-BE49-F238E27FC236}">
              <a16:creationId xmlns:a16="http://schemas.microsoft.com/office/drawing/2014/main" id="{09B5EE91-4B07-4166-B5C0-AE51D3CE60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291" name="Picture@5C\Qopen@" descr="@5C\Qopen@">
          <a:extLst>
            <a:ext uri="{FF2B5EF4-FFF2-40B4-BE49-F238E27FC236}">
              <a16:creationId xmlns:a16="http://schemas.microsoft.com/office/drawing/2014/main" id="{726B5BDD-C34A-4F8A-AB63-ADD20A304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292" name="Picture@5C\Qopen@" descr="@5C\Qopen@">
          <a:extLst>
            <a:ext uri="{FF2B5EF4-FFF2-40B4-BE49-F238E27FC236}">
              <a16:creationId xmlns:a16="http://schemas.microsoft.com/office/drawing/2014/main" id="{FC5E9464-2521-4757-9677-F2F9FD7C1F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293" name="Picture@5C\Qopen@" descr="@5C\Qopen@">
          <a:extLst>
            <a:ext uri="{FF2B5EF4-FFF2-40B4-BE49-F238E27FC236}">
              <a16:creationId xmlns:a16="http://schemas.microsoft.com/office/drawing/2014/main" id="{95A8B2D5-8FC8-4299-9C35-EB68B9C43D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294" name="Picture@5C\Qopen@" descr="@5C\Qopen@">
          <a:extLst>
            <a:ext uri="{FF2B5EF4-FFF2-40B4-BE49-F238E27FC236}">
              <a16:creationId xmlns:a16="http://schemas.microsoft.com/office/drawing/2014/main" id="{859B2B84-1F37-4EB3-9B5F-7ACF9F8886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1295" name="Picture@01\QPosted@" descr="@01\QPosted@">
          <a:extLst>
            <a:ext uri="{FF2B5EF4-FFF2-40B4-BE49-F238E27FC236}">
              <a16:creationId xmlns:a16="http://schemas.microsoft.com/office/drawing/2014/main" id="{B17E2B99-1FC2-4B49-A9ED-9D51C96843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7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1296" name="Picture@01\QPosted@" descr="@01\QPosted@">
          <a:extLst>
            <a:ext uri="{FF2B5EF4-FFF2-40B4-BE49-F238E27FC236}">
              <a16:creationId xmlns:a16="http://schemas.microsoft.com/office/drawing/2014/main" id="{743665C4-C575-4FEB-9036-10048A689F2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1297" name="Picture@01\QPosted@" descr="@01\QPosted@">
          <a:extLst>
            <a:ext uri="{FF2B5EF4-FFF2-40B4-BE49-F238E27FC236}">
              <a16:creationId xmlns:a16="http://schemas.microsoft.com/office/drawing/2014/main" id="{EC7A88ED-BCC3-4869-B2D1-CE24BD0A6D2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8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1298" name="Picture@01\QPosted@" descr="@01\QPosted@">
          <a:extLst>
            <a:ext uri="{FF2B5EF4-FFF2-40B4-BE49-F238E27FC236}">
              <a16:creationId xmlns:a16="http://schemas.microsoft.com/office/drawing/2014/main" id="{A6055218-DE5E-421B-A209-6E09F116574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9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1299" name="Picture@5C\Qopen@" descr="@5C\Qopen@">
          <a:extLst>
            <a:ext uri="{FF2B5EF4-FFF2-40B4-BE49-F238E27FC236}">
              <a16:creationId xmlns:a16="http://schemas.microsoft.com/office/drawing/2014/main" id="{6AE56EF1-3474-4126-A0FD-F07FDC33CC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1300" name="Picture@5C\Qopen@" descr="@5C\Qopen@">
          <a:extLst>
            <a:ext uri="{FF2B5EF4-FFF2-40B4-BE49-F238E27FC236}">
              <a16:creationId xmlns:a16="http://schemas.microsoft.com/office/drawing/2014/main" id="{A0D4BC7E-F360-4824-9BFF-AC13259A87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1301" name="Picture@5C\Qopen@" descr="@5C\Qopen@">
          <a:extLst>
            <a:ext uri="{FF2B5EF4-FFF2-40B4-BE49-F238E27FC236}">
              <a16:creationId xmlns:a16="http://schemas.microsoft.com/office/drawing/2014/main" id="{7E26F8B5-165D-43D0-A936-77F6B11788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1302" name="Picture@5C\Qopen@" descr="@5C\Qopen@">
          <a:extLst>
            <a:ext uri="{FF2B5EF4-FFF2-40B4-BE49-F238E27FC236}">
              <a16:creationId xmlns:a16="http://schemas.microsoft.com/office/drawing/2014/main" id="{A006B55B-30C1-4CBF-909F-8DB0EDC65E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1303" name="Picture@5C\Qopen@" descr="@5C\Qopen@">
          <a:extLst>
            <a:ext uri="{FF2B5EF4-FFF2-40B4-BE49-F238E27FC236}">
              <a16:creationId xmlns:a16="http://schemas.microsoft.com/office/drawing/2014/main" id="{E0685BC9-1A99-4683-9088-AE687B71E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304" name="Picture@5C\Qopen@" descr="@5C\Qopen@">
          <a:extLst>
            <a:ext uri="{FF2B5EF4-FFF2-40B4-BE49-F238E27FC236}">
              <a16:creationId xmlns:a16="http://schemas.microsoft.com/office/drawing/2014/main" id="{BADCBD19-B823-432D-AE7E-7891324BB5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1305" name="Picture@5C\Qopen@" descr="@5C\Qopen@">
          <a:extLst>
            <a:ext uri="{FF2B5EF4-FFF2-40B4-BE49-F238E27FC236}">
              <a16:creationId xmlns:a16="http://schemas.microsoft.com/office/drawing/2014/main" id="{46338C1E-9B4A-4A68-BF49-398D030468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1306" name="Picture@5C\Qopen@" descr="@5C\Qopen@">
          <a:extLst>
            <a:ext uri="{FF2B5EF4-FFF2-40B4-BE49-F238E27FC236}">
              <a16:creationId xmlns:a16="http://schemas.microsoft.com/office/drawing/2014/main" id="{0243702D-BB3B-42F4-9282-8D43A56E7A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1307" name="Picture@5C\Qopen@" descr="@5C\Qopen@">
          <a:extLst>
            <a:ext uri="{FF2B5EF4-FFF2-40B4-BE49-F238E27FC236}">
              <a16:creationId xmlns:a16="http://schemas.microsoft.com/office/drawing/2014/main" id="{255C4192-3C66-4008-8286-FFE9C52637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1308" name="Picture@5C\Qopen@" descr="@5C\Qopen@">
          <a:extLst>
            <a:ext uri="{FF2B5EF4-FFF2-40B4-BE49-F238E27FC236}">
              <a16:creationId xmlns:a16="http://schemas.microsoft.com/office/drawing/2014/main" id="{70BB45E0-DC21-4133-BF90-F61BF163D6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1309" name="Picture@5C\Qopen@" descr="@5C\Qopen@">
          <a:extLst>
            <a:ext uri="{FF2B5EF4-FFF2-40B4-BE49-F238E27FC236}">
              <a16:creationId xmlns:a16="http://schemas.microsoft.com/office/drawing/2014/main" id="{7CA55FB9-115D-47EC-86DF-6853499E3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1310" name="Picture@5C\Qopen@" descr="@5C\Qopen@">
          <a:extLst>
            <a:ext uri="{FF2B5EF4-FFF2-40B4-BE49-F238E27FC236}">
              <a16:creationId xmlns:a16="http://schemas.microsoft.com/office/drawing/2014/main" id="{15BD3B2F-2A30-4384-8E49-D80F04104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1311" name="Picture@5C\Qopen@" descr="@5C\Qopen@">
          <a:extLst>
            <a:ext uri="{FF2B5EF4-FFF2-40B4-BE49-F238E27FC236}">
              <a16:creationId xmlns:a16="http://schemas.microsoft.com/office/drawing/2014/main" id="{C28C985F-34DD-4213-940A-8A1ACCA7C4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1312" name="Picture@5C\Qopen@" descr="@5C\Qopen@">
          <a:extLst>
            <a:ext uri="{FF2B5EF4-FFF2-40B4-BE49-F238E27FC236}">
              <a16:creationId xmlns:a16="http://schemas.microsoft.com/office/drawing/2014/main" id="{A72DA197-BBCA-423A-B635-6FFB7FAA57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1313" name="Picture@5C\Qopen@" descr="@5C\Qopen@">
          <a:extLst>
            <a:ext uri="{FF2B5EF4-FFF2-40B4-BE49-F238E27FC236}">
              <a16:creationId xmlns:a16="http://schemas.microsoft.com/office/drawing/2014/main" id="{4A9229E7-AF0B-47F8-8E0A-7E00972160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1314" name="Picture@5C\Qopen@" descr="@5C\Qopen@">
          <a:extLst>
            <a:ext uri="{FF2B5EF4-FFF2-40B4-BE49-F238E27FC236}">
              <a16:creationId xmlns:a16="http://schemas.microsoft.com/office/drawing/2014/main" id="{1E715D67-0BBD-4765-9B0F-16B3CE9BA5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1315" name="Picture@5C\Qopen@" descr="@5C\Qopen@">
          <a:extLst>
            <a:ext uri="{FF2B5EF4-FFF2-40B4-BE49-F238E27FC236}">
              <a16:creationId xmlns:a16="http://schemas.microsoft.com/office/drawing/2014/main" id="{38C5B94E-F03E-45B2-A266-1D16BED053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1316" name="Picture@01\QPosted@" descr="@01\QPosted@">
          <a:extLst>
            <a:ext uri="{FF2B5EF4-FFF2-40B4-BE49-F238E27FC236}">
              <a16:creationId xmlns:a16="http://schemas.microsoft.com/office/drawing/2014/main" id="{9F116513-7B17-46F6-AE78-738631D2283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1317" name="Picture@5C\Qopen@" descr="@5C\Qopen@">
          <a:extLst>
            <a:ext uri="{FF2B5EF4-FFF2-40B4-BE49-F238E27FC236}">
              <a16:creationId xmlns:a16="http://schemas.microsoft.com/office/drawing/2014/main" id="{859ABAFF-889A-4622-8C57-7ABF6F3A7B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1318" name="Picture@5C\Qopen@" descr="@5C\Qopen@">
          <a:extLst>
            <a:ext uri="{FF2B5EF4-FFF2-40B4-BE49-F238E27FC236}">
              <a16:creationId xmlns:a16="http://schemas.microsoft.com/office/drawing/2014/main" id="{5948D8A8-41B1-4195-A4BA-9123360BF0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1319" name="Picture@5C\Qopen@" descr="@5C\Qopen@">
          <a:extLst>
            <a:ext uri="{FF2B5EF4-FFF2-40B4-BE49-F238E27FC236}">
              <a16:creationId xmlns:a16="http://schemas.microsoft.com/office/drawing/2014/main" id="{852E6B01-DB44-4FA3-9AD2-7899487AD6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1320" name="Picture@5C\Qopen@" descr="@5C\Qopen@">
          <a:extLst>
            <a:ext uri="{FF2B5EF4-FFF2-40B4-BE49-F238E27FC236}">
              <a16:creationId xmlns:a16="http://schemas.microsoft.com/office/drawing/2014/main" id="{2720E643-0DB4-4B5D-AF7A-58EA7B7C38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1321" name="Picture@5C\Qopen@" descr="@5C\Qopen@">
          <a:extLst>
            <a:ext uri="{FF2B5EF4-FFF2-40B4-BE49-F238E27FC236}">
              <a16:creationId xmlns:a16="http://schemas.microsoft.com/office/drawing/2014/main" id="{EE6D35F7-D72D-42C2-9588-414D25857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1322" name="Picture@5C\Qopen@" descr="@5C\Qopen@">
          <a:extLst>
            <a:ext uri="{FF2B5EF4-FFF2-40B4-BE49-F238E27FC236}">
              <a16:creationId xmlns:a16="http://schemas.microsoft.com/office/drawing/2014/main" id="{30E8C246-CCC5-4CFC-976F-43E1998F70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1323" name="Picture@5C\Qopen@" descr="@5C\Qopen@">
          <a:extLst>
            <a:ext uri="{FF2B5EF4-FFF2-40B4-BE49-F238E27FC236}">
              <a16:creationId xmlns:a16="http://schemas.microsoft.com/office/drawing/2014/main" id="{1A044504-FFCF-4DD7-B40A-5A2BB8751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1324" name="Picture@5C\Qopen@" descr="@5C\Qopen@">
          <a:extLst>
            <a:ext uri="{FF2B5EF4-FFF2-40B4-BE49-F238E27FC236}">
              <a16:creationId xmlns:a16="http://schemas.microsoft.com/office/drawing/2014/main" id="{CB7893F5-B63C-432A-8432-9937704B15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1325" name="Picture@5C\Qopen@" descr="@5C\Qopen@">
          <a:extLst>
            <a:ext uri="{FF2B5EF4-FFF2-40B4-BE49-F238E27FC236}">
              <a16:creationId xmlns:a16="http://schemas.microsoft.com/office/drawing/2014/main" id="{7F9F5DD6-12F1-411A-9BD3-7F4AB19772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1326" name="Picture@5C\Qopen@" descr="@5C\Qopen@">
          <a:extLst>
            <a:ext uri="{FF2B5EF4-FFF2-40B4-BE49-F238E27FC236}">
              <a16:creationId xmlns:a16="http://schemas.microsoft.com/office/drawing/2014/main" id="{6303E108-89CF-4D73-BE62-8BEF5594FE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1327" name="Picture@5C\Qopen@" descr="@5C\Qopen@">
          <a:extLst>
            <a:ext uri="{FF2B5EF4-FFF2-40B4-BE49-F238E27FC236}">
              <a16:creationId xmlns:a16="http://schemas.microsoft.com/office/drawing/2014/main" id="{9029D304-0F5B-4A80-89D1-6733176911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1328" name="Picture@5C\Qopen@" descr="@5C\Qopen@">
          <a:extLst>
            <a:ext uri="{FF2B5EF4-FFF2-40B4-BE49-F238E27FC236}">
              <a16:creationId xmlns:a16="http://schemas.microsoft.com/office/drawing/2014/main" id="{DB783326-A7BF-4E6A-90A3-5D582F5B2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1329" name="Picture@5C\Qopen@" descr="@5C\Qopen@">
          <a:extLst>
            <a:ext uri="{FF2B5EF4-FFF2-40B4-BE49-F238E27FC236}">
              <a16:creationId xmlns:a16="http://schemas.microsoft.com/office/drawing/2014/main" id="{32588F69-E9D1-4D4F-984C-229FE0100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1330" name="Picture@5C\Qopen@" descr="@5C\Qopen@">
          <a:extLst>
            <a:ext uri="{FF2B5EF4-FFF2-40B4-BE49-F238E27FC236}">
              <a16:creationId xmlns:a16="http://schemas.microsoft.com/office/drawing/2014/main" id="{6A32F9D7-2675-4AAA-A695-38CDAF0A88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1331" name="Picture@5C\Qopen@" descr="@5C\Qopen@">
          <a:extLst>
            <a:ext uri="{FF2B5EF4-FFF2-40B4-BE49-F238E27FC236}">
              <a16:creationId xmlns:a16="http://schemas.microsoft.com/office/drawing/2014/main" id="{9DEDAA01-3F81-4D9D-A598-FF02CD3D8A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1332" name="Picture@5C\Qopen@" descr="@5C\Qopen@">
          <a:extLst>
            <a:ext uri="{FF2B5EF4-FFF2-40B4-BE49-F238E27FC236}">
              <a16:creationId xmlns:a16="http://schemas.microsoft.com/office/drawing/2014/main" id="{A68B33E0-5EEC-47DF-A50F-C7D74B6E5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1333" name="Picture@5C\Qopen@" descr="@5C\Qopen@">
          <a:extLst>
            <a:ext uri="{FF2B5EF4-FFF2-40B4-BE49-F238E27FC236}">
              <a16:creationId xmlns:a16="http://schemas.microsoft.com/office/drawing/2014/main" id="{2D0C9CBC-4623-4FE8-B26E-5A40C3193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1334" name="Picture@5C\Qopen@" descr="@5C\Qopen@">
          <a:extLst>
            <a:ext uri="{FF2B5EF4-FFF2-40B4-BE49-F238E27FC236}">
              <a16:creationId xmlns:a16="http://schemas.microsoft.com/office/drawing/2014/main" id="{BA15A012-B534-45DB-9574-666D37527C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1335" name="Picture@5C\Qopen@" descr="@5C\Qopen@">
          <a:extLst>
            <a:ext uri="{FF2B5EF4-FFF2-40B4-BE49-F238E27FC236}">
              <a16:creationId xmlns:a16="http://schemas.microsoft.com/office/drawing/2014/main" id="{8F330C93-6E34-4315-BF3B-601106DD62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1336" name="Picture@5C\Qopen@" descr="@5C\Qopen@">
          <a:extLst>
            <a:ext uri="{FF2B5EF4-FFF2-40B4-BE49-F238E27FC236}">
              <a16:creationId xmlns:a16="http://schemas.microsoft.com/office/drawing/2014/main" id="{8229996D-FE42-4F87-92C0-FA45FB7EA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1337" name="Picture@5C\Qopen@" descr="@5C\Qopen@">
          <a:extLst>
            <a:ext uri="{FF2B5EF4-FFF2-40B4-BE49-F238E27FC236}">
              <a16:creationId xmlns:a16="http://schemas.microsoft.com/office/drawing/2014/main" id="{50CA8B8A-1423-495D-A63A-CC9355F73B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1338" name="Picture@5C\Qopen@" descr="@5C\Qopen@">
          <a:extLst>
            <a:ext uri="{FF2B5EF4-FFF2-40B4-BE49-F238E27FC236}">
              <a16:creationId xmlns:a16="http://schemas.microsoft.com/office/drawing/2014/main" id="{B05C9D5C-54AF-4517-B779-0F271EFA6E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1339" name="Picture@5C\Qopen@" descr="@5C\Qopen@">
          <a:extLst>
            <a:ext uri="{FF2B5EF4-FFF2-40B4-BE49-F238E27FC236}">
              <a16:creationId xmlns:a16="http://schemas.microsoft.com/office/drawing/2014/main" id="{72DE7A5D-BA79-4EDE-A948-324D3F300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1340" name="Picture@5C\Qopen@" descr="@5C\Qopen@">
          <a:extLst>
            <a:ext uri="{FF2B5EF4-FFF2-40B4-BE49-F238E27FC236}">
              <a16:creationId xmlns:a16="http://schemas.microsoft.com/office/drawing/2014/main" id="{B3B428DE-665A-4E9C-80E9-E813B0AEB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1341" name="Picture@5C\Qopen@" descr="@5C\Qopen@">
          <a:extLst>
            <a:ext uri="{FF2B5EF4-FFF2-40B4-BE49-F238E27FC236}">
              <a16:creationId xmlns:a16="http://schemas.microsoft.com/office/drawing/2014/main" id="{7FBD2DAC-AE7A-4ED8-BE6F-53300C5473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1342" name="Picture@5C\Qopen@" descr="@5C\Qopen@">
          <a:extLst>
            <a:ext uri="{FF2B5EF4-FFF2-40B4-BE49-F238E27FC236}">
              <a16:creationId xmlns:a16="http://schemas.microsoft.com/office/drawing/2014/main" id="{AC78F257-DA12-44F6-BAD8-048FFC3EE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1343" name="Picture@5C\Qopen@" descr="@5C\Qopen@">
          <a:extLst>
            <a:ext uri="{FF2B5EF4-FFF2-40B4-BE49-F238E27FC236}">
              <a16:creationId xmlns:a16="http://schemas.microsoft.com/office/drawing/2014/main" id="{7750804C-9C1D-4703-9F1B-296E4D21E7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1344" name="Picture@5C\Qopen@" descr="@5C\Qopen@">
          <a:extLst>
            <a:ext uri="{FF2B5EF4-FFF2-40B4-BE49-F238E27FC236}">
              <a16:creationId xmlns:a16="http://schemas.microsoft.com/office/drawing/2014/main" id="{FAB29CE9-0DCE-4446-AB7C-F8AFA9EC5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1345" name="Picture@01\QPosted@" descr="@01\QPosted@">
          <a:extLst>
            <a:ext uri="{FF2B5EF4-FFF2-40B4-BE49-F238E27FC236}">
              <a16:creationId xmlns:a16="http://schemas.microsoft.com/office/drawing/2014/main" id="{1E8A4B4C-44BA-4351-A8D7-8A321710DAC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9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1346" name="Picture@5C\Qopen@" descr="@5C\Qopen@">
          <a:extLst>
            <a:ext uri="{FF2B5EF4-FFF2-40B4-BE49-F238E27FC236}">
              <a16:creationId xmlns:a16="http://schemas.microsoft.com/office/drawing/2014/main" id="{651BD293-88DE-4FE7-8762-3ADCF879A1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1347" name="Picture@5C\Qopen@" descr="@5C\Qopen@">
          <a:extLst>
            <a:ext uri="{FF2B5EF4-FFF2-40B4-BE49-F238E27FC236}">
              <a16:creationId xmlns:a16="http://schemas.microsoft.com/office/drawing/2014/main" id="{61BDE63B-5569-489D-BEBA-E827E73BF6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1348" name="Picture@5C\Qopen@" descr="@5C\Qopen@">
          <a:extLst>
            <a:ext uri="{FF2B5EF4-FFF2-40B4-BE49-F238E27FC236}">
              <a16:creationId xmlns:a16="http://schemas.microsoft.com/office/drawing/2014/main" id="{08AB7BA7-2A1D-4836-89C5-C78A3F03F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1349" name="Picture@5C\Qopen@" descr="@5C\Qopen@">
          <a:extLst>
            <a:ext uri="{FF2B5EF4-FFF2-40B4-BE49-F238E27FC236}">
              <a16:creationId xmlns:a16="http://schemas.microsoft.com/office/drawing/2014/main" id="{A96DF3EC-AA35-4646-B575-E0BBFB00C6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1350" name="Picture@5C\Qopen@" descr="@5C\Qopen@">
          <a:extLst>
            <a:ext uri="{FF2B5EF4-FFF2-40B4-BE49-F238E27FC236}">
              <a16:creationId xmlns:a16="http://schemas.microsoft.com/office/drawing/2014/main" id="{A0A6552B-6F32-4F01-836A-F12496D2F9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1351" name="Picture@5C\Qopen@" descr="@5C\Qopen@">
          <a:extLst>
            <a:ext uri="{FF2B5EF4-FFF2-40B4-BE49-F238E27FC236}">
              <a16:creationId xmlns:a16="http://schemas.microsoft.com/office/drawing/2014/main" id="{F9A4A352-5472-4F58-82B7-71E8C06832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1352" name="Picture@5C\Qopen@" descr="@5C\Qopen@">
          <a:extLst>
            <a:ext uri="{FF2B5EF4-FFF2-40B4-BE49-F238E27FC236}">
              <a16:creationId xmlns:a16="http://schemas.microsoft.com/office/drawing/2014/main" id="{9A38DA6B-6524-4BDD-B380-1679EC73F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1353" name="Picture@5C\Qopen@" descr="@5C\Qopen@">
          <a:extLst>
            <a:ext uri="{FF2B5EF4-FFF2-40B4-BE49-F238E27FC236}">
              <a16:creationId xmlns:a16="http://schemas.microsoft.com/office/drawing/2014/main" id="{BC679E44-4BB8-4334-99D5-E4D1962436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1354" name="Picture@5C\Qopen@" descr="@5C\Qopen@">
          <a:extLst>
            <a:ext uri="{FF2B5EF4-FFF2-40B4-BE49-F238E27FC236}">
              <a16:creationId xmlns:a16="http://schemas.microsoft.com/office/drawing/2014/main" id="{74824ED7-FD60-4780-B30A-47C0D8BBC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1355" name="Picture@5C\Qopen@" descr="@5C\Qopen@">
          <a:extLst>
            <a:ext uri="{FF2B5EF4-FFF2-40B4-BE49-F238E27FC236}">
              <a16:creationId xmlns:a16="http://schemas.microsoft.com/office/drawing/2014/main" id="{8D025D27-4E2D-42CD-9E7C-2299360E39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1356" name="Picture@5C\Qopen@" descr="@5C\Qopen@">
          <a:extLst>
            <a:ext uri="{FF2B5EF4-FFF2-40B4-BE49-F238E27FC236}">
              <a16:creationId xmlns:a16="http://schemas.microsoft.com/office/drawing/2014/main" id="{B1F7481E-71BD-414A-8831-9B94025DDD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1357" name="Picture@5C\Qopen@" descr="@5C\Qopen@">
          <a:extLst>
            <a:ext uri="{FF2B5EF4-FFF2-40B4-BE49-F238E27FC236}">
              <a16:creationId xmlns:a16="http://schemas.microsoft.com/office/drawing/2014/main" id="{D6A54B2A-22E5-4D96-8D0E-E3C3BFB7C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1358" name="Picture@5C\Qopen@" descr="@5C\Qopen@">
          <a:extLst>
            <a:ext uri="{FF2B5EF4-FFF2-40B4-BE49-F238E27FC236}">
              <a16:creationId xmlns:a16="http://schemas.microsoft.com/office/drawing/2014/main" id="{9366D2BB-7A0A-496C-A8C4-0C1D0977AE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1359" name="Picture@5C\Qopen@" descr="@5C\Qopen@">
          <a:extLst>
            <a:ext uri="{FF2B5EF4-FFF2-40B4-BE49-F238E27FC236}">
              <a16:creationId xmlns:a16="http://schemas.microsoft.com/office/drawing/2014/main" id="{EAF8ED5F-221D-43EC-ACCA-B4C2BCD3B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360" name="Picture@5C\Qopen@" descr="@5C\Qopen@">
          <a:extLst>
            <a:ext uri="{FF2B5EF4-FFF2-40B4-BE49-F238E27FC236}">
              <a16:creationId xmlns:a16="http://schemas.microsoft.com/office/drawing/2014/main" id="{637482CD-B710-495A-A4FD-E94C3C60F7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361" name="Picture@5C\Qopen@" descr="@5C\Qopen@">
          <a:extLst>
            <a:ext uri="{FF2B5EF4-FFF2-40B4-BE49-F238E27FC236}">
              <a16:creationId xmlns:a16="http://schemas.microsoft.com/office/drawing/2014/main" id="{7328D8B4-C121-4A12-80CF-76C90F4FB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362" name="Picture@01\QPosted@" descr="@01\QPosted@">
          <a:extLst>
            <a:ext uri="{FF2B5EF4-FFF2-40B4-BE49-F238E27FC236}">
              <a16:creationId xmlns:a16="http://schemas.microsoft.com/office/drawing/2014/main" id="{96F08F50-B561-4A5E-8032-14C79F8BC9D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5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363" name="Picture@5C\Qopen@" descr="@5C\Qopen@">
          <a:extLst>
            <a:ext uri="{FF2B5EF4-FFF2-40B4-BE49-F238E27FC236}">
              <a16:creationId xmlns:a16="http://schemas.microsoft.com/office/drawing/2014/main" id="{1F24FC21-0D1B-49CD-A1A5-03A3BC62E3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364" name="Picture@01\QPosted@" descr="@01\QPosted@">
          <a:extLst>
            <a:ext uri="{FF2B5EF4-FFF2-40B4-BE49-F238E27FC236}">
              <a16:creationId xmlns:a16="http://schemas.microsoft.com/office/drawing/2014/main" id="{D6173217-5A09-4135-8E24-F8ABA387F5A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0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365" name="Picture@01\QPosted@" descr="@01\QPosted@">
          <a:extLst>
            <a:ext uri="{FF2B5EF4-FFF2-40B4-BE49-F238E27FC236}">
              <a16:creationId xmlns:a16="http://schemas.microsoft.com/office/drawing/2014/main" id="{3557CB9C-F8B4-437A-8409-ADFBD56FB63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1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366" name="Picture@01\QPosted@" descr="@01\QPosted@">
          <a:extLst>
            <a:ext uri="{FF2B5EF4-FFF2-40B4-BE49-F238E27FC236}">
              <a16:creationId xmlns:a16="http://schemas.microsoft.com/office/drawing/2014/main" id="{8A0C19A2-6E80-4CC3-B79A-4BBC90A693C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9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367" name="Picture@5C\Qopen@" descr="@5C\Qopen@">
          <a:extLst>
            <a:ext uri="{FF2B5EF4-FFF2-40B4-BE49-F238E27FC236}">
              <a16:creationId xmlns:a16="http://schemas.microsoft.com/office/drawing/2014/main" id="{97D2B553-6940-4F9C-A245-D3ACCE21F0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368" name="Picture@5C\Qopen@" descr="@5C\Qopen@">
          <a:extLst>
            <a:ext uri="{FF2B5EF4-FFF2-40B4-BE49-F238E27FC236}">
              <a16:creationId xmlns:a16="http://schemas.microsoft.com/office/drawing/2014/main" id="{B1EDE0A4-3384-4FCC-8F47-6EE4F3D90A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369" name="Picture@5C\Qopen@" descr="@5C\Qopen@">
          <a:extLst>
            <a:ext uri="{FF2B5EF4-FFF2-40B4-BE49-F238E27FC236}">
              <a16:creationId xmlns:a16="http://schemas.microsoft.com/office/drawing/2014/main" id="{9815214A-3FBB-43E2-93BE-92C3410B79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370" name="Picture@5C\Qopen@" descr="@5C\Qopen@">
          <a:extLst>
            <a:ext uri="{FF2B5EF4-FFF2-40B4-BE49-F238E27FC236}">
              <a16:creationId xmlns:a16="http://schemas.microsoft.com/office/drawing/2014/main" id="{9C235BC9-4F7C-4A04-8011-4BD129214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371" name="Picture@5C\Qopen@" descr="@5C\Qopen@">
          <a:extLst>
            <a:ext uri="{FF2B5EF4-FFF2-40B4-BE49-F238E27FC236}">
              <a16:creationId xmlns:a16="http://schemas.microsoft.com/office/drawing/2014/main" id="{6DF0DC2E-66C7-4AB7-98AB-8B8E60ACDB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372" name="Picture@5C\Qopen@" descr="@5C\Qopen@">
          <a:extLst>
            <a:ext uri="{FF2B5EF4-FFF2-40B4-BE49-F238E27FC236}">
              <a16:creationId xmlns:a16="http://schemas.microsoft.com/office/drawing/2014/main" id="{ED282BC3-9DBD-4E4F-B34B-2ABA4A8E42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373" name="Picture@5C\Qopen@" descr="@5C\Qopen@">
          <a:extLst>
            <a:ext uri="{FF2B5EF4-FFF2-40B4-BE49-F238E27FC236}">
              <a16:creationId xmlns:a16="http://schemas.microsoft.com/office/drawing/2014/main" id="{D14543D3-0FE5-49C3-B4D0-DD6A7E1198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374" name="Picture@5C\Qopen@" descr="@5C\Qopen@">
          <a:extLst>
            <a:ext uri="{FF2B5EF4-FFF2-40B4-BE49-F238E27FC236}">
              <a16:creationId xmlns:a16="http://schemas.microsoft.com/office/drawing/2014/main" id="{CDEE9769-2870-400F-8CCE-5BA0D8162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375" name="Picture@5C\Qopen@" descr="@5C\Qopen@">
          <a:extLst>
            <a:ext uri="{FF2B5EF4-FFF2-40B4-BE49-F238E27FC236}">
              <a16:creationId xmlns:a16="http://schemas.microsoft.com/office/drawing/2014/main" id="{41D0CE64-808D-41B0-A18E-3484A934B4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376" name="Picture@5C\Qopen@" descr="@5C\Qopen@">
          <a:extLst>
            <a:ext uri="{FF2B5EF4-FFF2-40B4-BE49-F238E27FC236}">
              <a16:creationId xmlns:a16="http://schemas.microsoft.com/office/drawing/2014/main" id="{59E75A39-AF40-429F-ACC1-9280C0B6D3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377" name="Picture@5C\Qopen@" descr="@5C\Qopen@">
          <a:extLst>
            <a:ext uri="{FF2B5EF4-FFF2-40B4-BE49-F238E27FC236}">
              <a16:creationId xmlns:a16="http://schemas.microsoft.com/office/drawing/2014/main" id="{86F82F92-29DB-4B66-9B32-B660128E3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378" name="Picture@5C\Qopen@" descr="@5C\Qopen@">
          <a:extLst>
            <a:ext uri="{FF2B5EF4-FFF2-40B4-BE49-F238E27FC236}">
              <a16:creationId xmlns:a16="http://schemas.microsoft.com/office/drawing/2014/main" id="{8884E4F8-1D9E-47D7-83A7-04727977B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379" name="Picture@5C\Qopen@" descr="@5C\Qopen@">
          <a:extLst>
            <a:ext uri="{FF2B5EF4-FFF2-40B4-BE49-F238E27FC236}">
              <a16:creationId xmlns:a16="http://schemas.microsoft.com/office/drawing/2014/main" id="{C2B3A483-CB8E-4731-9AE4-2E9CDC6B1A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380" name="Picture@5C\Qopen@" descr="@5C\Qopen@">
          <a:extLst>
            <a:ext uri="{FF2B5EF4-FFF2-40B4-BE49-F238E27FC236}">
              <a16:creationId xmlns:a16="http://schemas.microsoft.com/office/drawing/2014/main" id="{0A2CBF7D-F01C-4AF3-B82E-FA5FC22995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381" name="Picture@5C\Qopen@" descr="@5C\Qopen@">
          <a:extLst>
            <a:ext uri="{FF2B5EF4-FFF2-40B4-BE49-F238E27FC236}">
              <a16:creationId xmlns:a16="http://schemas.microsoft.com/office/drawing/2014/main" id="{3F063802-501D-4132-A845-27F2946A6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382" name="Picture@5C\Qopen@" descr="@5C\Qopen@">
          <a:extLst>
            <a:ext uri="{FF2B5EF4-FFF2-40B4-BE49-F238E27FC236}">
              <a16:creationId xmlns:a16="http://schemas.microsoft.com/office/drawing/2014/main" id="{ACC303C6-5891-4269-82A7-BA2A75E415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383" name="Picture@5C\Qopen@" descr="@5C\Qopen@">
          <a:extLst>
            <a:ext uri="{FF2B5EF4-FFF2-40B4-BE49-F238E27FC236}">
              <a16:creationId xmlns:a16="http://schemas.microsoft.com/office/drawing/2014/main" id="{052CC108-6386-496B-A4FE-162F7747B4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384" name="Picture@5C\Qopen@" descr="@5C\Qopen@">
          <a:extLst>
            <a:ext uri="{FF2B5EF4-FFF2-40B4-BE49-F238E27FC236}">
              <a16:creationId xmlns:a16="http://schemas.microsoft.com/office/drawing/2014/main" id="{D05CABE4-10C1-43E8-ABC0-C3DBDEDCD8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385" name="Picture@5C\Qopen@" descr="@5C\Qopen@">
          <a:extLst>
            <a:ext uri="{FF2B5EF4-FFF2-40B4-BE49-F238E27FC236}">
              <a16:creationId xmlns:a16="http://schemas.microsoft.com/office/drawing/2014/main" id="{13A8BB4B-0686-469E-94D8-D3DE7D97B4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386" name="Picture@5C\Qopen@" descr="@5C\Qopen@">
          <a:extLst>
            <a:ext uri="{FF2B5EF4-FFF2-40B4-BE49-F238E27FC236}">
              <a16:creationId xmlns:a16="http://schemas.microsoft.com/office/drawing/2014/main" id="{77F3D077-8972-451C-BD72-8E68B4E515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387" name="Picture@5C\Qopen@" descr="@5C\Qopen@">
          <a:extLst>
            <a:ext uri="{FF2B5EF4-FFF2-40B4-BE49-F238E27FC236}">
              <a16:creationId xmlns:a16="http://schemas.microsoft.com/office/drawing/2014/main" id="{E3A91598-D1F5-4EC6-B5CC-8ABB517E08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388" name="Picture@5C\Qopen@" descr="@5C\Qopen@">
          <a:extLst>
            <a:ext uri="{FF2B5EF4-FFF2-40B4-BE49-F238E27FC236}">
              <a16:creationId xmlns:a16="http://schemas.microsoft.com/office/drawing/2014/main" id="{46CFF732-81C0-497A-80F8-268A13F454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389" name="Picture@5C\Qopen@" descr="@5C\Qopen@">
          <a:extLst>
            <a:ext uri="{FF2B5EF4-FFF2-40B4-BE49-F238E27FC236}">
              <a16:creationId xmlns:a16="http://schemas.microsoft.com/office/drawing/2014/main" id="{3E63322D-04E8-4DEB-8630-AA05E98BAC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390" name="Picture@5C\Qopen@" descr="@5C\Qopen@">
          <a:extLst>
            <a:ext uri="{FF2B5EF4-FFF2-40B4-BE49-F238E27FC236}">
              <a16:creationId xmlns:a16="http://schemas.microsoft.com/office/drawing/2014/main" id="{3428D18E-E7E0-47F6-95D6-16A528F2A7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391" name="Picture@5C\Qopen@" descr="@5C\Qopen@">
          <a:extLst>
            <a:ext uri="{FF2B5EF4-FFF2-40B4-BE49-F238E27FC236}">
              <a16:creationId xmlns:a16="http://schemas.microsoft.com/office/drawing/2014/main" id="{E3B672E2-E449-412F-8E9A-39D944B46A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392" name="Picture@5C\Qopen@" descr="@5C\Qopen@">
          <a:extLst>
            <a:ext uri="{FF2B5EF4-FFF2-40B4-BE49-F238E27FC236}">
              <a16:creationId xmlns:a16="http://schemas.microsoft.com/office/drawing/2014/main" id="{F61BCA25-0260-40DF-889D-BE33CABDF7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393" name="Picture@5C\Qopen@" descr="@5C\Qopen@">
          <a:extLst>
            <a:ext uri="{FF2B5EF4-FFF2-40B4-BE49-F238E27FC236}">
              <a16:creationId xmlns:a16="http://schemas.microsoft.com/office/drawing/2014/main" id="{6F9DDE8A-284E-4386-A832-D8A8DB6B2A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394" name="Picture@5C\Qopen@" descr="@5C\Qopen@">
          <a:extLst>
            <a:ext uri="{FF2B5EF4-FFF2-40B4-BE49-F238E27FC236}">
              <a16:creationId xmlns:a16="http://schemas.microsoft.com/office/drawing/2014/main" id="{59341A39-6848-452C-9B10-2E381EB4B2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395" name="Picture@5C\Qopen@" descr="@5C\Qopen@">
          <a:extLst>
            <a:ext uri="{FF2B5EF4-FFF2-40B4-BE49-F238E27FC236}">
              <a16:creationId xmlns:a16="http://schemas.microsoft.com/office/drawing/2014/main" id="{2AD3A639-EC61-4433-B9AC-3E3A537B22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396" name="Picture@5C\Qopen@" descr="@5C\Qopen@">
          <a:extLst>
            <a:ext uri="{FF2B5EF4-FFF2-40B4-BE49-F238E27FC236}">
              <a16:creationId xmlns:a16="http://schemas.microsoft.com/office/drawing/2014/main" id="{09145F6D-FAAC-45F7-B038-D237578B8F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397" name="Picture@5C\Qopen@" descr="@5C\Qopen@">
          <a:extLst>
            <a:ext uri="{FF2B5EF4-FFF2-40B4-BE49-F238E27FC236}">
              <a16:creationId xmlns:a16="http://schemas.microsoft.com/office/drawing/2014/main" id="{505EBBFB-8DE2-4E1C-AFF8-E7064A2548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398" name="Picture@5C\Qopen@" descr="@5C\Qopen@">
          <a:extLst>
            <a:ext uri="{FF2B5EF4-FFF2-40B4-BE49-F238E27FC236}">
              <a16:creationId xmlns:a16="http://schemas.microsoft.com/office/drawing/2014/main" id="{117301C6-2727-4221-9766-69108AB5E1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399" name="Picture@5C\Qopen@" descr="@5C\Qopen@">
          <a:extLst>
            <a:ext uri="{FF2B5EF4-FFF2-40B4-BE49-F238E27FC236}">
              <a16:creationId xmlns:a16="http://schemas.microsoft.com/office/drawing/2014/main" id="{FF1A1CC1-256B-4978-A74D-A344BB90E4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400" name="Picture@5C\Qopen@" descr="@5C\Qopen@">
          <a:extLst>
            <a:ext uri="{FF2B5EF4-FFF2-40B4-BE49-F238E27FC236}">
              <a16:creationId xmlns:a16="http://schemas.microsoft.com/office/drawing/2014/main" id="{1A1FB3FB-1660-4983-962C-0337C77FC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401" name="Picture@5C\Qopen@" descr="@5C\Qopen@">
          <a:extLst>
            <a:ext uri="{FF2B5EF4-FFF2-40B4-BE49-F238E27FC236}">
              <a16:creationId xmlns:a16="http://schemas.microsoft.com/office/drawing/2014/main" id="{D1DCE5AB-EF73-437B-AF18-49EF4054E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402" name="Picture@01\QPosted@" descr="@01\QPosted@">
          <a:extLst>
            <a:ext uri="{FF2B5EF4-FFF2-40B4-BE49-F238E27FC236}">
              <a16:creationId xmlns:a16="http://schemas.microsoft.com/office/drawing/2014/main" id="{25702AFE-32A6-40CB-B28A-A110C655345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6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403" name="Picture@5C\Qopen@" descr="@5C\Qopen@">
          <a:extLst>
            <a:ext uri="{FF2B5EF4-FFF2-40B4-BE49-F238E27FC236}">
              <a16:creationId xmlns:a16="http://schemas.microsoft.com/office/drawing/2014/main" id="{6BAD6423-9060-49FA-8B8B-522E5916A0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404" name="Picture@5C\Qopen@" descr="@5C\Qopen@">
          <a:extLst>
            <a:ext uri="{FF2B5EF4-FFF2-40B4-BE49-F238E27FC236}">
              <a16:creationId xmlns:a16="http://schemas.microsoft.com/office/drawing/2014/main" id="{1070C6A8-B9E2-40F4-A691-411C7DF215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405" name="Picture@5C\Qopen@" descr="@5C\Qopen@">
          <a:extLst>
            <a:ext uri="{FF2B5EF4-FFF2-40B4-BE49-F238E27FC236}">
              <a16:creationId xmlns:a16="http://schemas.microsoft.com/office/drawing/2014/main" id="{2FE5B9BD-82A9-4B90-8F8C-E1346DBD7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406" name="Picture@5C\Qopen@" descr="@5C\Qopen@">
          <a:extLst>
            <a:ext uri="{FF2B5EF4-FFF2-40B4-BE49-F238E27FC236}">
              <a16:creationId xmlns:a16="http://schemas.microsoft.com/office/drawing/2014/main" id="{99751D2A-DC41-490A-93AE-7D94B7644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407" name="Picture@5C\Qopen@" descr="@5C\Qopen@">
          <a:extLst>
            <a:ext uri="{FF2B5EF4-FFF2-40B4-BE49-F238E27FC236}">
              <a16:creationId xmlns:a16="http://schemas.microsoft.com/office/drawing/2014/main" id="{63D48526-9181-446F-AE8D-2DE4D9C362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408" name="Picture@5C\Qopen@" descr="@5C\Qopen@">
          <a:extLst>
            <a:ext uri="{FF2B5EF4-FFF2-40B4-BE49-F238E27FC236}">
              <a16:creationId xmlns:a16="http://schemas.microsoft.com/office/drawing/2014/main" id="{A2E2ED7F-720A-48BB-9C7E-82902F9B30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409" name="Picture@5C\Qopen@" descr="@5C\Qopen@">
          <a:extLst>
            <a:ext uri="{FF2B5EF4-FFF2-40B4-BE49-F238E27FC236}">
              <a16:creationId xmlns:a16="http://schemas.microsoft.com/office/drawing/2014/main" id="{1AD416D3-3FA2-42E2-B479-DA4BDDB23E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410" name="Picture@5C\Qopen@" descr="@5C\Qopen@">
          <a:extLst>
            <a:ext uri="{FF2B5EF4-FFF2-40B4-BE49-F238E27FC236}">
              <a16:creationId xmlns:a16="http://schemas.microsoft.com/office/drawing/2014/main" id="{8A339D6E-7D7B-485F-AF23-E132B8E508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411" name="Picture@5C\Qopen@" descr="@5C\Qopen@">
          <a:extLst>
            <a:ext uri="{FF2B5EF4-FFF2-40B4-BE49-F238E27FC236}">
              <a16:creationId xmlns:a16="http://schemas.microsoft.com/office/drawing/2014/main" id="{79474764-E910-4C36-95BB-89B98DC4D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412" name="Picture@5C\Qopen@" descr="@5C\Qopen@">
          <a:extLst>
            <a:ext uri="{FF2B5EF4-FFF2-40B4-BE49-F238E27FC236}">
              <a16:creationId xmlns:a16="http://schemas.microsoft.com/office/drawing/2014/main" id="{A524E494-CBFF-43EA-8BAC-67C8702642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413" name="Picture@5C\Qopen@" descr="@5C\Qopen@">
          <a:extLst>
            <a:ext uri="{FF2B5EF4-FFF2-40B4-BE49-F238E27FC236}">
              <a16:creationId xmlns:a16="http://schemas.microsoft.com/office/drawing/2014/main" id="{0AB1A954-A6C2-4F71-8598-067CB22B6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414" name="Picture@01\QPosted@" descr="@01\QPosted@">
          <a:extLst>
            <a:ext uri="{FF2B5EF4-FFF2-40B4-BE49-F238E27FC236}">
              <a16:creationId xmlns:a16="http://schemas.microsoft.com/office/drawing/2014/main" id="{BC689680-CDA5-43BF-91C3-DC07C589CAD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9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415" name="Picture@5C\Qopen@" descr="@5C\Qopen@">
          <a:extLst>
            <a:ext uri="{FF2B5EF4-FFF2-40B4-BE49-F238E27FC236}">
              <a16:creationId xmlns:a16="http://schemas.microsoft.com/office/drawing/2014/main" id="{0E0E28EC-0C4E-4074-9541-83778538B2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416" name="Picture@5C\Qopen@" descr="@5C\Qopen@">
          <a:extLst>
            <a:ext uri="{FF2B5EF4-FFF2-40B4-BE49-F238E27FC236}">
              <a16:creationId xmlns:a16="http://schemas.microsoft.com/office/drawing/2014/main" id="{6F5F1056-ED6A-42BB-92AC-DC00ECAB24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417" name="Picture@01\QPosted@" descr="@01\QPosted@">
          <a:extLst>
            <a:ext uri="{FF2B5EF4-FFF2-40B4-BE49-F238E27FC236}">
              <a16:creationId xmlns:a16="http://schemas.microsoft.com/office/drawing/2014/main" id="{F3BD9F57-8125-49E8-8DFE-FDAB6763B76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9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418" name="Picture@5C\Qopen@" descr="@5C\Qopen@">
          <a:extLst>
            <a:ext uri="{FF2B5EF4-FFF2-40B4-BE49-F238E27FC236}">
              <a16:creationId xmlns:a16="http://schemas.microsoft.com/office/drawing/2014/main" id="{12AC6213-990F-4A98-B86C-374BB8B5BE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419" name="Picture@5C\Qopen@" descr="@5C\Qopen@">
          <a:extLst>
            <a:ext uri="{FF2B5EF4-FFF2-40B4-BE49-F238E27FC236}">
              <a16:creationId xmlns:a16="http://schemas.microsoft.com/office/drawing/2014/main" id="{FAA21801-0006-4B30-A695-1919F0F864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420" name="Picture@01\QPosted@" descr="@01\QPosted@">
          <a:extLst>
            <a:ext uri="{FF2B5EF4-FFF2-40B4-BE49-F238E27FC236}">
              <a16:creationId xmlns:a16="http://schemas.microsoft.com/office/drawing/2014/main" id="{CB89543B-E655-4E67-B8D2-42C4B1E8768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1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421" name="Picture@5C\Qopen@" descr="@5C\Qopen@">
          <a:extLst>
            <a:ext uri="{FF2B5EF4-FFF2-40B4-BE49-F238E27FC236}">
              <a16:creationId xmlns:a16="http://schemas.microsoft.com/office/drawing/2014/main" id="{9EE9A52E-D22B-4A05-BB41-805813026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422" name="Picture@5C\Qopen@" descr="@5C\Qopen@">
          <a:extLst>
            <a:ext uri="{FF2B5EF4-FFF2-40B4-BE49-F238E27FC236}">
              <a16:creationId xmlns:a16="http://schemas.microsoft.com/office/drawing/2014/main" id="{2B7E0B62-23C6-416C-AD2B-354C3B9801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423" name="Picture@5C\Qopen@" descr="@5C\Qopen@">
          <a:extLst>
            <a:ext uri="{FF2B5EF4-FFF2-40B4-BE49-F238E27FC236}">
              <a16:creationId xmlns:a16="http://schemas.microsoft.com/office/drawing/2014/main" id="{9F282DC0-C296-4FD4-A48F-82CAAF03E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424" name="Picture@5C\Qopen@" descr="@5C\Qopen@">
          <a:extLst>
            <a:ext uri="{FF2B5EF4-FFF2-40B4-BE49-F238E27FC236}">
              <a16:creationId xmlns:a16="http://schemas.microsoft.com/office/drawing/2014/main" id="{2576FE06-B92D-452C-A073-8406F5A77C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425" name="Picture@5C\Qopen@" descr="@5C\Qopen@">
          <a:extLst>
            <a:ext uri="{FF2B5EF4-FFF2-40B4-BE49-F238E27FC236}">
              <a16:creationId xmlns:a16="http://schemas.microsoft.com/office/drawing/2014/main" id="{17389923-0892-4118-B203-FFAACDE04A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426" name="Picture@01\QPosted@" descr="@01\QPosted@">
          <a:extLst>
            <a:ext uri="{FF2B5EF4-FFF2-40B4-BE49-F238E27FC236}">
              <a16:creationId xmlns:a16="http://schemas.microsoft.com/office/drawing/2014/main" id="{87FB9F06-8949-4C40-BE4C-90207F13F9B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9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427" name="Picture@5C\Qopen@" descr="@5C\Qopen@">
          <a:extLst>
            <a:ext uri="{FF2B5EF4-FFF2-40B4-BE49-F238E27FC236}">
              <a16:creationId xmlns:a16="http://schemas.microsoft.com/office/drawing/2014/main" id="{9C842A0D-3E75-4DB3-BA39-5F77224EB1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428" name="Picture@5C\Qopen@" descr="@5C\Qopen@">
          <a:extLst>
            <a:ext uri="{FF2B5EF4-FFF2-40B4-BE49-F238E27FC236}">
              <a16:creationId xmlns:a16="http://schemas.microsoft.com/office/drawing/2014/main" id="{3218FB7F-3E06-43EA-B258-1B51FBF9D5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429" name="Picture@01\QPosted@" descr="@01\QPosted@">
          <a:extLst>
            <a:ext uri="{FF2B5EF4-FFF2-40B4-BE49-F238E27FC236}">
              <a16:creationId xmlns:a16="http://schemas.microsoft.com/office/drawing/2014/main" id="{3D29C96C-8485-4FD6-9C9C-65A4D0873A7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7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430" name="Picture@5C\Qopen@" descr="@5C\Qopen@">
          <a:extLst>
            <a:ext uri="{FF2B5EF4-FFF2-40B4-BE49-F238E27FC236}">
              <a16:creationId xmlns:a16="http://schemas.microsoft.com/office/drawing/2014/main" id="{CD262224-4D00-48D8-BDA9-F287B07D52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431" name="Picture@5C\Qopen@" descr="@5C\Qopen@">
          <a:extLst>
            <a:ext uri="{FF2B5EF4-FFF2-40B4-BE49-F238E27FC236}">
              <a16:creationId xmlns:a16="http://schemas.microsoft.com/office/drawing/2014/main" id="{D4C22B21-53DB-40A4-A22A-8277F32E10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432" name="Picture@01\QPosted@" descr="@01\QPosted@">
          <a:extLst>
            <a:ext uri="{FF2B5EF4-FFF2-40B4-BE49-F238E27FC236}">
              <a16:creationId xmlns:a16="http://schemas.microsoft.com/office/drawing/2014/main" id="{FB7D6D06-FCBD-4F9D-B8AC-9EABD4D4530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2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433" name="Picture@01\QPosted@" descr="@01\QPosted@">
          <a:extLst>
            <a:ext uri="{FF2B5EF4-FFF2-40B4-BE49-F238E27FC236}">
              <a16:creationId xmlns:a16="http://schemas.microsoft.com/office/drawing/2014/main" id="{BE1B3ACF-BCD7-4EB0-9DD6-4FD489C1752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2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434" name="Picture@5C\Qopen@" descr="@5C\Qopen@">
          <a:extLst>
            <a:ext uri="{FF2B5EF4-FFF2-40B4-BE49-F238E27FC236}">
              <a16:creationId xmlns:a16="http://schemas.microsoft.com/office/drawing/2014/main" id="{13D6A7A7-72DE-4A1C-A7DA-126BB76213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35" name="Picture@5C\Qopen@" descr="@5C\Qopen@">
          <a:extLst>
            <a:ext uri="{FF2B5EF4-FFF2-40B4-BE49-F238E27FC236}">
              <a16:creationId xmlns:a16="http://schemas.microsoft.com/office/drawing/2014/main" id="{1B3034A6-3A50-4A3C-9CA5-E006F78D87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36" name="Picture@5C\Qopen@" descr="@5C\Qopen@">
          <a:extLst>
            <a:ext uri="{FF2B5EF4-FFF2-40B4-BE49-F238E27FC236}">
              <a16:creationId xmlns:a16="http://schemas.microsoft.com/office/drawing/2014/main" id="{D9D7B819-716A-480D-B22E-72B9C7963E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437" name="Picture@5C\Qopen@" descr="@5C\Qopen@">
          <a:extLst>
            <a:ext uri="{FF2B5EF4-FFF2-40B4-BE49-F238E27FC236}">
              <a16:creationId xmlns:a16="http://schemas.microsoft.com/office/drawing/2014/main" id="{65FE5BDA-A7D2-40B2-85F0-64F05E305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3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38" name="Picture@5C\Qopen@" descr="@5C\Qopen@">
          <a:extLst>
            <a:ext uri="{FF2B5EF4-FFF2-40B4-BE49-F238E27FC236}">
              <a16:creationId xmlns:a16="http://schemas.microsoft.com/office/drawing/2014/main" id="{65D5098D-728E-4494-9165-EE10E1B8B1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39" name="Picture@5C\Qopen@" descr="@5C\Qopen@">
          <a:extLst>
            <a:ext uri="{FF2B5EF4-FFF2-40B4-BE49-F238E27FC236}">
              <a16:creationId xmlns:a16="http://schemas.microsoft.com/office/drawing/2014/main" id="{0E87D9A0-D8F3-4C1C-A7A9-B890E89450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440" name="Picture@5C\Qopen@" descr="@5C\Qopen@">
          <a:extLst>
            <a:ext uri="{FF2B5EF4-FFF2-40B4-BE49-F238E27FC236}">
              <a16:creationId xmlns:a16="http://schemas.microsoft.com/office/drawing/2014/main" id="{915B1D20-6942-4752-9E2E-4A393690F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41" name="Picture@5C\Qopen@" descr="@5C\Qopen@">
          <a:extLst>
            <a:ext uri="{FF2B5EF4-FFF2-40B4-BE49-F238E27FC236}">
              <a16:creationId xmlns:a16="http://schemas.microsoft.com/office/drawing/2014/main" id="{CC62D349-177F-4D6D-8848-47C301D627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442" name="Picture@01\QPosted@" descr="@01\QPosted@">
          <a:extLst>
            <a:ext uri="{FF2B5EF4-FFF2-40B4-BE49-F238E27FC236}">
              <a16:creationId xmlns:a16="http://schemas.microsoft.com/office/drawing/2014/main" id="{000C1D46-A460-41AB-A52A-F8494F76552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43" name="Picture@5C\Qopen@" descr="@5C\Qopen@">
          <a:extLst>
            <a:ext uri="{FF2B5EF4-FFF2-40B4-BE49-F238E27FC236}">
              <a16:creationId xmlns:a16="http://schemas.microsoft.com/office/drawing/2014/main" id="{9BD0175C-6069-4193-BB39-0FFC7E9909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444" name="Picture@5C\Qopen@" descr="@5C\Qopen@">
          <a:extLst>
            <a:ext uri="{FF2B5EF4-FFF2-40B4-BE49-F238E27FC236}">
              <a16:creationId xmlns:a16="http://schemas.microsoft.com/office/drawing/2014/main" id="{84660220-50D8-4117-B113-37755A6B4B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45" name="Picture@5C\Qopen@" descr="@5C\Qopen@">
          <a:extLst>
            <a:ext uri="{FF2B5EF4-FFF2-40B4-BE49-F238E27FC236}">
              <a16:creationId xmlns:a16="http://schemas.microsoft.com/office/drawing/2014/main" id="{268E2F05-EF77-4711-851C-6DB35C7B56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46" name="Picture@5C\Qopen@" descr="@5C\Qopen@">
          <a:extLst>
            <a:ext uri="{FF2B5EF4-FFF2-40B4-BE49-F238E27FC236}">
              <a16:creationId xmlns:a16="http://schemas.microsoft.com/office/drawing/2014/main" id="{C83FA15B-A290-49E6-962F-238B4B6804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47" name="Picture@5C\Qopen@" descr="@5C\Qopen@">
          <a:extLst>
            <a:ext uri="{FF2B5EF4-FFF2-40B4-BE49-F238E27FC236}">
              <a16:creationId xmlns:a16="http://schemas.microsoft.com/office/drawing/2014/main" id="{619CF437-8FAF-44AC-AE49-8F8C0907C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8" name="Picture@5C\Qopen@" descr="@5C\Qopen@">
          <a:extLst>
            <a:ext uri="{FF2B5EF4-FFF2-40B4-BE49-F238E27FC236}">
              <a16:creationId xmlns:a16="http://schemas.microsoft.com/office/drawing/2014/main" id="{C842FEF4-14A2-4A95-8B45-A4A7349A0F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449" name="Picture@5C\Qopen@" descr="@5C\Qopen@">
          <a:extLst>
            <a:ext uri="{FF2B5EF4-FFF2-40B4-BE49-F238E27FC236}">
              <a16:creationId xmlns:a16="http://schemas.microsoft.com/office/drawing/2014/main" id="{FB068F97-535F-452A-9FA5-A0121C326D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50" name="Picture@5C\Qopen@" descr="@5C\Qopen@">
          <a:extLst>
            <a:ext uri="{FF2B5EF4-FFF2-40B4-BE49-F238E27FC236}">
              <a16:creationId xmlns:a16="http://schemas.microsoft.com/office/drawing/2014/main" id="{ED25F1F8-383C-439E-9536-369E4E9653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51" name="Picture@5C\Qopen@" descr="@5C\Qopen@">
          <a:extLst>
            <a:ext uri="{FF2B5EF4-FFF2-40B4-BE49-F238E27FC236}">
              <a16:creationId xmlns:a16="http://schemas.microsoft.com/office/drawing/2014/main" id="{0840F3A1-4E88-424E-90D7-D902F80B9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452" name="Picture@5C\Qopen@" descr="@5C\Qopen@">
          <a:extLst>
            <a:ext uri="{FF2B5EF4-FFF2-40B4-BE49-F238E27FC236}">
              <a16:creationId xmlns:a16="http://schemas.microsoft.com/office/drawing/2014/main" id="{2B89A570-03C4-4100-B830-24726D1EA3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53" name="Picture@5C\Qopen@" descr="@5C\Qopen@">
          <a:extLst>
            <a:ext uri="{FF2B5EF4-FFF2-40B4-BE49-F238E27FC236}">
              <a16:creationId xmlns:a16="http://schemas.microsoft.com/office/drawing/2014/main" id="{92E6A347-2717-40EF-AB44-23D6D023EF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54" name="Picture@5C\Qopen@" descr="@5C\Qopen@">
          <a:extLst>
            <a:ext uri="{FF2B5EF4-FFF2-40B4-BE49-F238E27FC236}">
              <a16:creationId xmlns:a16="http://schemas.microsoft.com/office/drawing/2014/main" id="{CA6528DC-61A2-42C4-849E-C5B09623D8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55" name="Picture@5C\Qopen@" descr="@5C\Qopen@">
          <a:extLst>
            <a:ext uri="{FF2B5EF4-FFF2-40B4-BE49-F238E27FC236}">
              <a16:creationId xmlns:a16="http://schemas.microsoft.com/office/drawing/2014/main" id="{9408C49F-059E-4230-BA6F-6808AE193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456" name="Picture@01\QPosted@" descr="@01\QPosted@">
          <a:extLst>
            <a:ext uri="{FF2B5EF4-FFF2-40B4-BE49-F238E27FC236}">
              <a16:creationId xmlns:a16="http://schemas.microsoft.com/office/drawing/2014/main" id="{6FC6AEA6-3193-4C34-A0F4-05D99EF3F54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3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57" name="Picture@01\QPosted@" descr="@01\QPosted@">
          <a:extLst>
            <a:ext uri="{FF2B5EF4-FFF2-40B4-BE49-F238E27FC236}">
              <a16:creationId xmlns:a16="http://schemas.microsoft.com/office/drawing/2014/main" id="{E6D4EF56-EBD1-4FCD-B741-74726EB7057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8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458" name="Picture@01\QPosted@" descr="@01\QPosted@">
          <a:extLst>
            <a:ext uri="{FF2B5EF4-FFF2-40B4-BE49-F238E27FC236}">
              <a16:creationId xmlns:a16="http://schemas.microsoft.com/office/drawing/2014/main" id="{444353AC-5815-43E0-A669-6221A8FFB69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59" name="Picture@01\QPosted@" descr="@01\QPosted@">
          <a:extLst>
            <a:ext uri="{FF2B5EF4-FFF2-40B4-BE49-F238E27FC236}">
              <a16:creationId xmlns:a16="http://schemas.microsoft.com/office/drawing/2014/main" id="{26E66CC0-2EB2-4ACC-91C6-8183D60F851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460" name="Picture@01\QPosted@" descr="@01\QPosted@">
          <a:extLst>
            <a:ext uri="{FF2B5EF4-FFF2-40B4-BE49-F238E27FC236}">
              <a16:creationId xmlns:a16="http://schemas.microsoft.com/office/drawing/2014/main" id="{8400C5C1-446C-4ADA-86F3-62A754EC853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1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461" name="Picture@01\QPosted@" descr="@01\QPosted@">
          <a:extLst>
            <a:ext uri="{FF2B5EF4-FFF2-40B4-BE49-F238E27FC236}">
              <a16:creationId xmlns:a16="http://schemas.microsoft.com/office/drawing/2014/main" id="{23B59EB6-10FA-426E-BFA1-71A8810D83B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62" name="Picture@01\QPosted@" descr="@01\QPosted@">
          <a:extLst>
            <a:ext uri="{FF2B5EF4-FFF2-40B4-BE49-F238E27FC236}">
              <a16:creationId xmlns:a16="http://schemas.microsoft.com/office/drawing/2014/main" id="{B168D709-6324-4BD0-A745-C3C2B205ACA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63" name="Picture@01\QPosted@" descr="@01\QPosted@">
          <a:extLst>
            <a:ext uri="{FF2B5EF4-FFF2-40B4-BE49-F238E27FC236}">
              <a16:creationId xmlns:a16="http://schemas.microsoft.com/office/drawing/2014/main" id="{EC1513A6-1280-46A8-A313-320BDB25BB3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5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64" name="Picture@5C\Qopen@" descr="@5C\Qopen@">
          <a:extLst>
            <a:ext uri="{FF2B5EF4-FFF2-40B4-BE49-F238E27FC236}">
              <a16:creationId xmlns:a16="http://schemas.microsoft.com/office/drawing/2014/main" id="{4523BAEB-2D9B-4AEB-BE52-E6DE604A0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465" name="Picture@01\QPosted@" descr="@01\QPosted@">
          <a:extLst>
            <a:ext uri="{FF2B5EF4-FFF2-40B4-BE49-F238E27FC236}">
              <a16:creationId xmlns:a16="http://schemas.microsoft.com/office/drawing/2014/main" id="{B80CA411-3E28-4AEC-88FB-E208292C3E7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8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466" name="Picture@5C\Qopen@" descr="@5C\Qopen@">
          <a:extLst>
            <a:ext uri="{FF2B5EF4-FFF2-40B4-BE49-F238E27FC236}">
              <a16:creationId xmlns:a16="http://schemas.microsoft.com/office/drawing/2014/main" id="{86A98AB7-2373-46B6-A5A5-99C3247C54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467" name="Picture@5C\Qopen@" descr="@5C\Qopen@">
          <a:extLst>
            <a:ext uri="{FF2B5EF4-FFF2-40B4-BE49-F238E27FC236}">
              <a16:creationId xmlns:a16="http://schemas.microsoft.com/office/drawing/2014/main" id="{99878B22-19D1-446B-A349-A4A357CE6A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468" name="Picture@5C\Qopen@" descr="@5C\Qopen@">
          <a:extLst>
            <a:ext uri="{FF2B5EF4-FFF2-40B4-BE49-F238E27FC236}">
              <a16:creationId xmlns:a16="http://schemas.microsoft.com/office/drawing/2014/main" id="{AED0EAA1-8CF3-400C-A60F-B9F4E650B9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469" name="Picture@5C\Qopen@" descr="@5C\Qopen@">
          <a:extLst>
            <a:ext uri="{FF2B5EF4-FFF2-40B4-BE49-F238E27FC236}">
              <a16:creationId xmlns:a16="http://schemas.microsoft.com/office/drawing/2014/main" id="{B0DC34AD-F5AA-414E-ABE3-F463F63C69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470" name="Picture@5C\Qopen@" descr="@5C\Qopen@">
          <a:extLst>
            <a:ext uri="{FF2B5EF4-FFF2-40B4-BE49-F238E27FC236}">
              <a16:creationId xmlns:a16="http://schemas.microsoft.com/office/drawing/2014/main" id="{31936FDD-33B1-4ECE-822B-D9828ACE90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471" name="Picture@01\QPosted@" descr="@01\QPosted@">
          <a:extLst>
            <a:ext uri="{FF2B5EF4-FFF2-40B4-BE49-F238E27FC236}">
              <a16:creationId xmlns:a16="http://schemas.microsoft.com/office/drawing/2014/main" id="{D27F616E-0D21-4909-8CE8-07B720F0605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9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472" name="Picture@01\QPosted@" descr="@01\QPosted@">
          <a:extLst>
            <a:ext uri="{FF2B5EF4-FFF2-40B4-BE49-F238E27FC236}">
              <a16:creationId xmlns:a16="http://schemas.microsoft.com/office/drawing/2014/main" id="{E3A1AFB2-7CC4-49BC-9AEA-EFA641F5A3B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7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473" name="Picture@01\QPosted@" descr="@01\QPosted@">
          <a:extLst>
            <a:ext uri="{FF2B5EF4-FFF2-40B4-BE49-F238E27FC236}">
              <a16:creationId xmlns:a16="http://schemas.microsoft.com/office/drawing/2014/main" id="{D215453B-2779-4438-8297-D21A73DFAE2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5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474" name="Picture@5C\Qopen@" descr="@5C\Qopen@">
          <a:extLst>
            <a:ext uri="{FF2B5EF4-FFF2-40B4-BE49-F238E27FC236}">
              <a16:creationId xmlns:a16="http://schemas.microsoft.com/office/drawing/2014/main" id="{0031ABBB-2392-41CD-81F3-2789214B63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475" name="Picture@5C\Qopen@" descr="@5C\Qopen@">
          <a:extLst>
            <a:ext uri="{FF2B5EF4-FFF2-40B4-BE49-F238E27FC236}">
              <a16:creationId xmlns:a16="http://schemas.microsoft.com/office/drawing/2014/main" id="{A1AEB18A-7FDF-4D00-B723-A73856E65A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476" name="Picture@5C\Qopen@" descr="@5C\Qopen@">
          <a:extLst>
            <a:ext uri="{FF2B5EF4-FFF2-40B4-BE49-F238E27FC236}">
              <a16:creationId xmlns:a16="http://schemas.microsoft.com/office/drawing/2014/main" id="{FA8E8607-A9FF-4431-8CBE-9681D0450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477" name="Picture@5C\Qopen@" descr="@5C\Qopen@">
          <a:extLst>
            <a:ext uri="{FF2B5EF4-FFF2-40B4-BE49-F238E27FC236}">
              <a16:creationId xmlns:a16="http://schemas.microsoft.com/office/drawing/2014/main" id="{3AE2109E-DB25-41FC-9A29-85A74DC097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478" name="Picture@01\QPosted@" descr="@01\QPosted@">
          <a:extLst>
            <a:ext uri="{FF2B5EF4-FFF2-40B4-BE49-F238E27FC236}">
              <a16:creationId xmlns:a16="http://schemas.microsoft.com/office/drawing/2014/main" id="{C5909E27-EEE5-49C3-85A3-16B9672FCC3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0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479" name="Picture@01\QPosted@" descr="@01\QPosted@">
          <a:extLst>
            <a:ext uri="{FF2B5EF4-FFF2-40B4-BE49-F238E27FC236}">
              <a16:creationId xmlns:a16="http://schemas.microsoft.com/office/drawing/2014/main" id="{67A61D83-5DA4-4C07-99BF-3B0FDF7B19D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8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480" name="Picture@5C\Qopen@" descr="@5C\Qopen@">
          <a:extLst>
            <a:ext uri="{FF2B5EF4-FFF2-40B4-BE49-F238E27FC236}">
              <a16:creationId xmlns:a16="http://schemas.microsoft.com/office/drawing/2014/main" id="{2C250D75-FF80-4E8C-AF25-DC88643C0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481" name="Picture@5C\Qopen@" descr="@5C\Qopen@">
          <a:extLst>
            <a:ext uri="{FF2B5EF4-FFF2-40B4-BE49-F238E27FC236}">
              <a16:creationId xmlns:a16="http://schemas.microsoft.com/office/drawing/2014/main" id="{A9008159-C191-4F78-9810-FDFD80958F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482" name="Picture@5C\Qopen@" descr="@5C\Qopen@">
          <a:extLst>
            <a:ext uri="{FF2B5EF4-FFF2-40B4-BE49-F238E27FC236}">
              <a16:creationId xmlns:a16="http://schemas.microsoft.com/office/drawing/2014/main" id="{ED01399E-BF9A-4E6E-B8EB-678C5F28B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483" name="Picture@5C\Qopen@" descr="@5C\Qopen@">
          <a:extLst>
            <a:ext uri="{FF2B5EF4-FFF2-40B4-BE49-F238E27FC236}">
              <a16:creationId xmlns:a16="http://schemas.microsoft.com/office/drawing/2014/main" id="{E2FB147E-EB24-4FCF-868D-8BDE917FFC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484" name="Picture@5C\Qopen@" descr="@5C\Qopen@">
          <a:extLst>
            <a:ext uri="{FF2B5EF4-FFF2-40B4-BE49-F238E27FC236}">
              <a16:creationId xmlns:a16="http://schemas.microsoft.com/office/drawing/2014/main" id="{3FDD263D-86A7-4111-85C1-FF452562B8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485" name="Picture@01\QPosted@" descr="@01\QPosted@">
          <a:extLst>
            <a:ext uri="{FF2B5EF4-FFF2-40B4-BE49-F238E27FC236}">
              <a16:creationId xmlns:a16="http://schemas.microsoft.com/office/drawing/2014/main" id="{78D32B59-B0BA-4205-A5DE-D89742A1DFE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2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486" name="Picture@01\QPosted@" descr="@01\QPosted@">
          <a:extLst>
            <a:ext uri="{FF2B5EF4-FFF2-40B4-BE49-F238E27FC236}">
              <a16:creationId xmlns:a16="http://schemas.microsoft.com/office/drawing/2014/main" id="{1C526858-6AB5-40A3-9BDB-2AC71CC38E2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4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487" name="Picture@01\QPosted@" descr="@01\QPosted@">
          <a:extLst>
            <a:ext uri="{FF2B5EF4-FFF2-40B4-BE49-F238E27FC236}">
              <a16:creationId xmlns:a16="http://schemas.microsoft.com/office/drawing/2014/main" id="{EE05F0C0-D343-42D2-ABAB-4D22D53D97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8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488" name="Picture@01\QPosted@" descr="@01\QPosted@">
          <a:extLst>
            <a:ext uri="{FF2B5EF4-FFF2-40B4-BE49-F238E27FC236}">
              <a16:creationId xmlns:a16="http://schemas.microsoft.com/office/drawing/2014/main" id="{58E78BE8-276C-46A9-AA74-7011A76292E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489" name="Picture@01\QPosted@" descr="@01\QPosted@">
          <a:extLst>
            <a:ext uri="{FF2B5EF4-FFF2-40B4-BE49-F238E27FC236}">
              <a16:creationId xmlns:a16="http://schemas.microsoft.com/office/drawing/2014/main" id="{DC677887-29ED-4155-A474-F223672EE57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6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490" name="Picture@01\QPosted@" descr="@01\QPosted@">
          <a:extLst>
            <a:ext uri="{FF2B5EF4-FFF2-40B4-BE49-F238E27FC236}">
              <a16:creationId xmlns:a16="http://schemas.microsoft.com/office/drawing/2014/main" id="{3A5DDB6D-9DCD-4815-A4ED-258AFC0F153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8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491" name="Picture@01\QPosted@" descr="@01\QPosted@">
          <a:extLst>
            <a:ext uri="{FF2B5EF4-FFF2-40B4-BE49-F238E27FC236}">
              <a16:creationId xmlns:a16="http://schemas.microsoft.com/office/drawing/2014/main" id="{9FC57263-CB22-4F25-9E45-27BA01FE6DF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0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492" name="Picture@01\QPosted@" descr="@01\QPosted@">
          <a:extLst>
            <a:ext uri="{FF2B5EF4-FFF2-40B4-BE49-F238E27FC236}">
              <a16:creationId xmlns:a16="http://schemas.microsoft.com/office/drawing/2014/main" id="{9496C911-CBD2-4AD0-BB28-080264D74A9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2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493" name="Picture@5C\Qopen@" descr="@5C\Qopen@">
          <a:extLst>
            <a:ext uri="{FF2B5EF4-FFF2-40B4-BE49-F238E27FC236}">
              <a16:creationId xmlns:a16="http://schemas.microsoft.com/office/drawing/2014/main" id="{98041E63-671E-4A09-A246-355ABA71D8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494" name="Picture@5C\Qopen@" descr="@5C\Qopen@">
          <a:extLst>
            <a:ext uri="{FF2B5EF4-FFF2-40B4-BE49-F238E27FC236}">
              <a16:creationId xmlns:a16="http://schemas.microsoft.com/office/drawing/2014/main" id="{09B26E9D-3323-4C4A-90A4-3785DEC08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495" name="Picture@5C\Qopen@" descr="@5C\Qopen@">
          <a:extLst>
            <a:ext uri="{FF2B5EF4-FFF2-40B4-BE49-F238E27FC236}">
              <a16:creationId xmlns:a16="http://schemas.microsoft.com/office/drawing/2014/main" id="{02B634E8-E5D0-4D02-ACE6-C53827ED2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496" name="Picture@5C\Qopen@" descr="@5C\Qopen@">
          <a:extLst>
            <a:ext uri="{FF2B5EF4-FFF2-40B4-BE49-F238E27FC236}">
              <a16:creationId xmlns:a16="http://schemas.microsoft.com/office/drawing/2014/main" id="{44F3AC59-56B6-48BA-80E2-5DBF427960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497" name="Picture@01\QPosted@" descr="@01\QPosted@">
          <a:extLst>
            <a:ext uri="{FF2B5EF4-FFF2-40B4-BE49-F238E27FC236}">
              <a16:creationId xmlns:a16="http://schemas.microsoft.com/office/drawing/2014/main" id="{EF86A359-040B-4AFC-9340-6CFD1498E9F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1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498" name="Picture@5C\Qopen@" descr="@5C\Qopen@">
          <a:extLst>
            <a:ext uri="{FF2B5EF4-FFF2-40B4-BE49-F238E27FC236}">
              <a16:creationId xmlns:a16="http://schemas.microsoft.com/office/drawing/2014/main" id="{D5A6A61D-18F3-4EEC-AA46-D9E829AC3C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499" name="Picture@5C\Qopen@" descr="@5C\Qopen@">
          <a:extLst>
            <a:ext uri="{FF2B5EF4-FFF2-40B4-BE49-F238E27FC236}">
              <a16:creationId xmlns:a16="http://schemas.microsoft.com/office/drawing/2014/main" id="{64C4FEA4-BF4C-429A-962D-53A30C5DEC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500" name="Picture@01\QPosted@" descr="@01\QPosted@">
          <a:extLst>
            <a:ext uri="{FF2B5EF4-FFF2-40B4-BE49-F238E27FC236}">
              <a16:creationId xmlns:a16="http://schemas.microsoft.com/office/drawing/2014/main" id="{FF6E2543-6836-45CC-9184-88A62E633DD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501" name="Picture@5C\Qopen@" descr="@5C\Qopen@">
          <a:extLst>
            <a:ext uri="{FF2B5EF4-FFF2-40B4-BE49-F238E27FC236}">
              <a16:creationId xmlns:a16="http://schemas.microsoft.com/office/drawing/2014/main" id="{797EB173-0AC2-4F46-AB55-9176167FF0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502" name="Picture@5C\Qopen@" descr="@5C\Qopen@">
          <a:extLst>
            <a:ext uri="{FF2B5EF4-FFF2-40B4-BE49-F238E27FC236}">
              <a16:creationId xmlns:a16="http://schemas.microsoft.com/office/drawing/2014/main" id="{DE250055-A583-48AB-9093-3A08CF6012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503" name="Picture@5C\Qopen@" descr="@5C\Qopen@">
          <a:extLst>
            <a:ext uri="{FF2B5EF4-FFF2-40B4-BE49-F238E27FC236}">
              <a16:creationId xmlns:a16="http://schemas.microsoft.com/office/drawing/2014/main" id="{878162E6-AB13-446C-BB42-A46C9ABDA0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504" name="Picture@5C\Qopen@" descr="@5C\Qopen@">
          <a:extLst>
            <a:ext uri="{FF2B5EF4-FFF2-40B4-BE49-F238E27FC236}">
              <a16:creationId xmlns:a16="http://schemas.microsoft.com/office/drawing/2014/main" id="{36BA5A7B-7C77-4967-9AA4-BE41FE9F79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505" name="Picture@5C\Qopen@" descr="@5C\Qopen@">
          <a:extLst>
            <a:ext uri="{FF2B5EF4-FFF2-40B4-BE49-F238E27FC236}">
              <a16:creationId xmlns:a16="http://schemas.microsoft.com/office/drawing/2014/main" id="{0AAC55DD-A85E-4DCA-A1DC-ED9CC18153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506" name="Picture@5C\Qopen@" descr="@5C\Qopen@">
          <a:extLst>
            <a:ext uri="{FF2B5EF4-FFF2-40B4-BE49-F238E27FC236}">
              <a16:creationId xmlns:a16="http://schemas.microsoft.com/office/drawing/2014/main" id="{09939723-F4CB-422F-91A5-335C3D4692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507" name="Picture@5C\Qopen@" descr="@5C\Qopen@">
          <a:extLst>
            <a:ext uri="{FF2B5EF4-FFF2-40B4-BE49-F238E27FC236}">
              <a16:creationId xmlns:a16="http://schemas.microsoft.com/office/drawing/2014/main" id="{55FB1F1E-7789-44EF-9438-304CD689FB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508" name="Picture@5C\Qopen@" descr="@5C\Qopen@">
          <a:extLst>
            <a:ext uri="{FF2B5EF4-FFF2-40B4-BE49-F238E27FC236}">
              <a16:creationId xmlns:a16="http://schemas.microsoft.com/office/drawing/2014/main" id="{AC5B41C7-0741-49BE-8D03-3FEA74DD8F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509" name="Picture@5C\Qopen@" descr="@5C\Qopen@">
          <a:extLst>
            <a:ext uri="{FF2B5EF4-FFF2-40B4-BE49-F238E27FC236}">
              <a16:creationId xmlns:a16="http://schemas.microsoft.com/office/drawing/2014/main" id="{952AA2D6-2750-4ABB-B148-4F05B9C8D8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510" name="Picture@5C\Qopen@" descr="@5C\Qopen@">
          <a:extLst>
            <a:ext uri="{FF2B5EF4-FFF2-40B4-BE49-F238E27FC236}">
              <a16:creationId xmlns:a16="http://schemas.microsoft.com/office/drawing/2014/main" id="{B9366E54-5B91-4E5E-A4A8-502C72940B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511" name="Picture@5C\Qopen@" descr="@5C\Qopen@">
          <a:extLst>
            <a:ext uri="{FF2B5EF4-FFF2-40B4-BE49-F238E27FC236}">
              <a16:creationId xmlns:a16="http://schemas.microsoft.com/office/drawing/2014/main" id="{C6DF94FF-E96D-4F32-BECD-882D0F3517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512" name="Picture@5C\Qopen@" descr="@5C\Qopen@">
          <a:extLst>
            <a:ext uri="{FF2B5EF4-FFF2-40B4-BE49-F238E27FC236}">
              <a16:creationId xmlns:a16="http://schemas.microsoft.com/office/drawing/2014/main" id="{4F42E671-C3E5-46DA-A0D6-1D1A47C123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513" name="Picture@5C\Qopen@" descr="@5C\Qopen@">
          <a:extLst>
            <a:ext uri="{FF2B5EF4-FFF2-40B4-BE49-F238E27FC236}">
              <a16:creationId xmlns:a16="http://schemas.microsoft.com/office/drawing/2014/main" id="{26BA5E2A-DFC1-40ED-8CE4-54DC47F68E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514" name="Picture@5C\Qopen@" descr="@5C\Qopen@">
          <a:extLst>
            <a:ext uri="{FF2B5EF4-FFF2-40B4-BE49-F238E27FC236}">
              <a16:creationId xmlns:a16="http://schemas.microsoft.com/office/drawing/2014/main" id="{F150FA87-202E-4CA3-8917-1BA0EB0C9D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515" name="Picture@5C\Qopen@" descr="@5C\Qopen@">
          <a:extLst>
            <a:ext uri="{FF2B5EF4-FFF2-40B4-BE49-F238E27FC236}">
              <a16:creationId xmlns:a16="http://schemas.microsoft.com/office/drawing/2014/main" id="{437B3676-B984-4CB1-BF15-F8D1F0550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516" name="Picture@5C\Qopen@" descr="@5C\Qopen@">
          <a:extLst>
            <a:ext uri="{FF2B5EF4-FFF2-40B4-BE49-F238E27FC236}">
              <a16:creationId xmlns:a16="http://schemas.microsoft.com/office/drawing/2014/main" id="{0C6792B8-E128-4FF1-AC5C-55468EA830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517" name="Picture@5C\Qopen@" descr="@5C\Qopen@">
          <a:extLst>
            <a:ext uri="{FF2B5EF4-FFF2-40B4-BE49-F238E27FC236}">
              <a16:creationId xmlns:a16="http://schemas.microsoft.com/office/drawing/2014/main" id="{5E62FDBF-F1A1-4CE2-9CDD-38DCBC94D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518" name="Picture@01\QPosted@" descr="@01\QPosted@">
          <a:extLst>
            <a:ext uri="{FF2B5EF4-FFF2-40B4-BE49-F238E27FC236}">
              <a16:creationId xmlns:a16="http://schemas.microsoft.com/office/drawing/2014/main" id="{3C3F9535-BF93-4F64-8190-3C77DD642A9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2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519" name="Picture@01\QPosted@" descr="@01\QPosted@">
          <a:extLst>
            <a:ext uri="{FF2B5EF4-FFF2-40B4-BE49-F238E27FC236}">
              <a16:creationId xmlns:a16="http://schemas.microsoft.com/office/drawing/2014/main" id="{F9DCD78D-89C1-423A-A56D-1A21EF4803B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1520" name="Picture@5C\Qopen@" descr="@5C\Qopen@">
          <a:extLst>
            <a:ext uri="{FF2B5EF4-FFF2-40B4-BE49-F238E27FC236}">
              <a16:creationId xmlns:a16="http://schemas.microsoft.com/office/drawing/2014/main" id="{C77C9F07-FA94-449E-823C-FBC3E90B5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521" name="Picture@5C\Qopen@" descr="@5C\Qopen@">
          <a:extLst>
            <a:ext uri="{FF2B5EF4-FFF2-40B4-BE49-F238E27FC236}">
              <a16:creationId xmlns:a16="http://schemas.microsoft.com/office/drawing/2014/main" id="{0145F1A1-B1F8-4088-BB7E-A08386F19E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522" name="Picture@5C\Qopen@" descr="@5C\Qopen@">
          <a:extLst>
            <a:ext uri="{FF2B5EF4-FFF2-40B4-BE49-F238E27FC236}">
              <a16:creationId xmlns:a16="http://schemas.microsoft.com/office/drawing/2014/main" id="{F172FC84-B3E9-4070-BA53-814782974F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523" name="Picture@5C\Qopen@" descr="@5C\Qopen@">
          <a:extLst>
            <a:ext uri="{FF2B5EF4-FFF2-40B4-BE49-F238E27FC236}">
              <a16:creationId xmlns:a16="http://schemas.microsoft.com/office/drawing/2014/main" id="{1C2FF159-0190-4240-AB25-BCFD69C25F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524" name="Picture@5C\Qopen@" descr="@5C\Qopen@">
          <a:extLst>
            <a:ext uri="{FF2B5EF4-FFF2-40B4-BE49-F238E27FC236}">
              <a16:creationId xmlns:a16="http://schemas.microsoft.com/office/drawing/2014/main" id="{219369BA-1ED4-4CEC-842E-34E04A1965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525" name="Picture@5C\Qopen@" descr="@5C\Qopen@">
          <a:extLst>
            <a:ext uri="{FF2B5EF4-FFF2-40B4-BE49-F238E27FC236}">
              <a16:creationId xmlns:a16="http://schemas.microsoft.com/office/drawing/2014/main" id="{4CC3D0FB-1D89-4DF8-99EF-2362B0138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526" name="Picture@5C\Qopen@" descr="@5C\Qopen@">
          <a:extLst>
            <a:ext uri="{FF2B5EF4-FFF2-40B4-BE49-F238E27FC236}">
              <a16:creationId xmlns:a16="http://schemas.microsoft.com/office/drawing/2014/main" id="{A49E756E-FE3E-4246-89FF-7E2D0CEDB6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527" name="Picture@01\QPosted@" descr="@01\QPosted@">
          <a:extLst>
            <a:ext uri="{FF2B5EF4-FFF2-40B4-BE49-F238E27FC236}">
              <a16:creationId xmlns:a16="http://schemas.microsoft.com/office/drawing/2014/main" id="{BCB08AA6-70A7-4A9F-A1A2-431E534649C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52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528" name="Picture@5C\Qopen@" descr="@5C\Qopen@">
          <a:extLst>
            <a:ext uri="{FF2B5EF4-FFF2-40B4-BE49-F238E27FC236}">
              <a16:creationId xmlns:a16="http://schemas.microsoft.com/office/drawing/2014/main" id="{3DE8CF67-D746-40E4-8B45-8960029DC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529" name="Picture@5C\Qopen@" descr="@5C\Qopen@">
          <a:extLst>
            <a:ext uri="{FF2B5EF4-FFF2-40B4-BE49-F238E27FC236}">
              <a16:creationId xmlns:a16="http://schemas.microsoft.com/office/drawing/2014/main" id="{4CE964A7-368D-45C1-AD85-A70C66D858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530" name="Picture@5C\Qopen@" descr="@5C\Qopen@">
          <a:extLst>
            <a:ext uri="{FF2B5EF4-FFF2-40B4-BE49-F238E27FC236}">
              <a16:creationId xmlns:a16="http://schemas.microsoft.com/office/drawing/2014/main" id="{03E28FF0-F419-41FC-9709-63617474B4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531" name="Picture@5C\Qopen@" descr="@5C\Qopen@">
          <a:extLst>
            <a:ext uri="{FF2B5EF4-FFF2-40B4-BE49-F238E27FC236}">
              <a16:creationId xmlns:a16="http://schemas.microsoft.com/office/drawing/2014/main" id="{DD24E9F4-819E-45D4-A94C-C2E46F9CE3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532" name="Picture@5C\Qopen@" descr="@5C\Qopen@">
          <a:extLst>
            <a:ext uri="{FF2B5EF4-FFF2-40B4-BE49-F238E27FC236}">
              <a16:creationId xmlns:a16="http://schemas.microsoft.com/office/drawing/2014/main" id="{D09AF900-77BA-46DB-AD31-64E8C2967F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533" name="Picture@5C\Qopen@" descr="@5C\Qopen@">
          <a:extLst>
            <a:ext uri="{FF2B5EF4-FFF2-40B4-BE49-F238E27FC236}">
              <a16:creationId xmlns:a16="http://schemas.microsoft.com/office/drawing/2014/main" id="{54C13B4E-F6AC-4484-8A68-A97C2876B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534" name="Picture@5C\Qopen@" descr="@5C\Qopen@">
          <a:extLst>
            <a:ext uri="{FF2B5EF4-FFF2-40B4-BE49-F238E27FC236}">
              <a16:creationId xmlns:a16="http://schemas.microsoft.com/office/drawing/2014/main" id="{27B3C83D-84C7-4002-8D6B-B863F1215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535" name="Picture@5C\Qopen@" descr="@5C\Qopen@">
          <a:extLst>
            <a:ext uri="{FF2B5EF4-FFF2-40B4-BE49-F238E27FC236}">
              <a16:creationId xmlns:a16="http://schemas.microsoft.com/office/drawing/2014/main" id="{85A6A7E8-2903-4DCA-9E89-F4F69085AE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536" name="Picture@5C\Qopen@" descr="@5C\Qopen@">
          <a:extLst>
            <a:ext uri="{FF2B5EF4-FFF2-40B4-BE49-F238E27FC236}">
              <a16:creationId xmlns:a16="http://schemas.microsoft.com/office/drawing/2014/main" id="{96F93227-C307-40BB-B236-09A6A65149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1537" name="Picture@5C\Qopen@" descr="@5C\Qopen@">
          <a:extLst>
            <a:ext uri="{FF2B5EF4-FFF2-40B4-BE49-F238E27FC236}">
              <a16:creationId xmlns:a16="http://schemas.microsoft.com/office/drawing/2014/main" id="{9A664332-0DF5-4072-802B-7AE46DD766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1538" name="Picture@5C\Qopen@" descr="@5C\Qopen@">
          <a:extLst>
            <a:ext uri="{FF2B5EF4-FFF2-40B4-BE49-F238E27FC236}">
              <a16:creationId xmlns:a16="http://schemas.microsoft.com/office/drawing/2014/main" id="{B4A868F8-6890-48F1-8274-9E5BA74DA4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1539" name="Picture@5C\Qopen@" descr="@5C\Qopen@">
          <a:extLst>
            <a:ext uri="{FF2B5EF4-FFF2-40B4-BE49-F238E27FC236}">
              <a16:creationId xmlns:a16="http://schemas.microsoft.com/office/drawing/2014/main" id="{3795F17B-E157-47D2-86C0-66DE81D590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1540" name="Picture@5C\Qopen@" descr="@5C\Qopen@">
          <a:extLst>
            <a:ext uri="{FF2B5EF4-FFF2-40B4-BE49-F238E27FC236}">
              <a16:creationId xmlns:a16="http://schemas.microsoft.com/office/drawing/2014/main" id="{1D7264DC-00F4-4CD7-B334-849E04E8B3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1541" name="Picture@5C\Qopen@" descr="@5C\Qopen@">
          <a:extLst>
            <a:ext uri="{FF2B5EF4-FFF2-40B4-BE49-F238E27FC236}">
              <a16:creationId xmlns:a16="http://schemas.microsoft.com/office/drawing/2014/main" id="{94FD5146-4134-45AE-9484-A261CA7BCD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1542" name="Picture@01\QPosted@" descr="@01\QPosted@">
          <a:extLst>
            <a:ext uri="{FF2B5EF4-FFF2-40B4-BE49-F238E27FC236}">
              <a16:creationId xmlns:a16="http://schemas.microsoft.com/office/drawing/2014/main" id="{6CAACD58-19F8-4724-8CAE-0A822B0A33A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1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1543" name="Picture@5C\Qopen@" descr="@5C\Qopen@">
          <a:extLst>
            <a:ext uri="{FF2B5EF4-FFF2-40B4-BE49-F238E27FC236}">
              <a16:creationId xmlns:a16="http://schemas.microsoft.com/office/drawing/2014/main" id="{1D2640B7-6B00-499A-B42D-57793688A5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1544" name="Picture@5C\Qopen@" descr="@5C\Qopen@">
          <a:extLst>
            <a:ext uri="{FF2B5EF4-FFF2-40B4-BE49-F238E27FC236}">
              <a16:creationId xmlns:a16="http://schemas.microsoft.com/office/drawing/2014/main" id="{63C89888-DB6D-424F-B436-5A407C2A79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1545" name="Picture@5C\Qopen@" descr="@5C\Qopen@">
          <a:extLst>
            <a:ext uri="{FF2B5EF4-FFF2-40B4-BE49-F238E27FC236}">
              <a16:creationId xmlns:a16="http://schemas.microsoft.com/office/drawing/2014/main" id="{0946F584-D1BF-4B0A-A986-6685D3AD60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1546" name="Picture@5C\Qopen@" descr="@5C\Qopen@">
          <a:extLst>
            <a:ext uri="{FF2B5EF4-FFF2-40B4-BE49-F238E27FC236}">
              <a16:creationId xmlns:a16="http://schemas.microsoft.com/office/drawing/2014/main" id="{30C59291-402C-4E69-8A16-61E88B6805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1547" name="Picture@5C\Qopen@" descr="@5C\Qopen@">
          <a:extLst>
            <a:ext uri="{FF2B5EF4-FFF2-40B4-BE49-F238E27FC236}">
              <a16:creationId xmlns:a16="http://schemas.microsoft.com/office/drawing/2014/main" id="{19B7C2AC-719D-4FB8-98A6-AAA579158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1548" name="Picture@5C\Qopen@" descr="@5C\Qopen@">
          <a:extLst>
            <a:ext uri="{FF2B5EF4-FFF2-40B4-BE49-F238E27FC236}">
              <a16:creationId xmlns:a16="http://schemas.microsoft.com/office/drawing/2014/main" id="{B61106F6-AAE5-4230-B28C-DD7FE4889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1549" name="Picture@01\QPosted@" descr="@01\QPosted@">
          <a:extLst>
            <a:ext uri="{FF2B5EF4-FFF2-40B4-BE49-F238E27FC236}">
              <a16:creationId xmlns:a16="http://schemas.microsoft.com/office/drawing/2014/main" id="{C4F5EB88-5CBC-45FC-B4B9-2F815D306CE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9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1550" name="Picture@01\QPosted@" descr="@01\QPosted@">
          <a:extLst>
            <a:ext uri="{FF2B5EF4-FFF2-40B4-BE49-F238E27FC236}">
              <a16:creationId xmlns:a16="http://schemas.microsoft.com/office/drawing/2014/main" id="{55F8EFD6-DC76-497F-944F-106AF4331A5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65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1551" name="Picture@01\QPosted@" descr="@01\QPosted@">
          <a:extLst>
            <a:ext uri="{FF2B5EF4-FFF2-40B4-BE49-F238E27FC236}">
              <a16:creationId xmlns:a16="http://schemas.microsoft.com/office/drawing/2014/main" id="{D71A2592-5A99-4984-AC02-091DB278D9E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71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1552" name="Picture@5C\Qopen@" descr="@5C\Qopen@">
          <a:extLst>
            <a:ext uri="{FF2B5EF4-FFF2-40B4-BE49-F238E27FC236}">
              <a16:creationId xmlns:a16="http://schemas.microsoft.com/office/drawing/2014/main" id="{71372E6D-2296-405E-B355-EA5E12ACFA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1553" name="Picture@5C\Qopen@" descr="@5C\Qopen@">
          <a:extLst>
            <a:ext uri="{FF2B5EF4-FFF2-40B4-BE49-F238E27FC236}">
              <a16:creationId xmlns:a16="http://schemas.microsoft.com/office/drawing/2014/main" id="{6277E2CE-DEA3-4148-B6E7-A93F003429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1554" name="Picture@5C\Qopen@" descr="@5C\Qopen@">
          <a:extLst>
            <a:ext uri="{FF2B5EF4-FFF2-40B4-BE49-F238E27FC236}">
              <a16:creationId xmlns:a16="http://schemas.microsoft.com/office/drawing/2014/main" id="{0CB73CB2-49A0-4AA0-9FD7-A7B23EF2D9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1555" name="Picture@5C\Qopen@" descr="@5C\Qopen@">
          <a:extLst>
            <a:ext uri="{FF2B5EF4-FFF2-40B4-BE49-F238E27FC236}">
              <a16:creationId xmlns:a16="http://schemas.microsoft.com/office/drawing/2014/main" id="{093E3BA4-DCA4-46BA-86C7-994C1F53FA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1556" name="Picture@5C\Qopen@" descr="@5C\Qopen@">
          <a:extLst>
            <a:ext uri="{FF2B5EF4-FFF2-40B4-BE49-F238E27FC236}">
              <a16:creationId xmlns:a16="http://schemas.microsoft.com/office/drawing/2014/main" id="{8329FDC1-0D03-4F09-8F4D-566F66ED11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1557" name="Picture@5C\Qopen@" descr="@5C\Qopen@">
          <a:extLst>
            <a:ext uri="{FF2B5EF4-FFF2-40B4-BE49-F238E27FC236}">
              <a16:creationId xmlns:a16="http://schemas.microsoft.com/office/drawing/2014/main" id="{12899F29-653D-4B32-AD7A-55281B107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1558" name="Picture@01\QPosted@" descr="@01\QPosted@">
          <a:extLst>
            <a:ext uri="{FF2B5EF4-FFF2-40B4-BE49-F238E27FC236}">
              <a16:creationId xmlns:a16="http://schemas.microsoft.com/office/drawing/2014/main" id="{DAF5FF54-B928-4982-A12D-837BF65C5FB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82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1559" name="Picture@5C\Qopen@" descr="@5C\Qopen@">
          <a:extLst>
            <a:ext uri="{FF2B5EF4-FFF2-40B4-BE49-F238E27FC236}">
              <a16:creationId xmlns:a16="http://schemas.microsoft.com/office/drawing/2014/main" id="{FA73DDE9-2F55-40E6-A74E-99B239DCC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1560" name="Picture@5C\Qopen@" descr="@5C\Qopen@">
          <a:extLst>
            <a:ext uri="{FF2B5EF4-FFF2-40B4-BE49-F238E27FC236}">
              <a16:creationId xmlns:a16="http://schemas.microsoft.com/office/drawing/2014/main" id="{16AA859D-9DD0-46AF-A5B0-AC43FA93E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1561" name="Picture@5C\Qopen@" descr="@5C\Qopen@">
          <a:extLst>
            <a:ext uri="{FF2B5EF4-FFF2-40B4-BE49-F238E27FC236}">
              <a16:creationId xmlns:a16="http://schemas.microsoft.com/office/drawing/2014/main" id="{9639EDD0-4A32-4054-8187-745EFFE6B2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1562" name="Picture@5C\Qopen@" descr="@5C\Qopen@">
          <a:extLst>
            <a:ext uri="{FF2B5EF4-FFF2-40B4-BE49-F238E27FC236}">
              <a16:creationId xmlns:a16="http://schemas.microsoft.com/office/drawing/2014/main" id="{22531BF1-8855-4EB2-8081-08642CB612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1563" name="Picture@5C\Qopen@" descr="@5C\Qopen@">
          <a:extLst>
            <a:ext uri="{FF2B5EF4-FFF2-40B4-BE49-F238E27FC236}">
              <a16:creationId xmlns:a16="http://schemas.microsoft.com/office/drawing/2014/main" id="{CFB3017F-39FE-4707-92C4-0DFA3681C1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1564" name="Picture@5C\Qopen@" descr="@5C\Qopen@">
          <a:extLst>
            <a:ext uri="{FF2B5EF4-FFF2-40B4-BE49-F238E27FC236}">
              <a16:creationId xmlns:a16="http://schemas.microsoft.com/office/drawing/2014/main" id="{31FD0370-6A13-4040-9F66-90F269F388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1565" name="Picture@5C\Qopen@" descr="@5C\Qopen@">
          <a:extLst>
            <a:ext uri="{FF2B5EF4-FFF2-40B4-BE49-F238E27FC236}">
              <a16:creationId xmlns:a16="http://schemas.microsoft.com/office/drawing/2014/main" id="{0399856B-13BD-4B3A-A4C9-FA69545A29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1566" name="Picture@01\QPosted@" descr="@01\QPosted@">
          <a:extLst>
            <a:ext uri="{FF2B5EF4-FFF2-40B4-BE49-F238E27FC236}">
              <a16:creationId xmlns:a16="http://schemas.microsoft.com/office/drawing/2014/main" id="{87213A55-9777-4043-A24D-1A748254CB0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1567" name="Picture@5C\Qopen@" descr="@5C\Qopen@">
          <a:extLst>
            <a:ext uri="{FF2B5EF4-FFF2-40B4-BE49-F238E27FC236}">
              <a16:creationId xmlns:a16="http://schemas.microsoft.com/office/drawing/2014/main" id="{A906B5E7-5F8D-4143-B2F7-55387B6610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1568" name="Picture@01\QPosted@" descr="@01\QPosted@">
          <a:extLst>
            <a:ext uri="{FF2B5EF4-FFF2-40B4-BE49-F238E27FC236}">
              <a16:creationId xmlns:a16="http://schemas.microsoft.com/office/drawing/2014/main" id="{9E0F569B-F587-46BA-883C-11DBEF92A46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88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1569" name="Picture@5C\Qopen@" descr="@5C\Qopen@">
          <a:extLst>
            <a:ext uri="{FF2B5EF4-FFF2-40B4-BE49-F238E27FC236}">
              <a16:creationId xmlns:a16="http://schemas.microsoft.com/office/drawing/2014/main" id="{81A7E598-C8DB-4211-BFA6-08B079EB8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1570" name="Picture@01\QPosted@" descr="@01\QPosted@">
          <a:extLst>
            <a:ext uri="{FF2B5EF4-FFF2-40B4-BE49-F238E27FC236}">
              <a16:creationId xmlns:a16="http://schemas.microsoft.com/office/drawing/2014/main" id="{4A5738A9-7D2F-4F38-BEBA-2DBB833DE7A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0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1571" name="Picture@5C\Qopen@" descr="@5C\Qopen@">
          <a:extLst>
            <a:ext uri="{FF2B5EF4-FFF2-40B4-BE49-F238E27FC236}">
              <a16:creationId xmlns:a16="http://schemas.microsoft.com/office/drawing/2014/main" id="{B135433C-53B2-4523-99FF-DEE2D0245F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1572" name="Picture@5C\Qopen@" descr="@5C\Qopen@">
          <a:extLst>
            <a:ext uri="{FF2B5EF4-FFF2-40B4-BE49-F238E27FC236}">
              <a16:creationId xmlns:a16="http://schemas.microsoft.com/office/drawing/2014/main" id="{81A210E8-9D83-458F-A46E-743D6F41C5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1573" name="Picture@5C\Qopen@" descr="@5C\Qopen@">
          <a:extLst>
            <a:ext uri="{FF2B5EF4-FFF2-40B4-BE49-F238E27FC236}">
              <a16:creationId xmlns:a16="http://schemas.microsoft.com/office/drawing/2014/main" id="{5D692344-A78A-4009-83E3-AEE003C90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1574" name="Picture@5C\Qopen@" descr="@5C\Qopen@">
          <a:extLst>
            <a:ext uri="{FF2B5EF4-FFF2-40B4-BE49-F238E27FC236}">
              <a16:creationId xmlns:a16="http://schemas.microsoft.com/office/drawing/2014/main" id="{5E8360AA-F31F-4681-A4D0-E3F5E556B4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1575" name="Picture@5C\Qopen@" descr="@5C\Qopen@">
          <a:extLst>
            <a:ext uri="{FF2B5EF4-FFF2-40B4-BE49-F238E27FC236}">
              <a16:creationId xmlns:a16="http://schemas.microsoft.com/office/drawing/2014/main" id="{EC038012-A0C2-45C9-BC58-B92E7A6E8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1576" name="Picture@5C\Qopen@" descr="@5C\Qopen@">
          <a:extLst>
            <a:ext uri="{FF2B5EF4-FFF2-40B4-BE49-F238E27FC236}">
              <a16:creationId xmlns:a16="http://schemas.microsoft.com/office/drawing/2014/main" id="{BB8D6F72-32DD-4E17-8FA1-7981B214AC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1577" name="Picture@5C\Qopen@" descr="@5C\Qopen@">
          <a:extLst>
            <a:ext uri="{FF2B5EF4-FFF2-40B4-BE49-F238E27FC236}">
              <a16:creationId xmlns:a16="http://schemas.microsoft.com/office/drawing/2014/main" id="{D33FF56F-ABCD-46BA-8C77-87D4D58C92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1578" name="Picture@5C\Qopen@" descr="@5C\Qopen@">
          <a:extLst>
            <a:ext uri="{FF2B5EF4-FFF2-40B4-BE49-F238E27FC236}">
              <a16:creationId xmlns:a16="http://schemas.microsoft.com/office/drawing/2014/main" id="{EEB35FF3-29A2-462E-B3F0-86EFF7C2B0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1579" name="Picture@01\QPosted@" descr="@01\QPosted@">
          <a:extLst>
            <a:ext uri="{FF2B5EF4-FFF2-40B4-BE49-F238E27FC236}">
              <a16:creationId xmlns:a16="http://schemas.microsoft.com/office/drawing/2014/main" id="{93688FD6-8326-4569-81BA-03550987B82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3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1580" name="Picture@5C\Qopen@" descr="@5C\Qopen@">
          <a:extLst>
            <a:ext uri="{FF2B5EF4-FFF2-40B4-BE49-F238E27FC236}">
              <a16:creationId xmlns:a16="http://schemas.microsoft.com/office/drawing/2014/main" id="{4516C657-B6FD-40CE-9623-926F204E2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1581" name="Picture@5C\Qopen@" descr="@5C\Qopen@">
          <a:extLst>
            <a:ext uri="{FF2B5EF4-FFF2-40B4-BE49-F238E27FC236}">
              <a16:creationId xmlns:a16="http://schemas.microsoft.com/office/drawing/2014/main" id="{C743330F-4084-4CFF-B774-5842B87FE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1582" name="Picture@5C\Qopen@" descr="@5C\Qopen@">
          <a:extLst>
            <a:ext uri="{FF2B5EF4-FFF2-40B4-BE49-F238E27FC236}">
              <a16:creationId xmlns:a16="http://schemas.microsoft.com/office/drawing/2014/main" id="{AFC70029-93C9-461D-B133-A9EA385BF5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1583" name="Picture@5C\Qopen@" descr="@5C\Qopen@">
          <a:extLst>
            <a:ext uri="{FF2B5EF4-FFF2-40B4-BE49-F238E27FC236}">
              <a16:creationId xmlns:a16="http://schemas.microsoft.com/office/drawing/2014/main" id="{6DA8DBC9-CDDF-433F-907F-FDABDBFDA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1584" name="Picture@5C\Qopen@" descr="@5C\Qopen@">
          <a:extLst>
            <a:ext uri="{FF2B5EF4-FFF2-40B4-BE49-F238E27FC236}">
              <a16:creationId xmlns:a16="http://schemas.microsoft.com/office/drawing/2014/main" id="{26DB3C00-F4EE-4ED4-ADC2-0BF1AE45BE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1585" name="Picture@5C\Qopen@" descr="@5C\Qopen@">
          <a:extLst>
            <a:ext uri="{FF2B5EF4-FFF2-40B4-BE49-F238E27FC236}">
              <a16:creationId xmlns:a16="http://schemas.microsoft.com/office/drawing/2014/main" id="{144AA8AD-DE5F-4BA4-8A7B-909D033F9A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1586" name="Picture@5C\Qopen@" descr="@5C\Qopen@">
          <a:extLst>
            <a:ext uri="{FF2B5EF4-FFF2-40B4-BE49-F238E27FC236}">
              <a16:creationId xmlns:a16="http://schemas.microsoft.com/office/drawing/2014/main" id="{72073898-95D1-409E-9645-6F695AC38D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1587" name="Picture@5C\Qopen@" descr="@5C\Qopen@">
          <a:extLst>
            <a:ext uri="{FF2B5EF4-FFF2-40B4-BE49-F238E27FC236}">
              <a16:creationId xmlns:a16="http://schemas.microsoft.com/office/drawing/2014/main" id="{297036E4-8BCD-42F8-8B56-71A206CE9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1588" name="Picture@5C\Qopen@" descr="@5C\Qopen@">
          <a:extLst>
            <a:ext uri="{FF2B5EF4-FFF2-40B4-BE49-F238E27FC236}">
              <a16:creationId xmlns:a16="http://schemas.microsoft.com/office/drawing/2014/main" id="{B80CE026-A7F0-4741-A69F-D84130B65F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1589" name="Picture@5C\Qopen@" descr="@5C\Qopen@">
          <a:extLst>
            <a:ext uri="{FF2B5EF4-FFF2-40B4-BE49-F238E27FC236}">
              <a16:creationId xmlns:a16="http://schemas.microsoft.com/office/drawing/2014/main" id="{91B6C8A4-747A-44E7-9D42-1F19BFEF9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1590" name="Picture@01\QPosted@" descr="@01\QPosted@">
          <a:extLst>
            <a:ext uri="{FF2B5EF4-FFF2-40B4-BE49-F238E27FC236}">
              <a16:creationId xmlns:a16="http://schemas.microsoft.com/office/drawing/2014/main" id="{9530172F-19D7-4301-B565-48DD0DBCED3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24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1591" name="Picture@5C\Qopen@" descr="@5C\Qopen@">
          <a:extLst>
            <a:ext uri="{FF2B5EF4-FFF2-40B4-BE49-F238E27FC236}">
              <a16:creationId xmlns:a16="http://schemas.microsoft.com/office/drawing/2014/main" id="{089D8FF8-C2E6-4448-9123-F41D586C98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1592" name="Picture@5C\Qopen@" descr="@5C\Qopen@">
          <a:extLst>
            <a:ext uri="{FF2B5EF4-FFF2-40B4-BE49-F238E27FC236}">
              <a16:creationId xmlns:a16="http://schemas.microsoft.com/office/drawing/2014/main" id="{CC41BFAB-B2AE-4429-B124-04F1210A6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1593" name="Picture@5C\Qopen@" descr="@5C\Qopen@">
          <a:extLst>
            <a:ext uri="{FF2B5EF4-FFF2-40B4-BE49-F238E27FC236}">
              <a16:creationId xmlns:a16="http://schemas.microsoft.com/office/drawing/2014/main" id="{B1A4688D-7988-47B4-8D1A-84A1CB6876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1594" name="Picture@5C\Qopen@" descr="@5C\Qopen@">
          <a:extLst>
            <a:ext uri="{FF2B5EF4-FFF2-40B4-BE49-F238E27FC236}">
              <a16:creationId xmlns:a16="http://schemas.microsoft.com/office/drawing/2014/main" id="{C31C2C27-E77C-4E88-9556-3AF8616D11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1595" name="Picture@5C\Qopen@" descr="@5C\Qopen@">
          <a:extLst>
            <a:ext uri="{FF2B5EF4-FFF2-40B4-BE49-F238E27FC236}">
              <a16:creationId xmlns:a16="http://schemas.microsoft.com/office/drawing/2014/main" id="{187F42DD-EE60-4C56-B923-1DE90BC9E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2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1596" name="Picture@5C\Qopen@" descr="@5C\Qopen@">
          <a:extLst>
            <a:ext uri="{FF2B5EF4-FFF2-40B4-BE49-F238E27FC236}">
              <a16:creationId xmlns:a16="http://schemas.microsoft.com/office/drawing/2014/main" id="{427A3E37-F936-4AF7-B60A-207EF7E7B3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1597" name="Picture@5C\Qopen@" descr="@5C\Qopen@">
          <a:extLst>
            <a:ext uri="{FF2B5EF4-FFF2-40B4-BE49-F238E27FC236}">
              <a16:creationId xmlns:a16="http://schemas.microsoft.com/office/drawing/2014/main" id="{636F9529-C983-4119-B533-A1BD4524E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1598" name="Picture@5C\Qopen@" descr="@5C\Qopen@">
          <a:extLst>
            <a:ext uri="{FF2B5EF4-FFF2-40B4-BE49-F238E27FC236}">
              <a16:creationId xmlns:a16="http://schemas.microsoft.com/office/drawing/2014/main" id="{69216C07-BEA0-48F2-9445-195150E855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1599" name="Picture@5C\Qopen@" descr="@5C\Qopen@">
          <a:extLst>
            <a:ext uri="{FF2B5EF4-FFF2-40B4-BE49-F238E27FC236}">
              <a16:creationId xmlns:a16="http://schemas.microsoft.com/office/drawing/2014/main" id="{935BE25F-BB29-486F-929A-3E6BF7D736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1600" name="Picture@5C\Qopen@" descr="@5C\Qopen@">
          <a:extLst>
            <a:ext uri="{FF2B5EF4-FFF2-40B4-BE49-F238E27FC236}">
              <a16:creationId xmlns:a16="http://schemas.microsoft.com/office/drawing/2014/main" id="{FB170C78-0881-4890-9BE5-B1D7B1031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1601" name="Picture@01\QPosted@" descr="@01\QPosted@">
          <a:extLst>
            <a:ext uri="{FF2B5EF4-FFF2-40B4-BE49-F238E27FC236}">
              <a16:creationId xmlns:a16="http://schemas.microsoft.com/office/drawing/2014/main" id="{B5161E5B-57D8-4E23-96BA-390B2D9F199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19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1602" name="Picture@01\QPosted@" descr="@01\QPosted@">
          <a:extLst>
            <a:ext uri="{FF2B5EF4-FFF2-40B4-BE49-F238E27FC236}">
              <a16:creationId xmlns:a16="http://schemas.microsoft.com/office/drawing/2014/main" id="{FA8414C2-566B-4411-B769-B997ADAB220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22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1603" name="Picture@5C\Qopen@" descr="@5C\Qopen@">
          <a:extLst>
            <a:ext uri="{FF2B5EF4-FFF2-40B4-BE49-F238E27FC236}">
              <a16:creationId xmlns:a16="http://schemas.microsoft.com/office/drawing/2014/main" id="{37349324-DCBF-4EEA-8807-E8B9521DFC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1604" name="Picture@5C\Qopen@" descr="@5C\Qopen@">
          <a:extLst>
            <a:ext uri="{FF2B5EF4-FFF2-40B4-BE49-F238E27FC236}">
              <a16:creationId xmlns:a16="http://schemas.microsoft.com/office/drawing/2014/main" id="{8F1F3A02-DAC8-4E18-A5D2-8802C5B7B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1605" name="Picture@5C\Qopen@" descr="@5C\Qopen@">
          <a:extLst>
            <a:ext uri="{FF2B5EF4-FFF2-40B4-BE49-F238E27FC236}">
              <a16:creationId xmlns:a16="http://schemas.microsoft.com/office/drawing/2014/main" id="{E4A42B38-44F7-492A-95AE-637D9F9A3E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1606" name="Picture@5C\Qopen@" descr="@5C\Qopen@">
          <a:extLst>
            <a:ext uri="{FF2B5EF4-FFF2-40B4-BE49-F238E27FC236}">
              <a16:creationId xmlns:a16="http://schemas.microsoft.com/office/drawing/2014/main" id="{443F4999-9680-4B78-8DF8-C5D8CF4087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1607" name="Picture@5C\Qopen@" descr="@5C\Qopen@">
          <a:extLst>
            <a:ext uri="{FF2B5EF4-FFF2-40B4-BE49-F238E27FC236}">
              <a16:creationId xmlns:a16="http://schemas.microsoft.com/office/drawing/2014/main" id="{B9921D4C-B5F4-4EF3-9919-97C695F324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1608" name="Picture@5C\Qopen@" descr="@5C\Qopen@">
          <a:extLst>
            <a:ext uri="{FF2B5EF4-FFF2-40B4-BE49-F238E27FC236}">
              <a16:creationId xmlns:a16="http://schemas.microsoft.com/office/drawing/2014/main" id="{C4493D27-C452-48BE-9F5A-F0BB499EDE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0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1609" name="Picture@5C\Qopen@" descr="@5C\Qopen@">
          <a:extLst>
            <a:ext uri="{FF2B5EF4-FFF2-40B4-BE49-F238E27FC236}">
              <a16:creationId xmlns:a16="http://schemas.microsoft.com/office/drawing/2014/main" id="{C0FA3799-D349-4C12-807B-01E4ED2A69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1610" name="Picture@5C\Qopen@" descr="@5C\Qopen@">
          <a:extLst>
            <a:ext uri="{FF2B5EF4-FFF2-40B4-BE49-F238E27FC236}">
              <a16:creationId xmlns:a16="http://schemas.microsoft.com/office/drawing/2014/main" id="{DE50921B-E9C6-4942-866C-6FE2A81BE3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1611" name="Picture@5C\Qopen@" descr="@5C\Qopen@">
          <a:extLst>
            <a:ext uri="{FF2B5EF4-FFF2-40B4-BE49-F238E27FC236}">
              <a16:creationId xmlns:a16="http://schemas.microsoft.com/office/drawing/2014/main" id="{67493D79-ABB9-4746-BE1D-2D50E789D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1612" name="Picture@5C\Qopen@" descr="@5C\Qopen@">
          <a:extLst>
            <a:ext uri="{FF2B5EF4-FFF2-40B4-BE49-F238E27FC236}">
              <a16:creationId xmlns:a16="http://schemas.microsoft.com/office/drawing/2014/main" id="{00AF7E0F-7587-4E59-AB39-9FF7BA6E03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1613" name="Picture@5C\Qopen@" descr="@5C\Qopen@">
          <a:extLst>
            <a:ext uri="{FF2B5EF4-FFF2-40B4-BE49-F238E27FC236}">
              <a16:creationId xmlns:a16="http://schemas.microsoft.com/office/drawing/2014/main" id="{41E747F9-FF2D-4AA7-8123-6C51DF0D0F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1614" name="Picture@5C\Qopen@" descr="@5C\Qopen@">
          <a:extLst>
            <a:ext uri="{FF2B5EF4-FFF2-40B4-BE49-F238E27FC236}">
              <a16:creationId xmlns:a16="http://schemas.microsoft.com/office/drawing/2014/main" id="{DEE84BD6-16B1-42EF-B792-25BB544202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1615" name="Picture@5C\Qopen@" descr="@5C\Qopen@">
          <a:extLst>
            <a:ext uri="{FF2B5EF4-FFF2-40B4-BE49-F238E27FC236}">
              <a16:creationId xmlns:a16="http://schemas.microsoft.com/office/drawing/2014/main" id="{C7740A49-BB6D-4229-968E-82B61495CF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4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1616" name="Picture@5C\Qopen@" descr="@5C\Qopen@">
          <a:extLst>
            <a:ext uri="{FF2B5EF4-FFF2-40B4-BE49-F238E27FC236}">
              <a16:creationId xmlns:a16="http://schemas.microsoft.com/office/drawing/2014/main" id="{250C0D48-9F7A-433E-838A-D541B6284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2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1617" name="Picture@5C\Qopen@" descr="@5C\Qopen@">
          <a:extLst>
            <a:ext uri="{FF2B5EF4-FFF2-40B4-BE49-F238E27FC236}">
              <a16:creationId xmlns:a16="http://schemas.microsoft.com/office/drawing/2014/main" id="{5580A2BD-C966-411C-AE1B-D2E4743D4E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1618" name="Picture@5C\Qopen@" descr="@5C\Qopen@">
          <a:extLst>
            <a:ext uri="{FF2B5EF4-FFF2-40B4-BE49-F238E27FC236}">
              <a16:creationId xmlns:a16="http://schemas.microsoft.com/office/drawing/2014/main" id="{543A3DF7-AA07-4492-9A10-832FB9F012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1619" name="Picture@5C\Qopen@" descr="@5C\Qopen@">
          <a:extLst>
            <a:ext uri="{FF2B5EF4-FFF2-40B4-BE49-F238E27FC236}">
              <a16:creationId xmlns:a16="http://schemas.microsoft.com/office/drawing/2014/main" id="{C030E26E-6FB5-4B07-B71E-623DEA8FC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1620" name="Picture@5C\Qopen@" descr="@5C\Qopen@">
          <a:extLst>
            <a:ext uri="{FF2B5EF4-FFF2-40B4-BE49-F238E27FC236}">
              <a16:creationId xmlns:a16="http://schemas.microsoft.com/office/drawing/2014/main" id="{9FC03B66-ED0A-4E9A-941D-5970A8C3B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1621" name="Picture@5C\Qopen@" descr="@5C\Qopen@">
          <a:extLst>
            <a:ext uri="{FF2B5EF4-FFF2-40B4-BE49-F238E27FC236}">
              <a16:creationId xmlns:a16="http://schemas.microsoft.com/office/drawing/2014/main" id="{2EFEF791-6FD0-4491-9FEC-B61D7F2221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1622" name="Picture@5C\Qopen@" descr="@5C\Qopen@">
          <a:extLst>
            <a:ext uri="{FF2B5EF4-FFF2-40B4-BE49-F238E27FC236}">
              <a16:creationId xmlns:a16="http://schemas.microsoft.com/office/drawing/2014/main" id="{B00583B2-3B58-41D2-B180-2A8DF3FEC6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1623" name="Picture@01\QPosted@" descr="@01\QPosted@">
          <a:extLst>
            <a:ext uri="{FF2B5EF4-FFF2-40B4-BE49-F238E27FC236}">
              <a16:creationId xmlns:a16="http://schemas.microsoft.com/office/drawing/2014/main" id="{41363B11-DAD4-432D-A78A-3A5FA1AE3FA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5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1624" name="Picture@5C\Qopen@" descr="@5C\Qopen@">
          <a:extLst>
            <a:ext uri="{FF2B5EF4-FFF2-40B4-BE49-F238E27FC236}">
              <a16:creationId xmlns:a16="http://schemas.microsoft.com/office/drawing/2014/main" id="{13E853CA-26EE-4839-BA6B-33FAC0FBC3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1625" name="Picture@5C\Qopen@" descr="@5C\Qopen@">
          <a:extLst>
            <a:ext uri="{FF2B5EF4-FFF2-40B4-BE49-F238E27FC236}">
              <a16:creationId xmlns:a16="http://schemas.microsoft.com/office/drawing/2014/main" id="{677717C2-58C7-4ED2-8FF3-DC6710D73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1626" name="Picture@5C\Qopen@" descr="@5C\Qopen@">
          <a:extLst>
            <a:ext uri="{FF2B5EF4-FFF2-40B4-BE49-F238E27FC236}">
              <a16:creationId xmlns:a16="http://schemas.microsoft.com/office/drawing/2014/main" id="{EE6A0921-2FDF-454B-A69D-B38D166D9D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1627" name="Picture@5C\Qopen@" descr="@5C\Qopen@">
          <a:extLst>
            <a:ext uri="{FF2B5EF4-FFF2-40B4-BE49-F238E27FC236}">
              <a16:creationId xmlns:a16="http://schemas.microsoft.com/office/drawing/2014/main" id="{F5DCD1BB-7FDB-42BC-A1EB-5E4D9F2A28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1628" name="Picture@5C\Qopen@" descr="@5C\Qopen@">
          <a:extLst>
            <a:ext uri="{FF2B5EF4-FFF2-40B4-BE49-F238E27FC236}">
              <a16:creationId xmlns:a16="http://schemas.microsoft.com/office/drawing/2014/main" id="{4A3E63C9-3CE9-4178-AC28-8073BED905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1629" name="Picture@5C\Qopen@" descr="@5C\Qopen@">
          <a:extLst>
            <a:ext uri="{FF2B5EF4-FFF2-40B4-BE49-F238E27FC236}">
              <a16:creationId xmlns:a16="http://schemas.microsoft.com/office/drawing/2014/main" id="{70D99C20-C3FC-4540-8420-F10C837F31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1630" name="Picture@5C\Qopen@" descr="@5C\Qopen@">
          <a:extLst>
            <a:ext uri="{FF2B5EF4-FFF2-40B4-BE49-F238E27FC236}">
              <a16:creationId xmlns:a16="http://schemas.microsoft.com/office/drawing/2014/main" id="{D8B1FCC8-CEB1-4CDD-A00C-C268063608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1631" name="Picture@5C\Qopen@" descr="@5C\Qopen@">
          <a:extLst>
            <a:ext uri="{FF2B5EF4-FFF2-40B4-BE49-F238E27FC236}">
              <a16:creationId xmlns:a16="http://schemas.microsoft.com/office/drawing/2014/main" id="{8D95024D-EAA5-4A13-B3B7-77B2300AF3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1632" name="Picture@5C\Qopen@" descr="@5C\Qopen@">
          <a:extLst>
            <a:ext uri="{FF2B5EF4-FFF2-40B4-BE49-F238E27FC236}">
              <a16:creationId xmlns:a16="http://schemas.microsoft.com/office/drawing/2014/main" id="{3D79AD36-7A19-4441-B14D-0FD60857B8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1633" name="Picture@5C\Qopen@" descr="@5C\Qopen@">
          <a:extLst>
            <a:ext uri="{FF2B5EF4-FFF2-40B4-BE49-F238E27FC236}">
              <a16:creationId xmlns:a16="http://schemas.microsoft.com/office/drawing/2014/main" id="{1DEFDF17-E298-4077-B983-BE440ADCEC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1634" name="Picture@5C\Qopen@" descr="@5C\Qopen@">
          <a:extLst>
            <a:ext uri="{FF2B5EF4-FFF2-40B4-BE49-F238E27FC236}">
              <a16:creationId xmlns:a16="http://schemas.microsoft.com/office/drawing/2014/main" id="{8EB55609-D076-4B86-94A5-754D8B003A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1635" name="Picture@5C\Qopen@" descr="@5C\Qopen@">
          <a:extLst>
            <a:ext uri="{FF2B5EF4-FFF2-40B4-BE49-F238E27FC236}">
              <a16:creationId xmlns:a16="http://schemas.microsoft.com/office/drawing/2014/main" id="{330AA750-8B0B-4493-82D7-D33865CE6C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1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1636" name="Picture@5C\Qopen@" descr="@5C\Qopen@">
          <a:extLst>
            <a:ext uri="{FF2B5EF4-FFF2-40B4-BE49-F238E27FC236}">
              <a16:creationId xmlns:a16="http://schemas.microsoft.com/office/drawing/2014/main" id="{9D2EF54D-D7AC-44F2-9E8F-8E66460773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1637" name="Picture@5C\Qopen@" descr="@5C\Qopen@">
          <a:extLst>
            <a:ext uri="{FF2B5EF4-FFF2-40B4-BE49-F238E27FC236}">
              <a16:creationId xmlns:a16="http://schemas.microsoft.com/office/drawing/2014/main" id="{620365BD-7657-42F0-9B6F-AEA06F0D94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9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1638" name="Picture@5C\Qopen@" descr="@5C\Qopen@">
          <a:extLst>
            <a:ext uri="{FF2B5EF4-FFF2-40B4-BE49-F238E27FC236}">
              <a16:creationId xmlns:a16="http://schemas.microsoft.com/office/drawing/2014/main" id="{A23BBB1C-F9C3-4BDA-BD2C-2772DADF2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1639" name="Picture@5C\Qopen@" descr="@5C\Qopen@">
          <a:extLst>
            <a:ext uri="{FF2B5EF4-FFF2-40B4-BE49-F238E27FC236}">
              <a16:creationId xmlns:a16="http://schemas.microsoft.com/office/drawing/2014/main" id="{72D2F0F4-E0D3-4F47-A081-2C4E0FD724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1640" name="Picture@5C\Qopen@" descr="@5C\Qopen@">
          <a:extLst>
            <a:ext uri="{FF2B5EF4-FFF2-40B4-BE49-F238E27FC236}">
              <a16:creationId xmlns:a16="http://schemas.microsoft.com/office/drawing/2014/main" id="{E4BBF0DE-7EE6-4008-9414-9D023D36C6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1641" name="Picture@5C\Qopen@" descr="@5C\Qopen@">
          <a:extLst>
            <a:ext uri="{FF2B5EF4-FFF2-40B4-BE49-F238E27FC236}">
              <a16:creationId xmlns:a16="http://schemas.microsoft.com/office/drawing/2014/main" id="{6E3AB8CD-7290-4455-8907-05EA33443F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1642" name="Picture@5C\Qopen@" descr="@5C\Qopen@">
          <a:extLst>
            <a:ext uri="{FF2B5EF4-FFF2-40B4-BE49-F238E27FC236}">
              <a16:creationId xmlns:a16="http://schemas.microsoft.com/office/drawing/2014/main" id="{D5D7C447-3FBB-46AE-8A3C-C7FE6D8BCD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1643" name="Picture@5C\Qopen@" descr="@5C\Qopen@">
          <a:extLst>
            <a:ext uri="{FF2B5EF4-FFF2-40B4-BE49-F238E27FC236}">
              <a16:creationId xmlns:a16="http://schemas.microsoft.com/office/drawing/2014/main" id="{3DFF7F50-E15B-48A2-91DA-2BC01C316E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1644" name="Picture@5C\Qopen@" descr="@5C\Qopen@">
          <a:extLst>
            <a:ext uri="{FF2B5EF4-FFF2-40B4-BE49-F238E27FC236}">
              <a16:creationId xmlns:a16="http://schemas.microsoft.com/office/drawing/2014/main" id="{EC81F50A-BFD9-448F-972F-0D30F4E5A6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1645" name="Picture@01\QPosted@" descr="@01\QPosted@">
          <a:extLst>
            <a:ext uri="{FF2B5EF4-FFF2-40B4-BE49-F238E27FC236}">
              <a16:creationId xmlns:a16="http://schemas.microsoft.com/office/drawing/2014/main" id="{153B128C-F03A-4849-ABFD-6333F618FD2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74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1646" name="Picture@01\QPosted@" descr="@01\QPosted@">
          <a:extLst>
            <a:ext uri="{FF2B5EF4-FFF2-40B4-BE49-F238E27FC236}">
              <a16:creationId xmlns:a16="http://schemas.microsoft.com/office/drawing/2014/main" id="{655B6841-4A28-4F60-9279-93CE30AB8A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70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1647" name="Picture@5C\Qopen@" descr="@5C\Qopen@">
          <a:extLst>
            <a:ext uri="{FF2B5EF4-FFF2-40B4-BE49-F238E27FC236}">
              <a16:creationId xmlns:a16="http://schemas.microsoft.com/office/drawing/2014/main" id="{20C79787-B4F5-4412-966D-6D5200B552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1648" name="Picture@5C\Qopen@" descr="@5C\Qopen@">
          <a:extLst>
            <a:ext uri="{FF2B5EF4-FFF2-40B4-BE49-F238E27FC236}">
              <a16:creationId xmlns:a16="http://schemas.microsoft.com/office/drawing/2014/main" id="{696AF531-A428-49F4-B76D-3101728044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1649" name="Picture@5C\Qopen@" descr="@5C\Qopen@">
          <a:extLst>
            <a:ext uri="{FF2B5EF4-FFF2-40B4-BE49-F238E27FC236}">
              <a16:creationId xmlns:a16="http://schemas.microsoft.com/office/drawing/2014/main" id="{1721DF4E-D279-4F7F-AC66-7CB261B470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1650" name="Picture@5C\Qopen@" descr="@5C\Qopen@">
          <a:extLst>
            <a:ext uri="{FF2B5EF4-FFF2-40B4-BE49-F238E27FC236}">
              <a16:creationId xmlns:a16="http://schemas.microsoft.com/office/drawing/2014/main" id="{6B2FD9F9-1FBD-4C21-8E07-D70FCAED2E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1651" name="Picture@5C\Qopen@" descr="@5C\Qopen@">
          <a:extLst>
            <a:ext uri="{FF2B5EF4-FFF2-40B4-BE49-F238E27FC236}">
              <a16:creationId xmlns:a16="http://schemas.microsoft.com/office/drawing/2014/main" id="{468308A6-1E8A-4752-B1B7-0CD97B00D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1652" name="Picture@5C\Qopen@" descr="@5C\Qopen@">
          <a:extLst>
            <a:ext uri="{FF2B5EF4-FFF2-40B4-BE49-F238E27FC236}">
              <a16:creationId xmlns:a16="http://schemas.microsoft.com/office/drawing/2014/main" id="{2B31AA67-17D6-4A2A-8713-2A1CFFF471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1653" name="Picture@5C\Qopen@" descr="@5C\Qopen@">
          <a:extLst>
            <a:ext uri="{FF2B5EF4-FFF2-40B4-BE49-F238E27FC236}">
              <a16:creationId xmlns:a16="http://schemas.microsoft.com/office/drawing/2014/main" id="{4FC1AA94-D6A6-4C70-8E7D-B3726CB20D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8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1654" name="Picture@5C\Qopen@" descr="@5C\Qopen@">
          <a:extLst>
            <a:ext uri="{FF2B5EF4-FFF2-40B4-BE49-F238E27FC236}">
              <a16:creationId xmlns:a16="http://schemas.microsoft.com/office/drawing/2014/main" id="{3A5F28B1-0EBC-4F12-860E-C2A6B92FF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0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1655" name="Picture@5C\Qopen@" descr="@5C\Qopen@">
          <a:extLst>
            <a:ext uri="{FF2B5EF4-FFF2-40B4-BE49-F238E27FC236}">
              <a16:creationId xmlns:a16="http://schemas.microsoft.com/office/drawing/2014/main" id="{C843B0EC-7BE4-421A-8BC7-06F4F4FD96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1656" name="Picture@5C\Qopen@" descr="@5C\Qopen@">
          <a:extLst>
            <a:ext uri="{FF2B5EF4-FFF2-40B4-BE49-F238E27FC236}">
              <a16:creationId xmlns:a16="http://schemas.microsoft.com/office/drawing/2014/main" id="{DDC58006-C254-4A48-8BD2-E93B275F51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1657" name="Picture@5C\Qopen@" descr="@5C\Qopen@">
          <a:extLst>
            <a:ext uri="{FF2B5EF4-FFF2-40B4-BE49-F238E27FC236}">
              <a16:creationId xmlns:a16="http://schemas.microsoft.com/office/drawing/2014/main" id="{98EA3C65-4513-449C-BF95-6C986C70D4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1658" name="Picture@5C\Qopen@" descr="@5C\Qopen@">
          <a:extLst>
            <a:ext uri="{FF2B5EF4-FFF2-40B4-BE49-F238E27FC236}">
              <a16:creationId xmlns:a16="http://schemas.microsoft.com/office/drawing/2014/main" id="{BB50C583-8708-4727-91F7-9A26759202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1659" name="Picture@5C\Qopen@" descr="@5C\Qopen@">
          <a:extLst>
            <a:ext uri="{FF2B5EF4-FFF2-40B4-BE49-F238E27FC236}">
              <a16:creationId xmlns:a16="http://schemas.microsoft.com/office/drawing/2014/main" id="{61BCC2F8-9B69-487B-A9D2-7FAFB50709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1660" name="Picture@5C\Qopen@" descr="@5C\Qopen@">
          <a:extLst>
            <a:ext uri="{FF2B5EF4-FFF2-40B4-BE49-F238E27FC236}">
              <a16:creationId xmlns:a16="http://schemas.microsoft.com/office/drawing/2014/main" id="{47832202-868A-489D-9AE8-F8D906297B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0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1661" name="Picture@5C\Qopen@" descr="@5C\Qopen@">
          <a:extLst>
            <a:ext uri="{FF2B5EF4-FFF2-40B4-BE49-F238E27FC236}">
              <a16:creationId xmlns:a16="http://schemas.microsoft.com/office/drawing/2014/main" id="{434AD49B-2DD7-4169-A882-7FC3E41392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6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1662" name="Picture@01\QPosted@" descr="@01\QPosted@">
          <a:extLst>
            <a:ext uri="{FF2B5EF4-FFF2-40B4-BE49-F238E27FC236}">
              <a16:creationId xmlns:a16="http://schemas.microsoft.com/office/drawing/2014/main" id="{EA2EF3B5-E685-44B5-A880-1E8EEAD8126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1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1663" name="Picture@01\QPosted@" descr="@01\QPosted@">
          <a:extLst>
            <a:ext uri="{FF2B5EF4-FFF2-40B4-BE49-F238E27FC236}">
              <a16:creationId xmlns:a16="http://schemas.microsoft.com/office/drawing/2014/main" id="{C6D18409-7E48-4888-B6C1-3FDB7B8AAD8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3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1664" name="Picture@5C\Qopen@" descr="@5C\Qopen@">
          <a:extLst>
            <a:ext uri="{FF2B5EF4-FFF2-40B4-BE49-F238E27FC236}">
              <a16:creationId xmlns:a16="http://schemas.microsoft.com/office/drawing/2014/main" id="{7803ABD1-BE86-48F9-A571-AF9D4E167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1665" name="Picture@5C\Qopen@" descr="@5C\Qopen@">
          <a:extLst>
            <a:ext uri="{FF2B5EF4-FFF2-40B4-BE49-F238E27FC236}">
              <a16:creationId xmlns:a16="http://schemas.microsoft.com/office/drawing/2014/main" id="{B3FCC349-2012-4C40-9C15-86FCCC2C3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1666" name="Picture@01\QPosted@" descr="@01\QPosted@">
          <a:extLst>
            <a:ext uri="{FF2B5EF4-FFF2-40B4-BE49-F238E27FC236}">
              <a16:creationId xmlns:a16="http://schemas.microsoft.com/office/drawing/2014/main" id="{0FD75835-A653-4067-982F-854FB887522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7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1667" name="Picture@01\QPosted@" descr="@01\QPosted@">
          <a:extLst>
            <a:ext uri="{FF2B5EF4-FFF2-40B4-BE49-F238E27FC236}">
              <a16:creationId xmlns:a16="http://schemas.microsoft.com/office/drawing/2014/main" id="{4CD00904-3CCC-42DD-8D34-234960FEC87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5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1668" name="Picture@5C\Qopen@" descr="@5C\Qopen@">
          <a:extLst>
            <a:ext uri="{FF2B5EF4-FFF2-40B4-BE49-F238E27FC236}">
              <a16:creationId xmlns:a16="http://schemas.microsoft.com/office/drawing/2014/main" id="{A7D17B33-26F9-41B0-A126-0288093D81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1669" name="Picture@5C\Qopen@" descr="@5C\Qopen@">
          <a:extLst>
            <a:ext uri="{FF2B5EF4-FFF2-40B4-BE49-F238E27FC236}">
              <a16:creationId xmlns:a16="http://schemas.microsoft.com/office/drawing/2014/main" id="{3B499182-6616-4A1B-A5B0-7A8CF4A61E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7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1670" name="Picture@5C\Qopen@" descr="@5C\Qopen@">
          <a:extLst>
            <a:ext uri="{FF2B5EF4-FFF2-40B4-BE49-F238E27FC236}">
              <a16:creationId xmlns:a16="http://schemas.microsoft.com/office/drawing/2014/main" id="{6D992714-31DF-40AE-9002-30F8C52306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1671" name="Picture@5C\Qopen@" descr="@5C\Qopen@">
          <a:extLst>
            <a:ext uri="{FF2B5EF4-FFF2-40B4-BE49-F238E27FC236}">
              <a16:creationId xmlns:a16="http://schemas.microsoft.com/office/drawing/2014/main" id="{C2E0DDAD-A3DB-4EBE-B677-C751A9A573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9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1672" name="Picture@5C\Qopen@" descr="@5C\Qopen@">
          <a:extLst>
            <a:ext uri="{FF2B5EF4-FFF2-40B4-BE49-F238E27FC236}">
              <a16:creationId xmlns:a16="http://schemas.microsoft.com/office/drawing/2014/main" id="{53636DC4-176B-499E-907C-154D07461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1673" name="Picture@5C\Qopen@" descr="@5C\Qopen@">
          <a:extLst>
            <a:ext uri="{FF2B5EF4-FFF2-40B4-BE49-F238E27FC236}">
              <a16:creationId xmlns:a16="http://schemas.microsoft.com/office/drawing/2014/main" id="{57F50CA8-AAA2-4D41-8BBC-9E5FE690E0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1674" name="Picture@01\QPosted@" descr="@01\QPosted@">
          <a:extLst>
            <a:ext uri="{FF2B5EF4-FFF2-40B4-BE49-F238E27FC236}">
              <a16:creationId xmlns:a16="http://schemas.microsoft.com/office/drawing/2014/main" id="{D021B7E6-3849-441E-88EE-0D8A274AEB8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5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1675" name="Picture@01\QPosted@" descr="@01\QPosted@">
          <a:extLst>
            <a:ext uri="{FF2B5EF4-FFF2-40B4-BE49-F238E27FC236}">
              <a16:creationId xmlns:a16="http://schemas.microsoft.com/office/drawing/2014/main" id="{148B1E53-3742-48F7-AE72-B9BCDE67363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7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1676" name="Picture@01\QPosted@" descr="@01\QPosted@">
          <a:extLst>
            <a:ext uri="{FF2B5EF4-FFF2-40B4-BE49-F238E27FC236}">
              <a16:creationId xmlns:a16="http://schemas.microsoft.com/office/drawing/2014/main" id="{3CA93469-F445-4160-835A-9F845E41C4D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89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1677" name="Picture@01\QPosted@" descr="@01\QPosted@">
          <a:extLst>
            <a:ext uri="{FF2B5EF4-FFF2-40B4-BE49-F238E27FC236}">
              <a16:creationId xmlns:a16="http://schemas.microsoft.com/office/drawing/2014/main" id="{567D12E7-179E-4AE8-90B3-4A298E137B3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1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1678" name="Picture@01\QPosted@" descr="@01\QPosted@">
          <a:extLst>
            <a:ext uri="{FF2B5EF4-FFF2-40B4-BE49-F238E27FC236}">
              <a16:creationId xmlns:a16="http://schemas.microsoft.com/office/drawing/2014/main" id="{AC136A15-FFF7-4760-8CB1-6E01CA0DF87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3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1679" name="Picture@01\QPosted@" descr="@01\QPosted@">
          <a:extLst>
            <a:ext uri="{FF2B5EF4-FFF2-40B4-BE49-F238E27FC236}">
              <a16:creationId xmlns:a16="http://schemas.microsoft.com/office/drawing/2014/main" id="{6B6B466D-17B7-40F0-A2BC-6C8377B0AD6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1680" name="Picture@01\QPosted@" descr="@01\QPosted@">
          <a:extLst>
            <a:ext uri="{FF2B5EF4-FFF2-40B4-BE49-F238E27FC236}">
              <a16:creationId xmlns:a16="http://schemas.microsoft.com/office/drawing/2014/main" id="{2A2165CC-E2F5-47FD-BD87-AA8A1445957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7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1681" name="Picture@01\QPosted@" descr="@01\QPosted@">
          <a:extLst>
            <a:ext uri="{FF2B5EF4-FFF2-40B4-BE49-F238E27FC236}">
              <a16:creationId xmlns:a16="http://schemas.microsoft.com/office/drawing/2014/main" id="{8177AF8D-3020-4761-8659-D01FAB98858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9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1682" name="Picture@5C\Qopen@" descr="@5C\Qopen@">
          <a:extLst>
            <a:ext uri="{FF2B5EF4-FFF2-40B4-BE49-F238E27FC236}">
              <a16:creationId xmlns:a16="http://schemas.microsoft.com/office/drawing/2014/main" id="{18A286F8-DE0F-400B-9F89-DE8E179ED6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1683" name="Picture@01\QPosted@" descr="@01\QPosted@">
          <a:extLst>
            <a:ext uri="{FF2B5EF4-FFF2-40B4-BE49-F238E27FC236}">
              <a16:creationId xmlns:a16="http://schemas.microsoft.com/office/drawing/2014/main" id="{71360A38-3DF3-46FE-88DD-A5E9365C52B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02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1684" name="Picture@5C\Qopen@" descr="@5C\Qopen@">
          <a:extLst>
            <a:ext uri="{FF2B5EF4-FFF2-40B4-BE49-F238E27FC236}">
              <a16:creationId xmlns:a16="http://schemas.microsoft.com/office/drawing/2014/main" id="{367AA7A8-B55C-4CCB-9064-10066A0C2C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4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1685" name="Picture@01\QPosted@" descr="@01\QPosted@">
          <a:extLst>
            <a:ext uri="{FF2B5EF4-FFF2-40B4-BE49-F238E27FC236}">
              <a16:creationId xmlns:a16="http://schemas.microsoft.com/office/drawing/2014/main" id="{E6DC224F-6718-444B-97B6-3B40F65C1B6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02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1686" name="Picture@01\QPosted@" descr="@01\QPosted@">
          <a:extLst>
            <a:ext uri="{FF2B5EF4-FFF2-40B4-BE49-F238E27FC236}">
              <a16:creationId xmlns:a16="http://schemas.microsoft.com/office/drawing/2014/main" id="{C6448632-EC1F-4049-86C7-714703E32C2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04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1687" name="Picture@5C\Qopen@" descr="@5C\Qopen@">
          <a:extLst>
            <a:ext uri="{FF2B5EF4-FFF2-40B4-BE49-F238E27FC236}">
              <a16:creationId xmlns:a16="http://schemas.microsoft.com/office/drawing/2014/main" id="{133DF087-B0D5-401D-9D0E-4975873298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1688" name="Picture@5C\Qopen@" descr="@5C\Qopen@">
          <a:extLst>
            <a:ext uri="{FF2B5EF4-FFF2-40B4-BE49-F238E27FC236}">
              <a16:creationId xmlns:a16="http://schemas.microsoft.com/office/drawing/2014/main" id="{CE1126B2-6681-45C4-907D-D423B9A808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1689" name="Picture@5C\Qopen@" descr="@5C\Qopen@">
          <a:extLst>
            <a:ext uri="{FF2B5EF4-FFF2-40B4-BE49-F238E27FC236}">
              <a16:creationId xmlns:a16="http://schemas.microsoft.com/office/drawing/2014/main" id="{4DDC4A10-72BE-4ACC-A723-0FF59BECE1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1690" name="Picture@5C\Qopen@" descr="@5C\Qopen@">
          <a:extLst>
            <a:ext uri="{FF2B5EF4-FFF2-40B4-BE49-F238E27FC236}">
              <a16:creationId xmlns:a16="http://schemas.microsoft.com/office/drawing/2014/main" id="{1C6A2906-011D-49C6-8D42-19CDC01C9D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1691" name="Picture@5C\Qopen@" descr="@5C\Qopen@">
          <a:extLst>
            <a:ext uri="{FF2B5EF4-FFF2-40B4-BE49-F238E27FC236}">
              <a16:creationId xmlns:a16="http://schemas.microsoft.com/office/drawing/2014/main" id="{6F4AA4C3-10BC-498A-8EE6-33F5429EBD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1692" name="Picture@5C\Qopen@" descr="@5C\Qopen@">
          <a:extLst>
            <a:ext uri="{FF2B5EF4-FFF2-40B4-BE49-F238E27FC236}">
              <a16:creationId xmlns:a16="http://schemas.microsoft.com/office/drawing/2014/main" id="{DE7394F8-47F1-40FC-B6B8-7C2F9DBE03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6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1693" name="Picture@01\QPosted@" descr="@01\QPosted@">
          <a:extLst>
            <a:ext uri="{FF2B5EF4-FFF2-40B4-BE49-F238E27FC236}">
              <a16:creationId xmlns:a16="http://schemas.microsoft.com/office/drawing/2014/main" id="{293F4465-2C8A-49A5-8677-BC0D4492B12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10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1694" name="Picture@01\QPosted@" descr="@01\QPosted@">
          <a:extLst>
            <a:ext uri="{FF2B5EF4-FFF2-40B4-BE49-F238E27FC236}">
              <a16:creationId xmlns:a16="http://schemas.microsoft.com/office/drawing/2014/main" id="{4C02C5D6-52FD-46D8-AE4B-4A77464C9B5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1695" name="Picture@5C\Qopen@" descr="@5C\Qopen@">
          <a:extLst>
            <a:ext uri="{FF2B5EF4-FFF2-40B4-BE49-F238E27FC236}">
              <a16:creationId xmlns:a16="http://schemas.microsoft.com/office/drawing/2014/main" id="{F993E332-2784-4016-8ECE-0BA1B07461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8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1696" name="Picture@01\QPosted@" descr="@01\QPosted@">
          <a:extLst>
            <a:ext uri="{FF2B5EF4-FFF2-40B4-BE49-F238E27FC236}">
              <a16:creationId xmlns:a16="http://schemas.microsoft.com/office/drawing/2014/main" id="{78A76A0C-0929-464B-8D31-94FE2062473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14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1697" name="Picture@01\QPosted@" descr="@01\QPosted@">
          <a:extLst>
            <a:ext uri="{FF2B5EF4-FFF2-40B4-BE49-F238E27FC236}">
              <a16:creationId xmlns:a16="http://schemas.microsoft.com/office/drawing/2014/main" id="{FD829C3C-24A1-4A45-AD6C-D7D3FC21B91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18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1698" name="Picture@5C\Qopen@" descr="@5C\Qopen@">
          <a:extLst>
            <a:ext uri="{FF2B5EF4-FFF2-40B4-BE49-F238E27FC236}">
              <a16:creationId xmlns:a16="http://schemas.microsoft.com/office/drawing/2014/main" id="{DB81A0A9-2602-45B4-8196-30BBA448E7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1699" name="Picture@5C\Qopen@" descr="@5C\Qopen@">
          <a:extLst>
            <a:ext uri="{FF2B5EF4-FFF2-40B4-BE49-F238E27FC236}">
              <a16:creationId xmlns:a16="http://schemas.microsoft.com/office/drawing/2014/main" id="{C4A5B58A-F2F7-4A49-A2BA-004011513F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6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1700" name="Picture@5C\Qopen@" descr="@5C\Qopen@">
          <a:extLst>
            <a:ext uri="{FF2B5EF4-FFF2-40B4-BE49-F238E27FC236}">
              <a16:creationId xmlns:a16="http://schemas.microsoft.com/office/drawing/2014/main" id="{AF997747-976A-4677-9B10-302F06DCF2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1701" name="Picture@5C\Qopen@" descr="@5C\Qopen@">
          <a:extLst>
            <a:ext uri="{FF2B5EF4-FFF2-40B4-BE49-F238E27FC236}">
              <a16:creationId xmlns:a16="http://schemas.microsoft.com/office/drawing/2014/main" id="{6D9414CA-3D1F-4396-8741-193849DCE0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1702" name="Picture@5C\Qopen@" descr="@5C\Qopen@">
          <a:extLst>
            <a:ext uri="{FF2B5EF4-FFF2-40B4-BE49-F238E27FC236}">
              <a16:creationId xmlns:a16="http://schemas.microsoft.com/office/drawing/2014/main" id="{C9521143-18B9-4355-AB6F-3AC7EF91E9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1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1703" name="Picture@01\QPosted@" descr="@01\QPosted@">
          <a:extLst>
            <a:ext uri="{FF2B5EF4-FFF2-40B4-BE49-F238E27FC236}">
              <a16:creationId xmlns:a16="http://schemas.microsoft.com/office/drawing/2014/main" id="{02E2D589-40C4-475A-BC55-78E920F3B74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1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1704" name="Picture@5C\Qopen@" descr="@5C\Qopen@">
          <a:extLst>
            <a:ext uri="{FF2B5EF4-FFF2-40B4-BE49-F238E27FC236}">
              <a16:creationId xmlns:a16="http://schemas.microsoft.com/office/drawing/2014/main" id="{B8D5A3DD-327D-4347-A9EA-DE418CBABA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1705" name="Picture@01\QPosted@" descr="@01\QPosted@">
          <a:extLst>
            <a:ext uri="{FF2B5EF4-FFF2-40B4-BE49-F238E27FC236}">
              <a16:creationId xmlns:a16="http://schemas.microsoft.com/office/drawing/2014/main" id="{36744444-E2B9-4F94-8FCB-9C858054C53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9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1706" name="Picture@01\QPosted@" descr="@01\QPosted@">
          <a:extLst>
            <a:ext uri="{FF2B5EF4-FFF2-40B4-BE49-F238E27FC236}">
              <a16:creationId xmlns:a16="http://schemas.microsoft.com/office/drawing/2014/main" id="{09B0C50F-0CDF-47A4-99E6-06CF5DA490B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1707" name="Picture@01\QPosted@" descr="@01\QPosted@">
          <a:extLst>
            <a:ext uri="{FF2B5EF4-FFF2-40B4-BE49-F238E27FC236}">
              <a16:creationId xmlns:a16="http://schemas.microsoft.com/office/drawing/2014/main" id="{D3FED38E-BC83-4E76-A331-84AF815038C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41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1708" name="Picture@01\QPosted@" descr="@01\QPosted@">
          <a:extLst>
            <a:ext uri="{FF2B5EF4-FFF2-40B4-BE49-F238E27FC236}">
              <a16:creationId xmlns:a16="http://schemas.microsoft.com/office/drawing/2014/main" id="{732536DC-02D6-4ACF-BF8D-CF6888F76EE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7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1709" name="Picture@5C\Qopen@" descr="@5C\Qopen@">
          <a:extLst>
            <a:ext uri="{FF2B5EF4-FFF2-40B4-BE49-F238E27FC236}">
              <a16:creationId xmlns:a16="http://schemas.microsoft.com/office/drawing/2014/main" id="{D747BC62-E4D3-418C-97E2-6DBC2BCA4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1710" name="Picture@5C\Qopen@" descr="@5C\Qopen@">
          <a:extLst>
            <a:ext uri="{FF2B5EF4-FFF2-40B4-BE49-F238E27FC236}">
              <a16:creationId xmlns:a16="http://schemas.microsoft.com/office/drawing/2014/main" id="{118E5663-968D-4571-A3AF-3FF573DD1F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5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1711" name="Picture@5C\Qopen@" descr="@5C\Qopen@">
          <a:extLst>
            <a:ext uri="{FF2B5EF4-FFF2-40B4-BE49-F238E27FC236}">
              <a16:creationId xmlns:a16="http://schemas.microsoft.com/office/drawing/2014/main" id="{47D8C566-87D9-46F0-9B0B-898B9DA3CD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1712" name="Picture@5C\Qopen@" descr="@5C\Qopen@">
          <a:extLst>
            <a:ext uri="{FF2B5EF4-FFF2-40B4-BE49-F238E27FC236}">
              <a16:creationId xmlns:a16="http://schemas.microsoft.com/office/drawing/2014/main" id="{94859094-3EE5-42CD-B187-8820A14787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1713" name="Picture@5C\Qopen@" descr="@5C\Qopen@">
          <a:extLst>
            <a:ext uri="{FF2B5EF4-FFF2-40B4-BE49-F238E27FC236}">
              <a16:creationId xmlns:a16="http://schemas.microsoft.com/office/drawing/2014/main" id="{F2B16992-4584-4F0A-AE6D-8E9EB01395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1714" name="Picture@5C\Qopen@" descr="@5C\Qopen@">
          <a:extLst>
            <a:ext uri="{FF2B5EF4-FFF2-40B4-BE49-F238E27FC236}">
              <a16:creationId xmlns:a16="http://schemas.microsoft.com/office/drawing/2014/main" id="{4E5DA976-F5F6-4AF6-9806-1981409DE1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3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1715" name="Picture@5C\Qopen@" descr="@5C\Qopen@">
          <a:extLst>
            <a:ext uri="{FF2B5EF4-FFF2-40B4-BE49-F238E27FC236}">
              <a16:creationId xmlns:a16="http://schemas.microsoft.com/office/drawing/2014/main" id="{830434D2-F80F-49DA-8BFF-1715154E81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1716" name="Picture@5C\Qopen@" descr="@5C\Qopen@">
          <a:extLst>
            <a:ext uri="{FF2B5EF4-FFF2-40B4-BE49-F238E27FC236}">
              <a16:creationId xmlns:a16="http://schemas.microsoft.com/office/drawing/2014/main" id="{988081FA-C0AA-423F-A059-AE3A12666C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1717" name="Picture@5C\Qopen@" descr="@5C\Qopen@">
          <a:extLst>
            <a:ext uri="{FF2B5EF4-FFF2-40B4-BE49-F238E27FC236}">
              <a16:creationId xmlns:a16="http://schemas.microsoft.com/office/drawing/2014/main" id="{A7510C2D-88DC-4D62-9327-5035347D99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1718" name="Picture@01\QPosted@" descr="@01\QPosted@">
          <a:extLst>
            <a:ext uri="{FF2B5EF4-FFF2-40B4-BE49-F238E27FC236}">
              <a16:creationId xmlns:a16="http://schemas.microsoft.com/office/drawing/2014/main" id="{7B3D02A4-501F-4285-8DEB-7F15905E06F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7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1719" name="Picture@01\QPosted@" descr="@01\QPosted@">
          <a:extLst>
            <a:ext uri="{FF2B5EF4-FFF2-40B4-BE49-F238E27FC236}">
              <a16:creationId xmlns:a16="http://schemas.microsoft.com/office/drawing/2014/main" id="{EA3DAAC7-BEA4-4BD3-8239-37A9CF6605E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1720" name="Picture@01\QPosted@" descr="@01\QPosted@">
          <a:extLst>
            <a:ext uri="{FF2B5EF4-FFF2-40B4-BE49-F238E27FC236}">
              <a16:creationId xmlns:a16="http://schemas.microsoft.com/office/drawing/2014/main" id="{46C32F4E-FA98-42BA-9077-48570D33AE3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1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1721" name="Picture@01\QPosted@" descr="@01\QPosted@">
          <a:extLst>
            <a:ext uri="{FF2B5EF4-FFF2-40B4-BE49-F238E27FC236}">
              <a16:creationId xmlns:a16="http://schemas.microsoft.com/office/drawing/2014/main" id="{76FBF018-A89E-4E08-B9B8-BD5C0C7B13A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3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1722" name="Picture@01\QPosted@" descr="@01\QPosted@">
          <a:extLst>
            <a:ext uri="{FF2B5EF4-FFF2-40B4-BE49-F238E27FC236}">
              <a16:creationId xmlns:a16="http://schemas.microsoft.com/office/drawing/2014/main" id="{4AAE6A3B-E650-4FB9-9DC4-9AE6E84586F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5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1723" name="Picture@01\QPosted@" descr="@01\QPosted@">
          <a:extLst>
            <a:ext uri="{FF2B5EF4-FFF2-40B4-BE49-F238E27FC236}">
              <a16:creationId xmlns:a16="http://schemas.microsoft.com/office/drawing/2014/main" id="{0BDA85DF-4F98-4B70-AB37-ACA7B2B2996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7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1724" name="Picture@01\QPosted@" descr="@01\QPosted@">
          <a:extLst>
            <a:ext uri="{FF2B5EF4-FFF2-40B4-BE49-F238E27FC236}">
              <a16:creationId xmlns:a16="http://schemas.microsoft.com/office/drawing/2014/main" id="{D5126504-A013-4591-9D62-CF48E39EF7D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39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1725" name="Picture@01\QPosted@" descr="@01\QPosted@">
          <a:extLst>
            <a:ext uri="{FF2B5EF4-FFF2-40B4-BE49-F238E27FC236}">
              <a16:creationId xmlns:a16="http://schemas.microsoft.com/office/drawing/2014/main" id="{FE1871F5-9EF1-46A4-B415-5BA2FC1073C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44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1726" name="Picture@01\QPosted@" descr="@01\QPosted@">
          <a:extLst>
            <a:ext uri="{FF2B5EF4-FFF2-40B4-BE49-F238E27FC236}">
              <a16:creationId xmlns:a16="http://schemas.microsoft.com/office/drawing/2014/main" id="{DF3FDACA-1AA6-4785-BB82-60619128A62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23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1727" name="Picture@01\QPosted@" descr="@01\QPosted@">
          <a:extLst>
            <a:ext uri="{FF2B5EF4-FFF2-40B4-BE49-F238E27FC236}">
              <a16:creationId xmlns:a16="http://schemas.microsoft.com/office/drawing/2014/main" id="{942B4109-3DB4-4C92-95A4-0A13E6A4ACE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1728" name="Picture@5C\Qopen@" descr="@5C\Qopen@">
          <a:extLst>
            <a:ext uri="{FF2B5EF4-FFF2-40B4-BE49-F238E27FC236}">
              <a16:creationId xmlns:a16="http://schemas.microsoft.com/office/drawing/2014/main" id="{EF7A5221-0EB5-4C14-BE91-2511ACA1D8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1729" name="Picture@5C\Qopen@" descr="@5C\Qopen@">
          <a:extLst>
            <a:ext uri="{FF2B5EF4-FFF2-40B4-BE49-F238E27FC236}">
              <a16:creationId xmlns:a16="http://schemas.microsoft.com/office/drawing/2014/main" id="{AC9D887E-B109-4BBC-8D61-0E68C2841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2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1730" name="Picture@5C\Qopen@" descr="@5C\Qopen@">
          <a:extLst>
            <a:ext uri="{FF2B5EF4-FFF2-40B4-BE49-F238E27FC236}">
              <a16:creationId xmlns:a16="http://schemas.microsoft.com/office/drawing/2014/main" id="{B328ECDA-9D35-4BC8-9782-6C6CBFA2F7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1731" name="Picture@5C\Qopen@" descr="@5C\Qopen@">
          <a:extLst>
            <a:ext uri="{FF2B5EF4-FFF2-40B4-BE49-F238E27FC236}">
              <a16:creationId xmlns:a16="http://schemas.microsoft.com/office/drawing/2014/main" id="{5EC81EE3-23F7-4B46-9CE5-7C6BB87AD4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1732" name="Picture@5C\Qopen@" descr="@5C\Qopen@">
          <a:extLst>
            <a:ext uri="{FF2B5EF4-FFF2-40B4-BE49-F238E27FC236}">
              <a16:creationId xmlns:a16="http://schemas.microsoft.com/office/drawing/2014/main" id="{C13A4E0D-18AD-4725-A3D0-59B0DDB648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1733" name="Picture@5C\Qopen@" descr="@5C\Qopen@">
          <a:extLst>
            <a:ext uri="{FF2B5EF4-FFF2-40B4-BE49-F238E27FC236}">
              <a16:creationId xmlns:a16="http://schemas.microsoft.com/office/drawing/2014/main" id="{106091CE-9EC4-42AC-B350-044F4BCCFF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1734" name="Picture@5C\Qopen@" descr="@5C\Qopen@">
          <a:extLst>
            <a:ext uri="{FF2B5EF4-FFF2-40B4-BE49-F238E27FC236}">
              <a16:creationId xmlns:a16="http://schemas.microsoft.com/office/drawing/2014/main" id="{D1C6A96A-C8BC-441C-B4E1-8D8829717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0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1735" name="Picture@5C\Qopen@" descr="@5C\Qopen@">
          <a:extLst>
            <a:ext uri="{FF2B5EF4-FFF2-40B4-BE49-F238E27FC236}">
              <a16:creationId xmlns:a16="http://schemas.microsoft.com/office/drawing/2014/main" id="{5CF0CCC6-1ADC-403E-B9A3-B1E10A1110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1736" name="Picture@5C\Qopen@" descr="@5C\Qopen@">
          <a:extLst>
            <a:ext uri="{FF2B5EF4-FFF2-40B4-BE49-F238E27FC236}">
              <a16:creationId xmlns:a16="http://schemas.microsoft.com/office/drawing/2014/main" id="{5F30E0C5-F6D3-45BF-BA00-836CA6BEB7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4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1737" name="Picture@5C\Qopen@" descr="@5C\Qopen@">
          <a:extLst>
            <a:ext uri="{FF2B5EF4-FFF2-40B4-BE49-F238E27FC236}">
              <a16:creationId xmlns:a16="http://schemas.microsoft.com/office/drawing/2014/main" id="{A1D399C3-B1C9-4ED7-970D-05E1B3DCCD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1738" name="Picture@5C\Qopen@" descr="@5C\Qopen@">
          <a:extLst>
            <a:ext uri="{FF2B5EF4-FFF2-40B4-BE49-F238E27FC236}">
              <a16:creationId xmlns:a16="http://schemas.microsoft.com/office/drawing/2014/main" id="{958E1881-C56A-4416-835A-BD68317491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1739" name="Picture@5C\Qopen@" descr="@5C\Qopen@">
          <a:extLst>
            <a:ext uri="{FF2B5EF4-FFF2-40B4-BE49-F238E27FC236}">
              <a16:creationId xmlns:a16="http://schemas.microsoft.com/office/drawing/2014/main" id="{4DF9CD55-0163-4AB5-8F23-CB5A6179F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1740" name="Picture@5C\Qopen@" descr="@5C\Qopen@">
          <a:extLst>
            <a:ext uri="{FF2B5EF4-FFF2-40B4-BE49-F238E27FC236}">
              <a16:creationId xmlns:a16="http://schemas.microsoft.com/office/drawing/2014/main" id="{46EBF4E9-86B3-4B5A-847D-2592DE60F3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1741" name="Picture@5C\Qopen@" descr="@5C\Qopen@">
          <a:extLst>
            <a:ext uri="{FF2B5EF4-FFF2-40B4-BE49-F238E27FC236}">
              <a16:creationId xmlns:a16="http://schemas.microsoft.com/office/drawing/2014/main" id="{119D60C5-7872-481D-8681-C1EFFBD087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1742" name="Picture@5C\Qopen@" descr="@5C\Qopen@">
          <a:extLst>
            <a:ext uri="{FF2B5EF4-FFF2-40B4-BE49-F238E27FC236}">
              <a16:creationId xmlns:a16="http://schemas.microsoft.com/office/drawing/2014/main" id="{C02B4184-4A37-4DA2-BA0F-95200AA46C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1743" name="Picture@01\QPosted@" descr="@01\QPosted@">
          <a:extLst>
            <a:ext uri="{FF2B5EF4-FFF2-40B4-BE49-F238E27FC236}">
              <a16:creationId xmlns:a16="http://schemas.microsoft.com/office/drawing/2014/main" id="{B63A201B-975E-46DF-B4A4-46A96EE47A0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1744" name="Picture@5C\Qopen@" descr="@5C\Qopen@">
          <a:extLst>
            <a:ext uri="{FF2B5EF4-FFF2-40B4-BE49-F238E27FC236}">
              <a16:creationId xmlns:a16="http://schemas.microsoft.com/office/drawing/2014/main" id="{FBD467B2-BDB7-4E6E-9F71-32E81036CF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1745" name="Picture@5C\Qopen@" descr="@5C\Qopen@">
          <a:extLst>
            <a:ext uri="{FF2B5EF4-FFF2-40B4-BE49-F238E27FC236}">
              <a16:creationId xmlns:a16="http://schemas.microsoft.com/office/drawing/2014/main" id="{C5F56728-EF24-4605-B5AD-81D0188AF4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1746" name="Picture@5C\Qopen@" descr="@5C\Qopen@">
          <a:extLst>
            <a:ext uri="{FF2B5EF4-FFF2-40B4-BE49-F238E27FC236}">
              <a16:creationId xmlns:a16="http://schemas.microsoft.com/office/drawing/2014/main" id="{A9A256E5-FF00-46B3-B900-3C4A0DE8A5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1747" name="Picture@5C\Qopen@" descr="@5C\Qopen@">
          <a:extLst>
            <a:ext uri="{FF2B5EF4-FFF2-40B4-BE49-F238E27FC236}">
              <a16:creationId xmlns:a16="http://schemas.microsoft.com/office/drawing/2014/main" id="{949AD505-244E-4BC1-9D00-A463CD414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1748" name="Picture@5C\Qopen@" descr="@5C\Qopen@">
          <a:extLst>
            <a:ext uri="{FF2B5EF4-FFF2-40B4-BE49-F238E27FC236}">
              <a16:creationId xmlns:a16="http://schemas.microsoft.com/office/drawing/2014/main" id="{FF1AA084-39E8-4552-B538-E17388C8A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1749" name="Picture@5C\Qopen@" descr="@5C\Qopen@">
          <a:extLst>
            <a:ext uri="{FF2B5EF4-FFF2-40B4-BE49-F238E27FC236}">
              <a16:creationId xmlns:a16="http://schemas.microsoft.com/office/drawing/2014/main" id="{C5E27A59-08C6-4716-AD0D-8A68CA9B50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1750" name="Picture@5C\Qopen@" descr="@5C\Qopen@">
          <a:extLst>
            <a:ext uri="{FF2B5EF4-FFF2-40B4-BE49-F238E27FC236}">
              <a16:creationId xmlns:a16="http://schemas.microsoft.com/office/drawing/2014/main" id="{86EC8538-F5BE-4702-B1A9-B1D6FAE2F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1751" name="Picture@5C\Qopen@" descr="@5C\Qopen@">
          <a:extLst>
            <a:ext uri="{FF2B5EF4-FFF2-40B4-BE49-F238E27FC236}">
              <a16:creationId xmlns:a16="http://schemas.microsoft.com/office/drawing/2014/main" id="{EEBBA3D1-DE9A-401A-81D4-E3C6B9036C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1752" name="Picture@5C\Qopen@" descr="@5C\Qopen@">
          <a:extLst>
            <a:ext uri="{FF2B5EF4-FFF2-40B4-BE49-F238E27FC236}">
              <a16:creationId xmlns:a16="http://schemas.microsoft.com/office/drawing/2014/main" id="{9DA3974F-2E63-4D9E-9505-2916BE5B5B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9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1753" name="Picture@5C\Qopen@" descr="@5C\Qopen@">
          <a:extLst>
            <a:ext uri="{FF2B5EF4-FFF2-40B4-BE49-F238E27FC236}">
              <a16:creationId xmlns:a16="http://schemas.microsoft.com/office/drawing/2014/main" id="{DEB58894-0DB3-4E86-85D5-BEAEFC0F30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1754" name="Picture@5C\Qopen@" descr="@5C\Qopen@">
          <a:extLst>
            <a:ext uri="{FF2B5EF4-FFF2-40B4-BE49-F238E27FC236}">
              <a16:creationId xmlns:a16="http://schemas.microsoft.com/office/drawing/2014/main" id="{8E269337-6403-47F8-B080-83F47CAC85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1755" name="Picture@5C\Qopen@" descr="@5C\Qopen@">
          <a:extLst>
            <a:ext uri="{FF2B5EF4-FFF2-40B4-BE49-F238E27FC236}">
              <a16:creationId xmlns:a16="http://schemas.microsoft.com/office/drawing/2014/main" id="{575CE218-DF39-4864-BEF7-FFEB95C2C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1756" name="Picture@5C\Qopen@" descr="@5C\Qopen@">
          <a:extLst>
            <a:ext uri="{FF2B5EF4-FFF2-40B4-BE49-F238E27FC236}">
              <a16:creationId xmlns:a16="http://schemas.microsoft.com/office/drawing/2014/main" id="{736971F8-EE78-4515-B79B-6526E8C30D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1757" name="Picture@5C\Qopen@" descr="@5C\Qopen@">
          <a:extLst>
            <a:ext uri="{FF2B5EF4-FFF2-40B4-BE49-F238E27FC236}">
              <a16:creationId xmlns:a16="http://schemas.microsoft.com/office/drawing/2014/main" id="{1DE73F90-45EE-4D44-B760-18251239D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1758" name="Picture@5C\Qopen@" descr="@5C\Qopen@">
          <a:extLst>
            <a:ext uri="{FF2B5EF4-FFF2-40B4-BE49-F238E27FC236}">
              <a16:creationId xmlns:a16="http://schemas.microsoft.com/office/drawing/2014/main" id="{20E909AD-F8D7-4F2C-9E1C-0CF7A740FD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1759" name="Picture@5C\Qopen@" descr="@5C\Qopen@">
          <a:extLst>
            <a:ext uri="{FF2B5EF4-FFF2-40B4-BE49-F238E27FC236}">
              <a16:creationId xmlns:a16="http://schemas.microsoft.com/office/drawing/2014/main" id="{FFF88975-CDBB-4FC5-8CC2-0E8761575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1760" name="Picture@5C\Qopen@" descr="@5C\Qopen@">
          <a:extLst>
            <a:ext uri="{FF2B5EF4-FFF2-40B4-BE49-F238E27FC236}">
              <a16:creationId xmlns:a16="http://schemas.microsoft.com/office/drawing/2014/main" id="{D059ED08-E172-4ECC-8F4D-71EA165F46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1761" name="Picture@5C\Qopen@" descr="@5C\Qopen@">
          <a:extLst>
            <a:ext uri="{FF2B5EF4-FFF2-40B4-BE49-F238E27FC236}">
              <a16:creationId xmlns:a16="http://schemas.microsoft.com/office/drawing/2014/main" id="{E7287925-0537-43D7-AADC-24C80575FD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1762" name="Picture@5C\Qopen@" descr="@5C\Qopen@">
          <a:extLst>
            <a:ext uri="{FF2B5EF4-FFF2-40B4-BE49-F238E27FC236}">
              <a16:creationId xmlns:a16="http://schemas.microsoft.com/office/drawing/2014/main" id="{D20DD964-A1BE-4E7A-9AA2-D489F1776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1763" name="Picture@5C\Qopen@" descr="@5C\Qopen@">
          <a:extLst>
            <a:ext uri="{FF2B5EF4-FFF2-40B4-BE49-F238E27FC236}">
              <a16:creationId xmlns:a16="http://schemas.microsoft.com/office/drawing/2014/main" id="{0ED7BC41-0CFE-4F8E-AEDA-AFB10882B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1764" name="Picture@5C\Qopen@" descr="@5C\Qopen@">
          <a:extLst>
            <a:ext uri="{FF2B5EF4-FFF2-40B4-BE49-F238E27FC236}">
              <a16:creationId xmlns:a16="http://schemas.microsoft.com/office/drawing/2014/main" id="{48D4E628-D66E-426F-84C8-7BDFBF47D5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1765" name="Picture@5C\Qopen@" descr="@5C\Qopen@">
          <a:extLst>
            <a:ext uri="{FF2B5EF4-FFF2-40B4-BE49-F238E27FC236}">
              <a16:creationId xmlns:a16="http://schemas.microsoft.com/office/drawing/2014/main" id="{56033801-2995-4829-B570-577B2406BD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1766" name="Picture@5C\Qopen@" descr="@5C\Qopen@">
          <a:extLst>
            <a:ext uri="{FF2B5EF4-FFF2-40B4-BE49-F238E27FC236}">
              <a16:creationId xmlns:a16="http://schemas.microsoft.com/office/drawing/2014/main" id="{8E8A0B8C-A8A5-4731-809B-C97DE274C9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1767" name="Picture@5C\Qopen@" descr="@5C\Qopen@">
          <a:extLst>
            <a:ext uri="{FF2B5EF4-FFF2-40B4-BE49-F238E27FC236}">
              <a16:creationId xmlns:a16="http://schemas.microsoft.com/office/drawing/2014/main" id="{A2830B36-1F2D-400F-8E29-AE434EDEC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1768" name="Picture@5C\Qopen@" descr="@5C\Qopen@">
          <a:extLst>
            <a:ext uri="{FF2B5EF4-FFF2-40B4-BE49-F238E27FC236}">
              <a16:creationId xmlns:a16="http://schemas.microsoft.com/office/drawing/2014/main" id="{003BF193-F1CB-411A-9DE0-159469BA5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1769" name="Picture@01\QPosted@" descr="@01\QPosted@">
          <a:extLst>
            <a:ext uri="{FF2B5EF4-FFF2-40B4-BE49-F238E27FC236}">
              <a16:creationId xmlns:a16="http://schemas.microsoft.com/office/drawing/2014/main" id="{99D5ECB5-F337-4E21-910B-18EE2A04380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86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1770" name="Picture@5C\Qopen@" descr="@5C\Qopen@">
          <a:extLst>
            <a:ext uri="{FF2B5EF4-FFF2-40B4-BE49-F238E27FC236}">
              <a16:creationId xmlns:a16="http://schemas.microsoft.com/office/drawing/2014/main" id="{A240E8BD-FEF1-45EB-AACB-A4B1DFD33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1771" name="Picture@5C\Qopen@" descr="@5C\Qopen@">
          <a:extLst>
            <a:ext uri="{FF2B5EF4-FFF2-40B4-BE49-F238E27FC236}">
              <a16:creationId xmlns:a16="http://schemas.microsoft.com/office/drawing/2014/main" id="{23427391-D148-4903-AA98-790FC2AA1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1772" name="Picture@5C\Qopen@" descr="@5C\Qopen@">
          <a:extLst>
            <a:ext uri="{FF2B5EF4-FFF2-40B4-BE49-F238E27FC236}">
              <a16:creationId xmlns:a16="http://schemas.microsoft.com/office/drawing/2014/main" id="{11CE0A92-021B-4028-97AA-B8660D344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1773" name="Picture@5C\Qopen@" descr="@5C\Qopen@">
          <a:extLst>
            <a:ext uri="{FF2B5EF4-FFF2-40B4-BE49-F238E27FC236}">
              <a16:creationId xmlns:a16="http://schemas.microsoft.com/office/drawing/2014/main" id="{12339ABA-2C87-46BF-8908-30D7F1DC8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1774" name="Picture@5C\Qopen@" descr="@5C\Qopen@">
          <a:extLst>
            <a:ext uri="{FF2B5EF4-FFF2-40B4-BE49-F238E27FC236}">
              <a16:creationId xmlns:a16="http://schemas.microsoft.com/office/drawing/2014/main" id="{801ABDF9-EB9A-4F70-810D-77AD8718A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1775" name="Picture@5C\Qopen@" descr="@5C\Qopen@">
          <a:extLst>
            <a:ext uri="{FF2B5EF4-FFF2-40B4-BE49-F238E27FC236}">
              <a16:creationId xmlns:a16="http://schemas.microsoft.com/office/drawing/2014/main" id="{1F3BCFF3-B119-4363-BECB-09FB6B163C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1776" name="Picture@5C\Qopen@" descr="@5C\Qopen@">
          <a:extLst>
            <a:ext uri="{FF2B5EF4-FFF2-40B4-BE49-F238E27FC236}">
              <a16:creationId xmlns:a16="http://schemas.microsoft.com/office/drawing/2014/main" id="{CD26B2F5-A853-416B-990F-83A174AC02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1777" name="Picture@5C\Qopen@" descr="@5C\Qopen@">
          <a:extLst>
            <a:ext uri="{FF2B5EF4-FFF2-40B4-BE49-F238E27FC236}">
              <a16:creationId xmlns:a16="http://schemas.microsoft.com/office/drawing/2014/main" id="{C027026C-8A77-42EC-BA1B-DEC0314C03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8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1778" name="Picture@5C\Qopen@" descr="@5C\Qopen@">
          <a:extLst>
            <a:ext uri="{FF2B5EF4-FFF2-40B4-BE49-F238E27FC236}">
              <a16:creationId xmlns:a16="http://schemas.microsoft.com/office/drawing/2014/main" id="{7F714E00-DE37-4338-98C5-E41FADCBD6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6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1779" name="Picture@5C\Qopen@" descr="@5C\Qopen@">
          <a:extLst>
            <a:ext uri="{FF2B5EF4-FFF2-40B4-BE49-F238E27FC236}">
              <a16:creationId xmlns:a16="http://schemas.microsoft.com/office/drawing/2014/main" id="{F22077EE-7004-420D-8836-35D2C6F98D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1780" name="Picture@5C\Qopen@" descr="@5C\Qopen@">
          <a:extLst>
            <a:ext uri="{FF2B5EF4-FFF2-40B4-BE49-F238E27FC236}">
              <a16:creationId xmlns:a16="http://schemas.microsoft.com/office/drawing/2014/main" id="{B2706319-D349-457D-8164-312C238D2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1781" name="Picture@5C\Qopen@" descr="@5C\Qopen@">
          <a:extLst>
            <a:ext uri="{FF2B5EF4-FFF2-40B4-BE49-F238E27FC236}">
              <a16:creationId xmlns:a16="http://schemas.microsoft.com/office/drawing/2014/main" id="{504798D7-8467-4FA3-854B-D609F3831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1782" name="Picture@5C\Qopen@" descr="@5C\Qopen@">
          <a:extLst>
            <a:ext uri="{FF2B5EF4-FFF2-40B4-BE49-F238E27FC236}">
              <a16:creationId xmlns:a16="http://schemas.microsoft.com/office/drawing/2014/main" id="{BD2B0878-EDF0-4DD8-91BF-7F63B695F3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1783" name="Picture@5C\Qopen@" descr="@5C\Qopen@">
          <a:extLst>
            <a:ext uri="{FF2B5EF4-FFF2-40B4-BE49-F238E27FC236}">
              <a16:creationId xmlns:a16="http://schemas.microsoft.com/office/drawing/2014/main" id="{27CBADCF-36A6-40A6-AB52-44956D5AE8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0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1784" name="Picture@5C\Qopen@" descr="@5C\Qopen@">
          <a:extLst>
            <a:ext uri="{FF2B5EF4-FFF2-40B4-BE49-F238E27FC236}">
              <a16:creationId xmlns:a16="http://schemas.microsoft.com/office/drawing/2014/main" id="{B10B1486-49D6-4971-9B92-C0CBDE2FCE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1785" name="Picture@5C\Qopen@" descr="@5C\Qopen@">
          <a:extLst>
            <a:ext uri="{FF2B5EF4-FFF2-40B4-BE49-F238E27FC236}">
              <a16:creationId xmlns:a16="http://schemas.microsoft.com/office/drawing/2014/main" id="{5629C2F7-98D1-411C-A586-AB6494A797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1786" name="Picture@01\QPosted@" descr="@01\QPosted@">
          <a:extLst>
            <a:ext uri="{FF2B5EF4-FFF2-40B4-BE49-F238E27FC236}">
              <a16:creationId xmlns:a16="http://schemas.microsoft.com/office/drawing/2014/main" id="{1947B8EE-A423-4E82-8938-479AEAA3D5A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01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1787" name="Picture@5C\Qopen@" descr="@5C\Qopen@">
          <a:extLst>
            <a:ext uri="{FF2B5EF4-FFF2-40B4-BE49-F238E27FC236}">
              <a16:creationId xmlns:a16="http://schemas.microsoft.com/office/drawing/2014/main" id="{7D571153-7B2B-4FCC-9BA6-24BCF3DBE9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1788" name="Picture@5C\Qopen@" descr="@5C\Qopen@">
          <a:extLst>
            <a:ext uri="{FF2B5EF4-FFF2-40B4-BE49-F238E27FC236}">
              <a16:creationId xmlns:a16="http://schemas.microsoft.com/office/drawing/2014/main" id="{5AF0417D-CE80-4A57-AC21-1CA7576B13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1789" name="Picture@5C\Qopen@" descr="@5C\Qopen@">
          <a:extLst>
            <a:ext uri="{FF2B5EF4-FFF2-40B4-BE49-F238E27FC236}">
              <a16:creationId xmlns:a16="http://schemas.microsoft.com/office/drawing/2014/main" id="{75DE292E-3CEB-4552-A6E0-72C14DE839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1790" name="Picture@5C\Qopen@" descr="@5C\Qopen@">
          <a:extLst>
            <a:ext uri="{FF2B5EF4-FFF2-40B4-BE49-F238E27FC236}">
              <a16:creationId xmlns:a16="http://schemas.microsoft.com/office/drawing/2014/main" id="{65799584-6EBF-4E06-A4F2-FB86F528E8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1791" name="Picture@5C\Qopen@" descr="@5C\Qopen@">
          <a:extLst>
            <a:ext uri="{FF2B5EF4-FFF2-40B4-BE49-F238E27FC236}">
              <a16:creationId xmlns:a16="http://schemas.microsoft.com/office/drawing/2014/main" id="{F0C882AD-EF66-43AF-89F2-23F800311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1792" name="Picture@5C\Qopen@" descr="@5C\Qopen@">
          <a:extLst>
            <a:ext uri="{FF2B5EF4-FFF2-40B4-BE49-F238E27FC236}">
              <a16:creationId xmlns:a16="http://schemas.microsoft.com/office/drawing/2014/main" id="{FEC59B1D-FED5-428D-847B-F27201993C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1793" name="Picture@01\QPosted@" descr="@01\QPosted@">
          <a:extLst>
            <a:ext uri="{FF2B5EF4-FFF2-40B4-BE49-F238E27FC236}">
              <a16:creationId xmlns:a16="http://schemas.microsoft.com/office/drawing/2014/main" id="{A19878B2-9D24-4487-B57D-7C0D3606B44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01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1794" name="Picture@01\QPosted@" descr="@01\QPosted@">
          <a:extLst>
            <a:ext uri="{FF2B5EF4-FFF2-40B4-BE49-F238E27FC236}">
              <a16:creationId xmlns:a16="http://schemas.microsoft.com/office/drawing/2014/main" id="{67048656-5CCB-4375-82F7-FCFBB6FF9AE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03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1795" name="Picture@5C\Qopen@" descr="@5C\Qopen@">
          <a:extLst>
            <a:ext uri="{FF2B5EF4-FFF2-40B4-BE49-F238E27FC236}">
              <a16:creationId xmlns:a16="http://schemas.microsoft.com/office/drawing/2014/main" id="{6039F847-87F2-463E-A9F1-4C19938C1F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7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1796" name="Picture@5C\Qopen@" descr="@5C\Qopen@">
          <a:extLst>
            <a:ext uri="{FF2B5EF4-FFF2-40B4-BE49-F238E27FC236}">
              <a16:creationId xmlns:a16="http://schemas.microsoft.com/office/drawing/2014/main" id="{9B34E6B7-EF89-4CA3-A278-F2402BD5EA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5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1797" name="Picture@5C\Qopen@" descr="@5C\Qopen@">
          <a:extLst>
            <a:ext uri="{FF2B5EF4-FFF2-40B4-BE49-F238E27FC236}">
              <a16:creationId xmlns:a16="http://schemas.microsoft.com/office/drawing/2014/main" id="{86A1090F-616A-44C9-9896-4447E4F431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1798" name="Picture@5C\Qopen@" descr="@5C\Qopen@">
          <a:extLst>
            <a:ext uri="{FF2B5EF4-FFF2-40B4-BE49-F238E27FC236}">
              <a16:creationId xmlns:a16="http://schemas.microsoft.com/office/drawing/2014/main" id="{2F15F1FF-38F0-4C7C-BDE2-8B637EF9E6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1799" name="Picture@5C\Qopen@" descr="@5C\Qopen@">
          <a:extLst>
            <a:ext uri="{FF2B5EF4-FFF2-40B4-BE49-F238E27FC236}">
              <a16:creationId xmlns:a16="http://schemas.microsoft.com/office/drawing/2014/main" id="{26DB5329-B262-4615-A173-F852F116DA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1800" name="Picture@5C\Qopen@" descr="@5C\Qopen@">
          <a:extLst>
            <a:ext uri="{FF2B5EF4-FFF2-40B4-BE49-F238E27FC236}">
              <a16:creationId xmlns:a16="http://schemas.microsoft.com/office/drawing/2014/main" id="{2D1DB643-6262-492B-ACCC-45D56047BA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1801" name="Picture@5C\Qopen@" descr="@5C\Qopen@">
          <a:extLst>
            <a:ext uri="{FF2B5EF4-FFF2-40B4-BE49-F238E27FC236}">
              <a16:creationId xmlns:a16="http://schemas.microsoft.com/office/drawing/2014/main" id="{ED6621EB-3B57-4CB1-9C46-96BA5106AE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1802" name="Picture@5C\Qopen@" descr="@5C\Qopen@">
          <a:extLst>
            <a:ext uri="{FF2B5EF4-FFF2-40B4-BE49-F238E27FC236}">
              <a16:creationId xmlns:a16="http://schemas.microsoft.com/office/drawing/2014/main" id="{238E0F8D-62D1-4F6A-8CE4-8FCBAACE80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2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1803" name="Picture@5C\Qopen@" descr="@5C\Qopen@">
          <a:extLst>
            <a:ext uri="{FF2B5EF4-FFF2-40B4-BE49-F238E27FC236}">
              <a16:creationId xmlns:a16="http://schemas.microsoft.com/office/drawing/2014/main" id="{91C1E2D2-D6D7-485C-A793-EEB6E22821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9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1804" name="Picture@5C\Qopen@" descr="@5C\Qopen@">
          <a:extLst>
            <a:ext uri="{FF2B5EF4-FFF2-40B4-BE49-F238E27FC236}">
              <a16:creationId xmlns:a16="http://schemas.microsoft.com/office/drawing/2014/main" id="{726D73C7-6527-4F06-9D23-5A1A18EED0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1805" name="Picture@5C\Qopen@" descr="@5C\Qopen@">
          <a:extLst>
            <a:ext uri="{FF2B5EF4-FFF2-40B4-BE49-F238E27FC236}">
              <a16:creationId xmlns:a16="http://schemas.microsoft.com/office/drawing/2014/main" id="{E6B0C2AA-4AB7-4369-B780-CC90D3185B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1806" name="Picture@5C\Qopen@" descr="@5C\Qopen@">
          <a:extLst>
            <a:ext uri="{FF2B5EF4-FFF2-40B4-BE49-F238E27FC236}">
              <a16:creationId xmlns:a16="http://schemas.microsoft.com/office/drawing/2014/main" id="{F5587F70-A719-49EC-B993-6C96E00D44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1807" name="Picture@5C\Qopen@" descr="@5C\Qopen@">
          <a:extLst>
            <a:ext uri="{FF2B5EF4-FFF2-40B4-BE49-F238E27FC236}">
              <a16:creationId xmlns:a16="http://schemas.microsoft.com/office/drawing/2014/main" id="{E0E8D813-EC81-474B-9A0D-22D31C5AC1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7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1808" name="Picture@5C\Qopen@" descr="@5C\Qopen@">
          <a:extLst>
            <a:ext uri="{FF2B5EF4-FFF2-40B4-BE49-F238E27FC236}">
              <a16:creationId xmlns:a16="http://schemas.microsoft.com/office/drawing/2014/main" id="{B987D3A1-6684-4B64-9108-F8C023380D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1809" name="Picture@01\QPosted@" descr="@01\QPosted@">
          <a:extLst>
            <a:ext uri="{FF2B5EF4-FFF2-40B4-BE49-F238E27FC236}">
              <a16:creationId xmlns:a16="http://schemas.microsoft.com/office/drawing/2014/main" id="{623571F8-15C1-4A36-B9C1-CB3043B9736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28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1810" name="Picture@5C\Qopen@" descr="@5C\Qopen@">
          <a:extLst>
            <a:ext uri="{FF2B5EF4-FFF2-40B4-BE49-F238E27FC236}">
              <a16:creationId xmlns:a16="http://schemas.microsoft.com/office/drawing/2014/main" id="{49D00E86-C773-435F-AA49-DD8BE222D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1811" name="Picture@5C\Qopen@" descr="@5C\Qopen@">
          <a:extLst>
            <a:ext uri="{FF2B5EF4-FFF2-40B4-BE49-F238E27FC236}">
              <a16:creationId xmlns:a16="http://schemas.microsoft.com/office/drawing/2014/main" id="{95C47420-F16C-4F2F-9596-16E5B75B12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4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1812" name="Picture@5C\Qopen@" descr="@5C\Qopen@">
          <a:extLst>
            <a:ext uri="{FF2B5EF4-FFF2-40B4-BE49-F238E27FC236}">
              <a16:creationId xmlns:a16="http://schemas.microsoft.com/office/drawing/2014/main" id="{16F1ACBA-233C-46D1-91FE-698205B657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1813" name="Picture@01\QPosted@" descr="@01\QPosted@">
          <a:extLst>
            <a:ext uri="{FF2B5EF4-FFF2-40B4-BE49-F238E27FC236}">
              <a16:creationId xmlns:a16="http://schemas.microsoft.com/office/drawing/2014/main" id="{6D46C118-69F7-45AE-873E-97F6D640F7C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24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1814" name="Picture@5C\Qopen@" descr="@5C\Qopen@">
          <a:extLst>
            <a:ext uri="{FF2B5EF4-FFF2-40B4-BE49-F238E27FC236}">
              <a16:creationId xmlns:a16="http://schemas.microsoft.com/office/drawing/2014/main" id="{56832BAA-DC3A-483B-9605-BB0AACD97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6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1815" name="Picture@5C\Qopen@" descr="@5C\Qopen@">
          <a:extLst>
            <a:ext uri="{FF2B5EF4-FFF2-40B4-BE49-F238E27FC236}">
              <a16:creationId xmlns:a16="http://schemas.microsoft.com/office/drawing/2014/main" id="{0E2E412F-2E6E-48DA-9D5B-9CDDEB7434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1816" name="Picture@5C\Qopen@" descr="@5C\Qopen@">
          <a:extLst>
            <a:ext uri="{FF2B5EF4-FFF2-40B4-BE49-F238E27FC236}">
              <a16:creationId xmlns:a16="http://schemas.microsoft.com/office/drawing/2014/main" id="{78AFB8F5-2606-495E-80B3-C9ED266183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1817" name="Picture@5C\Qopen@" descr="@5C\Qopen@">
          <a:extLst>
            <a:ext uri="{FF2B5EF4-FFF2-40B4-BE49-F238E27FC236}">
              <a16:creationId xmlns:a16="http://schemas.microsoft.com/office/drawing/2014/main" id="{5E9C5748-BA46-49D1-9326-BD0EEC204A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1818" name="Picture@5C\Qopen@" descr="@5C\Qopen@">
          <a:extLst>
            <a:ext uri="{FF2B5EF4-FFF2-40B4-BE49-F238E27FC236}">
              <a16:creationId xmlns:a16="http://schemas.microsoft.com/office/drawing/2014/main" id="{9C2E8151-B7E9-4B05-B830-CE103D8F0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1819" name="Picture@5C\Qopen@" descr="@5C\Qopen@">
          <a:extLst>
            <a:ext uri="{FF2B5EF4-FFF2-40B4-BE49-F238E27FC236}">
              <a16:creationId xmlns:a16="http://schemas.microsoft.com/office/drawing/2014/main" id="{9D00C3F2-703A-4F5C-AFF7-292D9B3DF2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1820" name="Picture@5C\Qopen@" descr="@5C\Qopen@">
          <a:extLst>
            <a:ext uri="{FF2B5EF4-FFF2-40B4-BE49-F238E27FC236}">
              <a16:creationId xmlns:a16="http://schemas.microsoft.com/office/drawing/2014/main" id="{047146C4-8AF0-432C-BAD5-8B3459477E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1821" name="Picture@5C\Qopen@" descr="@5C\Qopen@">
          <a:extLst>
            <a:ext uri="{FF2B5EF4-FFF2-40B4-BE49-F238E27FC236}">
              <a16:creationId xmlns:a16="http://schemas.microsoft.com/office/drawing/2014/main" id="{EF08AB84-72BB-4E2C-8C0C-B37852742F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1822" name="Picture@5C\Qopen@" descr="@5C\Qopen@">
          <a:extLst>
            <a:ext uri="{FF2B5EF4-FFF2-40B4-BE49-F238E27FC236}">
              <a16:creationId xmlns:a16="http://schemas.microsoft.com/office/drawing/2014/main" id="{84DC18F2-25C4-4621-A985-C707ADEC09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1823" name="Picture@5C\Qopen@" descr="@5C\Qopen@">
          <a:extLst>
            <a:ext uri="{FF2B5EF4-FFF2-40B4-BE49-F238E27FC236}">
              <a16:creationId xmlns:a16="http://schemas.microsoft.com/office/drawing/2014/main" id="{BA56A843-9C9D-486F-8BBD-6F2B50513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3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1824" name="Picture@5C\Qopen@" descr="@5C\Qopen@">
          <a:extLst>
            <a:ext uri="{FF2B5EF4-FFF2-40B4-BE49-F238E27FC236}">
              <a16:creationId xmlns:a16="http://schemas.microsoft.com/office/drawing/2014/main" id="{A04F8C7A-A426-4BF3-A7C9-AC34DBF33E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1825" name="Picture@5C\Qopen@" descr="@5C\Qopen@">
          <a:extLst>
            <a:ext uri="{FF2B5EF4-FFF2-40B4-BE49-F238E27FC236}">
              <a16:creationId xmlns:a16="http://schemas.microsoft.com/office/drawing/2014/main" id="{7F101D9F-C589-4B04-BA9C-00D7BBC1B4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6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1826" name="Picture@5C\Qopen@" descr="@5C\Qopen@">
          <a:extLst>
            <a:ext uri="{FF2B5EF4-FFF2-40B4-BE49-F238E27FC236}">
              <a16:creationId xmlns:a16="http://schemas.microsoft.com/office/drawing/2014/main" id="{1AF68DB6-A824-4B14-AEB5-2A0CD0AC2B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8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1827" name="Picture@5C\Qopen@" descr="@5C\Qopen@">
          <a:extLst>
            <a:ext uri="{FF2B5EF4-FFF2-40B4-BE49-F238E27FC236}">
              <a16:creationId xmlns:a16="http://schemas.microsoft.com/office/drawing/2014/main" id="{6D978EB5-125C-4E06-BAD4-697F93E3D1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1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1828" name="Picture@5C\Qopen@" descr="@5C\Qopen@">
          <a:extLst>
            <a:ext uri="{FF2B5EF4-FFF2-40B4-BE49-F238E27FC236}">
              <a16:creationId xmlns:a16="http://schemas.microsoft.com/office/drawing/2014/main" id="{D52A4661-79BE-4361-9C04-4B3D53F61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4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1829" name="Picture@5C\Qopen@" descr="@5C\Qopen@">
          <a:extLst>
            <a:ext uri="{FF2B5EF4-FFF2-40B4-BE49-F238E27FC236}">
              <a16:creationId xmlns:a16="http://schemas.microsoft.com/office/drawing/2014/main" id="{160465B3-DF33-4FD5-97F6-7F39C151CE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1830" name="Picture@5C\Qopen@" descr="@5C\Qopen@">
          <a:extLst>
            <a:ext uri="{FF2B5EF4-FFF2-40B4-BE49-F238E27FC236}">
              <a16:creationId xmlns:a16="http://schemas.microsoft.com/office/drawing/2014/main" id="{71E0F233-BC25-4B80-97B2-FBE6706BF4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9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1831" name="Picture@5C\Qopen@" descr="@5C\Qopen@">
          <a:extLst>
            <a:ext uri="{FF2B5EF4-FFF2-40B4-BE49-F238E27FC236}">
              <a16:creationId xmlns:a16="http://schemas.microsoft.com/office/drawing/2014/main" id="{28DC0DF2-FBA1-4507-AC86-A46496D56B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1832" name="Picture@01\QPosted@" descr="@01\QPosted@">
          <a:extLst>
            <a:ext uri="{FF2B5EF4-FFF2-40B4-BE49-F238E27FC236}">
              <a16:creationId xmlns:a16="http://schemas.microsoft.com/office/drawing/2014/main" id="{EACAEF93-2CEF-4D40-BE81-C262C04ABA6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5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1833" name="Picture@01\QPosted@" descr="@01\QPosted@">
          <a:extLst>
            <a:ext uri="{FF2B5EF4-FFF2-40B4-BE49-F238E27FC236}">
              <a16:creationId xmlns:a16="http://schemas.microsoft.com/office/drawing/2014/main" id="{78BF110D-7DB5-449C-B8A6-A283A00CCF7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1834" name="Picture@5C\Qopen@" descr="@5C\Qopen@">
          <a:extLst>
            <a:ext uri="{FF2B5EF4-FFF2-40B4-BE49-F238E27FC236}">
              <a16:creationId xmlns:a16="http://schemas.microsoft.com/office/drawing/2014/main" id="{AD1ACCBB-5D77-4B27-B428-F1F4C1484D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1835" name="Picture@5C\Qopen@" descr="@5C\Qopen@">
          <a:extLst>
            <a:ext uri="{FF2B5EF4-FFF2-40B4-BE49-F238E27FC236}">
              <a16:creationId xmlns:a16="http://schemas.microsoft.com/office/drawing/2014/main" id="{3562E7E1-A0FF-499C-A00F-60D722CD0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1836" name="Picture@5C\Qopen@" descr="@5C\Qopen@">
          <a:extLst>
            <a:ext uri="{FF2B5EF4-FFF2-40B4-BE49-F238E27FC236}">
              <a16:creationId xmlns:a16="http://schemas.microsoft.com/office/drawing/2014/main" id="{6215A643-04BC-4A49-949B-94341ECF4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1837" name="Picture@5C\Qopen@" descr="@5C\Qopen@">
          <a:extLst>
            <a:ext uri="{FF2B5EF4-FFF2-40B4-BE49-F238E27FC236}">
              <a16:creationId xmlns:a16="http://schemas.microsoft.com/office/drawing/2014/main" id="{4F6820EA-2B70-4DD2-BEA6-149109A3B6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7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1838" name="Picture@5C\Qopen@" descr="@5C\Qopen@">
          <a:extLst>
            <a:ext uri="{FF2B5EF4-FFF2-40B4-BE49-F238E27FC236}">
              <a16:creationId xmlns:a16="http://schemas.microsoft.com/office/drawing/2014/main" id="{79A4CFE7-A57C-4353-A8FF-9D55689E4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1839" name="Picture@5C\Qopen@" descr="@5C\Qopen@">
          <a:extLst>
            <a:ext uri="{FF2B5EF4-FFF2-40B4-BE49-F238E27FC236}">
              <a16:creationId xmlns:a16="http://schemas.microsoft.com/office/drawing/2014/main" id="{73302818-D21B-4F54-963F-8F8E2F7350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3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1840" name="Picture@01\QPosted@" descr="@01\QPosted@">
          <a:extLst>
            <a:ext uri="{FF2B5EF4-FFF2-40B4-BE49-F238E27FC236}">
              <a16:creationId xmlns:a16="http://schemas.microsoft.com/office/drawing/2014/main" id="{F8A172D7-2016-411F-AC20-720E520924F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45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1841" name="Picture@01\QPosted@" descr="@01\QPosted@">
          <a:extLst>
            <a:ext uri="{FF2B5EF4-FFF2-40B4-BE49-F238E27FC236}">
              <a16:creationId xmlns:a16="http://schemas.microsoft.com/office/drawing/2014/main" id="{CBE0F09B-131D-4E37-8875-D1FD83559DA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47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1842" name="Picture@01\QPosted@" descr="@01\QPosted@">
          <a:extLst>
            <a:ext uri="{FF2B5EF4-FFF2-40B4-BE49-F238E27FC236}">
              <a16:creationId xmlns:a16="http://schemas.microsoft.com/office/drawing/2014/main" id="{FF363E51-A3FC-47B8-88F8-F15C6511F8A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1843" name="Picture@01\QPosted@" descr="@01\QPosted@">
          <a:extLst>
            <a:ext uri="{FF2B5EF4-FFF2-40B4-BE49-F238E27FC236}">
              <a16:creationId xmlns:a16="http://schemas.microsoft.com/office/drawing/2014/main" id="{369688E2-CF6E-46E4-9B28-60BF846CB2D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1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1844" name="Picture@01\QPosted@" descr="@01\QPosted@">
          <a:extLst>
            <a:ext uri="{FF2B5EF4-FFF2-40B4-BE49-F238E27FC236}">
              <a16:creationId xmlns:a16="http://schemas.microsoft.com/office/drawing/2014/main" id="{0CA80A15-B81C-47A2-883C-572FFDC2A8E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3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1845" name="Picture@01\QPosted@" descr="@01\QPosted@">
          <a:extLst>
            <a:ext uri="{FF2B5EF4-FFF2-40B4-BE49-F238E27FC236}">
              <a16:creationId xmlns:a16="http://schemas.microsoft.com/office/drawing/2014/main" id="{006E0B1B-4119-418A-82D6-3AE3361DF34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5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1846" name="Picture@5C\Qopen@" descr="@5C\Qopen@">
          <a:extLst>
            <a:ext uri="{FF2B5EF4-FFF2-40B4-BE49-F238E27FC236}">
              <a16:creationId xmlns:a16="http://schemas.microsoft.com/office/drawing/2014/main" id="{8630F8C2-CA9D-48AE-9482-538EF90415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1847" name="Picture@01\QPosted@" descr="@01\QPosted@">
          <a:extLst>
            <a:ext uri="{FF2B5EF4-FFF2-40B4-BE49-F238E27FC236}">
              <a16:creationId xmlns:a16="http://schemas.microsoft.com/office/drawing/2014/main" id="{7A235FB8-13B9-4B3E-87B5-3DE52474528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7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1848" name="Picture@5C\Qopen@" descr="@5C\Qopen@">
          <a:extLst>
            <a:ext uri="{FF2B5EF4-FFF2-40B4-BE49-F238E27FC236}">
              <a16:creationId xmlns:a16="http://schemas.microsoft.com/office/drawing/2014/main" id="{6C18E281-1DEB-4A0C-A4F5-08A0E720FC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2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1849" name="Picture@01\QPosted@" descr="@01\QPosted@">
          <a:extLst>
            <a:ext uri="{FF2B5EF4-FFF2-40B4-BE49-F238E27FC236}">
              <a16:creationId xmlns:a16="http://schemas.microsoft.com/office/drawing/2014/main" id="{125FB0F1-395E-4457-BDCC-73D829DF54B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59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1850" name="Picture@5C\Qopen@" descr="@5C\Qopen@">
          <a:extLst>
            <a:ext uri="{FF2B5EF4-FFF2-40B4-BE49-F238E27FC236}">
              <a16:creationId xmlns:a16="http://schemas.microsoft.com/office/drawing/2014/main" id="{406F0885-0B1C-4447-A3F6-42A0B8E4F4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1851" name="Picture@5C\Qopen@" descr="@5C\Qopen@">
          <a:extLst>
            <a:ext uri="{FF2B5EF4-FFF2-40B4-BE49-F238E27FC236}">
              <a16:creationId xmlns:a16="http://schemas.microsoft.com/office/drawing/2014/main" id="{D67247D9-4B8A-4D8B-A98A-753DCB9AA1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0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1852" name="Picture@5C\Qopen@" descr="@5C\Qopen@">
          <a:extLst>
            <a:ext uri="{FF2B5EF4-FFF2-40B4-BE49-F238E27FC236}">
              <a16:creationId xmlns:a16="http://schemas.microsoft.com/office/drawing/2014/main" id="{07008C19-790C-46AB-B744-43F6FE8C4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1853" name="Picture@5C\Qopen@" descr="@5C\Qopen@">
          <a:extLst>
            <a:ext uri="{FF2B5EF4-FFF2-40B4-BE49-F238E27FC236}">
              <a16:creationId xmlns:a16="http://schemas.microsoft.com/office/drawing/2014/main" id="{4E26D484-2EF0-4B3C-8566-CE0A782C46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8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1854" name="Picture@5C\Qopen@" descr="@5C\Qopen@">
          <a:extLst>
            <a:ext uri="{FF2B5EF4-FFF2-40B4-BE49-F238E27FC236}">
              <a16:creationId xmlns:a16="http://schemas.microsoft.com/office/drawing/2014/main" id="{3A7381E5-2C44-4369-ACCE-C94CA4E67D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0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1855" name="Picture@01\QPosted@" descr="@01\QPosted@">
          <a:extLst>
            <a:ext uri="{FF2B5EF4-FFF2-40B4-BE49-F238E27FC236}">
              <a16:creationId xmlns:a16="http://schemas.microsoft.com/office/drawing/2014/main" id="{3B4F6A0A-CF03-4AC7-860B-2EABDE87C26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68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1856" name="Picture@5C\Qopen@" descr="@5C\Qopen@">
          <a:extLst>
            <a:ext uri="{FF2B5EF4-FFF2-40B4-BE49-F238E27FC236}">
              <a16:creationId xmlns:a16="http://schemas.microsoft.com/office/drawing/2014/main" id="{33D6EC10-7DEB-4EA6-803A-2E3B3C28EE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1857" name="Picture@5C\Qopen@" descr="@5C\Qopen@">
          <a:extLst>
            <a:ext uri="{FF2B5EF4-FFF2-40B4-BE49-F238E27FC236}">
              <a16:creationId xmlns:a16="http://schemas.microsoft.com/office/drawing/2014/main" id="{39A7E971-4D99-43E0-88CF-26B3636250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4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1858" name="Picture@5C\Qopen@" descr="@5C\Qopen@">
          <a:extLst>
            <a:ext uri="{FF2B5EF4-FFF2-40B4-BE49-F238E27FC236}">
              <a16:creationId xmlns:a16="http://schemas.microsoft.com/office/drawing/2014/main" id="{77C34A8B-1620-462A-A39F-E072F5728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1859" name="Picture@5C\Qopen@" descr="@5C\Qopen@">
          <a:extLst>
            <a:ext uri="{FF2B5EF4-FFF2-40B4-BE49-F238E27FC236}">
              <a16:creationId xmlns:a16="http://schemas.microsoft.com/office/drawing/2014/main" id="{33D09E7F-C171-4C24-8984-0A5409C7E6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2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1860" name="Picture@5C\Qopen@" descr="@5C\Qopen@">
          <a:extLst>
            <a:ext uri="{FF2B5EF4-FFF2-40B4-BE49-F238E27FC236}">
              <a16:creationId xmlns:a16="http://schemas.microsoft.com/office/drawing/2014/main" id="{8D2D745E-50BC-4BC2-B670-20923F969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6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1861" name="Picture@5C\Qopen@" descr="@5C\Qopen@">
          <a:extLst>
            <a:ext uri="{FF2B5EF4-FFF2-40B4-BE49-F238E27FC236}">
              <a16:creationId xmlns:a16="http://schemas.microsoft.com/office/drawing/2014/main" id="{694B22C1-3679-4660-8F51-97991DB6B6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0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1862" name="Picture@5C\Qopen@" descr="@5C\Qopen@">
          <a:extLst>
            <a:ext uri="{FF2B5EF4-FFF2-40B4-BE49-F238E27FC236}">
              <a16:creationId xmlns:a16="http://schemas.microsoft.com/office/drawing/2014/main" id="{F62EC442-9410-4053-A6D7-2530A81D1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1863" name="Picture@5C\Qopen@" descr="@5C\Qopen@">
          <a:extLst>
            <a:ext uri="{FF2B5EF4-FFF2-40B4-BE49-F238E27FC236}">
              <a16:creationId xmlns:a16="http://schemas.microsoft.com/office/drawing/2014/main" id="{8CDCBE5B-F15B-44A8-97B7-006CF0DEA6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6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1864" name="Picture@5C\Qopen@" descr="@5C\Qopen@">
          <a:extLst>
            <a:ext uri="{FF2B5EF4-FFF2-40B4-BE49-F238E27FC236}">
              <a16:creationId xmlns:a16="http://schemas.microsoft.com/office/drawing/2014/main" id="{C178F2B0-D2EC-428D-BFFD-750EBDA05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2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1865" name="Picture@01\QPosted@" descr="@01\QPosted@">
          <a:extLst>
            <a:ext uri="{FF2B5EF4-FFF2-40B4-BE49-F238E27FC236}">
              <a16:creationId xmlns:a16="http://schemas.microsoft.com/office/drawing/2014/main" id="{E742C099-CB25-4631-834B-C0DF12A232B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74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1866" name="Picture@5C\Qopen@" descr="@5C\Qopen@">
          <a:extLst>
            <a:ext uri="{FF2B5EF4-FFF2-40B4-BE49-F238E27FC236}">
              <a16:creationId xmlns:a16="http://schemas.microsoft.com/office/drawing/2014/main" id="{C882BF89-E1AB-47F4-9218-03DE5C9C3E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1867" name="Picture@5C\Qopen@" descr="@5C\Qopen@">
          <a:extLst>
            <a:ext uri="{FF2B5EF4-FFF2-40B4-BE49-F238E27FC236}">
              <a16:creationId xmlns:a16="http://schemas.microsoft.com/office/drawing/2014/main" id="{269CA411-7AAA-48CF-8AD3-D0692294B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1868" name="Picture@5C\Qopen@" descr="@5C\Qopen@">
          <a:extLst>
            <a:ext uri="{FF2B5EF4-FFF2-40B4-BE49-F238E27FC236}">
              <a16:creationId xmlns:a16="http://schemas.microsoft.com/office/drawing/2014/main" id="{6F7FD4E5-BB3B-407B-B570-60106BC38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0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1869" name="Picture@5C\Qopen@" descr="@5C\Qopen@">
          <a:extLst>
            <a:ext uri="{FF2B5EF4-FFF2-40B4-BE49-F238E27FC236}">
              <a16:creationId xmlns:a16="http://schemas.microsoft.com/office/drawing/2014/main" id="{CC970E66-5757-4C15-8E70-D7D77FEC77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1870" name="Picture@5C\Qopen@" descr="@5C\Qopen@">
          <a:extLst>
            <a:ext uri="{FF2B5EF4-FFF2-40B4-BE49-F238E27FC236}">
              <a16:creationId xmlns:a16="http://schemas.microsoft.com/office/drawing/2014/main" id="{3B3060B9-8DB3-436E-8C46-2BC27843E4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1871" name="Picture@01\QPosted@" descr="@01\QPosted@">
          <a:extLst>
            <a:ext uri="{FF2B5EF4-FFF2-40B4-BE49-F238E27FC236}">
              <a16:creationId xmlns:a16="http://schemas.microsoft.com/office/drawing/2014/main" id="{EF9B8BE4-1A47-4CF6-8C9C-1BAF410AC3A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1872" name="Picture@5C\Qopen@" descr="@5C\Qopen@">
          <a:extLst>
            <a:ext uri="{FF2B5EF4-FFF2-40B4-BE49-F238E27FC236}">
              <a16:creationId xmlns:a16="http://schemas.microsoft.com/office/drawing/2014/main" id="{C2BAF69E-28A9-4197-8365-CF936D3CB5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1873" name="Picture@5C\Qopen@" descr="@5C\Qopen@">
          <a:extLst>
            <a:ext uri="{FF2B5EF4-FFF2-40B4-BE49-F238E27FC236}">
              <a16:creationId xmlns:a16="http://schemas.microsoft.com/office/drawing/2014/main" id="{FA9B3841-D54E-4BAE-AA54-BF76B074F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1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1874" name="Picture@5C\Qopen@" descr="@5C\Qopen@">
          <a:extLst>
            <a:ext uri="{FF2B5EF4-FFF2-40B4-BE49-F238E27FC236}">
              <a16:creationId xmlns:a16="http://schemas.microsoft.com/office/drawing/2014/main" id="{FD167F38-E276-45F4-A305-650440458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5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1875" name="Picture@5C\Qopen@" descr="@5C\Qopen@">
          <a:extLst>
            <a:ext uri="{FF2B5EF4-FFF2-40B4-BE49-F238E27FC236}">
              <a16:creationId xmlns:a16="http://schemas.microsoft.com/office/drawing/2014/main" id="{86C9472E-0CC2-441F-A760-8159A6BFF9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7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1876" name="Picture@5C\Qopen@" descr="@5C\Qopen@">
          <a:extLst>
            <a:ext uri="{FF2B5EF4-FFF2-40B4-BE49-F238E27FC236}">
              <a16:creationId xmlns:a16="http://schemas.microsoft.com/office/drawing/2014/main" id="{A8E9D165-5F3F-4490-B61D-939DF4572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3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1877" name="Picture@5C\Qopen@" descr="@5C\Qopen@">
          <a:extLst>
            <a:ext uri="{FF2B5EF4-FFF2-40B4-BE49-F238E27FC236}">
              <a16:creationId xmlns:a16="http://schemas.microsoft.com/office/drawing/2014/main" id="{9DB43FC1-00A6-42FC-9C6F-29B3C29B0F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5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1878" name="Picture@01\QPosted@" descr="@01\QPosted@">
          <a:extLst>
            <a:ext uri="{FF2B5EF4-FFF2-40B4-BE49-F238E27FC236}">
              <a16:creationId xmlns:a16="http://schemas.microsoft.com/office/drawing/2014/main" id="{DFD61A08-4025-48AE-846F-FBC0BEA77ED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91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1879" name="Picture@5C\Qopen@" descr="@5C\Qopen@">
          <a:extLst>
            <a:ext uri="{FF2B5EF4-FFF2-40B4-BE49-F238E27FC236}">
              <a16:creationId xmlns:a16="http://schemas.microsoft.com/office/drawing/2014/main" id="{F011F790-7994-4DED-AB7A-D45C91A53D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3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1880" name="Picture@5C\Qopen@" descr="@5C\Qopen@">
          <a:extLst>
            <a:ext uri="{FF2B5EF4-FFF2-40B4-BE49-F238E27FC236}">
              <a16:creationId xmlns:a16="http://schemas.microsoft.com/office/drawing/2014/main" id="{395B937F-178E-4EAB-987A-0B506188D8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7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1881" name="Picture@5C\Qopen@" descr="@5C\Qopen@">
          <a:extLst>
            <a:ext uri="{FF2B5EF4-FFF2-40B4-BE49-F238E27FC236}">
              <a16:creationId xmlns:a16="http://schemas.microsoft.com/office/drawing/2014/main" id="{33DE6E4C-3990-4F75-BF0A-EA482F200C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9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1882" name="Picture@5C\Qopen@" descr="@5C\Qopen@">
          <a:extLst>
            <a:ext uri="{FF2B5EF4-FFF2-40B4-BE49-F238E27FC236}">
              <a16:creationId xmlns:a16="http://schemas.microsoft.com/office/drawing/2014/main" id="{3F73F6C1-7EA3-440C-B3E1-0174B28DA7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8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1883" name="Picture@5C\Qopen@" descr="@5C\Qopen@">
          <a:extLst>
            <a:ext uri="{FF2B5EF4-FFF2-40B4-BE49-F238E27FC236}">
              <a16:creationId xmlns:a16="http://schemas.microsoft.com/office/drawing/2014/main" id="{F9718650-84CD-4BCF-B2FC-00CAD0606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1884" name="Picture@5C\Qopen@" descr="@5C\Qopen@">
          <a:extLst>
            <a:ext uri="{FF2B5EF4-FFF2-40B4-BE49-F238E27FC236}">
              <a16:creationId xmlns:a16="http://schemas.microsoft.com/office/drawing/2014/main" id="{61557637-5E7B-4699-A1BD-574414CABB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2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1885" name="Picture@5C\Qopen@" descr="@5C\Qopen@">
          <a:extLst>
            <a:ext uri="{FF2B5EF4-FFF2-40B4-BE49-F238E27FC236}">
              <a16:creationId xmlns:a16="http://schemas.microsoft.com/office/drawing/2014/main" id="{C95BB531-B9F1-466F-BE8A-8ADDEBDD8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1886" name="Picture@5C\Qopen@" descr="@5C\Qopen@">
          <a:extLst>
            <a:ext uri="{FF2B5EF4-FFF2-40B4-BE49-F238E27FC236}">
              <a16:creationId xmlns:a16="http://schemas.microsoft.com/office/drawing/2014/main" id="{9F1CFCF8-FA09-4FF5-96E7-D8C4E624B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1887" name="Picture@5C\Qopen@" descr="@5C\Qopen@">
          <a:extLst>
            <a:ext uri="{FF2B5EF4-FFF2-40B4-BE49-F238E27FC236}">
              <a16:creationId xmlns:a16="http://schemas.microsoft.com/office/drawing/2014/main" id="{9957E503-F616-4EE2-8DB9-43DCA35339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6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1888" name="Picture@5C\Qopen@" descr="@5C\Qopen@">
          <a:extLst>
            <a:ext uri="{FF2B5EF4-FFF2-40B4-BE49-F238E27FC236}">
              <a16:creationId xmlns:a16="http://schemas.microsoft.com/office/drawing/2014/main" id="{D5940E88-01D0-486E-B948-AE67D4FCA4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1889" name="Picture@5C\Qopen@" descr="@5C\Qopen@">
          <a:extLst>
            <a:ext uri="{FF2B5EF4-FFF2-40B4-BE49-F238E27FC236}">
              <a16:creationId xmlns:a16="http://schemas.microsoft.com/office/drawing/2014/main" id="{C9AF3269-4A6A-4DB7-870D-CF39491C35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8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1890" name="Picture@5C\Qopen@" descr="@5C\Qopen@">
          <a:extLst>
            <a:ext uri="{FF2B5EF4-FFF2-40B4-BE49-F238E27FC236}">
              <a16:creationId xmlns:a16="http://schemas.microsoft.com/office/drawing/2014/main" id="{7132F850-05EE-4568-9EAE-DFC14B9D75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1891" name="Picture@5C\Qopen@" descr="@5C\Qopen@">
          <a:extLst>
            <a:ext uri="{FF2B5EF4-FFF2-40B4-BE49-F238E27FC236}">
              <a16:creationId xmlns:a16="http://schemas.microsoft.com/office/drawing/2014/main" id="{950F4F9B-EFB4-482D-B1CF-E87C6E7272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1892" name="Picture@5C\Qopen@" descr="@5C\Qopen@">
          <a:extLst>
            <a:ext uri="{FF2B5EF4-FFF2-40B4-BE49-F238E27FC236}">
              <a16:creationId xmlns:a16="http://schemas.microsoft.com/office/drawing/2014/main" id="{34EE1592-876E-48EC-862D-933C8166E0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1893" name="Picture@5C\Qopen@" descr="@5C\Qopen@">
          <a:extLst>
            <a:ext uri="{FF2B5EF4-FFF2-40B4-BE49-F238E27FC236}">
              <a16:creationId xmlns:a16="http://schemas.microsoft.com/office/drawing/2014/main" id="{FE125627-C065-4450-9D45-F868DD376B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2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1894" name="Picture@5C\Qopen@" descr="@5C\Qopen@">
          <a:extLst>
            <a:ext uri="{FF2B5EF4-FFF2-40B4-BE49-F238E27FC236}">
              <a16:creationId xmlns:a16="http://schemas.microsoft.com/office/drawing/2014/main" id="{489164F1-0A07-4BA7-84C5-A75A6FAB70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6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1895" name="Picture@5C\Qopen@" descr="@5C\Qopen@">
          <a:extLst>
            <a:ext uri="{FF2B5EF4-FFF2-40B4-BE49-F238E27FC236}">
              <a16:creationId xmlns:a16="http://schemas.microsoft.com/office/drawing/2014/main" id="{34A9D1F5-CEAC-4B88-B5D8-609EC87FE1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1896" name="Picture@5C\Qopen@" descr="@5C\Qopen@">
          <a:extLst>
            <a:ext uri="{FF2B5EF4-FFF2-40B4-BE49-F238E27FC236}">
              <a16:creationId xmlns:a16="http://schemas.microsoft.com/office/drawing/2014/main" id="{A3C478A6-0C9F-480F-A2D2-CAEA5FDBB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0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1897" name="Picture@01\QPosted@" descr="@01\QPosted@">
          <a:extLst>
            <a:ext uri="{FF2B5EF4-FFF2-40B4-BE49-F238E27FC236}">
              <a16:creationId xmlns:a16="http://schemas.microsoft.com/office/drawing/2014/main" id="{10A48081-477F-4436-A590-5F75FA9E23F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12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1898" name="Picture@5C\Qopen@" descr="@5C\Qopen@">
          <a:extLst>
            <a:ext uri="{FF2B5EF4-FFF2-40B4-BE49-F238E27FC236}">
              <a16:creationId xmlns:a16="http://schemas.microsoft.com/office/drawing/2014/main" id="{91AFF68F-AC6C-4732-B5F4-C5CFD3442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0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1899" name="Picture@01\QPosted@" descr="@01\QPosted@">
          <a:extLst>
            <a:ext uri="{FF2B5EF4-FFF2-40B4-BE49-F238E27FC236}">
              <a16:creationId xmlns:a16="http://schemas.microsoft.com/office/drawing/2014/main" id="{0A2AC57F-AE4E-4270-970A-476FFA0B500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12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1900" name="Picture@5C\Qopen@" descr="@5C\Qopen@">
          <a:extLst>
            <a:ext uri="{FF2B5EF4-FFF2-40B4-BE49-F238E27FC236}">
              <a16:creationId xmlns:a16="http://schemas.microsoft.com/office/drawing/2014/main" id="{FC0A4972-CBB9-4D28-AF8D-7A3A885862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1901" name="Picture@5C\Qopen@" descr="@5C\Qopen@">
          <a:extLst>
            <a:ext uri="{FF2B5EF4-FFF2-40B4-BE49-F238E27FC236}">
              <a16:creationId xmlns:a16="http://schemas.microsoft.com/office/drawing/2014/main" id="{08072424-57BF-450D-9D5B-363F9CE3C5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0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1902" name="Picture@5C\Qopen@" descr="@5C\Qopen@">
          <a:extLst>
            <a:ext uri="{FF2B5EF4-FFF2-40B4-BE49-F238E27FC236}">
              <a16:creationId xmlns:a16="http://schemas.microsoft.com/office/drawing/2014/main" id="{7B5567B0-249C-4BC0-8936-3E1C625145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1903" name="Picture@5C\Qopen@" descr="@5C\Qopen@">
          <a:extLst>
            <a:ext uri="{FF2B5EF4-FFF2-40B4-BE49-F238E27FC236}">
              <a16:creationId xmlns:a16="http://schemas.microsoft.com/office/drawing/2014/main" id="{BC469F99-7274-4894-877E-88DCBD9AC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4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1904" name="Picture@5C\Qopen@" descr="@5C\Qopen@">
          <a:extLst>
            <a:ext uri="{FF2B5EF4-FFF2-40B4-BE49-F238E27FC236}">
              <a16:creationId xmlns:a16="http://schemas.microsoft.com/office/drawing/2014/main" id="{0951A54A-5C29-4D68-A02F-153180F939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6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1905" name="Picture@5C\Qopen@" descr="@5C\Qopen@">
          <a:extLst>
            <a:ext uri="{FF2B5EF4-FFF2-40B4-BE49-F238E27FC236}">
              <a16:creationId xmlns:a16="http://schemas.microsoft.com/office/drawing/2014/main" id="{C4C3FCA5-DF6D-4507-AB6E-7D8A4B7FCB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1906" name="Picture@01\QPosted@" descr="@01\QPosted@">
          <a:extLst>
            <a:ext uri="{FF2B5EF4-FFF2-40B4-BE49-F238E27FC236}">
              <a16:creationId xmlns:a16="http://schemas.microsoft.com/office/drawing/2014/main" id="{530F3B0F-2498-4BF3-93C4-28A00E32842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16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1907" name="Picture@5C\Qopen@" descr="@5C\Qopen@">
          <a:extLst>
            <a:ext uri="{FF2B5EF4-FFF2-40B4-BE49-F238E27FC236}">
              <a16:creationId xmlns:a16="http://schemas.microsoft.com/office/drawing/2014/main" id="{288F1AFC-FB30-490E-A30D-155E3D0924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1908" name="Picture@5C\Qopen@" descr="@5C\Qopen@">
          <a:extLst>
            <a:ext uri="{FF2B5EF4-FFF2-40B4-BE49-F238E27FC236}">
              <a16:creationId xmlns:a16="http://schemas.microsoft.com/office/drawing/2014/main" id="{1B29DC50-8C56-44F1-A92A-A60124F261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0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1909" name="Picture@5C\Qopen@" descr="@5C\Qopen@">
          <a:extLst>
            <a:ext uri="{FF2B5EF4-FFF2-40B4-BE49-F238E27FC236}">
              <a16:creationId xmlns:a16="http://schemas.microsoft.com/office/drawing/2014/main" id="{F9603F65-BCE9-487D-9D07-0FF5C5BF67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4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1910" name="Picture@5C\Qopen@" descr="@5C\Qopen@">
          <a:extLst>
            <a:ext uri="{FF2B5EF4-FFF2-40B4-BE49-F238E27FC236}">
              <a16:creationId xmlns:a16="http://schemas.microsoft.com/office/drawing/2014/main" id="{1ABB98B2-70B0-4B66-8EB8-FA7C3CDBF3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5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1911" name="Picture@5C\Qopen@" descr="@5C\Qopen@">
          <a:extLst>
            <a:ext uri="{FF2B5EF4-FFF2-40B4-BE49-F238E27FC236}">
              <a16:creationId xmlns:a16="http://schemas.microsoft.com/office/drawing/2014/main" id="{2B80593C-5CF2-4164-9289-18BB2115FF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7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1912" name="Picture@5C\Qopen@" descr="@5C\Qopen@">
          <a:extLst>
            <a:ext uri="{FF2B5EF4-FFF2-40B4-BE49-F238E27FC236}">
              <a16:creationId xmlns:a16="http://schemas.microsoft.com/office/drawing/2014/main" id="{0CEE511C-42DC-409D-87B4-D880E06656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1913" name="Picture@01\QPosted@" descr="@01\QPosted@">
          <a:extLst>
            <a:ext uri="{FF2B5EF4-FFF2-40B4-BE49-F238E27FC236}">
              <a16:creationId xmlns:a16="http://schemas.microsoft.com/office/drawing/2014/main" id="{587E9127-1051-4B6B-8867-051AD87EC30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27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1914" name="Picture@5C\Qopen@" descr="@5C\Qopen@">
          <a:extLst>
            <a:ext uri="{FF2B5EF4-FFF2-40B4-BE49-F238E27FC236}">
              <a16:creationId xmlns:a16="http://schemas.microsoft.com/office/drawing/2014/main" id="{17962863-9344-4416-B803-B33769FFC6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1915" name="Picture@5C\Qopen@" descr="@5C\Qopen@">
          <a:extLst>
            <a:ext uri="{FF2B5EF4-FFF2-40B4-BE49-F238E27FC236}">
              <a16:creationId xmlns:a16="http://schemas.microsoft.com/office/drawing/2014/main" id="{E7AB4DB7-7826-424C-979F-891E8C0E24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1916" name="Picture@5C\Qopen@" descr="@5C\Qopen@">
          <a:extLst>
            <a:ext uri="{FF2B5EF4-FFF2-40B4-BE49-F238E27FC236}">
              <a16:creationId xmlns:a16="http://schemas.microsoft.com/office/drawing/2014/main" id="{5D2D28A9-25A7-4BEA-B1CA-F2E8AB33AB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1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1917" name="Picture@5C\Qopen@" descr="@5C\Qopen@">
          <a:extLst>
            <a:ext uri="{FF2B5EF4-FFF2-40B4-BE49-F238E27FC236}">
              <a16:creationId xmlns:a16="http://schemas.microsoft.com/office/drawing/2014/main" id="{87920A6C-6B83-40AF-A737-EA9217D1B7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1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1918" name="Picture@5C\Qopen@" descr="@5C\Qopen@">
          <a:extLst>
            <a:ext uri="{FF2B5EF4-FFF2-40B4-BE49-F238E27FC236}">
              <a16:creationId xmlns:a16="http://schemas.microsoft.com/office/drawing/2014/main" id="{C7909759-69F2-4582-99F7-3FF39E2209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1919" name="Picture@5C\Qopen@" descr="@5C\Qopen@">
          <a:extLst>
            <a:ext uri="{FF2B5EF4-FFF2-40B4-BE49-F238E27FC236}">
              <a16:creationId xmlns:a16="http://schemas.microsoft.com/office/drawing/2014/main" id="{9B3E1F12-48AD-4F44-9CD9-F6C0C172C0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9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1920" name="Picture@5C\Qopen@" descr="@5C\Qopen@">
          <a:extLst>
            <a:ext uri="{FF2B5EF4-FFF2-40B4-BE49-F238E27FC236}">
              <a16:creationId xmlns:a16="http://schemas.microsoft.com/office/drawing/2014/main" id="{3DC1C966-6D47-4D09-A4BB-7A9B8C4C3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1921" name="Picture@5C\Qopen@" descr="@5C\Qopen@">
          <a:extLst>
            <a:ext uri="{FF2B5EF4-FFF2-40B4-BE49-F238E27FC236}">
              <a16:creationId xmlns:a16="http://schemas.microsoft.com/office/drawing/2014/main" id="{13A17491-9FF0-4C72-82DC-3CF4168EB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1922" name="Picture@5C\Qopen@" descr="@5C\Qopen@">
          <a:extLst>
            <a:ext uri="{FF2B5EF4-FFF2-40B4-BE49-F238E27FC236}">
              <a16:creationId xmlns:a16="http://schemas.microsoft.com/office/drawing/2014/main" id="{8B02B29F-B1CA-4B40-98FD-F73E374B9E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7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1923" name="Picture@5C\Qopen@" descr="@5C\Qopen@">
          <a:extLst>
            <a:ext uri="{FF2B5EF4-FFF2-40B4-BE49-F238E27FC236}">
              <a16:creationId xmlns:a16="http://schemas.microsoft.com/office/drawing/2014/main" id="{46817237-66CC-44DC-ACC1-71D65E2E3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5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1924" name="Picture@5C\Qopen@" descr="@5C\Qopen@">
          <a:extLst>
            <a:ext uri="{FF2B5EF4-FFF2-40B4-BE49-F238E27FC236}">
              <a16:creationId xmlns:a16="http://schemas.microsoft.com/office/drawing/2014/main" id="{DD7DE587-4F29-41F3-A232-B89B1ACF76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1925" name="Picture@01\QPosted@" descr="@01\QPosted@">
          <a:extLst>
            <a:ext uri="{FF2B5EF4-FFF2-40B4-BE49-F238E27FC236}">
              <a16:creationId xmlns:a16="http://schemas.microsoft.com/office/drawing/2014/main" id="{AC8E6B87-C808-4179-909E-CAA05711377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31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1926" name="Picture@5C\Qopen@" descr="@5C\Qopen@">
          <a:extLst>
            <a:ext uri="{FF2B5EF4-FFF2-40B4-BE49-F238E27FC236}">
              <a16:creationId xmlns:a16="http://schemas.microsoft.com/office/drawing/2014/main" id="{EA61237B-FC24-47AA-87B8-411DDD728A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7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1927" name="Picture@5C\Qopen@" descr="@5C\Qopen@">
          <a:extLst>
            <a:ext uri="{FF2B5EF4-FFF2-40B4-BE49-F238E27FC236}">
              <a16:creationId xmlns:a16="http://schemas.microsoft.com/office/drawing/2014/main" id="{720238B8-2AD5-4EDF-805A-DE511DBBF7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1928" name="Picture@5C\Qopen@" descr="@5C\Qopen@">
          <a:extLst>
            <a:ext uri="{FF2B5EF4-FFF2-40B4-BE49-F238E27FC236}">
              <a16:creationId xmlns:a16="http://schemas.microsoft.com/office/drawing/2014/main" id="{B1CD6D9A-CA74-4F03-B3A2-C3827229C0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1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1929" name="Picture@5C\Qopen@" descr="@5C\Qopen@">
          <a:extLst>
            <a:ext uri="{FF2B5EF4-FFF2-40B4-BE49-F238E27FC236}">
              <a16:creationId xmlns:a16="http://schemas.microsoft.com/office/drawing/2014/main" id="{9B009525-836A-4D04-B326-5FE885291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1930" name="Picture@5C\Qopen@" descr="@5C\Qopen@">
          <a:extLst>
            <a:ext uri="{FF2B5EF4-FFF2-40B4-BE49-F238E27FC236}">
              <a16:creationId xmlns:a16="http://schemas.microsoft.com/office/drawing/2014/main" id="{7B0E3621-AAA2-42EB-9E84-267B2674B2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1931" name="Picture@5C\Qopen@" descr="@5C\Qopen@">
          <a:extLst>
            <a:ext uri="{FF2B5EF4-FFF2-40B4-BE49-F238E27FC236}">
              <a16:creationId xmlns:a16="http://schemas.microsoft.com/office/drawing/2014/main" id="{EFD976BB-5085-4035-94B0-3AB68F3A4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9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1932" name="Picture@5C\Qopen@" descr="@5C\Qopen@">
          <a:extLst>
            <a:ext uri="{FF2B5EF4-FFF2-40B4-BE49-F238E27FC236}">
              <a16:creationId xmlns:a16="http://schemas.microsoft.com/office/drawing/2014/main" id="{57DFDB76-EF1A-48C8-9C96-58E4E5E00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4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1933" name="Picture@5C\Qopen@" descr="@5C\Qopen@">
          <a:extLst>
            <a:ext uri="{FF2B5EF4-FFF2-40B4-BE49-F238E27FC236}">
              <a16:creationId xmlns:a16="http://schemas.microsoft.com/office/drawing/2014/main" id="{00006E63-2219-41B4-B5C6-9557627610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4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1934" name="Picture@5C\Qopen@" descr="@5C\Qopen@">
          <a:extLst>
            <a:ext uri="{FF2B5EF4-FFF2-40B4-BE49-F238E27FC236}">
              <a16:creationId xmlns:a16="http://schemas.microsoft.com/office/drawing/2014/main" id="{3866C189-BD8C-4885-A09C-5244ABC1EE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1935" name="Picture@5C\Qopen@" descr="@5C\Qopen@">
          <a:extLst>
            <a:ext uri="{FF2B5EF4-FFF2-40B4-BE49-F238E27FC236}">
              <a16:creationId xmlns:a16="http://schemas.microsoft.com/office/drawing/2014/main" id="{0A00FAB9-0E15-4439-9754-9B8B70E9C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4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1936" name="Picture@5C\Qopen@" descr="@5C\Qopen@">
          <a:extLst>
            <a:ext uri="{FF2B5EF4-FFF2-40B4-BE49-F238E27FC236}">
              <a16:creationId xmlns:a16="http://schemas.microsoft.com/office/drawing/2014/main" id="{67E4118B-4A37-4A4C-B663-7D25913409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6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1937" name="Picture@5C\Qopen@" descr="@5C\Qopen@">
          <a:extLst>
            <a:ext uri="{FF2B5EF4-FFF2-40B4-BE49-F238E27FC236}">
              <a16:creationId xmlns:a16="http://schemas.microsoft.com/office/drawing/2014/main" id="{E5743C57-2639-401F-B1A0-F52BBFD269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1938" name="Picture@5C\Qopen@" descr="@5C\Qopen@">
          <a:extLst>
            <a:ext uri="{FF2B5EF4-FFF2-40B4-BE49-F238E27FC236}">
              <a16:creationId xmlns:a16="http://schemas.microsoft.com/office/drawing/2014/main" id="{96FB297D-8282-4497-89DD-88B506B8BA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8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1939" name="Picture@5C\Qopen@" descr="@5C\Qopen@">
          <a:extLst>
            <a:ext uri="{FF2B5EF4-FFF2-40B4-BE49-F238E27FC236}">
              <a16:creationId xmlns:a16="http://schemas.microsoft.com/office/drawing/2014/main" id="{06F90095-EA58-434D-AA38-54F380B7E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6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1940" name="Picture@5C\Qopen@" descr="@5C\Qopen@">
          <a:extLst>
            <a:ext uri="{FF2B5EF4-FFF2-40B4-BE49-F238E27FC236}">
              <a16:creationId xmlns:a16="http://schemas.microsoft.com/office/drawing/2014/main" id="{5FBDDB5D-9C81-4E30-9FFD-EB6E516D30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1941" name="Picture@5C\Qopen@" descr="@5C\Qopen@">
          <a:extLst>
            <a:ext uri="{FF2B5EF4-FFF2-40B4-BE49-F238E27FC236}">
              <a16:creationId xmlns:a16="http://schemas.microsoft.com/office/drawing/2014/main" id="{6F528084-C6CE-41BE-B76E-581C4319D7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6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1942" name="Picture@5C\Qopen@" descr="@5C\Qopen@">
          <a:extLst>
            <a:ext uri="{FF2B5EF4-FFF2-40B4-BE49-F238E27FC236}">
              <a16:creationId xmlns:a16="http://schemas.microsoft.com/office/drawing/2014/main" id="{882DADC2-8D99-4A2E-8992-0FC0082C93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1943" name="Picture@5C\Qopen@" descr="@5C\Qopen@">
          <a:extLst>
            <a:ext uri="{FF2B5EF4-FFF2-40B4-BE49-F238E27FC236}">
              <a16:creationId xmlns:a16="http://schemas.microsoft.com/office/drawing/2014/main" id="{9C3F4ACA-5C65-452F-AD0B-FADB5050CF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4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1944" name="Picture@5C\Qopen@" descr="@5C\Qopen@">
          <a:extLst>
            <a:ext uri="{FF2B5EF4-FFF2-40B4-BE49-F238E27FC236}">
              <a16:creationId xmlns:a16="http://schemas.microsoft.com/office/drawing/2014/main" id="{AF5AEFC4-6BFB-45C3-822A-546CE2BE83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6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1945" name="Picture@5C\Qopen@" descr="@5C\Qopen@">
          <a:extLst>
            <a:ext uri="{FF2B5EF4-FFF2-40B4-BE49-F238E27FC236}">
              <a16:creationId xmlns:a16="http://schemas.microsoft.com/office/drawing/2014/main" id="{29D4A99A-23E2-4C4C-BFE0-A338AC694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8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1946" name="Picture@5C\Qopen@" descr="@5C\Qopen@">
          <a:extLst>
            <a:ext uri="{FF2B5EF4-FFF2-40B4-BE49-F238E27FC236}">
              <a16:creationId xmlns:a16="http://schemas.microsoft.com/office/drawing/2014/main" id="{72B486D3-2759-4932-8380-B8AC0A70BA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8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1947" name="Picture@5C\Qopen@" descr="@5C\Qopen@">
          <a:extLst>
            <a:ext uri="{FF2B5EF4-FFF2-40B4-BE49-F238E27FC236}">
              <a16:creationId xmlns:a16="http://schemas.microsoft.com/office/drawing/2014/main" id="{01EDDC28-AFFB-4619-B8DD-B42FCA121C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1948" name="Picture@5C\Qopen@" descr="@5C\Qopen@">
          <a:extLst>
            <a:ext uri="{FF2B5EF4-FFF2-40B4-BE49-F238E27FC236}">
              <a16:creationId xmlns:a16="http://schemas.microsoft.com/office/drawing/2014/main" id="{A932C4ED-B45B-4C46-83C8-6EC5A8506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1949" name="Picture@5C\Qopen@" descr="@5C\Qopen@">
          <a:extLst>
            <a:ext uri="{FF2B5EF4-FFF2-40B4-BE49-F238E27FC236}">
              <a16:creationId xmlns:a16="http://schemas.microsoft.com/office/drawing/2014/main" id="{5EA50287-216F-4DA6-8D23-D62FE62060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8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1950" name="Picture@5C\Qopen@" descr="@5C\Qopen@">
          <a:extLst>
            <a:ext uri="{FF2B5EF4-FFF2-40B4-BE49-F238E27FC236}">
              <a16:creationId xmlns:a16="http://schemas.microsoft.com/office/drawing/2014/main" id="{185364BC-3659-4572-8691-076265C9B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1951" name="Picture@5C\Qopen@" descr="@5C\Qopen@">
          <a:extLst>
            <a:ext uri="{FF2B5EF4-FFF2-40B4-BE49-F238E27FC236}">
              <a16:creationId xmlns:a16="http://schemas.microsoft.com/office/drawing/2014/main" id="{6C468317-A52B-49E7-82C1-E97C01358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3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1952" name="Picture@01\QPosted@" descr="@01\QPosted@">
          <a:extLst>
            <a:ext uri="{FF2B5EF4-FFF2-40B4-BE49-F238E27FC236}">
              <a16:creationId xmlns:a16="http://schemas.microsoft.com/office/drawing/2014/main" id="{C618CA4D-423E-4B9C-AB58-8E9F968F0DF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62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1953" name="Picture@5C\Qopen@" descr="@5C\Qopen@">
          <a:extLst>
            <a:ext uri="{FF2B5EF4-FFF2-40B4-BE49-F238E27FC236}">
              <a16:creationId xmlns:a16="http://schemas.microsoft.com/office/drawing/2014/main" id="{E2486BBD-34BB-424D-B1B5-2E87BEEFCD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3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1954" name="Picture@5C\Qopen@" descr="@5C\Qopen@">
          <a:extLst>
            <a:ext uri="{FF2B5EF4-FFF2-40B4-BE49-F238E27FC236}">
              <a16:creationId xmlns:a16="http://schemas.microsoft.com/office/drawing/2014/main" id="{26813597-8A1D-4F04-88E9-4975E66028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1955" name="Picture@5C\Qopen@" descr="@5C\Qopen@">
          <a:extLst>
            <a:ext uri="{FF2B5EF4-FFF2-40B4-BE49-F238E27FC236}">
              <a16:creationId xmlns:a16="http://schemas.microsoft.com/office/drawing/2014/main" id="{E89341A0-14E0-4D9E-9521-DDC15D5B29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1956" name="Picture@5C\Qopen@" descr="@5C\Qopen@">
          <a:extLst>
            <a:ext uri="{FF2B5EF4-FFF2-40B4-BE49-F238E27FC236}">
              <a16:creationId xmlns:a16="http://schemas.microsoft.com/office/drawing/2014/main" id="{21FDED8A-8E80-4681-99B7-80D13AC484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5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1957" name="Picture@5C\Qopen@" descr="@5C\Qopen@">
          <a:extLst>
            <a:ext uri="{FF2B5EF4-FFF2-40B4-BE49-F238E27FC236}">
              <a16:creationId xmlns:a16="http://schemas.microsoft.com/office/drawing/2014/main" id="{8BE05C31-CDF6-448A-B80A-F3D7CC8373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1958" name="Picture@5C\Qopen@" descr="@5C\Qopen@">
          <a:extLst>
            <a:ext uri="{FF2B5EF4-FFF2-40B4-BE49-F238E27FC236}">
              <a16:creationId xmlns:a16="http://schemas.microsoft.com/office/drawing/2014/main" id="{E8E5AA95-792C-4EF0-BF78-F505FBC7DD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5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1959" name="Picture@5C\Qopen@" descr="@5C\Qopen@">
          <a:extLst>
            <a:ext uri="{FF2B5EF4-FFF2-40B4-BE49-F238E27FC236}">
              <a16:creationId xmlns:a16="http://schemas.microsoft.com/office/drawing/2014/main" id="{352B3C88-E887-4AD6-B011-AE433D9C9C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1960" name="Picture@5C\Qopen@" descr="@5C\Qopen@">
          <a:extLst>
            <a:ext uri="{FF2B5EF4-FFF2-40B4-BE49-F238E27FC236}">
              <a16:creationId xmlns:a16="http://schemas.microsoft.com/office/drawing/2014/main" id="{E46740DC-46FF-47B8-82C8-06BB5816C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1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1961" name="Picture@5C\Qopen@" descr="@5C\Qopen@">
          <a:extLst>
            <a:ext uri="{FF2B5EF4-FFF2-40B4-BE49-F238E27FC236}">
              <a16:creationId xmlns:a16="http://schemas.microsoft.com/office/drawing/2014/main" id="{391F1076-855B-4190-9870-503F625C2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1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1962" name="Picture@5C\Qopen@" descr="@5C\Qopen@">
          <a:extLst>
            <a:ext uri="{FF2B5EF4-FFF2-40B4-BE49-F238E27FC236}">
              <a16:creationId xmlns:a16="http://schemas.microsoft.com/office/drawing/2014/main" id="{959088EA-9B9F-4E17-B5EB-244A4A559A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7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1963" name="Picture@5C\Qopen@" descr="@5C\Qopen@">
          <a:extLst>
            <a:ext uri="{FF2B5EF4-FFF2-40B4-BE49-F238E27FC236}">
              <a16:creationId xmlns:a16="http://schemas.microsoft.com/office/drawing/2014/main" id="{E89EB57F-673A-4D12-A14C-765FAEE2C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9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1964" name="Picture@5C\Qopen@" descr="@5C\Qopen@">
          <a:extLst>
            <a:ext uri="{FF2B5EF4-FFF2-40B4-BE49-F238E27FC236}">
              <a16:creationId xmlns:a16="http://schemas.microsoft.com/office/drawing/2014/main" id="{0A159E95-0E51-4B3F-A37F-6107BDCCD2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1965" name="Picture@5C\Qopen@" descr="@5C\Qopen@">
          <a:extLst>
            <a:ext uri="{FF2B5EF4-FFF2-40B4-BE49-F238E27FC236}">
              <a16:creationId xmlns:a16="http://schemas.microsoft.com/office/drawing/2014/main" id="{6EE5B24B-F1B6-40E5-987A-CF20EED0C8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5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1966" name="Picture@5C\Qopen@" descr="@5C\Qopen@">
          <a:extLst>
            <a:ext uri="{FF2B5EF4-FFF2-40B4-BE49-F238E27FC236}">
              <a16:creationId xmlns:a16="http://schemas.microsoft.com/office/drawing/2014/main" id="{7F0B1A7E-B2E0-4A8E-8459-585521C31A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3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1967" name="Picture@5C\Qopen@" descr="@5C\Qopen@">
          <a:extLst>
            <a:ext uri="{FF2B5EF4-FFF2-40B4-BE49-F238E27FC236}">
              <a16:creationId xmlns:a16="http://schemas.microsoft.com/office/drawing/2014/main" id="{683597DC-7FBF-4558-84E9-058212F2FC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1968" name="Picture@5C\Qopen@" descr="@5C\Qopen@">
          <a:extLst>
            <a:ext uri="{FF2B5EF4-FFF2-40B4-BE49-F238E27FC236}">
              <a16:creationId xmlns:a16="http://schemas.microsoft.com/office/drawing/2014/main" id="{7127F7F3-A64D-442E-885C-1888D08C1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1969" name="Picture@01\QPosted@" descr="@01\QPosted@">
          <a:extLst>
            <a:ext uri="{FF2B5EF4-FFF2-40B4-BE49-F238E27FC236}">
              <a16:creationId xmlns:a16="http://schemas.microsoft.com/office/drawing/2014/main" id="{6A11C810-2030-4509-A1B3-6D1B6E268FA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77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1970" name="Picture@5C\Qopen@" descr="@5C\Qopen@">
          <a:extLst>
            <a:ext uri="{FF2B5EF4-FFF2-40B4-BE49-F238E27FC236}">
              <a16:creationId xmlns:a16="http://schemas.microsoft.com/office/drawing/2014/main" id="{581DB292-2CD8-43A1-87B2-C90314B124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9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1971" name="Picture@5C\Qopen@" descr="@5C\Qopen@">
          <a:extLst>
            <a:ext uri="{FF2B5EF4-FFF2-40B4-BE49-F238E27FC236}">
              <a16:creationId xmlns:a16="http://schemas.microsoft.com/office/drawing/2014/main" id="{CA8D7C79-F1A0-4F43-A987-E2EDE3619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1972" name="Picture@5C\Qopen@" descr="@5C\Qopen@">
          <a:extLst>
            <a:ext uri="{FF2B5EF4-FFF2-40B4-BE49-F238E27FC236}">
              <a16:creationId xmlns:a16="http://schemas.microsoft.com/office/drawing/2014/main" id="{21E0713F-7D41-4400-A122-DF061C6C6B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1973" name="Picture@5C\Qopen@" descr="@5C\Qopen@">
          <a:extLst>
            <a:ext uri="{FF2B5EF4-FFF2-40B4-BE49-F238E27FC236}">
              <a16:creationId xmlns:a16="http://schemas.microsoft.com/office/drawing/2014/main" id="{7A07A809-3BC3-46D2-A7E9-F097D9568A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5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1974" name="Picture@5C\Qopen@" descr="@5C\Qopen@">
          <a:extLst>
            <a:ext uri="{FF2B5EF4-FFF2-40B4-BE49-F238E27FC236}">
              <a16:creationId xmlns:a16="http://schemas.microsoft.com/office/drawing/2014/main" id="{504AFAEF-58B4-4265-9603-15ACBA8C75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3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1975" name="Picture@5C\Qopen@" descr="@5C\Qopen@">
          <a:extLst>
            <a:ext uri="{FF2B5EF4-FFF2-40B4-BE49-F238E27FC236}">
              <a16:creationId xmlns:a16="http://schemas.microsoft.com/office/drawing/2014/main" id="{099230AF-4360-48C0-B11B-2072793AC4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1976" name="Picture@5C\Qopen@" descr="@5C\Qopen@">
          <a:extLst>
            <a:ext uri="{FF2B5EF4-FFF2-40B4-BE49-F238E27FC236}">
              <a16:creationId xmlns:a16="http://schemas.microsoft.com/office/drawing/2014/main" id="{B5088EA6-19A3-43B8-849E-23EA4863FF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2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1977" name="Picture@5C\Qopen@" descr="@5C\Qopen@">
          <a:extLst>
            <a:ext uri="{FF2B5EF4-FFF2-40B4-BE49-F238E27FC236}">
              <a16:creationId xmlns:a16="http://schemas.microsoft.com/office/drawing/2014/main" id="{A1A45C1C-2EAC-45C2-8A9D-B18B53FD73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8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1978" name="Picture@5C\Qopen@" descr="@5C\Qopen@">
          <a:extLst>
            <a:ext uri="{FF2B5EF4-FFF2-40B4-BE49-F238E27FC236}">
              <a16:creationId xmlns:a16="http://schemas.microsoft.com/office/drawing/2014/main" id="{1831B21A-3E36-499F-962C-1F62A547D4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0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1979" name="Picture@5C\Qopen@" descr="@5C\Qopen@">
          <a:extLst>
            <a:ext uri="{FF2B5EF4-FFF2-40B4-BE49-F238E27FC236}">
              <a16:creationId xmlns:a16="http://schemas.microsoft.com/office/drawing/2014/main" id="{575CA544-5C62-4421-9A38-EE0B6AC4DC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2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1980" name="Picture@5C\Qopen@" descr="@5C\Qopen@">
          <a:extLst>
            <a:ext uri="{FF2B5EF4-FFF2-40B4-BE49-F238E27FC236}">
              <a16:creationId xmlns:a16="http://schemas.microsoft.com/office/drawing/2014/main" id="{883C54A7-7B06-47C6-9639-9047113642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8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1981" name="Picture@5C\Qopen@" descr="@5C\Qopen@">
          <a:extLst>
            <a:ext uri="{FF2B5EF4-FFF2-40B4-BE49-F238E27FC236}">
              <a16:creationId xmlns:a16="http://schemas.microsoft.com/office/drawing/2014/main" id="{FE813C75-C445-4B22-B04B-A053F589AC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1982" name="Picture@5C\Qopen@" descr="@5C\Qopen@">
          <a:extLst>
            <a:ext uri="{FF2B5EF4-FFF2-40B4-BE49-F238E27FC236}">
              <a16:creationId xmlns:a16="http://schemas.microsoft.com/office/drawing/2014/main" id="{CAA5A723-E316-408B-B2EB-B895258C92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6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1983" name="Picture@5C\Qopen@" descr="@5C\Qopen@">
          <a:extLst>
            <a:ext uri="{FF2B5EF4-FFF2-40B4-BE49-F238E27FC236}">
              <a16:creationId xmlns:a16="http://schemas.microsoft.com/office/drawing/2014/main" id="{E625FFEA-45ED-44B9-BCBA-0767883AC7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1984" name="Picture@5C\Qopen@" descr="@5C\Qopen@">
          <a:extLst>
            <a:ext uri="{FF2B5EF4-FFF2-40B4-BE49-F238E27FC236}">
              <a16:creationId xmlns:a16="http://schemas.microsoft.com/office/drawing/2014/main" id="{C3047455-0DE3-4A27-A979-F72718E80C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1985" name="Picture@5C\Qopen@" descr="@5C\Qopen@">
          <a:extLst>
            <a:ext uri="{FF2B5EF4-FFF2-40B4-BE49-F238E27FC236}">
              <a16:creationId xmlns:a16="http://schemas.microsoft.com/office/drawing/2014/main" id="{3F136696-1B14-4818-9BFB-7020ABC134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1986" name="Picture@5C\Qopen@" descr="@5C\Qopen@">
          <a:extLst>
            <a:ext uri="{FF2B5EF4-FFF2-40B4-BE49-F238E27FC236}">
              <a16:creationId xmlns:a16="http://schemas.microsoft.com/office/drawing/2014/main" id="{A05C6020-511F-45DC-A581-DD8D9F58B5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1987" name="Picture@5C\Qopen@" descr="@5C\Qopen@">
          <a:extLst>
            <a:ext uri="{FF2B5EF4-FFF2-40B4-BE49-F238E27FC236}">
              <a16:creationId xmlns:a16="http://schemas.microsoft.com/office/drawing/2014/main" id="{5B878478-0D3E-43A8-BDB0-FE4D025A25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8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1988" name="Picture@5C\Qopen@" descr="@5C\Qopen@">
          <a:extLst>
            <a:ext uri="{FF2B5EF4-FFF2-40B4-BE49-F238E27FC236}">
              <a16:creationId xmlns:a16="http://schemas.microsoft.com/office/drawing/2014/main" id="{B88F3121-6FC8-4E1E-AF6D-DF8906AC8C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6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1989" name="Picture@5C\Qopen@" descr="@5C\Qopen@">
          <a:extLst>
            <a:ext uri="{FF2B5EF4-FFF2-40B4-BE49-F238E27FC236}">
              <a16:creationId xmlns:a16="http://schemas.microsoft.com/office/drawing/2014/main" id="{7477B589-9132-491B-8D3A-579DBF1D6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1990" name="Picture@5C\Qopen@" descr="@5C\Qopen@">
          <a:extLst>
            <a:ext uri="{FF2B5EF4-FFF2-40B4-BE49-F238E27FC236}">
              <a16:creationId xmlns:a16="http://schemas.microsoft.com/office/drawing/2014/main" id="{ACF40E6B-0980-460C-900C-D0A89B964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4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1991" name="Picture@5C\Qopen@" descr="@5C\Qopen@">
          <a:extLst>
            <a:ext uri="{FF2B5EF4-FFF2-40B4-BE49-F238E27FC236}">
              <a16:creationId xmlns:a16="http://schemas.microsoft.com/office/drawing/2014/main" id="{084085D2-2548-4D0F-9082-463AE41957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2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1992" name="Picture@5C\Qopen@" descr="@5C\Qopen@">
          <a:extLst>
            <a:ext uri="{FF2B5EF4-FFF2-40B4-BE49-F238E27FC236}">
              <a16:creationId xmlns:a16="http://schemas.microsoft.com/office/drawing/2014/main" id="{84594EEE-9BE5-4CDB-B87E-1A9914F7E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0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1993" name="Picture@5C\Qopen@" descr="@5C\Qopen@">
          <a:extLst>
            <a:ext uri="{FF2B5EF4-FFF2-40B4-BE49-F238E27FC236}">
              <a16:creationId xmlns:a16="http://schemas.microsoft.com/office/drawing/2014/main" id="{5F0FEEA6-C05A-467F-A820-DBCF29FC49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1994" name="Picture@5C\Qopen@" descr="@5C\Qopen@">
          <a:extLst>
            <a:ext uri="{FF2B5EF4-FFF2-40B4-BE49-F238E27FC236}">
              <a16:creationId xmlns:a16="http://schemas.microsoft.com/office/drawing/2014/main" id="{442C0297-9F91-480C-9519-922A430481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1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1995" name="Picture@01\QPosted@" descr="@01\QPosted@">
          <a:extLst>
            <a:ext uri="{FF2B5EF4-FFF2-40B4-BE49-F238E27FC236}">
              <a16:creationId xmlns:a16="http://schemas.microsoft.com/office/drawing/2014/main" id="{8F34FDB1-C9A2-417D-83C4-27A1E7E7DEF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34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1996" name="Picture@5C\Qopen@" descr="@5C\Qopen@">
          <a:extLst>
            <a:ext uri="{FF2B5EF4-FFF2-40B4-BE49-F238E27FC236}">
              <a16:creationId xmlns:a16="http://schemas.microsoft.com/office/drawing/2014/main" id="{A6DB4B99-5B4F-4866-9ECF-6FBFBF3E6A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3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1997" name="Picture@5C\Qopen@" descr="@5C\Qopen@">
          <a:extLst>
            <a:ext uri="{FF2B5EF4-FFF2-40B4-BE49-F238E27FC236}">
              <a16:creationId xmlns:a16="http://schemas.microsoft.com/office/drawing/2014/main" id="{1636D0E9-F40F-4C6F-9D2E-BB4F06514D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7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1998" name="Picture@5C\Qopen@" descr="@5C\Qopen@">
          <a:extLst>
            <a:ext uri="{FF2B5EF4-FFF2-40B4-BE49-F238E27FC236}">
              <a16:creationId xmlns:a16="http://schemas.microsoft.com/office/drawing/2014/main" id="{BC5800E1-2060-4BAE-B861-A979670459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8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1999" name="Picture@5C\Qopen@" descr="@5C\Qopen@">
          <a:extLst>
            <a:ext uri="{FF2B5EF4-FFF2-40B4-BE49-F238E27FC236}">
              <a16:creationId xmlns:a16="http://schemas.microsoft.com/office/drawing/2014/main" id="{891487EC-9EDC-4503-B1B8-046C006A49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5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2000" name="Picture@5C\Qopen@" descr="@5C\Qopen@">
          <a:extLst>
            <a:ext uri="{FF2B5EF4-FFF2-40B4-BE49-F238E27FC236}">
              <a16:creationId xmlns:a16="http://schemas.microsoft.com/office/drawing/2014/main" id="{D6353D7F-759B-43D3-8C2B-28E8A6B422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4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2001" name="Picture@5C\Qopen@" descr="@5C\Qopen@">
          <a:extLst>
            <a:ext uri="{FF2B5EF4-FFF2-40B4-BE49-F238E27FC236}">
              <a16:creationId xmlns:a16="http://schemas.microsoft.com/office/drawing/2014/main" id="{997DE22B-D72C-4DBF-BE0C-C97EE4D3D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2002" name="Picture@5C\Qopen@" descr="@5C\Qopen@">
          <a:extLst>
            <a:ext uri="{FF2B5EF4-FFF2-40B4-BE49-F238E27FC236}">
              <a16:creationId xmlns:a16="http://schemas.microsoft.com/office/drawing/2014/main" id="{31F489F3-A49C-4573-818A-746F8BBA3A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9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2003" name="Picture@5C\Qopen@" descr="@5C\Qopen@">
          <a:extLst>
            <a:ext uri="{FF2B5EF4-FFF2-40B4-BE49-F238E27FC236}">
              <a16:creationId xmlns:a16="http://schemas.microsoft.com/office/drawing/2014/main" id="{12CFF10D-1C32-4F27-8EA4-0B81CB841B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6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2004" name="Picture@01\QPosted@" descr="@01\QPosted@">
          <a:extLst>
            <a:ext uri="{FF2B5EF4-FFF2-40B4-BE49-F238E27FC236}">
              <a16:creationId xmlns:a16="http://schemas.microsoft.com/office/drawing/2014/main" id="{37596CF2-C347-42DD-A8BA-A3EDC80E263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30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2005" name="Picture@01\QPosted@" descr="@01\QPosted@">
          <a:extLst>
            <a:ext uri="{FF2B5EF4-FFF2-40B4-BE49-F238E27FC236}">
              <a16:creationId xmlns:a16="http://schemas.microsoft.com/office/drawing/2014/main" id="{A7734695-ABF2-4574-A77E-EC59472DDD3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32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2006" name="Picture@01\QPosted@" descr="@01\QPosted@">
          <a:extLst>
            <a:ext uri="{FF2B5EF4-FFF2-40B4-BE49-F238E27FC236}">
              <a16:creationId xmlns:a16="http://schemas.microsoft.com/office/drawing/2014/main" id="{474C982C-6A27-48C5-927F-BB9D1E8D735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34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2007" name="Picture@5C\Qopen@" descr="@5C\Qopen@">
          <a:extLst>
            <a:ext uri="{FF2B5EF4-FFF2-40B4-BE49-F238E27FC236}">
              <a16:creationId xmlns:a16="http://schemas.microsoft.com/office/drawing/2014/main" id="{FC83DD9C-4F60-444A-9639-4C767D739A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6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2008" name="Picture@5C\Qopen@" descr="@5C\Qopen@">
          <a:extLst>
            <a:ext uri="{FF2B5EF4-FFF2-40B4-BE49-F238E27FC236}">
              <a16:creationId xmlns:a16="http://schemas.microsoft.com/office/drawing/2014/main" id="{E65E481D-1C80-42FC-8177-74228D6E2B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5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2009" name="Picture@5C\Qopen@" descr="@5C\Qopen@">
          <a:extLst>
            <a:ext uri="{FF2B5EF4-FFF2-40B4-BE49-F238E27FC236}">
              <a16:creationId xmlns:a16="http://schemas.microsoft.com/office/drawing/2014/main" id="{931324FC-2ACE-4D3B-BDB7-FC41D68ED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2010" name="Picture@5C\Qopen@" descr="@5C\Qopen@">
          <a:extLst>
            <a:ext uri="{FF2B5EF4-FFF2-40B4-BE49-F238E27FC236}">
              <a16:creationId xmlns:a16="http://schemas.microsoft.com/office/drawing/2014/main" id="{BE63B455-4751-4E2A-A312-7E0E17CD0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2011" name="Picture@5C\Qopen@" descr="@5C\Qopen@">
          <a:extLst>
            <a:ext uri="{FF2B5EF4-FFF2-40B4-BE49-F238E27FC236}">
              <a16:creationId xmlns:a16="http://schemas.microsoft.com/office/drawing/2014/main" id="{2431408D-0A2A-4B07-A954-9A5017D87C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8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2012" name="Picture@5C\Qopen@" descr="@5C\Qopen@">
          <a:extLst>
            <a:ext uri="{FF2B5EF4-FFF2-40B4-BE49-F238E27FC236}">
              <a16:creationId xmlns:a16="http://schemas.microsoft.com/office/drawing/2014/main" id="{4609C8B2-46A5-4F66-BC43-E414D2028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7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2013" name="Picture@5C\Qopen@" descr="@5C\Qopen@">
          <a:extLst>
            <a:ext uri="{FF2B5EF4-FFF2-40B4-BE49-F238E27FC236}">
              <a16:creationId xmlns:a16="http://schemas.microsoft.com/office/drawing/2014/main" id="{127A07BF-8D00-4B68-A552-C57229399F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3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2014" name="Picture@5C\Qopen@" descr="@5C\Qopen@">
          <a:extLst>
            <a:ext uri="{FF2B5EF4-FFF2-40B4-BE49-F238E27FC236}">
              <a16:creationId xmlns:a16="http://schemas.microsoft.com/office/drawing/2014/main" id="{EAB7CD2F-43DE-4A7D-8331-59C2B390D1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1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2015" name="Picture@5C\Qopen@" descr="@5C\Qopen@">
          <a:extLst>
            <a:ext uri="{FF2B5EF4-FFF2-40B4-BE49-F238E27FC236}">
              <a16:creationId xmlns:a16="http://schemas.microsoft.com/office/drawing/2014/main" id="{C277DB24-9F17-4285-AACC-EBF08D5CBA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4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2016" name="Picture@5C\Qopen@" descr="@5C\Qopen@">
          <a:extLst>
            <a:ext uri="{FF2B5EF4-FFF2-40B4-BE49-F238E27FC236}">
              <a16:creationId xmlns:a16="http://schemas.microsoft.com/office/drawing/2014/main" id="{D244C4E4-E1B8-4CCD-8646-3CF1BC4810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9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2017" name="Picture@5C\Qopen@" descr="@5C\Qopen@">
          <a:extLst>
            <a:ext uri="{FF2B5EF4-FFF2-40B4-BE49-F238E27FC236}">
              <a16:creationId xmlns:a16="http://schemas.microsoft.com/office/drawing/2014/main" id="{AB0340B3-D2FA-4A9B-BDF6-F7017C614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7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2018" name="Picture@5C\Qopen@" descr="@5C\Qopen@">
          <a:extLst>
            <a:ext uri="{FF2B5EF4-FFF2-40B4-BE49-F238E27FC236}">
              <a16:creationId xmlns:a16="http://schemas.microsoft.com/office/drawing/2014/main" id="{4E2122C7-6BFB-4FB4-AC27-9C1610F2DA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2019" name="Picture@5C\Qopen@" descr="@5C\Qopen@">
          <a:extLst>
            <a:ext uri="{FF2B5EF4-FFF2-40B4-BE49-F238E27FC236}">
              <a16:creationId xmlns:a16="http://schemas.microsoft.com/office/drawing/2014/main" id="{E5D094B8-616E-4577-B060-CF778BB5D0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2020" name="Picture@5C\Qopen@" descr="@5C\Qopen@">
          <a:extLst>
            <a:ext uri="{FF2B5EF4-FFF2-40B4-BE49-F238E27FC236}">
              <a16:creationId xmlns:a16="http://schemas.microsoft.com/office/drawing/2014/main" id="{D817AE5A-62DF-4492-A1BB-DB1EBEEA0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2021" name="Picture@5C\Qopen@" descr="@5C\Qopen@">
          <a:extLst>
            <a:ext uri="{FF2B5EF4-FFF2-40B4-BE49-F238E27FC236}">
              <a16:creationId xmlns:a16="http://schemas.microsoft.com/office/drawing/2014/main" id="{4246D719-C1CE-4D5B-B619-6E4BB8A05C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2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2022" name="Picture@5C\Qopen@" descr="@5C\Qopen@">
          <a:extLst>
            <a:ext uri="{FF2B5EF4-FFF2-40B4-BE49-F238E27FC236}">
              <a16:creationId xmlns:a16="http://schemas.microsoft.com/office/drawing/2014/main" id="{E197FEFA-4947-4550-AEE4-909C74514C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2023" name="Picture@5C\Qopen@" descr="@5C\Qopen@">
          <a:extLst>
            <a:ext uri="{FF2B5EF4-FFF2-40B4-BE49-F238E27FC236}">
              <a16:creationId xmlns:a16="http://schemas.microsoft.com/office/drawing/2014/main" id="{3E4F6674-31A9-4BA1-A635-3CA1B3CBD0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0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2024" name="Picture@5C\Qopen@" descr="@5C\Qopen@">
          <a:extLst>
            <a:ext uri="{FF2B5EF4-FFF2-40B4-BE49-F238E27FC236}">
              <a16:creationId xmlns:a16="http://schemas.microsoft.com/office/drawing/2014/main" id="{D0E56174-DE2D-4A2C-A7E1-B8DB69B8D2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0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2025" name="Picture@5C\Qopen@" descr="@5C\Qopen@">
          <a:extLst>
            <a:ext uri="{FF2B5EF4-FFF2-40B4-BE49-F238E27FC236}">
              <a16:creationId xmlns:a16="http://schemas.microsoft.com/office/drawing/2014/main" id="{15CE0643-ED1B-4282-AF94-0357E9E4A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2026" name="Picture@5C\Qopen@" descr="@5C\Qopen@">
          <a:extLst>
            <a:ext uri="{FF2B5EF4-FFF2-40B4-BE49-F238E27FC236}">
              <a16:creationId xmlns:a16="http://schemas.microsoft.com/office/drawing/2014/main" id="{0E9FC11D-32DD-4119-A678-5F3E7B860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2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2027" name="Picture@5C\Qopen@" descr="@5C\Qopen@">
          <a:extLst>
            <a:ext uri="{FF2B5EF4-FFF2-40B4-BE49-F238E27FC236}">
              <a16:creationId xmlns:a16="http://schemas.microsoft.com/office/drawing/2014/main" id="{DEF67425-0650-47EA-A2A0-B9DB851F57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2028" name="Picture@01\QPosted@" descr="@01\QPosted@">
          <a:extLst>
            <a:ext uri="{FF2B5EF4-FFF2-40B4-BE49-F238E27FC236}">
              <a16:creationId xmlns:a16="http://schemas.microsoft.com/office/drawing/2014/main" id="{DA2475FE-82E7-4849-8BB6-137674F4F66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43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2029" name="Picture@5C\Qopen@" descr="@5C\Qopen@">
          <a:extLst>
            <a:ext uri="{FF2B5EF4-FFF2-40B4-BE49-F238E27FC236}">
              <a16:creationId xmlns:a16="http://schemas.microsoft.com/office/drawing/2014/main" id="{8DBE3D5D-09AB-44F5-8561-646D04D410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3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2030" name="Picture@5C\Qopen@" descr="@5C\Qopen@">
          <a:extLst>
            <a:ext uri="{FF2B5EF4-FFF2-40B4-BE49-F238E27FC236}">
              <a16:creationId xmlns:a16="http://schemas.microsoft.com/office/drawing/2014/main" id="{70429D26-EEAA-45C4-B954-EE2F80FB6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5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2031" name="Picture@5C\Qopen@" descr="@5C\Qopen@">
          <a:extLst>
            <a:ext uri="{FF2B5EF4-FFF2-40B4-BE49-F238E27FC236}">
              <a16:creationId xmlns:a16="http://schemas.microsoft.com/office/drawing/2014/main" id="{47C88F56-FA3E-44E7-8326-95394A212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2032" name="Picture@5C\Qopen@" descr="@5C\Qopen@">
          <a:extLst>
            <a:ext uri="{FF2B5EF4-FFF2-40B4-BE49-F238E27FC236}">
              <a16:creationId xmlns:a16="http://schemas.microsoft.com/office/drawing/2014/main" id="{8C6860B9-73B7-4413-AA53-26295A4E3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9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2033" name="Picture@5C\Qopen@" descr="@5C\Qopen@">
          <a:extLst>
            <a:ext uri="{FF2B5EF4-FFF2-40B4-BE49-F238E27FC236}">
              <a16:creationId xmlns:a16="http://schemas.microsoft.com/office/drawing/2014/main" id="{0A1C0D5F-1830-48BF-A675-7156BC2510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9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2034" name="Picture@5C\Qopen@" descr="@5C\Qopen@">
          <a:extLst>
            <a:ext uri="{FF2B5EF4-FFF2-40B4-BE49-F238E27FC236}">
              <a16:creationId xmlns:a16="http://schemas.microsoft.com/office/drawing/2014/main" id="{1DFBE7D9-D7F9-4C49-A7E9-351D7CD2D3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7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2035" name="Picture@5C\Qopen@" descr="@5C\Qopen@">
          <a:extLst>
            <a:ext uri="{FF2B5EF4-FFF2-40B4-BE49-F238E27FC236}">
              <a16:creationId xmlns:a16="http://schemas.microsoft.com/office/drawing/2014/main" id="{4488FB59-CA4D-42C0-9577-6D642ADDA7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1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2036" name="Picture@5C\Qopen@" descr="@5C\Qopen@">
          <a:extLst>
            <a:ext uri="{FF2B5EF4-FFF2-40B4-BE49-F238E27FC236}">
              <a16:creationId xmlns:a16="http://schemas.microsoft.com/office/drawing/2014/main" id="{EDC4E050-8440-449D-B488-232BDF6123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9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2037" name="Picture@5C\Qopen@" descr="@5C\Qopen@">
          <a:extLst>
            <a:ext uri="{FF2B5EF4-FFF2-40B4-BE49-F238E27FC236}">
              <a16:creationId xmlns:a16="http://schemas.microsoft.com/office/drawing/2014/main" id="{D116AF1A-6710-4624-8F35-2ED8380A87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2038" name="Picture@5C\Qopen@" descr="@5C\Qopen@">
          <a:extLst>
            <a:ext uri="{FF2B5EF4-FFF2-40B4-BE49-F238E27FC236}">
              <a16:creationId xmlns:a16="http://schemas.microsoft.com/office/drawing/2014/main" id="{F085FA37-01E9-479E-A342-55A9432241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2039" name="Picture@5C\Qopen@" descr="@5C\Qopen@">
          <a:extLst>
            <a:ext uri="{FF2B5EF4-FFF2-40B4-BE49-F238E27FC236}">
              <a16:creationId xmlns:a16="http://schemas.microsoft.com/office/drawing/2014/main" id="{FF0B28C0-B037-4938-BE7F-E71A8C3400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2040" name="Picture@5C\Qopen@" descr="@5C\Qopen@">
          <a:extLst>
            <a:ext uri="{FF2B5EF4-FFF2-40B4-BE49-F238E27FC236}">
              <a16:creationId xmlns:a16="http://schemas.microsoft.com/office/drawing/2014/main" id="{065448CC-CBE9-43B0-941A-7DFDB79317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2041" name="Picture@5C\Qopen@" descr="@5C\Qopen@">
          <a:extLst>
            <a:ext uri="{FF2B5EF4-FFF2-40B4-BE49-F238E27FC236}">
              <a16:creationId xmlns:a16="http://schemas.microsoft.com/office/drawing/2014/main" id="{55FB0334-27CD-4A71-AC24-CCBC019770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1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2042" name="Picture@5C\Qopen@" descr="@5C\Qopen@">
          <a:extLst>
            <a:ext uri="{FF2B5EF4-FFF2-40B4-BE49-F238E27FC236}">
              <a16:creationId xmlns:a16="http://schemas.microsoft.com/office/drawing/2014/main" id="{5B7ABDF3-A806-470E-B89D-07CCE557CC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2043" name="Picture@5C\Qopen@" descr="@5C\Qopen@">
          <a:extLst>
            <a:ext uri="{FF2B5EF4-FFF2-40B4-BE49-F238E27FC236}">
              <a16:creationId xmlns:a16="http://schemas.microsoft.com/office/drawing/2014/main" id="{03D721FA-6D2F-44FC-B800-AD90B57EE5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1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2044" name="Picture@5C\Qopen@" descr="@5C\Qopen@">
          <a:extLst>
            <a:ext uri="{FF2B5EF4-FFF2-40B4-BE49-F238E27FC236}">
              <a16:creationId xmlns:a16="http://schemas.microsoft.com/office/drawing/2014/main" id="{4A3457F3-67F6-4CE2-B01C-B703479D1E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9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2045" name="Picture@5C\Qopen@" descr="@5C\Qopen@">
          <a:extLst>
            <a:ext uri="{FF2B5EF4-FFF2-40B4-BE49-F238E27FC236}">
              <a16:creationId xmlns:a16="http://schemas.microsoft.com/office/drawing/2014/main" id="{F62060FF-114E-4A8F-AC07-2DBBA5951E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2046" name="Picture@5C\Qopen@" descr="@5C\Qopen@">
          <a:extLst>
            <a:ext uri="{FF2B5EF4-FFF2-40B4-BE49-F238E27FC236}">
              <a16:creationId xmlns:a16="http://schemas.microsoft.com/office/drawing/2014/main" id="{9110CC50-782E-4F27-BD34-BA6A29F718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2047" name="Picture@5C\Qopen@" descr="@5C\Qopen@">
          <a:extLst>
            <a:ext uri="{FF2B5EF4-FFF2-40B4-BE49-F238E27FC236}">
              <a16:creationId xmlns:a16="http://schemas.microsoft.com/office/drawing/2014/main" id="{1727F20B-2254-436B-9110-F9440E0874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4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2048" name="Picture@5C\Qopen@" descr="@5C\Qopen@">
          <a:extLst>
            <a:ext uri="{FF2B5EF4-FFF2-40B4-BE49-F238E27FC236}">
              <a16:creationId xmlns:a16="http://schemas.microsoft.com/office/drawing/2014/main" id="{AEF101C8-9297-491C-A84C-BAB7DA1261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2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2049" name="Picture@5C\Qopen@" descr="@5C\Qopen@">
          <a:extLst>
            <a:ext uri="{FF2B5EF4-FFF2-40B4-BE49-F238E27FC236}">
              <a16:creationId xmlns:a16="http://schemas.microsoft.com/office/drawing/2014/main" id="{E3869703-4004-4936-BE4D-F2054B891C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2050" name="Picture@5C\Qopen@" descr="@5C\Qopen@">
          <a:extLst>
            <a:ext uri="{FF2B5EF4-FFF2-40B4-BE49-F238E27FC236}">
              <a16:creationId xmlns:a16="http://schemas.microsoft.com/office/drawing/2014/main" id="{82EA7337-A639-4AFE-AE6D-FD34353B58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8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2051" name="Picture@5C\Qopen@" descr="@5C\Qopen@">
          <a:extLst>
            <a:ext uri="{FF2B5EF4-FFF2-40B4-BE49-F238E27FC236}">
              <a16:creationId xmlns:a16="http://schemas.microsoft.com/office/drawing/2014/main" id="{A3899058-C2AD-4979-AC45-BCE9D4A7C3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2052" name="Picture@5C\Qopen@" descr="@5C\Qopen@">
          <a:extLst>
            <a:ext uri="{FF2B5EF4-FFF2-40B4-BE49-F238E27FC236}">
              <a16:creationId xmlns:a16="http://schemas.microsoft.com/office/drawing/2014/main" id="{08958F47-BA38-4F39-98AD-C363B11C1B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2053" name="Picture@5C\Qopen@" descr="@5C\Qopen@">
          <a:extLst>
            <a:ext uri="{FF2B5EF4-FFF2-40B4-BE49-F238E27FC236}">
              <a16:creationId xmlns:a16="http://schemas.microsoft.com/office/drawing/2014/main" id="{B3310624-B835-4040-A18D-02E4514823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4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2054" name="Picture@5C\Qopen@" descr="@5C\Qopen@">
          <a:extLst>
            <a:ext uri="{FF2B5EF4-FFF2-40B4-BE49-F238E27FC236}">
              <a16:creationId xmlns:a16="http://schemas.microsoft.com/office/drawing/2014/main" id="{ECB9AEE3-0A7A-42AD-A663-27D0C81310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2055" name="Picture@5C\Qopen@" descr="@5C\Qopen@">
          <a:extLst>
            <a:ext uri="{FF2B5EF4-FFF2-40B4-BE49-F238E27FC236}">
              <a16:creationId xmlns:a16="http://schemas.microsoft.com/office/drawing/2014/main" id="{5ACBEC5C-DA40-48D4-A562-999BF37B7C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2056" name="Picture@5C\Qopen@" descr="@5C\Qopen@">
          <a:extLst>
            <a:ext uri="{FF2B5EF4-FFF2-40B4-BE49-F238E27FC236}">
              <a16:creationId xmlns:a16="http://schemas.microsoft.com/office/drawing/2014/main" id="{683792C5-3AA0-492F-AE62-33EEB1A16D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2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2057" name="Picture@5C\Qopen@" descr="@5C\Qopen@">
          <a:extLst>
            <a:ext uri="{FF2B5EF4-FFF2-40B4-BE49-F238E27FC236}">
              <a16:creationId xmlns:a16="http://schemas.microsoft.com/office/drawing/2014/main" id="{3315948A-8272-48EC-A1BB-E7238B418C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2058" name="Picture@5C\Qopen@" descr="@5C\Qopen@">
          <a:extLst>
            <a:ext uri="{FF2B5EF4-FFF2-40B4-BE49-F238E27FC236}">
              <a16:creationId xmlns:a16="http://schemas.microsoft.com/office/drawing/2014/main" id="{D624DB18-8BA5-4D7F-8411-AE0ED5A29A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8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2059" name="Picture@5C\Qopen@" descr="@5C\Qopen@">
          <a:extLst>
            <a:ext uri="{FF2B5EF4-FFF2-40B4-BE49-F238E27FC236}">
              <a16:creationId xmlns:a16="http://schemas.microsoft.com/office/drawing/2014/main" id="{ABDEEEA8-B7D0-4730-BE92-14BEA41D8D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4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2060" name="Picture@5C\Qopen@" descr="@5C\Qopen@">
          <a:extLst>
            <a:ext uri="{FF2B5EF4-FFF2-40B4-BE49-F238E27FC236}">
              <a16:creationId xmlns:a16="http://schemas.microsoft.com/office/drawing/2014/main" id="{2B72BD60-14D4-4CC0-A026-43639E43FF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6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2061" name="Picture@5C\Qopen@" descr="@5C\Qopen@">
          <a:extLst>
            <a:ext uri="{FF2B5EF4-FFF2-40B4-BE49-F238E27FC236}">
              <a16:creationId xmlns:a16="http://schemas.microsoft.com/office/drawing/2014/main" id="{E7AB4EDB-AAFA-45D3-A372-44960098BD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2062" name="Picture@5C\Qopen@" descr="@5C\Qopen@">
          <a:extLst>
            <a:ext uri="{FF2B5EF4-FFF2-40B4-BE49-F238E27FC236}">
              <a16:creationId xmlns:a16="http://schemas.microsoft.com/office/drawing/2014/main" id="{240877ED-C057-4426-BC13-09D9A6E019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9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2063" name="Picture@5C\Qopen@" descr="@5C\Qopen@">
          <a:extLst>
            <a:ext uri="{FF2B5EF4-FFF2-40B4-BE49-F238E27FC236}">
              <a16:creationId xmlns:a16="http://schemas.microsoft.com/office/drawing/2014/main" id="{DB1B62F3-67C6-44C4-8812-92FD5E04D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2064" name="Picture@5C\Qopen@" descr="@5C\Qopen@">
          <a:extLst>
            <a:ext uri="{FF2B5EF4-FFF2-40B4-BE49-F238E27FC236}">
              <a16:creationId xmlns:a16="http://schemas.microsoft.com/office/drawing/2014/main" id="{062DE792-4170-4691-AA61-C134A8EF90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2065" name="Picture@5C\Qopen@" descr="@5C\Qopen@">
          <a:extLst>
            <a:ext uri="{FF2B5EF4-FFF2-40B4-BE49-F238E27FC236}">
              <a16:creationId xmlns:a16="http://schemas.microsoft.com/office/drawing/2014/main" id="{93E3149D-7700-4688-AB7E-02EFA6D92F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2066" name="Picture@5C\Qopen@" descr="@5C\Qopen@">
          <a:extLst>
            <a:ext uri="{FF2B5EF4-FFF2-40B4-BE49-F238E27FC236}">
              <a16:creationId xmlns:a16="http://schemas.microsoft.com/office/drawing/2014/main" id="{E3B27FA3-17E5-4B16-8273-BC67BB4828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8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2067" name="Picture@5C\Qopen@" descr="@5C\Qopen@">
          <a:extLst>
            <a:ext uri="{FF2B5EF4-FFF2-40B4-BE49-F238E27FC236}">
              <a16:creationId xmlns:a16="http://schemas.microsoft.com/office/drawing/2014/main" id="{433C6CE4-AEC7-4928-A457-7858738B8B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5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2068" name="Picture@5C\Qopen@" descr="@5C\Qopen@">
          <a:extLst>
            <a:ext uri="{FF2B5EF4-FFF2-40B4-BE49-F238E27FC236}">
              <a16:creationId xmlns:a16="http://schemas.microsoft.com/office/drawing/2014/main" id="{683726D2-2FC5-45AB-8BA5-E09B06430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2069" name="Picture@5C\Qopen@" descr="@5C\Qopen@">
          <a:extLst>
            <a:ext uri="{FF2B5EF4-FFF2-40B4-BE49-F238E27FC236}">
              <a16:creationId xmlns:a16="http://schemas.microsoft.com/office/drawing/2014/main" id="{B94C042E-287C-4745-9213-B982F3D1BF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7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2070" name="Picture@5C\Qopen@" descr="@5C\Qopen@">
          <a:extLst>
            <a:ext uri="{FF2B5EF4-FFF2-40B4-BE49-F238E27FC236}">
              <a16:creationId xmlns:a16="http://schemas.microsoft.com/office/drawing/2014/main" id="{10430728-2170-4391-A296-6E98FC86A5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7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2071" name="Picture@5C\Qopen@" descr="@5C\Qopen@">
          <a:extLst>
            <a:ext uri="{FF2B5EF4-FFF2-40B4-BE49-F238E27FC236}">
              <a16:creationId xmlns:a16="http://schemas.microsoft.com/office/drawing/2014/main" id="{02CD5733-F647-4971-B4AB-58E7C4AD80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2072" name="Picture@5C\Qopen@" descr="@5C\Qopen@">
          <a:extLst>
            <a:ext uri="{FF2B5EF4-FFF2-40B4-BE49-F238E27FC236}">
              <a16:creationId xmlns:a16="http://schemas.microsoft.com/office/drawing/2014/main" id="{258A5831-8AEB-4316-B37C-34C0E812DF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2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2073" name="Picture@5C\Qopen@" descr="@5C\Qopen@">
          <a:extLst>
            <a:ext uri="{FF2B5EF4-FFF2-40B4-BE49-F238E27FC236}">
              <a16:creationId xmlns:a16="http://schemas.microsoft.com/office/drawing/2014/main" id="{A19560EE-5964-451F-90A8-3D7CF132F5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0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2074" name="Picture@5C\Qopen@" descr="@5C\Qopen@">
          <a:extLst>
            <a:ext uri="{FF2B5EF4-FFF2-40B4-BE49-F238E27FC236}">
              <a16:creationId xmlns:a16="http://schemas.microsoft.com/office/drawing/2014/main" id="{BF73D44D-AB5A-45C6-B47C-1CBDAA17D4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2075" name="Picture@5C\Qopen@" descr="@5C\Qopen@">
          <a:extLst>
            <a:ext uri="{FF2B5EF4-FFF2-40B4-BE49-F238E27FC236}">
              <a16:creationId xmlns:a16="http://schemas.microsoft.com/office/drawing/2014/main" id="{E8143CAC-6BF7-4553-966B-CAA316F383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9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2076" name="Picture@5C\Qopen@" descr="@5C\Qopen@">
          <a:extLst>
            <a:ext uri="{FF2B5EF4-FFF2-40B4-BE49-F238E27FC236}">
              <a16:creationId xmlns:a16="http://schemas.microsoft.com/office/drawing/2014/main" id="{111C2F3A-A59C-4F69-ABC2-BDEC88DEB8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2077" name="Picture@5C\Qopen@" descr="@5C\Qopen@">
          <a:extLst>
            <a:ext uri="{FF2B5EF4-FFF2-40B4-BE49-F238E27FC236}">
              <a16:creationId xmlns:a16="http://schemas.microsoft.com/office/drawing/2014/main" id="{D7AC8774-E896-4457-A939-2CF7E4282B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2078" name="Picture@5C\Qopen@" descr="@5C\Qopen@">
          <a:extLst>
            <a:ext uri="{FF2B5EF4-FFF2-40B4-BE49-F238E27FC236}">
              <a16:creationId xmlns:a16="http://schemas.microsoft.com/office/drawing/2014/main" id="{7124355F-517E-4D43-84F4-9A611EC2E5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7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2079" name="Picture@5C\Qopen@" descr="@5C\Qopen@">
          <a:extLst>
            <a:ext uri="{FF2B5EF4-FFF2-40B4-BE49-F238E27FC236}">
              <a16:creationId xmlns:a16="http://schemas.microsoft.com/office/drawing/2014/main" id="{73E42187-F3D8-461A-A45F-3A7B31B4E0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2080" name="Picture@5C\Qopen@" descr="@5C\Qopen@">
          <a:extLst>
            <a:ext uri="{FF2B5EF4-FFF2-40B4-BE49-F238E27FC236}">
              <a16:creationId xmlns:a16="http://schemas.microsoft.com/office/drawing/2014/main" id="{6B77D40E-790B-4C5F-BD2F-B3233669BC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8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2081" name="Picture@5C\Qopen@" descr="@5C\Qopen@">
          <a:extLst>
            <a:ext uri="{FF2B5EF4-FFF2-40B4-BE49-F238E27FC236}">
              <a16:creationId xmlns:a16="http://schemas.microsoft.com/office/drawing/2014/main" id="{79D061E5-E699-45CE-AE4C-660A42867A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2082" name="Picture@5C\Qopen@" descr="@5C\Qopen@">
          <a:extLst>
            <a:ext uri="{FF2B5EF4-FFF2-40B4-BE49-F238E27FC236}">
              <a16:creationId xmlns:a16="http://schemas.microsoft.com/office/drawing/2014/main" id="{119FADC8-0269-48DE-9DA6-77BA3C262F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4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2083" name="Picture@5C\Qopen@" descr="@5C\Qopen@">
          <a:extLst>
            <a:ext uri="{FF2B5EF4-FFF2-40B4-BE49-F238E27FC236}">
              <a16:creationId xmlns:a16="http://schemas.microsoft.com/office/drawing/2014/main" id="{9457E60F-3C21-46C3-B7B6-7A8853AC5A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2084" name="Picture@5C\Qopen@" descr="@5C\Qopen@">
          <a:extLst>
            <a:ext uri="{FF2B5EF4-FFF2-40B4-BE49-F238E27FC236}">
              <a16:creationId xmlns:a16="http://schemas.microsoft.com/office/drawing/2014/main" id="{3EA9AB30-E8D5-4F47-BFA2-BB4977A3DB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2085" name="Picture@5C\Qopen@" descr="@5C\Qopen@">
          <a:extLst>
            <a:ext uri="{FF2B5EF4-FFF2-40B4-BE49-F238E27FC236}">
              <a16:creationId xmlns:a16="http://schemas.microsoft.com/office/drawing/2014/main" id="{5C2D88E2-BE86-45C6-8748-3EE3346E9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2086" name="Picture@5C\Qopen@" descr="@5C\Qopen@">
          <a:extLst>
            <a:ext uri="{FF2B5EF4-FFF2-40B4-BE49-F238E27FC236}">
              <a16:creationId xmlns:a16="http://schemas.microsoft.com/office/drawing/2014/main" id="{9A52E6FB-0F68-4C85-B4FD-F48CA8108E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0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2087" name="Picture@5C\Qopen@" descr="@5C\Qopen@">
          <a:extLst>
            <a:ext uri="{FF2B5EF4-FFF2-40B4-BE49-F238E27FC236}">
              <a16:creationId xmlns:a16="http://schemas.microsoft.com/office/drawing/2014/main" id="{A0ADBD6E-5E52-45D3-ACD9-A85020EBA8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6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2088" name="Picture@5C\Qopen@" descr="@5C\Qopen@">
          <a:extLst>
            <a:ext uri="{FF2B5EF4-FFF2-40B4-BE49-F238E27FC236}">
              <a16:creationId xmlns:a16="http://schemas.microsoft.com/office/drawing/2014/main" id="{7B19BE8A-E6D1-43B1-A3B9-B1F6649D0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2089" name="Picture@5C\Qopen@" descr="@5C\Qopen@">
          <a:extLst>
            <a:ext uri="{FF2B5EF4-FFF2-40B4-BE49-F238E27FC236}">
              <a16:creationId xmlns:a16="http://schemas.microsoft.com/office/drawing/2014/main" id="{BEEC1C21-C039-48A9-A3BB-254907180C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2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2090" name="Picture@5C\Qopen@" descr="@5C\Qopen@">
          <a:extLst>
            <a:ext uri="{FF2B5EF4-FFF2-40B4-BE49-F238E27FC236}">
              <a16:creationId xmlns:a16="http://schemas.microsoft.com/office/drawing/2014/main" id="{900CD42E-0871-4331-B31E-07F77C9F97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2091" name="Picture@5C\Qopen@" descr="@5C\Qopen@">
          <a:extLst>
            <a:ext uri="{FF2B5EF4-FFF2-40B4-BE49-F238E27FC236}">
              <a16:creationId xmlns:a16="http://schemas.microsoft.com/office/drawing/2014/main" id="{7EFE6E46-A60B-4B95-8299-858BE3E815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2092" name="Picture@5C\Qopen@" descr="@5C\Qopen@">
          <a:extLst>
            <a:ext uri="{FF2B5EF4-FFF2-40B4-BE49-F238E27FC236}">
              <a16:creationId xmlns:a16="http://schemas.microsoft.com/office/drawing/2014/main" id="{512A4756-1F8D-4DD6-9F8B-DBF234C11E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1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2093" name="Picture@5C\Qopen@" descr="@5C\Qopen@">
          <a:extLst>
            <a:ext uri="{FF2B5EF4-FFF2-40B4-BE49-F238E27FC236}">
              <a16:creationId xmlns:a16="http://schemas.microsoft.com/office/drawing/2014/main" id="{97837376-5273-48AE-9C0D-1EBBC513DE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1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2094" name="Picture@5C\Qopen@" descr="@5C\Qopen@">
          <a:extLst>
            <a:ext uri="{FF2B5EF4-FFF2-40B4-BE49-F238E27FC236}">
              <a16:creationId xmlns:a16="http://schemas.microsoft.com/office/drawing/2014/main" id="{7DE4F713-670F-44C3-B6E6-6DBF3F49E4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3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2095" name="Picture@5C\Qopen@" descr="@5C\Qopen@">
          <a:extLst>
            <a:ext uri="{FF2B5EF4-FFF2-40B4-BE49-F238E27FC236}">
              <a16:creationId xmlns:a16="http://schemas.microsoft.com/office/drawing/2014/main" id="{39853D5D-B021-4818-B9FB-BC61B5149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2096" name="Picture@5C\Qopen@" descr="@5C\Qopen@">
          <a:extLst>
            <a:ext uri="{FF2B5EF4-FFF2-40B4-BE49-F238E27FC236}">
              <a16:creationId xmlns:a16="http://schemas.microsoft.com/office/drawing/2014/main" id="{C47454AF-D01C-4308-A199-5D84B06A20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2097" name="Picture@5C\Qopen@" descr="@5C\Qopen@">
          <a:extLst>
            <a:ext uri="{FF2B5EF4-FFF2-40B4-BE49-F238E27FC236}">
              <a16:creationId xmlns:a16="http://schemas.microsoft.com/office/drawing/2014/main" id="{FB6BFC09-7C00-45DA-8FAF-6603C4155B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7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2098" name="Picture@5C\Qopen@" descr="@5C\Qopen@">
          <a:extLst>
            <a:ext uri="{FF2B5EF4-FFF2-40B4-BE49-F238E27FC236}">
              <a16:creationId xmlns:a16="http://schemas.microsoft.com/office/drawing/2014/main" id="{C44F87A4-C3A1-47D5-A563-22AF854584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7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2099" name="Picture@5C\Qopen@" descr="@5C\Qopen@">
          <a:extLst>
            <a:ext uri="{FF2B5EF4-FFF2-40B4-BE49-F238E27FC236}">
              <a16:creationId xmlns:a16="http://schemas.microsoft.com/office/drawing/2014/main" id="{5B7DF458-9C1D-4E5C-BC72-B27C168A12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1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2100" name="Picture@5C\Qopen@" descr="@5C\Qopen@">
          <a:extLst>
            <a:ext uri="{FF2B5EF4-FFF2-40B4-BE49-F238E27FC236}">
              <a16:creationId xmlns:a16="http://schemas.microsoft.com/office/drawing/2014/main" id="{F2872BAC-46B9-4493-8E4B-82BAAD8132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2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2101" name="Picture@5C\Qopen@" descr="@5C\Qopen@">
          <a:extLst>
            <a:ext uri="{FF2B5EF4-FFF2-40B4-BE49-F238E27FC236}">
              <a16:creationId xmlns:a16="http://schemas.microsoft.com/office/drawing/2014/main" id="{4DB020DC-ADB5-4082-89A8-8D1B80378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1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2102" name="Picture@5C\Qopen@" descr="@5C\Qopen@">
          <a:extLst>
            <a:ext uri="{FF2B5EF4-FFF2-40B4-BE49-F238E27FC236}">
              <a16:creationId xmlns:a16="http://schemas.microsoft.com/office/drawing/2014/main" id="{BF4D044C-6904-4FC9-9EFA-26F6C4D9FB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4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2103" name="Picture@5C\Qopen@" descr="@5C\Qopen@">
          <a:extLst>
            <a:ext uri="{FF2B5EF4-FFF2-40B4-BE49-F238E27FC236}">
              <a16:creationId xmlns:a16="http://schemas.microsoft.com/office/drawing/2014/main" id="{8DB9C741-BD58-40B3-BDA4-D5314FF43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2104" name="Picture@5C\Qopen@" descr="@5C\Qopen@">
          <a:extLst>
            <a:ext uri="{FF2B5EF4-FFF2-40B4-BE49-F238E27FC236}">
              <a16:creationId xmlns:a16="http://schemas.microsoft.com/office/drawing/2014/main" id="{8EE44C4F-3316-4F56-9415-217EB8A5A0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2105" name="Picture@5C\Qopen@" descr="@5C\Qopen@">
          <a:extLst>
            <a:ext uri="{FF2B5EF4-FFF2-40B4-BE49-F238E27FC236}">
              <a16:creationId xmlns:a16="http://schemas.microsoft.com/office/drawing/2014/main" id="{28CE65C8-7537-42D0-92AC-12B5639468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2106" name="Picture@5C\Qopen@" descr="@5C\Qopen@">
          <a:extLst>
            <a:ext uri="{FF2B5EF4-FFF2-40B4-BE49-F238E27FC236}">
              <a16:creationId xmlns:a16="http://schemas.microsoft.com/office/drawing/2014/main" id="{EF17365C-EB48-4DA8-9E75-7E1B8035B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2107" name="Picture@5C\Qopen@" descr="@5C\Qopen@">
          <a:extLst>
            <a:ext uri="{FF2B5EF4-FFF2-40B4-BE49-F238E27FC236}">
              <a16:creationId xmlns:a16="http://schemas.microsoft.com/office/drawing/2014/main" id="{EEA7F34B-F1FA-435E-9608-FB59A060B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2108" name="Picture@5C\Qopen@" descr="@5C\Qopen@">
          <a:extLst>
            <a:ext uri="{FF2B5EF4-FFF2-40B4-BE49-F238E27FC236}">
              <a16:creationId xmlns:a16="http://schemas.microsoft.com/office/drawing/2014/main" id="{E24382C7-69E1-46C3-9171-026D9A45CA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5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2109" name="Picture@5C\Qopen@" descr="@5C\Qopen@">
          <a:extLst>
            <a:ext uri="{FF2B5EF4-FFF2-40B4-BE49-F238E27FC236}">
              <a16:creationId xmlns:a16="http://schemas.microsoft.com/office/drawing/2014/main" id="{3A105BD6-98AC-4CB6-B68C-BFBD2480B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8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2110" name="Picture@5C\Qopen@" descr="@5C\Qopen@">
          <a:extLst>
            <a:ext uri="{FF2B5EF4-FFF2-40B4-BE49-F238E27FC236}">
              <a16:creationId xmlns:a16="http://schemas.microsoft.com/office/drawing/2014/main" id="{FA06A6D8-460B-4896-872D-DC63C99A89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2111" name="Picture@5C\Qopen@" descr="@5C\Qopen@">
          <a:extLst>
            <a:ext uri="{FF2B5EF4-FFF2-40B4-BE49-F238E27FC236}">
              <a16:creationId xmlns:a16="http://schemas.microsoft.com/office/drawing/2014/main" id="{6A5FE3E7-0C53-454E-807A-0E4163F9E6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0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2112" name="Picture@5C\Qopen@" descr="@5C\Qopen@">
          <a:extLst>
            <a:ext uri="{FF2B5EF4-FFF2-40B4-BE49-F238E27FC236}">
              <a16:creationId xmlns:a16="http://schemas.microsoft.com/office/drawing/2014/main" id="{44319D4B-A1B6-43BC-BBC9-77BAA35C8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9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2113" name="Picture@5C\Qopen@" descr="@5C\Qopen@">
          <a:extLst>
            <a:ext uri="{FF2B5EF4-FFF2-40B4-BE49-F238E27FC236}">
              <a16:creationId xmlns:a16="http://schemas.microsoft.com/office/drawing/2014/main" id="{6B3BEA0C-5129-4859-974C-6D74FA5867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2114" name="Picture@5C\Qopen@" descr="@5C\Qopen@">
          <a:extLst>
            <a:ext uri="{FF2B5EF4-FFF2-40B4-BE49-F238E27FC236}">
              <a16:creationId xmlns:a16="http://schemas.microsoft.com/office/drawing/2014/main" id="{DD906B0B-8249-4C72-AA10-48E2DE25A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2115" name="Picture@5C\Qopen@" descr="@5C\Qopen@">
          <a:extLst>
            <a:ext uri="{FF2B5EF4-FFF2-40B4-BE49-F238E27FC236}">
              <a16:creationId xmlns:a16="http://schemas.microsoft.com/office/drawing/2014/main" id="{F5F5E78F-37E4-40B4-858F-F0E6C861F6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0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2116" name="Picture@5C\Qopen@" descr="@5C\Qopen@">
          <a:extLst>
            <a:ext uri="{FF2B5EF4-FFF2-40B4-BE49-F238E27FC236}">
              <a16:creationId xmlns:a16="http://schemas.microsoft.com/office/drawing/2014/main" id="{F5EA3B95-E2C4-4F8E-AB3C-DEDB5EBD04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3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2117" name="Picture@5C\Qopen@" descr="@5C\Qopen@">
          <a:extLst>
            <a:ext uri="{FF2B5EF4-FFF2-40B4-BE49-F238E27FC236}">
              <a16:creationId xmlns:a16="http://schemas.microsoft.com/office/drawing/2014/main" id="{111D3645-E3A1-46F9-BF67-C5D67D663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2118" name="Picture@5C\Qopen@" descr="@5C\Qopen@">
          <a:extLst>
            <a:ext uri="{FF2B5EF4-FFF2-40B4-BE49-F238E27FC236}">
              <a16:creationId xmlns:a16="http://schemas.microsoft.com/office/drawing/2014/main" id="{68FD78E8-3C43-4E98-863F-A39ABE9B0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2119" name="Picture@5C\Qopen@" descr="@5C\Qopen@">
          <a:extLst>
            <a:ext uri="{FF2B5EF4-FFF2-40B4-BE49-F238E27FC236}">
              <a16:creationId xmlns:a16="http://schemas.microsoft.com/office/drawing/2014/main" id="{E3BEC867-4623-4F04-8139-374ACA2E08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8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2120" name="Picture@5C\Qopen@" descr="@5C\Qopen@">
          <a:extLst>
            <a:ext uri="{FF2B5EF4-FFF2-40B4-BE49-F238E27FC236}">
              <a16:creationId xmlns:a16="http://schemas.microsoft.com/office/drawing/2014/main" id="{887AC093-11BA-42C7-9487-37672CD146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6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2121" name="Picture@5C\Qopen@" descr="@5C\Qopen@">
          <a:extLst>
            <a:ext uri="{FF2B5EF4-FFF2-40B4-BE49-F238E27FC236}">
              <a16:creationId xmlns:a16="http://schemas.microsoft.com/office/drawing/2014/main" id="{B57561A1-5A5A-4582-BEFA-849EFA47FB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2122" name="Picture@5C\Qopen@" descr="@5C\Qopen@">
          <a:extLst>
            <a:ext uri="{FF2B5EF4-FFF2-40B4-BE49-F238E27FC236}">
              <a16:creationId xmlns:a16="http://schemas.microsoft.com/office/drawing/2014/main" id="{6286D73B-0B18-4C25-BD3D-8EC5AF770E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9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2123" name="Picture@5C\Qopen@" descr="@5C\Qopen@">
          <a:extLst>
            <a:ext uri="{FF2B5EF4-FFF2-40B4-BE49-F238E27FC236}">
              <a16:creationId xmlns:a16="http://schemas.microsoft.com/office/drawing/2014/main" id="{704525F4-5CF9-4B51-AE63-D26D2BC184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2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2124" name="Picture@5C\Qopen@" descr="@5C\Qopen@">
          <a:extLst>
            <a:ext uri="{FF2B5EF4-FFF2-40B4-BE49-F238E27FC236}">
              <a16:creationId xmlns:a16="http://schemas.microsoft.com/office/drawing/2014/main" id="{DEAC1011-2BD6-4674-9125-A6247D544C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2125" name="Picture@5C\Qopen@" descr="@5C\Qopen@">
          <a:extLst>
            <a:ext uri="{FF2B5EF4-FFF2-40B4-BE49-F238E27FC236}">
              <a16:creationId xmlns:a16="http://schemas.microsoft.com/office/drawing/2014/main" id="{5D14309C-B53F-419D-B485-0029523FCC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2126" name="Picture@5C\Qopen@" descr="@5C\Qopen@">
          <a:extLst>
            <a:ext uri="{FF2B5EF4-FFF2-40B4-BE49-F238E27FC236}">
              <a16:creationId xmlns:a16="http://schemas.microsoft.com/office/drawing/2014/main" id="{8AD3BA44-B3BA-4B10-A218-560F6E6B8C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2127" name="Picture@5C\Qopen@" descr="@5C\Qopen@">
          <a:extLst>
            <a:ext uri="{FF2B5EF4-FFF2-40B4-BE49-F238E27FC236}">
              <a16:creationId xmlns:a16="http://schemas.microsoft.com/office/drawing/2014/main" id="{06ADF7D8-3E49-4CE6-AD24-BF37801E10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2128" name="Picture@5C\Qopen@" descr="@5C\Qopen@">
          <a:extLst>
            <a:ext uri="{FF2B5EF4-FFF2-40B4-BE49-F238E27FC236}">
              <a16:creationId xmlns:a16="http://schemas.microsoft.com/office/drawing/2014/main" id="{42DE3472-39D0-4221-BB4C-3AD899F337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7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2129" name="Picture@5C\Qopen@" descr="@5C\Qopen@">
          <a:extLst>
            <a:ext uri="{FF2B5EF4-FFF2-40B4-BE49-F238E27FC236}">
              <a16:creationId xmlns:a16="http://schemas.microsoft.com/office/drawing/2014/main" id="{02BB3F66-FD4A-4425-BEEF-FB6FD9FB81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1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2130" name="Picture@5C\Qopen@" descr="@5C\Qopen@">
          <a:extLst>
            <a:ext uri="{FF2B5EF4-FFF2-40B4-BE49-F238E27FC236}">
              <a16:creationId xmlns:a16="http://schemas.microsoft.com/office/drawing/2014/main" id="{5353F0C0-3465-407A-818F-89143CF979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5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2131" name="Picture@5C\Qopen@" descr="@5C\Qopen@">
          <a:extLst>
            <a:ext uri="{FF2B5EF4-FFF2-40B4-BE49-F238E27FC236}">
              <a16:creationId xmlns:a16="http://schemas.microsoft.com/office/drawing/2014/main" id="{87790918-62AB-4AD5-A952-1492DF54EE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2132" name="Picture@01\QPosted@" descr="@01\QPosted@">
          <a:extLst>
            <a:ext uri="{FF2B5EF4-FFF2-40B4-BE49-F238E27FC236}">
              <a16:creationId xmlns:a16="http://schemas.microsoft.com/office/drawing/2014/main" id="{337C5DE6-A1EF-4FD3-9373-574B75A5096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62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2133" name="Picture@5C\Qopen@" descr="@5C\Qopen@">
          <a:extLst>
            <a:ext uri="{FF2B5EF4-FFF2-40B4-BE49-F238E27FC236}">
              <a16:creationId xmlns:a16="http://schemas.microsoft.com/office/drawing/2014/main" id="{24A0BFD4-F2A0-4048-BFE0-B0148893B9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0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2134" name="Picture@5C\Qopen@" descr="@5C\Qopen@">
          <a:extLst>
            <a:ext uri="{FF2B5EF4-FFF2-40B4-BE49-F238E27FC236}">
              <a16:creationId xmlns:a16="http://schemas.microsoft.com/office/drawing/2014/main" id="{6066F13D-CA12-42E3-9851-058F5EE311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2135" name="Picture@01\QPosted@" descr="@01\QPosted@">
          <a:extLst>
            <a:ext uri="{FF2B5EF4-FFF2-40B4-BE49-F238E27FC236}">
              <a16:creationId xmlns:a16="http://schemas.microsoft.com/office/drawing/2014/main" id="{81501D1D-B7B0-4FB6-8FAC-7B3026FE919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56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2136" name="Picture@5C\Qopen@" descr="@5C\Qopen@">
          <a:extLst>
            <a:ext uri="{FF2B5EF4-FFF2-40B4-BE49-F238E27FC236}">
              <a16:creationId xmlns:a16="http://schemas.microsoft.com/office/drawing/2014/main" id="{B2E520A7-B583-4B44-B352-E5AE28223F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8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2137" name="Picture@5C\Qopen@" descr="@5C\Qopen@">
          <a:extLst>
            <a:ext uri="{FF2B5EF4-FFF2-40B4-BE49-F238E27FC236}">
              <a16:creationId xmlns:a16="http://schemas.microsoft.com/office/drawing/2014/main" id="{D82276ED-D577-4150-BCDA-7D70190268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0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2138" name="Picture@5C\Qopen@" descr="@5C\Qopen@">
          <a:extLst>
            <a:ext uri="{FF2B5EF4-FFF2-40B4-BE49-F238E27FC236}">
              <a16:creationId xmlns:a16="http://schemas.microsoft.com/office/drawing/2014/main" id="{98F2E93B-B544-4E7E-9B5B-8C3C5BAC2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2139" name="Picture@5C\Qopen@" descr="@5C\Qopen@">
          <a:extLst>
            <a:ext uri="{FF2B5EF4-FFF2-40B4-BE49-F238E27FC236}">
              <a16:creationId xmlns:a16="http://schemas.microsoft.com/office/drawing/2014/main" id="{395827D2-B148-47FF-931C-45DFA785F7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3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2140" name="Picture@5C\Qopen@" descr="@5C\Qopen@">
          <a:extLst>
            <a:ext uri="{FF2B5EF4-FFF2-40B4-BE49-F238E27FC236}">
              <a16:creationId xmlns:a16="http://schemas.microsoft.com/office/drawing/2014/main" id="{44611DF1-8162-4E13-86C6-F4FEC7A925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5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2141" name="Picture@5C\Qopen@" descr="@5C\Qopen@">
          <a:extLst>
            <a:ext uri="{FF2B5EF4-FFF2-40B4-BE49-F238E27FC236}">
              <a16:creationId xmlns:a16="http://schemas.microsoft.com/office/drawing/2014/main" id="{E08AC146-D7CE-41DA-B6BE-628232C542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4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2142" name="Picture@5C\Qopen@" descr="@5C\Qopen@">
          <a:extLst>
            <a:ext uri="{FF2B5EF4-FFF2-40B4-BE49-F238E27FC236}">
              <a16:creationId xmlns:a16="http://schemas.microsoft.com/office/drawing/2014/main" id="{8F878E33-5C9E-4B2D-9EF4-A3388DDE78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0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2143" name="Picture@5C\Qopen@" descr="@5C\Qopen@">
          <a:extLst>
            <a:ext uri="{FF2B5EF4-FFF2-40B4-BE49-F238E27FC236}">
              <a16:creationId xmlns:a16="http://schemas.microsoft.com/office/drawing/2014/main" id="{9D1AC731-A4D7-4C5A-B1C0-AC4FCBD80E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6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2144" name="Picture@5C\Qopen@" descr="@5C\Qopen@">
          <a:extLst>
            <a:ext uri="{FF2B5EF4-FFF2-40B4-BE49-F238E27FC236}">
              <a16:creationId xmlns:a16="http://schemas.microsoft.com/office/drawing/2014/main" id="{AE96759C-5249-4D6D-8F34-5B870AB6B9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8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2145" name="Picture@5C\Qopen@" descr="@5C\Qopen@">
          <a:extLst>
            <a:ext uri="{FF2B5EF4-FFF2-40B4-BE49-F238E27FC236}">
              <a16:creationId xmlns:a16="http://schemas.microsoft.com/office/drawing/2014/main" id="{0E6678D5-3235-4C1E-B947-9862D1910A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2146" name="Picture@5C\Qopen@" descr="@5C\Qopen@">
          <a:extLst>
            <a:ext uri="{FF2B5EF4-FFF2-40B4-BE49-F238E27FC236}">
              <a16:creationId xmlns:a16="http://schemas.microsoft.com/office/drawing/2014/main" id="{66406F65-098E-41B0-9F21-9A802C6F36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5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2147" name="Picture@5C\Qopen@" descr="@5C\Qopen@">
          <a:extLst>
            <a:ext uri="{FF2B5EF4-FFF2-40B4-BE49-F238E27FC236}">
              <a16:creationId xmlns:a16="http://schemas.microsoft.com/office/drawing/2014/main" id="{4574C685-7CFD-4ED9-A088-9D3EBFBE2A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3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2148" name="Picture@5C\Qopen@" descr="@5C\Qopen@">
          <a:extLst>
            <a:ext uri="{FF2B5EF4-FFF2-40B4-BE49-F238E27FC236}">
              <a16:creationId xmlns:a16="http://schemas.microsoft.com/office/drawing/2014/main" id="{6869F5D0-DBC4-4E63-8684-577959D722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2149" name="Picture@5C\Qopen@" descr="@5C\Qopen@">
          <a:extLst>
            <a:ext uri="{FF2B5EF4-FFF2-40B4-BE49-F238E27FC236}">
              <a16:creationId xmlns:a16="http://schemas.microsoft.com/office/drawing/2014/main" id="{366E0EA8-7428-4FFC-9621-E3794194D7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0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2150" name="Picture@5C\Qopen@" descr="@5C\Qopen@">
          <a:extLst>
            <a:ext uri="{FF2B5EF4-FFF2-40B4-BE49-F238E27FC236}">
              <a16:creationId xmlns:a16="http://schemas.microsoft.com/office/drawing/2014/main" id="{CD6C13F1-B9CF-41BF-B0DE-6A2D499252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4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2151" name="Picture@5C\Qopen@" descr="@5C\Qopen@">
          <a:extLst>
            <a:ext uri="{FF2B5EF4-FFF2-40B4-BE49-F238E27FC236}">
              <a16:creationId xmlns:a16="http://schemas.microsoft.com/office/drawing/2014/main" id="{9A07C0D2-FAD7-41E6-8AC2-E7A3BAA864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2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2152" name="Picture@5C\Qopen@" descr="@5C\Qopen@">
          <a:extLst>
            <a:ext uri="{FF2B5EF4-FFF2-40B4-BE49-F238E27FC236}">
              <a16:creationId xmlns:a16="http://schemas.microsoft.com/office/drawing/2014/main" id="{39F9CAA9-C279-4544-A8A7-27C82EDBF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2153" name="Picture@5C\Qopen@" descr="@5C\Qopen@">
          <a:extLst>
            <a:ext uri="{FF2B5EF4-FFF2-40B4-BE49-F238E27FC236}">
              <a16:creationId xmlns:a16="http://schemas.microsoft.com/office/drawing/2014/main" id="{4B6E01C3-76BA-4187-B7AF-2C596A3DB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2154" name="Picture@5C\Qopen@" descr="@5C\Qopen@">
          <a:extLst>
            <a:ext uri="{FF2B5EF4-FFF2-40B4-BE49-F238E27FC236}">
              <a16:creationId xmlns:a16="http://schemas.microsoft.com/office/drawing/2014/main" id="{26C6E74D-03A9-4C63-943E-A1DE5DE2BA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7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2155" name="Picture@5C\Qopen@" descr="@5C\Qopen@">
          <a:extLst>
            <a:ext uri="{FF2B5EF4-FFF2-40B4-BE49-F238E27FC236}">
              <a16:creationId xmlns:a16="http://schemas.microsoft.com/office/drawing/2014/main" id="{6B2DDF6C-4E22-4561-8B57-1087613DAF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7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2156" name="Picture@5C\Qopen@" descr="@5C\Qopen@">
          <a:extLst>
            <a:ext uri="{FF2B5EF4-FFF2-40B4-BE49-F238E27FC236}">
              <a16:creationId xmlns:a16="http://schemas.microsoft.com/office/drawing/2014/main" id="{322E4DCD-AC99-4B47-934E-F2CE654328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9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2157" name="Picture@5C\Qopen@" descr="@5C\Qopen@">
          <a:extLst>
            <a:ext uri="{FF2B5EF4-FFF2-40B4-BE49-F238E27FC236}">
              <a16:creationId xmlns:a16="http://schemas.microsoft.com/office/drawing/2014/main" id="{B7BE3840-73CA-47EB-9717-A884FF3F2D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9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2158" name="Picture@5C\Qopen@" descr="@5C\Qopen@">
          <a:extLst>
            <a:ext uri="{FF2B5EF4-FFF2-40B4-BE49-F238E27FC236}">
              <a16:creationId xmlns:a16="http://schemas.microsoft.com/office/drawing/2014/main" id="{1D17BD98-168D-4A5D-8622-410D68CA9A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7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2159" name="Picture@5C\Qopen@" descr="@5C\Qopen@">
          <a:extLst>
            <a:ext uri="{FF2B5EF4-FFF2-40B4-BE49-F238E27FC236}">
              <a16:creationId xmlns:a16="http://schemas.microsoft.com/office/drawing/2014/main" id="{1C5BB57C-D3B4-4DFF-A7F2-CA2C5A4774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2160" name="Picture@5C\Qopen@" descr="@5C\Qopen@">
          <a:extLst>
            <a:ext uri="{FF2B5EF4-FFF2-40B4-BE49-F238E27FC236}">
              <a16:creationId xmlns:a16="http://schemas.microsoft.com/office/drawing/2014/main" id="{1E137CD1-9745-4B88-9E45-2D4E953265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2161" name="Picture@5C\Qopen@" descr="@5C\Qopen@">
          <a:extLst>
            <a:ext uri="{FF2B5EF4-FFF2-40B4-BE49-F238E27FC236}">
              <a16:creationId xmlns:a16="http://schemas.microsoft.com/office/drawing/2014/main" id="{BFC1620B-F328-4330-9BCB-BC29E245AA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7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2162" name="Picture@5C\Qopen@" descr="@5C\Qopen@">
          <a:extLst>
            <a:ext uri="{FF2B5EF4-FFF2-40B4-BE49-F238E27FC236}">
              <a16:creationId xmlns:a16="http://schemas.microsoft.com/office/drawing/2014/main" id="{6AE8606B-ADD6-40BA-9CE6-AE55845344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2163" name="Picture@5C\Qopen@" descr="@5C\Qopen@">
          <a:extLst>
            <a:ext uri="{FF2B5EF4-FFF2-40B4-BE49-F238E27FC236}">
              <a16:creationId xmlns:a16="http://schemas.microsoft.com/office/drawing/2014/main" id="{0B87439C-4586-4EC8-8CA7-DE7936A7C8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2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2164" name="Picture@5C\Qopen@" descr="@5C\Qopen@">
          <a:extLst>
            <a:ext uri="{FF2B5EF4-FFF2-40B4-BE49-F238E27FC236}">
              <a16:creationId xmlns:a16="http://schemas.microsoft.com/office/drawing/2014/main" id="{547DD897-8849-40B4-9FB8-066307296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4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2165" name="Picture@5C\Qopen@" descr="@5C\Qopen@">
          <a:extLst>
            <a:ext uri="{FF2B5EF4-FFF2-40B4-BE49-F238E27FC236}">
              <a16:creationId xmlns:a16="http://schemas.microsoft.com/office/drawing/2014/main" id="{F860AACE-3337-47C6-93D1-8DADCA1517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1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2166" name="Picture@5C\Qopen@" descr="@5C\Qopen@">
          <a:extLst>
            <a:ext uri="{FF2B5EF4-FFF2-40B4-BE49-F238E27FC236}">
              <a16:creationId xmlns:a16="http://schemas.microsoft.com/office/drawing/2014/main" id="{209C8FD6-21F2-440D-9945-AEF2C284C5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9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2167" name="Picture@5C\Qopen@" descr="@5C\Qopen@">
          <a:extLst>
            <a:ext uri="{FF2B5EF4-FFF2-40B4-BE49-F238E27FC236}">
              <a16:creationId xmlns:a16="http://schemas.microsoft.com/office/drawing/2014/main" id="{8832433E-7830-4840-9A9F-AB1D47BC5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2168" name="Picture@5C\Qopen@" descr="@5C\Qopen@">
          <a:extLst>
            <a:ext uri="{FF2B5EF4-FFF2-40B4-BE49-F238E27FC236}">
              <a16:creationId xmlns:a16="http://schemas.microsoft.com/office/drawing/2014/main" id="{8573198D-EA37-4554-9F37-E2E9662E73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6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2169" name="Picture@5C\Qopen@" descr="@5C\Qopen@">
          <a:extLst>
            <a:ext uri="{FF2B5EF4-FFF2-40B4-BE49-F238E27FC236}">
              <a16:creationId xmlns:a16="http://schemas.microsoft.com/office/drawing/2014/main" id="{307095A4-76C5-4D88-B237-4981548430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6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2170" name="Picture@5C\Qopen@" descr="@5C\Qopen@">
          <a:extLst>
            <a:ext uri="{FF2B5EF4-FFF2-40B4-BE49-F238E27FC236}">
              <a16:creationId xmlns:a16="http://schemas.microsoft.com/office/drawing/2014/main" id="{1242ED90-F2F8-40EA-9ED1-64751CB02D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9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2171" name="Picture@5C\Qopen@" descr="@5C\Qopen@">
          <a:extLst>
            <a:ext uri="{FF2B5EF4-FFF2-40B4-BE49-F238E27FC236}">
              <a16:creationId xmlns:a16="http://schemas.microsoft.com/office/drawing/2014/main" id="{01795F0E-C184-469A-B4D1-1CE64A74AF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2172" name="Picture@5C\Qopen@" descr="@5C\Qopen@">
          <a:extLst>
            <a:ext uri="{FF2B5EF4-FFF2-40B4-BE49-F238E27FC236}">
              <a16:creationId xmlns:a16="http://schemas.microsoft.com/office/drawing/2014/main" id="{8B5F3BA1-721C-4EE1-B262-1CDD35DD9C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4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2173" name="Picture@5C\Qopen@" descr="@5C\Qopen@">
          <a:extLst>
            <a:ext uri="{FF2B5EF4-FFF2-40B4-BE49-F238E27FC236}">
              <a16:creationId xmlns:a16="http://schemas.microsoft.com/office/drawing/2014/main" id="{70AA5433-8672-4EF0-92EA-54C5F78D6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2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2174" name="Picture@5C\Qopen@" descr="@5C\Qopen@">
          <a:extLst>
            <a:ext uri="{FF2B5EF4-FFF2-40B4-BE49-F238E27FC236}">
              <a16:creationId xmlns:a16="http://schemas.microsoft.com/office/drawing/2014/main" id="{FD9312CB-1026-4F3D-83EA-BEEFB6E4AA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1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2175" name="Picture@5C\Qopen@" descr="@5C\Qopen@">
          <a:extLst>
            <a:ext uri="{FF2B5EF4-FFF2-40B4-BE49-F238E27FC236}">
              <a16:creationId xmlns:a16="http://schemas.microsoft.com/office/drawing/2014/main" id="{48D2CBA6-7513-44E6-B007-207BD4639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2176" name="Picture@5C\Qopen@" descr="@5C\Qopen@">
          <a:extLst>
            <a:ext uri="{FF2B5EF4-FFF2-40B4-BE49-F238E27FC236}">
              <a16:creationId xmlns:a16="http://schemas.microsoft.com/office/drawing/2014/main" id="{FF931228-7357-4393-8105-28D1D89AA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0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2177" name="Picture@5C\Qopen@" descr="@5C\Qopen@">
          <a:extLst>
            <a:ext uri="{FF2B5EF4-FFF2-40B4-BE49-F238E27FC236}">
              <a16:creationId xmlns:a16="http://schemas.microsoft.com/office/drawing/2014/main" id="{03B84F94-8D5D-4F0D-A4FE-054DBEB5F8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2178" name="Picture@5C\Qopen@" descr="@5C\Qopen@">
          <a:extLst>
            <a:ext uri="{FF2B5EF4-FFF2-40B4-BE49-F238E27FC236}">
              <a16:creationId xmlns:a16="http://schemas.microsoft.com/office/drawing/2014/main" id="{CC4BBDD6-2B48-4A06-92F4-21DDC4D22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2179" name="Picture@01\QPosted@" descr="@01\QPosted@">
          <a:extLst>
            <a:ext uri="{FF2B5EF4-FFF2-40B4-BE49-F238E27FC236}">
              <a16:creationId xmlns:a16="http://schemas.microsoft.com/office/drawing/2014/main" id="{E9A6A328-2781-44C1-A7E8-36F8C4AD9AF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02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2180" name="Picture@5C\Qopen@" descr="@5C\Qopen@">
          <a:extLst>
            <a:ext uri="{FF2B5EF4-FFF2-40B4-BE49-F238E27FC236}">
              <a16:creationId xmlns:a16="http://schemas.microsoft.com/office/drawing/2014/main" id="{C38C8DE1-19FA-4359-8EB9-AF7BD9ABED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2181" name="Picture@5C\Qopen@" descr="@5C\Qopen@">
          <a:extLst>
            <a:ext uri="{FF2B5EF4-FFF2-40B4-BE49-F238E27FC236}">
              <a16:creationId xmlns:a16="http://schemas.microsoft.com/office/drawing/2014/main" id="{3DD7FBEA-5470-4A96-91CD-98307EFF0D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8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2182" name="Picture@5C\Qopen@" descr="@5C\Qopen@">
          <a:extLst>
            <a:ext uri="{FF2B5EF4-FFF2-40B4-BE49-F238E27FC236}">
              <a16:creationId xmlns:a16="http://schemas.microsoft.com/office/drawing/2014/main" id="{53AEF1AE-81F6-4EDA-B950-A8940E7B9D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1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2183" name="Picture@5C\Qopen@" descr="@5C\Qopen@">
          <a:extLst>
            <a:ext uri="{FF2B5EF4-FFF2-40B4-BE49-F238E27FC236}">
              <a16:creationId xmlns:a16="http://schemas.microsoft.com/office/drawing/2014/main" id="{95F88E48-8D48-4CB1-9A61-032B26AE15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2184" name="Picture@5C\Qopen@" descr="@5C\Qopen@">
          <a:extLst>
            <a:ext uri="{FF2B5EF4-FFF2-40B4-BE49-F238E27FC236}">
              <a16:creationId xmlns:a16="http://schemas.microsoft.com/office/drawing/2014/main" id="{6547A6EA-A130-47E6-B7C9-C5ABB9C0FF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2185" name="Picture@5C\Qopen@" descr="@5C\Qopen@">
          <a:extLst>
            <a:ext uri="{FF2B5EF4-FFF2-40B4-BE49-F238E27FC236}">
              <a16:creationId xmlns:a16="http://schemas.microsoft.com/office/drawing/2014/main" id="{6722DFE1-5134-47EA-85AB-86E1A5401F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0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2186" name="Picture@5C\Qopen@" descr="@5C\Qopen@">
          <a:extLst>
            <a:ext uri="{FF2B5EF4-FFF2-40B4-BE49-F238E27FC236}">
              <a16:creationId xmlns:a16="http://schemas.microsoft.com/office/drawing/2014/main" id="{34A06F51-2764-499C-9740-F446DD70D6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2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2187" name="Picture@5C\Qopen@" descr="@5C\Qopen@">
          <a:extLst>
            <a:ext uri="{FF2B5EF4-FFF2-40B4-BE49-F238E27FC236}">
              <a16:creationId xmlns:a16="http://schemas.microsoft.com/office/drawing/2014/main" id="{9D5BADB1-AB9A-4A93-AF24-7216FED048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3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2188" name="Picture@5C\Qopen@" descr="@5C\Qopen@">
          <a:extLst>
            <a:ext uri="{FF2B5EF4-FFF2-40B4-BE49-F238E27FC236}">
              <a16:creationId xmlns:a16="http://schemas.microsoft.com/office/drawing/2014/main" id="{6350D4EF-5354-4609-9F3D-98BF683B2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5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2189" name="Picture@5C\Qopen@" descr="@5C\Qopen@">
          <a:extLst>
            <a:ext uri="{FF2B5EF4-FFF2-40B4-BE49-F238E27FC236}">
              <a16:creationId xmlns:a16="http://schemas.microsoft.com/office/drawing/2014/main" id="{F517EEBF-1E0F-4266-99C2-EAD1949E33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2190" name="Picture@5C\Qopen@" descr="@5C\Qopen@">
          <a:extLst>
            <a:ext uri="{FF2B5EF4-FFF2-40B4-BE49-F238E27FC236}">
              <a16:creationId xmlns:a16="http://schemas.microsoft.com/office/drawing/2014/main" id="{7517EC66-7390-4A0A-8706-8DF2E8EDB1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8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2191" name="Picture@5C\Qopen@" descr="@5C\Qopen@">
          <a:extLst>
            <a:ext uri="{FF2B5EF4-FFF2-40B4-BE49-F238E27FC236}">
              <a16:creationId xmlns:a16="http://schemas.microsoft.com/office/drawing/2014/main" id="{89381A03-1AC8-49B6-99BA-6AAD0D862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2192" name="Picture@5C\Qopen@" descr="@5C\Qopen@">
          <a:extLst>
            <a:ext uri="{FF2B5EF4-FFF2-40B4-BE49-F238E27FC236}">
              <a16:creationId xmlns:a16="http://schemas.microsoft.com/office/drawing/2014/main" id="{0BE68937-35E3-4160-B31F-EA19D669C6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2193" name="Picture@5C\Qopen@" descr="@5C\Qopen@">
          <a:extLst>
            <a:ext uri="{FF2B5EF4-FFF2-40B4-BE49-F238E27FC236}">
              <a16:creationId xmlns:a16="http://schemas.microsoft.com/office/drawing/2014/main" id="{15C324A8-09D3-40AA-9BFD-601858CA68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1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2194" name="Picture@5C\Qopen@" descr="@5C\Qopen@">
          <a:extLst>
            <a:ext uri="{FF2B5EF4-FFF2-40B4-BE49-F238E27FC236}">
              <a16:creationId xmlns:a16="http://schemas.microsoft.com/office/drawing/2014/main" id="{2329CA1D-8888-4F98-9266-DAB4907419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2195" name="Picture@5C\Qopen@" descr="@5C\Qopen@">
          <a:extLst>
            <a:ext uri="{FF2B5EF4-FFF2-40B4-BE49-F238E27FC236}">
              <a16:creationId xmlns:a16="http://schemas.microsoft.com/office/drawing/2014/main" id="{5F4D402B-BC82-45F5-9465-045AE51922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6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2196" name="Picture@5C\Qopen@" descr="@5C\Qopen@">
          <a:extLst>
            <a:ext uri="{FF2B5EF4-FFF2-40B4-BE49-F238E27FC236}">
              <a16:creationId xmlns:a16="http://schemas.microsoft.com/office/drawing/2014/main" id="{27BAFBD1-3208-4AA4-ADC8-6D95ADB994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2197" name="Picture@5C\Qopen@" descr="@5C\Qopen@">
          <a:extLst>
            <a:ext uri="{FF2B5EF4-FFF2-40B4-BE49-F238E27FC236}">
              <a16:creationId xmlns:a16="http://schemas.microsoft.com/office/drawing/2014/main" id="{A779927D-FC01-4458-B5EB-B5BDEDD3A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2198" name="Picture@5C\Qopen@" descr="@5C\Qopen@">
          <a:extLst>
            <a:ext uri="{FF2B5EF4-FFF2-40B4-BE49-F238E27FC236}">
              <a16:creationId xmlns:a16="http://schemas.microsoft.com/office/drawing/2014/main" id="{60AA37B2-4A12-4611-83F0-95251DF15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2199" name="Picture@5C\Qopen@" descr="@5C\Qopen@">
          <a:extLst>
            <a:ext uri="{FF2B5EF4-FFF2-40B4-BE49-F238E27FC236}">
              <a16:creationId xmlns:a16="http://schemas.microsoft.com/office/drawing/2014/main" id="{2C7D6F01-C313-44C9-8EDC-634464DD84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9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2200" name="Picture@5C\Qopen@" descr="@5C\Qopen@">
          <a:extLst>
            <a:ext uri="{FF2B5EF4-FFF2-40B4-BE49-F238E27FC236}">
              <a16:creationId xmlns:a16="http://schemas.microsoft.com/office/drawing/2014/main" id="{89252BDE-F2B7-4D5B-A5B5-3F485AB680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5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2201" name="Picture@5C\Qopen@" descr="@5C\Qopen@">
          <a:extLst>
            <a:ext uri="{FF2B5EF4-FFF2-40B4-BE49-F238E27FC236}">
              <a16:creationId xmlns:a16="http://schemas.microsoft.com/office/drawing/2014/main" id="{19E366F0-35F4-4F6D-87E2-6A94F9636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2202" name="Picture@5C\Qopen@" descr="@5C\Qopen@">
          <a:extLst>
            <a:ext uri="{FF2B5EF4-FFF2-40B4-BE49-F238E27FC236}">
              <a16:creationId xmlns:a16="http://schemas.microsoft.com/office/drawing/2014/main" id="{291A97AB-71E1-4AD4-8B8E-8AB7CB3769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3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2203" name="Picture@5C\Qopen@" descr="@5C\Qopen@">
          <a:extLst>
            <a:ext uri="{FF2B5EF4-FFF2-40B4-BE49-F238E27FC236}">
              <a16:creationId xmlns:a16="http://schemas.microsoft.com/office/drawing/2014/main" id="{354158EA-1535-473E-B158-6F34A9D008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2204" name="Picture@5C\Qopen@" descr="@5C\Qopen@">
          <a:extLst>
            <a:ext uri="{FF2B5EF4-FFF2-40B4-BE49-F238E27FC236}">
              <a16:creationId xmlns:a16="http://schemas.microsoft.com/office/drawing/2014/main" id="{59DD5FF4-E228-41AA-9A2F-785D021386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2205" name="Picture@5C\Qopen@" descr="@5C\Qopen@">
          <a:extLst>
            <a:ext uri="{FF2B5EF4-FFF2-40B4-BE49-F238E27FC236}">
              <a16:creationId xmlns:a16="http://schemas.microsoft.com/office/drawing/2014/main" id="{FE069125-9A6F-45BC-872C-FF12616FD4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5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2206" name="Picture@5C\Qopen@" descr="@5C\Qopen@">
          <a:extLst>
            <a:ext uri="{FF2B5EF4-FFF2-40B4-BE49-F238E27FC236}">
              <a16:creationId xmlns:a16="http://schemas.microsoft.com/office/drawing/2014/main" id="{4F34B7FD-E1D6-4C03-9A1B-E42945C5F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3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2207" name="Picture@5C\Qopen@" descr="@5C\Qopen@">
          <a:extLst>
            <a:ext uri="{FF2B5EF4-FFF2-40B4-BE49-F238E27FC236}">
              <a16:creationId xmlns:a16="http://schemas.microsoft.com/office/drawing/2014/main" id="{848DB81E-8807-467D-8B29-F886BA8EAB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2208" name="Picture@5C\Qopen@" descr="@5C\Qopen@">
          <a:extLst>
            <a:ext uri="{FF2B5EF4-FFF2-40B4-BE49-F238E27FC236}">
              <a16:creationId xmlns:a16="http://schemas.microsoft.com/office/drawing/2014/main" id="{48FB4749-97B2-4D87-8FBC-16DAAF4D4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2209" name="Picture@5C\Qopen@" descr="@5C\Qopen@">
          <a:extLst>
            <a:ext uri="{FF2B5EF4-FFF2-40B4-BE49-F238E27FC236}">
              <a16:creationId xmlns:a16="http://schemas.microsoft.com/office/drawing/2014/main" id="{7816410C-B6BC-4E8A-AF63-7603C0EA5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9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2210" name="Picture@5C\Qopen@" descr="@5C\Qopen@">
          <a:extLst>
            <a:ext uri="{FF2B5EF4-FFF2-40B4-BE49-F238E27FC236}">
              <a16:creationId xmlns:a16="http://schemas.microsoft.com/office/drawing/2014/main" id="{4C6BBD65-E125-41C9-9F11-EC40FC612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2211" name="Picture@5C\Qopen@" descr="@5C\Qopen@">
          <a:extLst>
            <a:ext uri="{FF2B5EF4-FFF2-40B4-BE49-F238E27FC236}">
              <a16:creationId xmlns:a16="http://schemas.microsoft.com/office/drawing/2014/main" id="{225DC922-B6FE-47A4-8C11-26ADCDFE4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2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2212" name="Picture@5C\Qopen@" descr="@5C\Qopen@">
          <a:extLst>
            <a:ext uri="{FF2B5EF4-FFF2-40B4-BE49-F238E27FC236}">
              <a16:creationId xmlns:a16="http://schemas.microsoft.com/office/drawing/2014/main" id="{BBC3C9E1-4E1D-4BCE-9D2D-F664E66B1C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7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2213" name="Picture@5C\Qopen@" descr="@5C\Qopen@">
          <a:extLst>
            <a:ext uri="{FF2B5EF4-FFF2-40B4-BE49-F238E27FC236}">
              <a16:creationId xmlns:a16="http://schemas.microsoft.com/office/drawing/2014/main" id="{C8CC760F-A6DD-4D7D-A5DC-F5049A9E1C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2214" name="Picture@5C\Qopen@" descr="@5C\Qopen@">
          <a:extLst>
            <a:ext uri="{FF2B5EF4-FFF2-40B4-BE49-F238E27FC236}">
              <a16:creationId xmlns:a16="http://schemas.microsoft.com/office/drawing/2014/main" id="{36070294-8A8B-4BF0-8691-6FD66DFCFB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2215" name="Picture@5C\Qopen@" descr="@5C\Qopen@">
          <a:extLst>
            <a:ext uri="{FF2B5EF4-FFF2-40B4-BE49-F238E27FC236}">
              <a16:creationId xmlns:a16="http://schemas.microsoft.com/office/drawing/2014/main" id="{817F1D2E-DE60-4895-8FED-72B3F0B7A5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0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2216" name="Picture@5C\Qopen@" descr="@5C\Qopen@">
          <a:extLst>
            <a:ext uri="{FF2B5EF4-FFF2-40B4-BE49-F238E27FC236}">
              <a16:creationId xmlns:a16="http://schemas.microsoft.com/office/drawing/2014/main" id="{B960395A-361E-4D74-9D93-F2B4C5CB7C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4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2217" name="Picture@01\QPosted@" descr="@01\QPosted@">
          <a:extLst>
            <a:ext uri="{FF2B5EF4-FFF2-40B4-BE49-F238E27FC236}">
              <a16:creationId xmlns:a16="http://schemas.microsoft.com/office/drawing/2014/main" id="{016EC08C-66E3-42BB-BBDD-D3C2A081C1C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45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2218" name="Picture@5C\Qopen@" descr="@5C\Qopen@">
          <a:extLst>
            <a:ext uri="{FF2B5EF4-FFF2-40B4-BE49-F238E27FC236}">
              <a16:creationId xmlns:a16="http://schemas.microsoft.com/office/drawing/2014/main" id="{75C247AB-F3EC-4666-80A2-1B4626B33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3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2219" name="Picture@5C\Qopen@" descr="@5C\Qopen@">
          <a:extLst>
            <a:ext uri="{FF2B5EF4-FFF2-40B4-BE49-F238E27FC236}">
              <a16:creationId xmlns:a16="http://schemas.microsoft.com/office/drawing/2014/main" id="{7AAFC427-91F9-471D-8B5D-20206A4444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2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2220" name="Picture@5C\Qopen@" descr="@5C\Qopen@">
          <a:extLst>
            <a:ext uri="{FF2B5EF4-FFF2-40B4-BE49-F238E27FC236}">
              <a16:creationId xmlns:a16="http://schemas.microsoft.com/office/drawing/2014/main" id="{A94DA7CE-AAFF-4830-AD9B-0B5E3544CC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2221" name="Picture@5C\Qopen@" descr="@5C\Qopen@">
          <a:extLst>
            <a:ext uri="{FF2B5EF4-FFF2-40B4-BE49-F238E27FC236}">
              <a16:creationId xmlns:a16="http://schemas.microsoft.com/office/drawing/2014/main" id="{811506B2-05BB-4A13-B732-A3B682FFF5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9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2222" name="Picture@5C\Qopen@" descr="@5C\Qopen@">
          <a:extLst>
            <a:ext uri="{FF2B5EF4-FFF2-40B4-BE49-F238E27FC236}">
              <a16:creationId xmlns:a16="http://schemas.microsoft.com/office/drawing/2014/main" id="{9BD8FE49-35A2-44BA-9439-336F8BEC2C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2223" name="Picture@5C\Qopen@" descr="@5C\Qopen@">
          <a:extLst>
            <a:ext uri="{FF2B5EF4-FFF2-40B4-BE49-F238E27FC236}">
              <a16:creationId xmlns:a16="http://schemas.microsoft.com/office/drawing/2014/main" id="{93049AA4-E296-488D-89F1-E8D44D5800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2224" name="Picture@5C\Qopen@" descr="@5C\Qopen@">
          <a:extLst>
            <a:ext uri="{FF2B5EF4-FFF2-40B4-BE49-F238E27FC236}">
              <a16:creationId xmlns:a16="http://schemas.microsoft.com/office/drawing/2014/main" id="{260CDDD8-4EF8-420F-A3CC-7425730820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2225" name="Picture@5C\Qopen@" descr="@5C\Qopen@">
          <a:extLst>
            <a:ext uri="{FF2B5EF4-FFF2-40B4-BE49-F238E27FC236}">
              <a16:creationId xmlns:a16="http://schemas.microsoft.com/office/drawing/2014/main" id="{F176B898-BA16-4DF6-894C-808FF801EE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2226" name="Picture@5C\Qopen@" descr="@5C\Qopen@">
          <a:extLst>
            <a:ext uri="{FF2B5EF4-FFF2-40B4-BE49-F238E27FC236}">
              <a16:creationId xmlns:a16="http://schemas.microsoft.com/office/drawing/2014/main" id="{792E53EE-D70C-4303-905B-E1860F548F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2227" name="Picture@5C\Qopen@" descr="@5C\Qopen@">
          <a:extLst>
            <a:ext uri="{FF2B5EF4-FFF2-40B4-BE49-F238E27FC236}">
              <a16:creationId xmlns:a16="http://schemas.microsoft.com/office/drawing/2014/main" id="{D260DEA0-146C-417E-8324-294F314282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0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2228" name="Picture@5C\Qopen@" descr="@5C\Qopen@">
          <a:extLst>
            <a:ext uri="{FF2B5EF4-FFF2-40B4-BE49-F238E27FC236}">
              <a16:creationId xmlns:a16="http://schemas.microsoft.com/office/drawing/2014/main" id="{5AEEF01B-BFB9-452E-A46F-ED6521EDCE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0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2229" name="Picture@5C\Qopen@" descr="@5C\Qopen@">
          <a:extLst>
            <a:ext uri="{FF2B5EF4-FFF2-40B4-BE49-F238E27FC236}">
              <a16:creationId xmlns:a16="http://schemas.microsoft.com/office/drawing/2014/main" id="{14A98DD7-AAF8-4235-9F5B-98752476C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2230" name="Picture@5C\Qopen@" descr="@5C\Qopen@">
          <a:extLst>
            <a:ext uri="{FF2B5EF4-FFF2-40B4-BE49-F238E27FC236}">
              <a16:creationId xmlns:a16="http://schemas.microsoft.com/office/drawing/2014/main" id="{8C645251-6EA6-4D26-8E36-7EB287F602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2231" name="Picture@5C\Qopen@" descr="@5C\Qopen@">
          <a:extLst>
            <a:ext uri="{FF2B5EF4-FFF2-40B4-BE49-F238E27FC236}">
              <a16:creationId xmlns:a16="http://schemas.microsoft.com/office/drawing/2014/main" id="{205FA117-1220-449F-BF3F-A8CF718A59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0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2232" name="Picture@5C\Qopen@" descr="@5C\Qopen@">
          <a:extLst>
            <a:ext uri="{FF2B5EF4-FFF2-40B4-BE49-F238E27FC236}">
              <a16:creationId xmlns:a16="http://schemas.microsoft.com/office/drawing/2014/main" id="{8816765A-6126-4068-9CE3-3BA492BB55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5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2233" name="Picture@5C\Qopen@" descr="@5C\Qopen@">
          <a:extLst>
            <a:ext uri="{FF2B5EF4-FFF2-40B4-BE49-F238E27FC236}">
              <a16:creationId xmlns:a16="http://schemas.microsoft.com/office/drawing/2014/main" id="{21882F55-5210-41B3-900D-08FF746396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2234" name="Picture@5C\Qopen@" descr="@5C\Qopen@">
          <a:extLst>
            <a:ext uri="{FF2B5EF4-FFF2-40B4-BE49-F238E27FC236}">
              <a16:creationId xmlns:a16="http://schemas.microsoft.com/office/drawing/2014/main" id="{42B6187B-BC56-4985-B788-3226EF85B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2235" name="Picture@5C\Qopen@" descr="@5C\Qopen@">
          <a:extLst>
            <a:ext uri="{FF2B5EF4-FFF2-40B4-BE49-F238E27FC236}">
              <a16:creationId xmlns:a16="http://schemas.microsoft.com/office/drawing/2014/main" id="{B7438D24-4671-4AEE-9F74-7F48FBF40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3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2236" name="Picture@5C\Qopen@" descr="@5C\Qopen@">
          <a:extLst>
            <a:ext uri="{FF2B5EF4-FFF2-40B4-BE49-F238E27FC236}">
              <a16:creationId xmlns:a16="http://schemas.microsoft.com/office/drawing/2014/main" id="{3B4BEE4F-8A6D-486F-B429-81DA1C7D7C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9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2237" name="Picture@5C\Qopen@" descr="@5C\Qopen@">
          <a:extLst>
            <a:ext uri="{FF2B5EF4-FFF2-40B4-BE49-F238E27FC236}">
              <a16:creationId xmlns:a16="http://schemas.microsoft.com/office/drawing/2014/main" id="{8C5CCDD7-209D-4ABD-B11F-82A417B86F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2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2238" name="Picture@5C\Qopen@" descr="@5C\Qopen@">
          <a:extLst>
            <a:ext uri="{FF2B5EF4-FFF2-40B4-BE49-F238E27FC236}">
              <a16:creationId xmlns:a16="http://schemas.microsoft.com/office/drawing/2014/main" id="{ADE637EF-6E9B-4B6B-8D51-2D4F245616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2239" name="Picture@5C\Qopen@" descr="@5C\Qopen@">
          <a:extLst>
            <a:ext uri="{FF2B5EF4-FFF2-40B4-BE49-F238E27FC236}">
              <a16:creationId xmlns:a16="http://schemas.microsoft.com/office/drawing/2014/main" id="{8EC149B8-2B50-46B4-9BE7-CF1BC77490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2240" name="Picture@5C\Qopen@" descr="@5C\Qopen@">
          <a:extLst>
            <a:ext uri="{FF2B5EF4-FFF2-40B4-BE49-F238E27FC236}">
              <a16:creationId xmlns:a16="http://schemas.microsoft.com/office/drawing/2014/main" id="{8CAAE8E4-9419-469F-A36E-19139B19DD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4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2241" name="Picture@5C\Qopen@" descr="@5C\Qopen@">
          <a:extLst>
            <a:ext uri="{FF2B5EF4-FFF2-40B4-BE49-F238E27FC236}">
              <a16:creationId xmlns:a16="http://schemas.microsoft.com/office/drawing/2014/main" id="{059D52BA-01B8-41A3-B7CE-84805CA11E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2242" name="Picture@5C\Qopen@" descr="@5C\Qopen@">
          <a:extLst>
            <a:ext uri="{FF2B5EF4-FFF2-40B4-BE49-F238E27FC236}">
              <a16:creationId xmlns:a16="http://schemas.microsoft.com/office/drawing/2014/main" id="{0DD504D5-7348-4977-8EEB-2281388624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2243" name="Picture@5C\Qopen@" descr="@5C\Qopen@">
          <a:extLst>
            <a:ext uri="{FF2B5EF4-FFF2-40B4-BE49-F238E27FC236}">
              <a16:creationId xmlns:a16="http://schemas.microsoft.com/office/drawing/2014/main" id="{3C08BFB2-C861-4047-8C14-E2293CB04C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1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2244" name="Picture@5C\Qopen@" descr="@5C\Qopen@">
          <a:extLst>
            <a:ext uri="{FF2B5EF4-FFF2-40B4-BE49-F238E27FC236}">
              <a16:creationId xmlns:a16="http://schemas.microsoft.com/office/drawing/2014/main" id="{5550C4C7-1D8C-48A3-AAC4-640B738646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4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2245" name="Picture@5C\Qopen@" descr="@5C\Qopen@">
          <a:extLst>
            <a:ext uri="{FF2B5EF4-FFF2-40B4-BE49-F238E27FC236}">
              <a16:creationId xmlns:a16="http://schemas.microsoft.com/office/drawing/2014/main" id="{A8D808C4-EE29-48D1-A695-C0433027CA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4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2246" name="Picture@5C\Qopen@" descr="@5C\Qopen@">
          <a:extLst>
            <a:ext uri="{FF2B5EF4-FFF2-40B4-BE49-F238E27FC236}">
              <a16:creationId xmlns:a16="http://schemas.microsoft.com/office/drawing/2014/main" id="{E16C7240-F5B6-456C-983C-6CFA4A5524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2247" name="Picture@5C\Qopen@" descr="@5C\Qopen@">
          <a:extLst>
            <a:ext uri="{FF2B5EF4-FFF2-40B4-BE49-F238E27FC236}">
              <a16:creationId xmlns:a16="http://schemas.microsoft.com/office/drawing/2014/main" id="{5D3983E9-5572-4761-9BF7-067DEAF0B7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8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2248" name="Picture@5C\Qopen@" descr="@5C\Qopen@">
          <a:extLst>
            <a:ext uri="{FF2B5EF4-FFF2-40B4-BE49-F238E27FC236}">
              <a16:creationId xmlns:a16="http://schemas.microsoft.com/office/drawing/2014/main" id="{690F706C-DAA8-4A3B-B295-1F58E78AD0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2249" name="Picture@5C\Qopen@" descr="@5C\Qopen@">
          <a:extLst>
            <a:ext uri="{FF2B5EF4-FFF2-40B4-BE49-F238E27FC236}">
              <a16:creationId xmlns:a16="http://schemas.microsoft.com/office/drawing/2014/main" id="{6B95A97C-AE26-4111-8EAA-3269F4F8D2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9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2250" name="Picture@5C\Qopen@" descr="@5C\Qopen@">
          <a:extLst>
            <a:ext uri="{FF2B5EF4-FFF2-40B4-BE49-F238E27FC236}">
              <a16:creationId xmlns:a16="http://schemas.microsoft.com/office/drawing/2014/main" id="{FAD314FE-C7F6-4A0A-862A-AA69B11E79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7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2251" name="Picture@01\QPosted@" descr="@01\QPosted@">
          <a:extLst>
            <a:ext uri="{FF2B5EF4-FFF2-40B4-BE49-F238E27FC236}">
              <a16:creationId xmlns:a16="http://schemas.microsoft.com/office/drawing/2014/main" id="{D80D490B-AD97-47DD-9BF7-17B314F5B9E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97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2252" name="Picture@01\QPosted@" descr="@01\QPosted@">
          <a:extLst>
            <a:ext uri="{FF2B5EF4-FFF2-40B4-BE49-F238E27FC236}">
              <a16:creationId xmlns:a16="http://schemas.microsoft.com/office/drawing/2014/main" id="{FFB10A11-82AB-4C20-A3D7-6C031D385D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0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2253" name="Picture@5C\Qopen@" descr="@5C\Qopen@">
          <a:extLst>
            <a:ext uri="{FF2B5EF4-FFF2-40B4-BE49-F238E27FC236}">
              <a16:creationId xmlns:a16="http://schemas.microsoft.com/office/drawing/2014/main" id="{92FF9097-A8F3-4100-86E4-6C178783B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2254" name="Picture@5C\Qopen@" descr="@5C\Qopen@">
          <a:extLst>
            <a:ext uri="{FF2B5EF4-FFF2-40B4-BE49-F238E27FC236}">
              <a16:creationId xmlns:a16="http://schemas.microsoft.com/office/drawing/2014/main" id="{1E259095-81CE-4E28-9C06-7AB950CC79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2255" name="Picture@5C\Qopen@" descr="@5C\Qopen@">
          <a:extLst>
            <a:ext uri="{FF2B5EF4-FFF2-40B4-BE49-F238E27FC236}">
              <a16:creationId xmlns:a16="http://schemas.microsoft.com/office/drawing/2014/main" id="{F6CE1B17-128A-470F-A403-15420C2EFA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2256" name="Picture@5C\Qopen@" descr="@5C\Qopen@">
          <a:extLst>
            <a:ext uri="{FF2B5EF4-FFF2-40B4-BE49-F238E27FC236}">
              <a16:creationId xmlns:a16="http://schemas.microsoft.com/office/drawing/2014/main" id="{43D95AEA-7101-4A3D-8E65-CE22987247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2257" name="Picture@5C\Qopen@" descr="@5C\Qopen@">
          <a:extLst>
            <a:ext uri="{FF2B5EF4-FFF2-40B4-BE49-F238E27FC236}">
              <a16:creationId xmlns:a16="http://schemas.microsoft.com/office/drawing/2014/main" id="{965B9896-8757-4A33-A0DA-BF6F1552DB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2258" name="Picture@5C\Qopen@" descr="@5C\Qopen@">
          <a:extLst>
            <a:ext uri="{FF2B5EF4-FFF2-40B4-BE49-F238E27FC236}">
              <a16:creationId xmlns:a16="http://schemas.microsoft.com/office/drawing/2014/main" id="{63DB7103-2499-4225-B7C5-D36DDC0414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1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2259" name="Picture@5C\Qopen@" descr="@5C\Qopen@">
          <a:extLst>
            <a:ext uri="{FF2B5EF4-FFF2-40B4-BE49-F238E27FC236}">
              <a16:creationId xmlns:a16="http://schemas.microsoft.com/office/drawing/2014/main" id="{8B537EBE-B26E-4066-97D6-7FC526C824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2260" name="Picture@5C\Qopen@" descr="@5C\Qopen@">
          <a:extLst>
            <a:ext uri="{FF2B5EF4-FFF2-40B4-BE49-F238E27FC236}">
              <a16:creationId xmlns:a16="http://schemas.microsoft.com/office/drawing/2014/main" id="{9BC1C2E7-CA13-4B82-9266-96E7978F24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5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2261" name="Picture@5C\Qopen@" descr="@5C\Qopen@">
          <a:extLst>
            <a:ext uri="{FF2B5EF4-FFF2-40B4-BE49-F238E27FC236}">
              <a16:creationId xmlns:a16="http://schemas.microsoft.com/office/drawing/2014/main" id="{91BAD15B-8FB1-407E-B63D-FF43075FD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9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2262" name="Picture@5C\Qopen@" descr="@5C\Qopen@">
          <a:extLst>
            <a:ext uri="{FF2B5EF4-FFF2-40B4-BE49-F238E27FC236}">
              <a16:creationId xmlns:a16="http://schemas.microsoft.com/office/drawing/2014/main" id="{9DA3821B-7494-4128-810A-D24698BFF7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5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2263" name="Picture@5C\Qopen@" descr="@5C\Qopen@">
          <a:extLst>
            <a:ext uri="{FF2B5EF4-FFF2-40B4-BE49-F238E27FC236}">
              <a16:creationId xmlns:a16="http://schemas.microsoft.com/office/drawing/2014/main" id="{F7DF183F-0C03-4D8C-993A-1D546CE005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2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2264" name="Picture@5C\Qopen@" descr="@5C\Qopen@">
          <a:extLst>
            <a:ext uri="{FF2B5EF4-FFF2-40B4-BE49-F238E27FC236}">
              <a16:creationId xmlns:a16="http://schemas.microsoft.com/office/drawing/2014/main" id="{5662FDED-1772-40CE-A443-B43CE1552A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2265" name="Picture@5C\Qopen@" descr="@5C\Qopen@">
          <a:extLst>
            <a:ext uri="{FF2B5EF4-FFF2-40B4-BE49-F238E27FC236}">
              <a16:creationId xmlns:a16="http://schemas.microsoft.com/office/drawing/2014/main" id="{BAD0B062-10CC-45B9-A865-5730813BC0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2266" name="Picture@5C\Qopen@" descr="@5C\Qopen@">
          <a:extLst>
            <a:ext uri="{FF2B5EF4-FFF2-40B4-BE49-F238E27FC236}">
              <a16:creationId xmlns:a16="http://schemas.microsoft.com/office/drawing/2014/main" id="{63FAA03E-3A54-409D-AA9E-06E962A1E6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2267" name="Picture@5C\Qopen@" descr="@5C\Qopen@">
          <a:extLst>
            <a:ext uri="{FF2B5EF4-FFF2-40B4-BE49-F238E27FC236}">
              <a16:creationId xmlns:a16="http://schemas.microsoft.com/office/drawing/2014/main" id="{AF8C1291-C23C-487F-83BE-ABD4CA19B7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0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2268" name="Picture@5C\Qopen@" descr="@5C\Qopen@">
          <a:extLst>
            <a:ext uri="{FF2B5EF4-FFF2-40B4-BE49-F238E27FC236}">
              <a16:creationId xmlns:a16="http://schemas.microsoft.com/office/drawing/2014/main" id="{44B2AA9D-9882-455D-B09D-F0AAFA796A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2269" name="Picture@5C\Qopen@" descr="@5C\Qopen@">
          <a:extLst>
            <a:ext uri="{FF2B5EF4-FFF2-40B4-BE49-F238E27FC236}">
              <a16:creationId xmlns:a16="http://schemas.microsoft.com/office/drawing/2014/main" id="{AAB94954-8554-4AAD-BD91-6CDF07E6BF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2270" name="Picture@5C\Qopen@" descr="@5C\Qopen@">
          <a:extLst>
            <a:ext uri="{FF2B5EF4-FFF2-40B4-BE49-F238E27FC236}">
              <a16:creationId xmlns:a16="http://schemas.microsoft.com/office/drawing/2014/main" id="{9E5A85B7-1AAE-4E95-A13C-ABEAB014B4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0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2271" name="Picture@5C\Qopen@" descr="@5C\Qopen@">
          <a:extLst>
            <a:ext uri="{FF2B5EF4-FFF2-40B4-BE49-F238E27FC236}">
              <a16:creationId xmlns:a16="http://schemas.microsoft.com/office/drawing/2014/main" id="{B50644CA-DC7A-4A20-BF6C-9FA496B65D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1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2272" name="Picture@5C\Qopen@" descr="@5C\Qopen@">
          <a:extLst>
            <a:ext uri="{FF2B5EF4-FFF2-40B4-BE49-F238E27FC236}">
              <a16:creationId xmlns:a16="http://schemas.microsoft.com/office/drawing/2014/main" id="{14793DD2-596B-4FFF-9F4C-EE0518BAF7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8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2273" name="Picture@5C\Qopen@" descr="@5C\Qopen@">
          <a:extLst>
            <a:ext uri="{FF2B5EF4-FFF2-40B4-BE49-F238E27FC236}">
              <a16:creationId xmlns:a16="http://schemas.microsoft.com/office/drawing/2014/main" id="{27EE01FE-58CD-4048-99C8-47F1CC2E79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2274" name="Picture@5C\Qopen@" descr="@5C\Qopen@">
          <a:extLst>
            <a:ext uri="{FF2B5EF4-FFF2-40B4-BE49-F238E27FC236}">
              <a16:creationId xmlns:a16="http://schemas.microsoft.com/office/drawing/2014/main" id="{5EFA808B-8773-484F-9FA9-733922F40F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2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2275" name="Picture@5C\Qopen@" descr="@5C\Qopen@">
          <a:extLst>
            <a:ext uri="{FF2B5EF4-FFF2-40B4-BE49-F238E27FC236}">
              <a16:creationId xmlns:a16="http://schemas.microsoft.com/office/drawing/2014/main" id="{1A1B88DB-0B38-4495-9FA0-5E613210CF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4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2276" name="Picture@5C\Qopen@" descr="@5C\Qopen@">
          <a:extLst>
            <a:ext uri="{FF2B5EF4-FFF2-40B4-BE49-F238E27FC236}">
              <a16:creationId xmlns:a16="http://schemas.microsoft.com/office/drawing/2014/main" id="{3E6E6448-545A-4E74-B93B-C81F702D86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2277" name="Picture@5C\Qopen@" descr="@5C\Qopen@">
          <a:extLst>
            <a:ext uri="{FF2B5EF4-FFF2-40B4-BE49-F238E27FC236}">
              <a16:creationId xmlns:a16="http://schemas.microsoft.com/office/drawing/2014/main" id="{800B76DD-0652-4C93-9558-C4E61399B8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2278" name="Picture@5C\Qopen@" descr="@5C\Qopen@">
          <a:extLst>
            <a:ext uri="{FF2B5EF4-FFF2-40B4-BE49-F238E27FC236}">
              <a16:creationId xmlns:a16="http://schemas.microsoft.com/office/drawing/2014/main" id="{19CB622A-5A03-496C-AC46-B886FD85E1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2279" name="Picture@5C\Qopen@" descr="@5C\Qopen@">
          <a:extLst>
            <a:ext uri="{FF2B5EF4-FFF2-40B4-BE49-F238E27FC236}">
              <a16:creationId xmlns:a16="http://schemas.microsoft.com/office/drawing/2014/main" id="{EE945DB1-77F4-4775-8954-E042E123AF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2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2280" name="Picture@5C\Qopen@" descr="@5C\Qopen@">
          <a:extLst>
            <a:ext uri="{FF2B5EF4-FFF2-40B4-BE49-F238E27FC236}">
              <a16:creationId xmlns:a16="http://schemas.microsoft.com/office/drawing/2014/main" id="{249A886D-5B9C-4A9B-8212-96C6A23A0D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9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2281" name="Picture@5C\Qopen@" descr="@5C\Qopen@">
          <a:extLst>
            <a:ext uri="{FF2B5EF4-FFF2-40B4-BE49-F238E27FC236}">
              <a16:creationId xmlns:a16="http://schemas.microsoft.com/office/drawing/2014/main" id="{363A9CCC-D5F1-4F9E-98B8-22F517D22C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9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2282" name="Picture@5C\Qopen@" descr="@5C\Qopen@">
          <a:extLst>
            <a:ext uri="{FF2B5EF4-FFF2-40B4-BE49-F238E27FC236}">
              <a16:creationId xmlns:a16="http://schemas.microsoft.com/office/drawing/2014/main" id="{7F5EA96A-1688-4D71-9802-483A8D0ACD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0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2283" name="Picture@5C\Qopen@" descr="@5C\Qopen@">
          <a:extLst>
            <a:ext uri="{FF2B5EF4-FFF2-40B4-BE49-F238E27FC236}">
              <a16:creationId xmlns:a16="http://schemas.microsoft.com/office/drawing/2014/main" id="{086EE844-1EDD-473F-9E4D-6BAD525ED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2284" name="Picture@5C\Qopen@" descr="@5C\Qopen@">
          <a:extLst>
            <a:ext uri="{FF2B5EF4-FFF2-40B4-BE49-F238E27FC236}">
              <a16:creationId xmlns:a16="http://schemas.microsoft.com/office/drawing/2014/main" id="{F1F17F29-33A9-48C8-A9EF-3D8B3C59BD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8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2285" name="Picture@5C\Qopen@" descr="@5C\Qopen@">
          <a:extLst>
            <a:ext uri="{FF2B5EF4-FFF2-40B4-BE49-F238E27FC236}">
              <a16:creationId xmlns:a16="http://schemas.microsoft.com/office/drawing/2014/main" id="{9E4EC4BC-1599-46BD-B540-2249723BB4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2286" name="Picture@5C\Qopen@" descr="@5C\Qopen@">
          <a:extLst>
            <a:ext uri="{FF2B5EF4-FFF2-40B4-BE49-F238E27FC236}">
              <a16:creationId xmlns:a16="http://schemas.microsoft.com/office/drawing/2014/main" id="{4009C769-278E-454E-A24E-7A1834C13C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2287" name="Picture@5C\Qopen@" descr="@5C\Qopen@">
          <a:extLst>
            <a:ext uri="{FF2B5EF4-FFF2-40B4-BE49-F238E27FC236}">
              <a16:creationId xmlns:a16="http://schemas.microsoft.com/office/drawing/2014/main" id="{4357E417-9FC0-422A-A074-343DCBC49D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3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2288" name="Picture@5C\Qopen@" descr="@5C\Qopen@">
          <a:extLst>
            <a:ext uri="{FF2B5EF4-FFF2-40B4-BE49-F238E27FC236}">
              <a16:creationId xmlns:a16="http://schemas.microsoft.com/office/drawing/2014/main" id="{B7E7615C-221C-4707-B969-B65EE954C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6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2289" name="Picture@5C\Qopen@" descr="@5C\Qopen@">
          <a:extLst>
            <a:ext uri="{FF2B5EF4-FFF2-40B4-BE49-F238E27FC236}">
              <a16:creationId xmlns:a16="http://schemas.microsoft.com/office/drawing/2014/main" id="{64588277-D48B-4665-A096-1559CB8F27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2290" name="Picture@5C\Qopen@" descr="@5C\Qopen@">
          <a:extLst>
            <a:ext uri="{FF2B5EF4-FFF2-40B4-BE49-F238E27FC236}">
              <a16:creationId xmlns:a16="http://schemas.microsoft.com/office/drawing/2014/main" id="{3749818E-A938-4C0C-B79C-760BBE5778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2291" name="Picture@5C\Qopen@" descr="@5C\Qopen@">
          <a:extLst>
            <a:ext uri="{FF2B5EF4-FFF2-40B4-BE49-F238E27FC236}">
              <a16:creationId xmlns:a16="http://schemas.microsoft.com/office/drawing/2014/main" id="{35CAE5BC-7D42-4413-A72C-50DDD1233D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2292" name="Picture@5C\Qopen@" descr="@5C\Qopen@">
          <a:extLst>
            <a:ext uri="{FF2B5EF4-FFF2-40B4-BE49-F238E27FC236}">
              <a16:creationId xmlns:a16="http://schemas.microsoft.com/office/drawing/2014/main" id="{45CE9699-245C-4905-9119-38727E617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7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2293" name="Picture@5C\Qopen@" descr="@5C\Qopen@">
          <a:extLst>
            <a:ext uri="{FF2B5EF4-FFF2-40B4-BE49-F238E27FC236}">
              <a16:creationId xmlns:a16="http://schemas.microsoft.com/office/drawing/2014/main" id="{8BB9617C-1662-473C-8392-C95412282F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4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2294" name="Picture@5C\Qopen@" descr="@5C\Qopen@">
          <a:extLst>
            <a:ext uri="{FF2B5EF4-FFF2-40B4-BE49-F238E27FC236}">
              <a16:creationId xmlns:a16="http://schemas.microsoft.com/office/drawing/2014/main" id="{8FB47671-1583-47F0-93E9-2A647A2B7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2295" name="Picture@5C\Qopen@" descr="@5C\Qopen@">
          <a:extLst>
            <a:ext uri="{FF2B5EF4-FFF2-40B4-BE49-F238E27FC236}">
              <a16:creationId xmlns:a16="http://schemas.microsoft.com/office/drawing/2014/main" id="{9E52FF66-C6DB-4FF5-A956-46519B1BE8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7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2296" name="Picture@5C\Qopen@" descr="@5C\Qopen@">
          <a:extLst>
            <a:ext uri="{FF2B5EF4-FFF2-40B4-BE49-F238E27FC236}">
              <a16:creationId xmlns:a16="http://schemas.microsoft.com/office/drawing/2014/main" id="{7EDDE01E-13D3-47D4-BE82-9D6174E7EE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2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2297" name="Picture@5C\Qopen@" descr="@5C\Qopen@">
          <a:extLst>
            <a:ext uri="{FF2B5EF4-FFF2-40B4-BE49-F238E27FC236}">
              <a16:creationId xmlns:a16="http://schemas.microsoft.com/office/drawing/2014/main" id="{171DB6B9-A6DD-4433-BD74-6B283248C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2298" name="Picture@5C\Qopen@" descr="@5C\Qopen@">
          <a:extLst>
            <a:ext uri="{FF2B5EF4-FFF2-40B4-BE49-F238E27FC236}">
              <a16:creationId xmlns:a16="http://schemas.microsoft.com/office/drawing/2014/main" id="{1222EBFA-40B6-41C0-ADFA-3348472E61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3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2299" name="Picture@5C\Qopen@" descr="@5C\Qopen@">
          <a:extLst>
            <a:ext uri="{FF2B5EF4-FFF2-40B4-BE49-F238E27FC236}">
              <a16:creationId xmlns:a16="http://schemas.microsoft.com/office/drawing/2014/main" id="{BBFA1043-1D9A-4AA5-82F2-436655305E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2300" name="Picture@5C\Qopen@" descr="@5C\Qopen@">
          <a:extLst>
            <a:ext uri="{FF2B5EF4-FFF2-40B4-BE49-F238E27FC236}">
              <a16:creationId xmlns:a16="http://schemas.microsoft.com/office/drawing/2014/main" id="{04F962F1-D706-4202-B828-D09FAC2B95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2301" name="Picture@5C\Qopen@" descr="@5C\Qopen@">
          <a:extLst>
            <a:ext uri="{FF2B5EF4-FFF2-40B4-BE49-F238E27FC236}">
              <a16:creationId xmlns:a16="http://schemas.microsoft.com/office/drawing/2014/main" id="{C88CF60C-BBAA-4D8E-8586-597C26A615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2302" name="Picture@5C\Qopen@" descr="@5C\Qopen@">
          <a:extLst>
            <a:ext uri="{FF2B5EF4-FFF2-40B4-BE49-F238E27FC236}">
              <a16:creationId xmlns:a16="http://schemas.microsoft.com/office/drawing/2014/main" id="{DA4909A0-F025-4FD6-AD4D-831A00EE37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7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2303" name="Picture@5C\Qopen@" descr="@5C\Qopen@">
          <a:extLst>
            <a:ext uri="{FF2B5EF4-FFF2-40B4-BE49-F238E27FC236}">
              <a16:creationId xmlns:a16="http://schemas.microsoft.com/office/drawing/2014/main" id="{A8D50104-1CFE-4532-99A2-62C516768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9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2304" name="Picture@01\QPosted@" descr="@01\QPosted@">
          <a:extLst>
            <a:ext uri="{FF2B5EF4-FFF2-40B4-BE49-F238E27FC236}">
              <a16:creationId xmlns:a16="http://schemas.microsoft.com/office/drawing/2014/main" id="{BFBD2B71-A5F8-4804-BE5E-92659E22A64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0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2305" name="Picture@01\QPosted@" descr="@01\QPosted@">
          <a:extLst>
            <a:ext uri="{FF2B5EF4-FFF2-40B4-BE49-F238E27FC236}">
              <a16:creationId xmlns:a16="http://schemas.microsoft.com/office/drawing/2014/main" id="{41B01B85-6CBC-42FD-A771-C146308AC58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2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2306" name="Picture@5C\Qopen@" descr="@5C\Qopen@">
          <a:extLst>
            <a:ext uri="{FF2B5EF4-FFF2-40B4-BE49-F238E27FC236}">
              <a16:creationId xmlns:a16="http://schemas.microsoft.com/office/drawing/2014/main" id="{DF8B6953-3459-4289-867F-488C4151DB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7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2307" name="Picture@5C\Qopen@" descr="@5C\Qopen@">
          <a:extLst>
            <a:ext uri="{FF2B5EF4-FFF2-40B4-BE49-F238E27FC236}">
              <a16:creationId xmlns:a16="http://schemas.microsoft.com/office/drawing/2014/main" id="{590DE5DE-CCF5-4CAB-A0B8-99EE3FD0FA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2308" name="Picture@5C\Qopen@" descr="@5C\Qopen@">
          <a:extLst>
            <a:ext uri="{FF2B5EF4-FFF2-40B4-BE49-F238E27FC236}">
              <a16:creationId xmlns:a16="http://schemas.microsoft.com/office/drawing/2014/main" id="{91ED0856-4D5A-433D-8F11-2393A129B3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2309" name="Picture@01\QPosted@" descr="@01\QPosted@">
          <a:extLst>
            <a:ext uri="{FF2B5EF4-FFF2-40B4-BE49-F238E27FC236}">
              <a16:creationId xmlns:a16="http://schemas.microsoft.com/office/drawing/2014/main" id="{CB24B639-CC2E-4F91-8906-96120706EEC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4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2310" name="Picture@5C\Qopen@" descr="@5C\Qopen@">
          <a:extLst>
            <a:ext uri="{FF2B5EF4-FFF2-40B4-BE49-F238E27FC236}">
              <a16:creationId xmlns:a16="http://schemas.microsoft.com/office/drawing/2014/main" id="{81926905-7B2B-4FBB-BA95-8A2CFF9D60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6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2311" name="Picture@5C\Qopen@" descr="@5C\Qopen@">
          <a:extLst>
            <a:ext uri="{FF2B5EF4-FFF2-40B4-BE49-F238E27FC236}">
              <a16:creationId xmlns:a16="http://schemas.microsoft.com/office/drawing/2014/main" id="{15577B68-B253-4E6A-8196-BA3DD3F10C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3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2312" name="Picture@5C\Qopen@" descr="@5C\Qopen@">
          <a:extLst>
            <a:ext uri="{FF2B5EF4-FFF2-40B4-BE49-F238E27FC236}">
              <a16:creationId xmlns:a16="http://schemas.microsoft.com/office/drawing/2014/main" id="{ED3E7F10-EE82-4ABF-8FB3-54055932BB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2313" name="Picture@5C\Qopen@" descr="@5C\Qopen@">
          <a:extLst>
            <a:ext uri="{FF2B5EF4-FFF2-40B4-BE49-F238E27FC236}">
              <a16:creationId xmlns:a16="http://schemas.microsoft.com/office/drawing/2014/main" id="{75653D77-2506-4219-A46D-5E9F9A79F2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1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2314" name="Picture@5C\Qopen@" descr="@5C\Qopen@">
          <a:extLst>
            <a:ext uri="{FF2B5EF4-FFF2-40B4-BE49-F238E27FC236}">
              <a16:creationId xmlns:a16="http://schemas.microsoft.com/office/drawing/2014/main" id="{76618E67-2E0E-4F09-9E2F-88380AA93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4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2315" name="Picture@5C\Qopen@" descr="@5C\Qopen@">
          <a:extLst>
            <a:ext uri="{FF2B5EF4-FFF2-40B4-BE49-F238E27FC236}">
              <a16:creationId xmlns:a16="http://schemas.microsoft.com/office/drawing/2014/main" id="{E44D2D2B-7224-49AE-9300-0ADF9D046E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7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2316" name="Picture@5C\Qopen@" descr="@5C\Qopen@">
          <a:extLst>
            <a:ext uri="{FF2B5EF4-FFF2-40B4-BE49-F238E27FC236}">
              <a16:creationId xmlns:a16="http://schemas.microsoft.com/office/drawing/2014/main" id="{34B0D95B-AB07-46C0-B117-EAE1A03513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2317" name="Picture@5C\Qopen@" descr="@5C\Qopen@">
          <a:extLst>
            <a:ext uri="{FF2B5EF4-FFF2-40B4-BE49-F238E27FC236}">
              <a16:creationId xmlns:a16="http://schemas.microsoft.com/office/drawing/2014/main" id="{6D1FA37A-60FF-4875-A8B7-468C2CF03D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9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2318" name="Picture@5C\Qopen@" descr="@5C\Qopen@">
          <a:extLst>
            <a:ext uri="{FF2B5EF4-FFF2-40B4-BE49-F238E27FC236}">
              <a16:creationId xmlns:a16="http://schemas.microsoft.com/office/drawing/2014/main" id="{B1EDC4D5-CE1C-4952-81CA-420EFCBB58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2319" name="Picture@5C\Qopen@" descr="@5C\Qopen@">
          <a:extLst>
            <a:ext uri="{FF2B5EF4-FFF2-40B4-BE49-F238E27FC236}">
              <a16:creationId xmlns:a16="http://schemas.microsoft.com/office/drawing/2014/main" id="{8D0B411B-9085-4663-A884-C3A541FA51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3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2320" name="Picture@5C\Qopen@" descr="@5C\Qopen@">
          <a:extLst>
            <a:ext uri="{FF2B5EF4-FFF2-40B4-BE49-F238E27FC236}">
              <a16:creationId xmlns:a16="http://schemas.microsoft.com/office/drawing/2014/main" id="{B67AF1EB-7334-4C41-A780-9E8147C2EA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8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2321" name="Picture@5C\Qopen@" descr="@5C\Qopen@">
          <a:extLst>
            <a:ext uri="{FF2B5EF4-FFF2-40B4-BE49-F238E27FC236}">
              <a16:creationId xmlns:a16="http://schemas.microsoft.com/office/drawing/2014/main" id="{690E8A99-EFED-4CA2-91DF-9405487E05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2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2322" name="Picture@5C\Qopen@" descr="@5C\Qopen@">
          <a:extLst>
            <a:ext uri="{FF2B5EF4-FFF2-40B4-BE49-F238E27FC236}">
              <a16:creationId xmlns:a16="http://schemas.microsoft.com/office/drawing/2014/main" id="{A48AA635-7432-48AD-A4BF-D020345FA7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8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2323" name="Picture@5C\Qopen@" descr="@5C\Qopen@">
          <a:extLst>
            <a:ext uri="{FF2B5EF4-FFF2-40B4-BE49-F238E27FC236}">
              <a16:creationId xmlns:a16="http://schemas.microsoft.com/office/drawing/2014/main" id="{1996A3CB-5038-4E8E-9366-95C11CEEC0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2324" name="Picture@5C\Qopen@" descr="@5C\Qopen@">
          <a:extLst>
            <a:ext uri="{FF2B5EF4-FFF2-40B4-BE49-F238E27FC236}">
              <a16:creationId xmlns:a16="http://schemas.microsoft.com/office/drawing/2014/main" id="{EA305A51-7352-4E51-8B00-FFC689A354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2325" name="Picture@5C\Qopen@" descr="@5C\Qopen@">
          <a:extLst>
            <a:ext uri="{FF2B5EF4-FFF2-40B4-BE49-F238E27FC236}">
              <a16:creationId xmlns:a16="http://schemas.microsoft.com/office/drawing/2014/main" id="{D855189A-DAF6-454C-8C62-794B7FE5F7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2326" name="Picture@5C\Qopen@" descr="@5C\Qopen@">
          <a:extLst>
            <a:ext uri="{FF2B5EF4-FFF2-40B4-BE49-F238E27FC236}">
              <a16:creationId xmlns:a16="http://schemas.microsoft.com/office/drawing/2014/main" id="{8AF79590-370F-4506-AC7A-7661A07D9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3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2327" name="Picture@01\QPosted@" descr="@01\QPosted@">
          <a:extLst>
            <a:ext uri="{FF2B5EF4-FFF2-40B4-BE49-F238E27FC236}">
              <a16:creationId xmlns:a16="http://schemas.microsoft.com/office/drawing/2014/main" id="{0753ABA5-B6FF-4ACD-94F4-E67D1ECAAC0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6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2328" name="Picture@5C\Qopen@" descr="@5C\Qopen@">
          <a:extLst>
            <a:ext uri="{FF2B5EF4-FFF2-40B4-BE49-F238E27FC236}">
              <a16:creationId xmlns:a16="http://schemas.microsoft.com/office/drawing/2014/main" id="{607381B2-D28F-42BB-8668-E7C6F6A0F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9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2329" name="Picture@5C\Qopen@" descr="@5C\Qopen@">
          <a:extLst>
            <a:ext uri="{FF2B5EF4-FFF2-40B4-BE49-F238E27FC236}">
              <a16:creationId xmlns:a16="http://schemas.microsoft.com/office/drawing/2014/main" id="{2DA2C2CA-35B9-46CC-980D-D7998D581C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2330" name="Picture@5C\Qopen@" descr="@5C\Qopen@">
          <a:extLst>
            <a:ext uri="{FF2B5EF4-FFF2-40B4-BE49-F238E27FC236}">
              <a16:creationId xmlns:a16="http://schemas.microsoft.com/office/drawing/2014/main" id="{19387D76-1ADA-407F-B1B0-1C837E6F21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2331" name="Picture@5C\Qopen@" descr="@5C\Qopen@">
          <a:extLst>
            <a:ext uri="{FF2B5EF4-FFF2-40B4-BE49-F238E27FC236}">
              <a16:creationId xmlns:a16="http://schemas.microsoft.com/office/drawing/2014/main" id="{EC3BEB01-5F55-494D-9F48-3FD6C376E4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8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2332" name="Picture@5C\Qopen@" descr="@5C\Qopen@">
          <a:extLst>
            <a:ext uri="{FF2B5EF4-FFF2-40B4-BE49-F238E27FC236}">
              <a16:creationId xmlns:a16="http://schemas.microsoft.com/office/drawing/2014/main" id="{B991726D-D955-4D66-B791-ACA0D92BF5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2333" name="Picture@5C\Qopen@" descr="@5C\Qopen@">
          <a:extLst>
            <a:ext uri="{FF2B5EF4-FFF2-40B4-BE49-F238E27FC236}">
              <a16:creationId xmlns:a16="http://schemas.microsoft.com/office/drawing/2014/main" id="{BFB95B63-F1F6-43A8-B760-BCFAB335D3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2334" name="Picture@5C\Qopen@" descr="@5C\Qopen@">
          <a:extLst>
            <a:ext uri="{FF2B5EF4-FFF2-40B4-BE49-F238E27FC236}">
              <a16:creationId xmlns:a16="http://schemas.microsoft.com/office/drawing/2014/main" id="{528BF4F7-B0DF-4937-A478-0B35D68317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2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2335" name="Picture@5C\Qopen@" descr="@5C\Qopen@">
          <a:extLst>
            <a:ext uri="{FF2B5EF4-FFF2-40B4-BE49-F238E27FC236}">
              <a16:creationId xmlns:a16="http://schemas.microsoft.com/office/drawing/2014/main" id="{5856D0A1-40EA-4ABC-88A3-4237104A6F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2336" name="Picture@5C\Qopen@" descr="@5C\Qopen@">
          <a:extLst>
            <a:ext uri="{FF2B5EF4-FFF2-40B4-BE49-F238E27FC236}">
              <a16:creationId xmlns:a16="http://schemas.microsoft.com/office/drawing/2014/main" id="{FADDE961-6A12-4EB7-B1D3-8F217EC4D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9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2337" name="Picture@5C\Qopen@" descr="@5C\Qopen@">
          <a:extLst>
            <a:ext uri="{FF2B5EF4-FFF2-40B4-BE49-F238E27FC236}">
              <a16:creationId xmlns:a16="http://schemas.microsoft.com/office/drawing/2014/main" id="{F8BF63BA-0F2F-4A5D-BDD0-E8E232CC2C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5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2338" name="Picture@5C\Qopen@" descr="@5C\Qopen@">
          <a:extLst>
            <a:ext uri="{FF2B5EF4-FFF2-40B4-BE49-F238E27FC236}">
              <a16:creationId xmlns:a16="http://schemas.microsoft.com/office/drawing/2014/main" id="{2E2F05E3-2F9E-4690-B0B7-6A5233C328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2339" name="Picture@5C\Qopen@" descr="@5C\Qopen@">
          <a:extLst>
            <a:ext uri="{FF2B5EF4-FFF2-40B4-BE49-F238E27FC236}">
              <a16:creationId xmlns:a16="http://schemas.microsoft.com/office/drawing/2014/main" id="{F206BD30-EF20-4E4F-9DC2-193BCDE7D8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2340" name="Picture@5C\Qopen@" descr="@5C\Qopen@">
          <a:extLst>
            <a:ext uri="{FF2B5EF4-FFF2-40B4-BE49-F238E27FC236}">
              <a16:creationId xmlns:a16="http://schemas.microsoft.com/office/drawing/2014/main" id="{2C4EAF7B-4061-4D31-BC01-B6042F17A8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2341" name="Picture@5C\Qopen@" descr="@5C\Qopen@">
          <a:extLst>
            <a:ext uri="{FF2B5EF4-FFF2-40B4-BE49-F238E27FC236}">
              <a16:creationId xmlns:a16="http://schemas.microsoft.com/office/drawing/2014/main" id="{8864963A-9834-4D30-AED6-9F83E77443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0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2342" name="Picture@5C\Qopen@" descr="@5C\Qopen@">
          <a:extLst>
            <a:ext uri="{FF2B5EF4-FFF2-40B4-BE49-F238E27FC236}">
              <a16:creationId xmlns:a16="http://schemas.microsoft.com/office/drawing/2014/main" id="{E6E80F46-CC00-4890-B97E-EC2961FC22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2343" name="Picture@5C\Qopen@" descr="@5C\Qopen@">
          <a:extLst>
            <a:ext uri="{FF2B5EF4-FFF2-40B4-BE49-F238E27FC236}">
              <a16:creationId xmlns:a16="http://schemas.microsoft.com/office/drawing/2014/main" id="{C4EF4972-7E06-4EC8-916D-3D684064A6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0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2344" name="Picture@5C\Qopen@" descr="@5C\Qopen@">
          <a:extLst>
            <a:ext uri="{FF2B5EF4-FFF2-40B4-BE49-F238E27FC236}">
              <a16:creationId xmlns:a16="http://schemas.microsoft.com/office/drawing/2014/main" id="{C5E81DCD-E197-4192-A73D-D4CC65AB67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5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2345" name="Picture@01\QPosted@" descr="@01\QPosted@">
          <a:extLst>
            <a:ext uri="{FF2B5EF4-FFF2-40B4-BE49-F238E27FC236}">
              <a16:creationId xmlns:a16="http://schemas.microsoft.com/office/drawing/2014/main" id="{87A0881C-C398-4C56-9BC0-7752832E587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2346" name="Picture@5C\Qopen@" descr="@5C\Qopen@">
          <a:extLst>
            <a:ext uri="{FF2B5EF4-FFF2-40B4-BE49-F238E27FC236}">
              <a16:creationId xmlns:a16="http://schemas.microsoft.com/office/drawing/2014/main" id="{6BF5472D-28B4-43C7-B5DE-293E145B1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2347" name="Picture@5C\Qopen@" descr="@5C\Qopen@">
          <a:extLst>
            <a:ext uri="{FF2B5EF4-FFF2-40B4-BE49-F238E27FC236}">
              <a16:creationId xmlns:a16="http://schemas.microsoft.com/office/drawing/2014/main" id="{60ECF635-E2D0-4995-95FF-64A8A8F86E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4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2348" name="Picture@5C\Qopen@" descr="@5C\Qopen@">
          <a:extLst>
            <a:ext uri="{FF2B5EF4-FFF2-40B4-BE49-F238E27FC236}">
              <a16:creationId xmlns:a16="http://schemas.microsoft.com/office/drawing/2014/main" id="{A422FC9B-854E-41E1-915A-344553721C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6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2349" name="Picture@5C\Qopen@" descr="@5C\Qopen@">
          <a:extLst>
            <a:ext uri="{FF2B5EF4-FFF2-40B4-BE49-F238E27FC236}">
              <a16:creationId xmlns:a16="http://schemas.microsoft.com/office/drawing/2014/main" id="{1DD35343-EDE7-4B03-BF1C-C184F2B57C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4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2350" name="Picture@5C\Qopen@" descr="@5C\Qopen@">
          <a:extLst>
            <a:ext uri="{FF2B5EF4-FFF2-40B4-BE49-F238E27FC236}">
              <a16:creationId xmlns:a16="http://schemas.microsoft.com/office/drawing/2014/main" id="{F2D4D377-D98D-4C1E-A930-97758942A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7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2351" name="Picture@5C\Qopen@" descr="@5C\Qopen@">
          <a:extLst>
            <a:ext uri="{FF2B5EF4-FFF2-40B4-BE49-F238E27FC236}">
              <a16:creationId xmlns:a16="http://schemas.microsoft.com/office/drawing/2014/main" id="{E1B2A410-48D5-42C3-8C7A-A9CC96EF88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0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2352" name="Picture@5C\Qopen@" descr="@5C\Qopen@">
          <a:extLst>
            <a:ext uri="{FF2B5EF4-FFF2-40B4-BE49-F238E27FC236}">
              <a16:creationId xmlns:a16="http://schemas.microsoft.com/office/drawing/2014/main" id="{5AE99878-7108-45DD-97D5-A10FF5DCF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2353" name="Picture@5C\Qopen@" descr="@5C\Qopen@">
          <a:extLst>
            <a:ext uri="{FF2B5EF4-FFF2-40B4-BE49-F238E27FC236}">
              <a16:creationId xmlns:a16="http://schemas.microsoft.com/office/drawing/2014/main" id="{219677AF-B033-478F-AF65-88AC90A573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2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2354" name="Picture@5C\Qopen@" descr="@5C\Qopen@">
          <a:extLst>
            <a:ext uri="{FF2B5EF4-FFF2-40B4-BE49-F238E27FC236}">
              <a16:creationId xmlns:a16="http://schemas.microsoft.com/office/drawing/2014/main" id="{1A885022-7FAB-4848-9D9D-DB7E94001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2355" name="Picture@5C\Qopen@" descr="@5C\Qopen@">
          <a:extLst>
            <a:ext uri="{FF2B5EF4-FFF2-40B4-BE49-F238E27FC236}">
              <a16:creationId xmlns:a16="http://schemas.microsoft.com/office/drawing/2014/main" id="{ABFEAB5C-64E7-4107-B95A-9075EC5E60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1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2356" name="Picture@5C\Qopen@" descr="@5C\Qopen@">
          <a:extLst>
            <a:ext uri="{FF2B5EF4-FFF2-40B4-BE49-F238E27FC236}">
              <a16:creationId xmlns:a16="http://schemas.microsoft.com/office/drawing/2014/main" id="{D7CA0A60-C93F-4271-98DF-7678BDC65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2357" name="Picture@5C\Qopen@" descr="@5C\Qopen@">
          <a:extLst>
            <a:ext uri="{FF2B5EF4-FFF2-40B4-BE49-F238E27FC236}">
              <a16:creationId xmlns:a16="http://schemas.microsoft.com/office/drawing/2014/main" id="{06B204E2-B5EE-4D22-9E56-963F526FE2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1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2358" name="Picture@5C\Qopen@" descr="@5C\Qopen@">
          <a:extLst>
            <a:ext uri="{FF2B5EF4-FFF2-40B4-BE49-F238E27FC236}">
              <a16:creationId xmlns:a16="http://schemas.microsoft.com/office/drawing/2014/main" id="{5DA0260E-3D20-4CD5-9DD4-FAA3A1AD5F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2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2359" name="Picture@5C\Qopen@" descr="@5C\Qopen@">
          <a:extLst>
            <a:ext uri="{FF2B5EF4-FFF2-40B4-BE49-F238E27FC236}">
              <a16:creationId xmlns:a16="http://schemas.microsoft.com/office/drawing/2014/main" id="{D3DBBEAE-8210-47CB-B76A-101A435E9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1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2360" name="Picture@5C\Qopen@" descr="@5C\Qopen@">
          <a:extLst>
            <a:ext uri="{FF2B5EF4-FFF2-40B4-BE49-F238E27FC236}">
              <a16:creationId xmlns:a16="http://schemas.microsoft.com/office/drawing/2014/main" id="{43A3DB7C-1079-4AED-ABFB-E12004606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2361" name="Picture@5C\Qopen@" descr="@5C\Qopen@">
          <a:extLst>
            <a:ext uri="{FF2B5EF4-FFF2-40B4-BE49-F238E27FC236}">
              <a16:creationId xmlns:a16="http://schemas.microsoft.com/office/drawing/2014/main" id="{4150F6C4-5BF5-457C-AB0B-28FAF32B75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2362" name="Picture@5C\Qopen@" descr="@5C\Qopen@">
          <a:extLst>
            <a:ext uri="{FF2B5EF4-FFF2-40B4-BE49-F238E27FC236}">
              <a16:creationId xmlns:a16="http://schemas.microsoft.com/office/drawing/2014/main" id="{EB30E216-8404-440A-AE56-593D15FF93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0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2363" name="Picture@5C\Qopen@" descr="@5C\Qopen@">
          <a:extLst>
            <a:ext uri="{FF2B5EF4-FFF2-40B4-BE49-F238E27FC236}">
              <a16:creationId xmlns:a16="http://schemas.microsoft.com/office/drawing/2014/main" id="{9E7BE932-1362-4B0C-BA73-BDFC853520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8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2364" name="Picture@5C\Qopen@" descr="@5C\Qopen@">
          <a:extLst>
            <a:ext uri="{FF2B5EF4-FFF2-40B4-BE49-F238E27FC236}">
              <a16:creationId xmlns:a16="http://schemas.microsoft.com/office/drawing/2014/main" id="{7D445981-2CAB-4802-98A2-9946F4B01F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2365" name="Picture@5C\Qopen@" descr="@5C\Qopen@">
          <a:extLst>
            <a:ext uri="{FF2B5EF4-FFF2-40B4-BE49-F238E27FC236}">
              <a16:creationId xmlns:a16="http://schemas.microsoft.com/office/drawing/2014/main" id="{DF534083-74AA-4A2A-88D6-CEEE358205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9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2366" name="Picture@5C\Qopen@" descr="@5C\Qopen@">
          <a:extLst>
            <a:ext uri="{FF2B5EF4-FFF2-40B4-BE49-F238E27FC236}">
              <a16:creationId xmlns:a16="http://schemas.microsoft.com/office/drawing/2014/main" id="{D108F2BB-8D1A-4B37-A6B4-FAB7FBEB0A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3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2367" name="Picture@5C\Qopen@" descr="@5C\Qopen@">
          <a:extLst>
            <a:ext uri="{FF2B5EF4-FFF2-40B4-BE49-F238E27FC236}">
              <a16:creationId xmlns:a16="http://schemas.microsoft.com/office/drawing/2014/main" id="{D749D2D1-5B8B-4FB7-A6D2-A834B89193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0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2368" name="Picture@5C\Qopen@" descr="@5C\Qopen@">
          <a:extLst>
            <a:ext uri="{FF2B5EF4-FFF2-40B4-BE49-F238E27FC236}">
              <a16:creationId xmlns:a16="http://schemas.microsoft.com/office/drawing/2014/main" id="{7CC70201-BAAD-4B35-A37C-8F4A86CD32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7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2369" name="Picture@5C\Qopen@" descr="@5C\Qopen@">
          <a:extLst>
            <a:ext uri="{FF2B5EF4-FFF2-40B4-BE49-F238E27FC236}">
              <a16:creationId xmlns:a16="http://schemas.microsoft.com/office/drawing/2014/main" id="{5C127154-5426-47D3-A974-57438D56C5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6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2370" name="Picture@5C\Qopen@" descr="@5C\Qopen@">
          <a:extLst>
            <a:ext uri="{FF2B5EF4-FFF2-40B4-BE49-F238E27FC236}">
              <a16:creationId xmlns:a16="http://schemas.microsoft.com/office/drawing/2014/main" id="{E2518C24-A55B-40E6-A365-15CE6754C6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3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2371" name="Picture@5C\Qopen@" descr="@5C\Qopen@">
          <a:extLst>
            <a:ext uri="{FF2B5EF4-FFF2-40B4-BE49-F238E27FC236}">
              <a16:creationId xmlns:a16="http://schemas.microsoft.com/office/drawing/2014/main" id="{7F82AA05-B246-4F86-9239-E171B5B690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2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2372" name="Picture@5C\Qopen@" descr="@5C\Qopen@">
          <a:extLst>
            <a:ext uri="{FF2B5EF4-FFF2-40B4-BE49-F238E27FC236}">
              <a16:creationId xmlns:a16="http://schemas.microsoft.com/office/drawing/2014/main" id="{2F5E3479-4DEE-4E1B-8E36-27B3B13C8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2373" name="Picture@5C\Qopen@" descr="@5C\Qopen@">
          <a:extLst>
            <a:ext uri="{FF2B5EF4-FFF2-40B4-BE49-F238E27FC236}">
              <a16:creationId xmlns:a16="http://schemas.microsoft.com/office/drawing/2014/main" id="{82068D64-9DD7-48C3-8967-08516A5654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5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2374" name="Picture@5C\Qopen@" descr="@5C\Qopen@">
          <a:extLst>
            <a:ext uri="{FF2B5EF4-FFF2-40B4-BE49-F238E27FC236}">
              <a16:creationId xmlns:a16="http://schemas.microsoft.com/office/drawing/2014/main" id="{49C9C002-797E-4595-BF5B-E2CCBA989D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4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2375" name="Picture@5C\Qopen@" descr="@5C\Qopen@">
          <a:extLst>
            <a:ext uri="{FF2B5EF4-FFF2-40B4-BE49-F238E27FC236}">
              <a16:creationId xmlns:a16="http://schemas.microsoft.com/office/drawing/2014/main" id="{F2B34273-6551-4217-B38F-29016A5724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3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2376" name="Picture@5C\Qopen@" descr="@5C\Qopen@">
          <a:extLst>
            <a:ext uri="{FF2B5EF4-FFF2-40B4-BE49-F238E27FC236}">
              <a16:creationId xmlns:a16="http://schemas.microsoft.com/office/drawing/2014/main" id="{BB4BDF8C-81C6-4C1C-9FC3-4C4F653BA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5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2377" name="Picture@5C\Qopen@" descr="@5C\Qopen@">
          <a:extLst>
            <a:ext uri="{FF2B5EF4-FFF2-40B4-BE49-F238E27FC236}">
              <a16:creationId xmlns:a16="http://schemas.microsoft.com/office/drawing/2014/main" id="{5CFAF744-052D-47E2-9809-C3EAB46B39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5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2378" name="Picture@5C\Qopen@" descr="@5C\Qopen@">
          <a:extLst>
            <a:ext uri="{FF2B5EF4-FFF2-40B4-BE49-F238E27FC236}">
              <a16:creationId xmlns:a16="http://schemas.microsoft.com/office/drawing/2014/main" id="{B9A47A7B-0D5D-4357-9D9B-B670FB5574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5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2379" name="Picture@5C\Qopen@" descr="@5C\Qopen@">
          <a:extLst>
            <a:ext uri="{FF2B5EF4-FFF2-40B4-BE49-F238E27FC236}">
              <a16:creationId xmlns:a16="http://schemas.microsoft.com/office/drawing/2014/main" id="{E80E7FE4-2DDD-4AE2-AAAF-6E9088BB3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8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2380" name="Picture@5C\Qopen@" descr="@5C\Qopen@">
          <a:extLst>
            <a:ext uri="{FF2B5EF4-FFF2-40B4-BE49-F238E27FC236}">
              <a16:creationId xmlns:a16="http://schemas.microsoft.com/office/drawing/2014/main" id="{440CB6F3-4CFD-4D08-BCEF-8278A7CFC9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0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2381" name="Picture@5C\Qopen@" descr="@5C\Qopen@">
          <a:extLst>
            <a:ext uri="{FF2B5EF4-FFF2-40B4-BE49-F238E27FC236}">
              <a16:creationId xmlns:a16="http://schemas.microsoft.com/office/drawing/2014/main" id="{DF13C2C2-6ECE-4CEA-9C7F-698510EB6C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3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2382" name="Picture@5C\Qopen@" descr="@5C\Qopen@">
          <a:extLst>
            <a:ext uri="{FF2B5EF4-FFF2-40B4-BE49-F238E27FC236}">
              <a16:creationId xmlns:a16="http://schemas.microsoft.com/office/drawing/2014/main" id="{A691AA43-BFB5-4656-B5DF-F3A6307036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0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2383" name="Picture@5C\Qopen@" descr="@5C\Qopen@">
          <a:extLst>
            <a:ext uri="{FF2B5EF4-FFF2-40B4-BE49-F238E27FC236}">
              <a16:creationId xmlns:a16="http://schemas.microsoft.com/office/drawing/2014/main" id="{933A23FC-AB13-4A52-8DAD-31A276E5DE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2384" name="Picture@5C\Qopen@" descr="@5C\Qopen@">
          <a:extLst>
            <a:ext uri="{FF2B5EF4-FFF2-40B4-BE49-F238E27FC236}">
              <a16:creationId xmlns:a16="http://schemas.microsoft.com/office/drawing/2014/main" id="{557D828E-7462-4552-96D7-F4E9A78A1C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4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2385" name="Picture@5C\Qopen@" descr="@5C\Qopen@">
          <a:extLst>
            <a:ext uri="{FF2B5EF4-FFF2-40B4-BE49-F238E27FC236}">
              <a16:creationId xmlns:a16="http://schemas.microsoft.com/office/drawing/2014/main" id="{928BADBE-F821-4880-89C4-52FE2AC192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2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2386" name="Picture@5C\Qopen@" descr="@5C\Qopen@">
          <a:extLst>
            <a:ext uri="{FF2B5EF4-FFF2-40B4-BE49-F238E27FC236}">
              <a16:creationId xmlns:a16="http://schemas.microsoft.com/office/drawing/2014/main" id="{5CE57827-3275-4283-8A94-6EFEF2565E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6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2387" name="Picture@5C\Qopen@" descr="@5C\Qopen@">
          <a:extLst>
            <a:ext uri="{FF2B5EF4-FFF2-40B4-BE49-F238E27FC236}">
              <a16:creationId xmlns:a16="http://schemas.microsoft.com/office/drawing/2014/main" id="{A7FC8369-A65B-4BD4-BFF6-665A3A004B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7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2388" name="Picture@5C\Qopen@" descr="@5C\Qopen@">
          <a:extLst>
            <a:ext uri="{FF2B5EF4-FFF2-40B4-BE49-F238E27FC236}">
              <a16:creationId xmlns:a16="http://schemas.microsoft.com/office/drawing/2014/main" id="{207D82A5-8FE4-467A-B256-387E8F986B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9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2389" name="Picture@5C\Qopen@" descr="@5C\Qopen@">
          <a:extLst>
            <a:ext uri="{FF2B5EF4-FFF2-40B4-BE49-F238E27FC236}">
              <a16:creationId xmlns:a16="http://schemas.microsoft.com/office/drawing/2014/main" id="{B5005113-2059-4D85-B2EA-4F8CFD79EA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2390" name="Picture@5C\Qopen@" descr="@5C\Qopen@">
          <a:extLst>
            <a:ext uri="{FF2B5EF4-FFF2-40B4-BE49-F238E27FC236}">
              <a16:creationId xmlns:a16="http://schemas.microsoft.com/office/drawing/2014/main" id="{54E33869-E27D-4CE4-9CBE-D2480558E4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2391" name="Picture@5C\Qopen@" descr="@5C\Qopen@">
          <a:extLst>
            <a:ext uri="{FF2B5EF4-FFF2-40B4-BE49-F238E27FC236}">
              <a16:creationId xmlns:a16="http://schemas.microsoft.com/office/drawing/2014/main" id="{5CBB9467-404C-478E-9533-B44D97DA05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2392" name="Picture@5C\Qopen@" descr="@5C\Qopen@">
          <a:extLst>
            <a:ext uri="{FF2B5EF4-FFF2-40B4-BE49-F238E27FC236}">
              <a16:creationId xmlns:a16="http://schemas.microsoft.com/office/drawing/2014/main" id="{CC862FB6-2A60-4222-A60C-3ECAB39E24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3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2393" name="Picture@5C\Qopen@" descr="@5C\Qopen@">
          <a:extLst>
            <a:ext uri="{FF2B5EF4-FFF2-40B4-BE49-F238E27FC236}">
              <a16:creationId xmlns:a16="http://schemas.microsoft.com/office/drawing/2014/main" id="{964534DD-AA35-42E0-9012-1C0A4A3FC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3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2394" name="Picture@5C\Qopen@" descr="@5C\Qopen@">
          <a:extLst>
            <a:ext uri="{FF2B5EF4-FFF2-40B4-BE49-F238E27FC236}">
              <a16:creationId xmlns:a16="http://schemas.microsoft.com/office/drawing/2014/main" id="{338358F5-64A9-4728-9402-2BFE9F87B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4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2395" name="Picture@5C\Qopen@" descr="@5C\Qopen@">
          <a:extLst>
            <a:ext uri="{FF2B5EF4-FFF2-40B4-BE49-F238E27FC236}">
              <a16:creationId xmlns:a16="http://schemas.microsoft.com/office/drawing/2014/main" id="{822BE611-B7B5-4F60-B17A-55B086187E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7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2396" name="Picture@5C\Qopen@" descr="@5C\Qopen@">
          <a:extLst>
            <a:ext uri="{FF2B5EF4-FFF2-40B4-BE49-F238E27FC236}">
              <a16:creationId xmlns:a16="http://schemas.microsoft.com/office/drawing/2014/main" id="{B5DE0178-D778-4020-BA93-506526F5B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2397" name="Picture@5C\Qopen@" descr="@5C\Qopen@">
          <a:extLst>
            <a:ext uri="{FF2B5EF4-FFF2-40B4-BE49-F238E27FC236}">
              <a16:creationId xmlns:a16="http://schemas.microsoft.com/office/drawing/2014/main" id="{A3188A06-9B1D-4F25-A7F9-CEBB1F5EC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7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2398" name="Picture@5C\Qopen@" descr="@5C\Qopen@">
          <a:extLst>
            <a:ext uri="{FF2B5EF4-FFF2-40B4-BE49-F238E27FC236}">
              <a16:creationId xmlns:a16="http://schemas.microsoft.com/office/drawing/2014/main" id="{FCD71949-C034-4F08-A4BF-285AA79B3B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1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2399" name="Picture@5C\Qopen@" descr="@5C\Qopen@">
          <a:extLst>
            <a:ext uri="{FF2B5EF4-FFF2-40B4-BE49-F238E27FC236}">
              <a16:creationId xmlns:a16="http://schemas.microsoft.com/office/drawing/2014/main" id="{A47BB162-0DF1-4B52-888E-AB044E3EE7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2400" name="Picture@5C\Qopen@" descr="@5C\Qopen@">
          <a:extLst>
            <a:ext uri="{FF2B5EF4-FFF2-40B4-BE49-F238E27FC236}">
              <a16:creationId xmlns:a16="http://schemas.microsoft.com/office/drawing/2014/main" id="{7619191F-A57B-44C5-B11B-51C6F49C8C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2401" name="Picture@5C\Qopen@" descr="@5C\Qopen@">
          <a:extLst>
            <a:ext uri="{FF2B5EF4-FFF2-40B4-BE49-F238E27FC236}">
              <a16:creationId xmlns:a16="http://schemas.microsoft.com/office/drawing/2014/main" id="{D9B9C1F1-2D1F-4C29-B0E2-9AA40A55C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9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2402" name="Picture@5C\Qopen@" descr="@5C\Qopen@">
          <a:extLst>
            <a:ext uri="{FF2B5EF4-FFF2-40B4-BE49-F238E27FC236}">
              <a16:creationId xmlns:a16="http://schemas.microsoft.com/office/drawing/2014/main" id="{2C1F0B6F-C2C5-43E4-8DFE-D67BAA71F3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2403" name="Picture@5C\Qopen@" descr="@5C\Qopen@">
          <a:extLst>
            <a:ext uri="{FF2B5EF4-FFF2-40B4-BE49-F238E27FC236}">
              <a16:creationId xmlns:a16="http://schemas.microsoft.com/office/drawing/2014/main" id="{B4BD5AEA-67CE-446C-AFA6-B8C66474C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7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2404" name="Picture@5C\Qopen@" descr="@5C\Qopen@">
          <a:extLst>
            <a:ext uri="{FF2B5EF4-FFF2-40B4-BE49-F238E27FC236}">
              <a16:creationId xmlns:a16="http://schemas.microsoft.com/office/drawing/2014/main" id="{FF842271-8701-402C-AE66-9C5FB61369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2405" name="Picture@5C\Qopen@" descr="@5C\Qopen@">
          <a:extLst>
            <a:ext uri="{FF2B5EF4-FFF2-40B4-BE49-F238E27FC236}">
              <a16:creationId xmlns:a16="http://schemas.microsoft.com/office/drawing/2014/main" id="{F635ABC2-8B49-4BA7-BFAD-F5C9B2FE5E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1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2406" name="Picture@5C\Qopen@" descr="@5C\Qopen@">
          <a:extLst>
            <a:ext uri="{FF2B5EF4-FFF2-40B4-BE49-F238E27FC236}">
              <a16:creationId xmlns:a16="http://schemas.microsoft.com/office/drawing/2014/main" id="{91669168-BC97-4656-B1D8-22E1E63D7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9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2407" name="Picture@5C\Qopen@" descr="@5C\Qopen@">
          <a:extLst>
            <a:ext uri="{FF2B5EF4-FFF2-40B4-BE49-F238E27FC236}">
              <a16:creationId xmlns:a16="http://schemas.microsoft.com/office/drawing/2014/main" id="{F8BD393B-6C2C-494A-AD11-09DB148DD1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2408" name="Picture@5C\Qopen@" descr="@5C\Qopen@">
          <a:extLst>
            <a:ext uri="{FF2B5EF4-FFF2-40B4-BE49-F238E27FC236}">
              <a16:creationId xmlns:a16="http://schemas.microsoft.com/office/drawing/2014/main" id="{7D05DF75-F284-4CFC-B939-9853091E26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7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2409" name="Picture@5C\Qopen@" descr="@5C\Qopen@">
          <a:extLst>
            <a:ext uri="{FF2B5EF4-FFF2-40B4-BE49-F238E27FC236}">
              <a16:creationId xmlns:a16="http://schemas.microsoft.com/office/drawing/2014/main" id="{B4B1B120-12C1-4A34-8EEF-4AD84F4833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2410" name="Picture@5C\Qopen@" descr="@5C\Qopen@">
          <a:extLst>
            <a:ext uri="{FF2B5EF4-FFF2-40B4-BE49-F238E27FC236}">
              <a16:creationId xmlns:a16="http://schemas.microsoft.com/office/drawing/2014/main" id="{02A10E24-8231-4533-BB96-4B25D46567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2411" name="Picture@5C\Qopen@" descr="@5C\Qopen@">
          <a:extLst>
            <a:ext uri="{FF2B5EF4-FFF2-40B4-BE49-F238E27FC236}">
              <a16:creationId xmlns:a16="http://schemas.microsoft.com/office/drawing/2014/main" id="{D7077A65-F208-4062-B425-6AFE7D891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0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2412" name="Picture@5C\Qopen@" descr="@5C\Qopen@">
          <a:extLst>
            <a:ext uri="{FF2B5EF4-FFF2-40B4-BE49-F238E27FC236}">
              <a16:creationId xmlns:a16="http://schemas.microsoft.com/office/drawing/2014/main" id="{EABB27DF-F05A-4891-9B68-B2842E5D2B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3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2413" name="Picture@5C\Qopen@" descr="@5C\Qopen@">
          <a:extLst>
            <a:ext uri="{FF2B5EF4-FFF2-40B4-BE49-F238E27FC236}">
              <a16:creationId xmlns:a16="http://schemas.microsoft.com/office/drawing/2014/main" id="{F4FA190A-354C-45B8-B85F-115CA45242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2414" name="Picture@5C\Qopen@" descr="@5C\Qopen@">
          <a:extLst>
            <a:ext uri="{FF2B5EF4-FFF2-40B4-BE49-F238E27FC236}">
              <a16:creationId xmlns:a16="http://schemas.microsoft.com/office/drawing/2014/main" id="{3BAE28E2-9031-48AE-A824-9FC5BACF44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7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2415" name="Picture@5C\Qopen@" descr="@5C\Qopen@">
          <a:extLst>
            <a:ext uri="{FF2B5EF4-FFF2-40B4-BE49-F238E27FC236}">
              <a16:creationId xmlns:a16="http://schemas.microsoft.com/office/drawing/2014/main" id="{10828225-0EE7-480C-809D-704B109BC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3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2416" name="Picture@5C\Qopen@" descr="@5C\Qopen@">
          <a:extLst>
            <a:ext uri="{FF2B5EF4-FFF2-40B4-BE49-F238E27FC236}">
              <a16:creationId xmlns:a16="http://schemas.microsoft.com/office/drawing/2014/main" id="{3B7C0989-EA77-4DFE-875F-5FE02C3733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2417" name="Picture@5C\Qopen@" descr="@5C\Qopen@">
          <a:extLst>
            <a:ext uri="{FF2B5EF4-FFF2-40B4-BE49-F238E27FC236}">
              <a16:creationId xmlns:a16="http://schemas.microsoft.com/office/drawing/2014/main" id="{3A10D79C-323C-4722-9243-8D324523E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4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2418" name="Picture@5C\Qopen@" descr="@5C\Qopen@">
          <a:extLst>
            <a:ext uri="{FF2B5EF4-FFF2-40B4-BE49-F238E27FC236}">
              <a16:creationId xmlns:a16="http://schemas.microsoft.com/office/drawing/2014/main" id="{F123575B-6BDB-4D9A-A5CA-4E52BC112C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1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2419" name="Picture@01\QPosted@" descr="@01\QPosted@">
          <a:extLst>
            <a:ext uri="{FF2B5EF4-FFF2-40B4-BE49-F238E27FC236}">
              <a16:creationId xmlns:a16="http://schemas.microsoft.com/office/drawing/2014/main" id="{4E72C574-0EE5-402B-A5B8-2ED2772FCE1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2420" name="Picture@5C\Qopen@" descr="@5C\Qopen@">
          <a:extLst>
            <a:ext uri="{FF2B5EF4-FFF2-40B4-BE49-F238E27FC236}">
              <a16:creationId xmlns:a16="http://schemas.microsoft.com/office/drawing/2014/main" id="{8BA1107B-677D-4AE7-92C4-BBB12720D0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2421" name="Picture@01\QPosted@" descr="@01\QPosted@">
          <a:extLst>
            <a:ext uri="{FF2B5EF4-FFF2-40B4-BE49-F238E27FC236}">
              <a16:creationId xmlns:a16="http://schemas.microsoft.com/office/drawing/2014/main" id="{E0096222-2E92-4DBD-BA03-D8F4D6EDA63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34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2422" name="Picture@5C\Qopen@" descr="@5C\Qopen@">
          <a:extLst>
            <a:ext uri="{FF2B5EF4-FFF2-40B4-BE49-F238E27FC236}">
              <a16:creationId xmlns:a16="http://schemas.microsoft.com/office/drawing/2014/main" id="{E0CE8273-7114-4317-AED4-318AA8A3BC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3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2423" name="Picture@5C\Qopen@" descr="@5C\Qopen@">
          <a:extLst>
            <a:ext uri="{FF2B5EF4-FFF2-40B4-BE49-F238E27FC236}">
              <a16:creationId xmlns:a16="http://schemas.microsoft.com/office/drawing/2014/main" id="{1BFACC48-9DD4-4F40-A496-BB3AA13FAC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2424" name="Picture@5C\Qopen@" descr="@5C\Qopen@">
          <a:extLst>
            <a:ext uri="{FF2B5EF4-FFF2-40B4-BE49-F238E27FC236}">
              <a16:creationId xmlns:a16="http://schemas.microsoft.com/office/drawing/2014/main" id="{A03892AA-9BDB-4D93-A8E2-67CF7C4DF8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2425" name="Picture@01\QPosted@" descr="@01\QPosted@">
          <a:extLst>
            <a:ext uri="{FF2B5EF4-FFF2-40B4-BE49-F238E27FC236}">
              <a16:creationId xmlns:a16="http://schemas.microsoft.com/office/drawing/2014/main" id="{123FAC58-D132-4AB9-84F7-75057D58260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61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2426" name="Picture@5C\Qopen@" descr="@5C\Qopen@">
          <a:extLst>
            <a:ext uri="{FF2B5EF4-FFF2-40B4-BE49-F238E27FC236}">
              <a16:creationId xmlns:a16="http://schemas.microsoft.com/office/drawing/2014/main" id="{A520EAEC-9EA5-4630-BD81-7FB3DB017C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8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2427" name="Picture@5C\Qopen@" descr="@5C\Qopen@">
          <a:extLst>
            <a:ext uri="{FF2B5EF4-FFF2-40B4-BE49-F238E27FC236}">
              <a16:creationId xmlns:a16="http://schemas.microsoft.com/office/drawing/2014/main" id="{DC468DA0-831E-449E-9E05-AF94C1ECB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6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2428" name="Picture@5C\Qopen@" descr="@5C\Qopen@">
          <a:extLst>
            <a:ext uri="{FF2B5EF4-FFF2-40B4-BE49-F238E27FC236}">
              <a16:creationId xmlns:a16="http://schemas.microsoft.com/office/drawing/2014/main" id="{843CF6F1-B589-4FDC-AC3D-831CB84F62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8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2429" name="Picture@5C\Qopen@" descr="@5C\Qopen@">
          <a:extLst>
            <a:ext uri="{FF2B5EF4-FFF2-40B4-BE49-F238E27FC236}">
              <a16:creationId xmlns:a16="http://schemas.microsoft.com/office/drawing/2014/main" id="{BC6D5781-28AB-4369-AFFC-B160D645A9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6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2430" name="Picture@5C\Qopen@" descr="@5C\Qopen@">
          <a:extLst>
            <a:ext uri="{FF2B5EF4-FFF2-40B4-BE49-F238E27FC236}">
              <a16:creationId xmlns:a16="http://schemas.microsoft.com/office/drawing/2014/main" id="{F05F48F3-A3F0-4705-A4C5-3BA5A00D1B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2431" name="Picture@5C\Qopen@" descr="@5C\Qopen@">
          <a:extLst>
            <a:ext uri="{FF2B5EF4-FFF2-40B4-BE49-F238E27FC236}">
              <a16:creationId xmlns:a16="http://schemas.microsoft.com/office/drawing/2014/main" id="{E6352C6C-CE0E-4903-97CA-F76C292787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2432" name="Picture@5C\Qopen@" descr="@5C\Qopen@">
          <a:extLst>
            <a:ext uri="{FF2B5EF4-FFF2-40B4-BE49-F238E27FC236}">
              <a16:creationId xmlns:a16="http://schemas.microsoft.com/office/drawing/2014/main" id="{38C0B1CE-0E4B-455F-810D-F2179B271A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5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2433" name="Picture@5C\Qopen@" descr="@5C\Qopen@">
          <a:extLst>
            <a:ext uri="{FF2B5EF4-FFF2-40B4-BE49-F238E27FC236}">
              <a16:creationId xmlns:a16="http://schemas.microsoft.com/office/drawing/2014/main" id="{0024AB00-253D-40F6-9790-7007ED75ED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2434" name="Picture@5C\Qopen@" descr="@5C\Qopen@">
          <a:extLst>
            <a:ext uri="{FF2B5EF4-FFF2-40B4-BE49-F238E27FC236}">
              <a16:creationId xmlns:a16="http://schemas.microsoft.com/office/drawing/2014/main" id="{9DCC5563-EB36-4DBF-AFAD-89970D9525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2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2435" name="Picture@5C\Qopen@" descr="@5C\Qopen@">
          <a:extLst>
            <a:ext uri="{FF2B5EF4-FFF2-40B4-BE49-F238E27FC236}">
              <a16:creationId xmlns:a16="http://schemas.microsoft.com/office/drawing/2014/main" id="{A926EC83-3708-4BA0-8B64-9D3EAC190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5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2436" name="Picture@5C\Qopen@" descr="@5C\Qopen@">
          <a:extLst>
            <a:ext uri="{FF2B5EF4-FFF2-40B4-BE49-F238E27FC236}">
              <a16:creationId xmlns:a16="http://schemas.microsoft.com/office/drawing/2014/main" id="{EA473119-18D1-4DD4-8D0E-2B1D733F2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2437" name="Picture@5C\Qopen@" descr="@5C\Qopen@">
          <a:extLst>
            <a:ext uri="{FF2B5EF4-FFF2-40B4-BE49-F238E27FC236}">
              <a16:creationId xmlns:a16="http://schemas.microsoft.com/office/drawing/2014/main" id="{A51FA782-C110-4D15-8523-AA57152B7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0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2438" name="Picture@5C\Qopen@" descr="@5C\Qopen@">
          <a:extLst>
            <a:ext uri="{FF2B5EF4-FFF2-40B4-BE49-F238E27FC236}">
              <a16:creationId xmlns:a16="http://schemas.microsoft.com/office/drawing/2014/main" id="{9549843E-7926-4EF3-A879-49BA26C03A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3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2439" name="Picture@5C\Qopen@" descr="@5C\Qopen@">
          <a:extLst>
            <a:ext uri="{FF2B5EF4-FFF2-40B4-BE49-F238E27FC236}">
              <a16:creationId xmlns:a16="http://schemas.microsoft.com/office/drawing/2014/main" id="{A3552ADD-D6F7-458A-AFA1-869BAF5079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2440" name="Picture@5C\Qopen@" descr="@5C\Qopen@">
          <a:extLst>
            <a:ext uri="{FF2B5EF4-FFF2-40B4-BE49-F238E27FC236}">
              <a16:creationId xmlns:a16="http://schemas.microsoft.com/office/drawing/2014/main" id="{39959004-D824-43C4-80AD-06D3CA97AA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2441" name="Picture@5C\Qopen@" descr="@5C\Qopen@">
          <a:extLst>
            <a:ext uri="{FF2B5EF4-FFF2-40B4-BE49-F238E27FC236}">
              <a16:creationId xmlns:a16="http://schemas.microsoft.com/office/drawing/2014/main" id="{62900AF4-81AD-4126-900B-9640B8B15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2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2442" name="Picture@5C\Qopen@" descr="@5C\Qopen@">
          <a:extLst>
            <a:ext uri="{FF2B5EF4-FFF2-40B4-BE49-F238E27FC236}">
              <a16:creationId xmlns:a16="http://schemas.microsoft.com/office/drawing/2014/main" id="{1E9E6427-405B-407A-903F-2AE9859285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2443" name="Picture@5C\Qopen@" descr="@5C\Qopen@">
          <a:extLst>
            <a:ext uri="{FF2B5EF4-FFF2-40B4-BE49-F238E27FC236}">
              <a16:creationId xmlns:a16="http://schemas.microsoft.com/office/drawing/2014/main" id="{F2719582-BB5D-409D-A7EA-28939FAED0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2444" name="Picture@5C\Qopen@" descr="@5C\Qopen@">
          <a:extLst>
            <a:ext uri="{FF2B5EF4-FFF2-40B4-BE49-F238E27FC236}">
              <a16:creationId xmlns:a16="http://schemas.microsoft.com/office/drawing/2014/main" id="{8A85DF84-88E7-43C6-9031-524B75F902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5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2445" name="Picture@5C\Qopen@" descr="@5C\Qopen@">
          <a:extLst>
            <a:ext uri="{FF2B5EF4-FFF2-40B4-BE49-F238E27FC236}">
              <a16:creationId xmlns:a16="http://schemas.microsoft.com/office/drawing/2014/main" id="{8C933A73-157A-4743-86B5-DECE581AE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7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2446" name="Picture@5C\Qopen@" descr="@5C\Qopen@">
          <a:extLst>
            <a:ext uri="{FF2B5EF4-FFF2-40B4-BE49-F238E27FC236}">
              <a16:creationId xmlns:a16="http://schemas.microsoft.com/office/drawing/2014/main" id="{6BD0633D-933E-4DD1-B3C6-7B2ADF548F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3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2447" name="Picture@5C\Qopen@" descr="@5C\Qopen@">
          <a:extLst>
            <a:ext uri="{FF2B5EF4-FFF2-40B4-BE49-F238E27FC236}">
              <a16:creationId xmlns:a16="http://schemas.microsoft.com/office/drawing/2014/main" id="{A6045145-3B2B-43E5-84FD-628490B898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2448" name="Picture@5C\Qopen@" descr="@5C\Qopen@">
          <a:extLst>
            <a:ext uri="{FF2B5EF4-FFF2-40B4-BE49-F238E27FC236}">
              <a16:creationId xmlns:a16="http://schemas.microsoft.com/office/drawing/2014/main" id="{99BDDC9B-B997-4BAA-9059-4A877434F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2449" name="Picture@5C\Qopen@" descr="@5C\Qopen@">
          <a:extLst>
            <a:ext uri="{FF2B5EF4-FFF2-40B4-BE49-F238E27FC236}">
              <a16:creationId xmlns:a16="http://schemas.microsoft.com/office/drawing/2014/main" id="{0E8E7608-A818-49C5-BDC0-A8C525812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1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2450" name="Picture@5C\Qopen@" descr="@5C\Qopen@">
          <a:extLst>
            <a:ext uri="{FF2B5EF4-FFF2-40B4-BE49-F238E27FC236}">
              <a16:creationId xmlns:a16="http://schemas.microsoft.com/office/drawing/2014/main" id="{BE4F6196-42DB-43D0-A279-3204228ACF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9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2451" name="Picture@5C\Qopen@" descr="@5C\Qopen@">
          <a:extLst>
            <a:ext uri="{FF2B5EF4-FFF2-40B4-BE49-F238E27FC236}">
              <a16:creationId xmlns:a16="http://schemas.microsoft.com/office/drawing/2014/main" id="{CFBE387F-1E86-430B-96A3-57FC8B197D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2452" name="Picture@5C\Qopen@" descr="@5C\Qopen@">
          <a:extLst>
            <a:ext uri="{FF2B5EF4-FFF2-40B4-BE49-F238E27FC236}">
              <a16:creationId xmlns:a16="http://schemas.microsoft.com/office/drawing/2014/main" id="{8CFF5795-55C4-46DD-90E6-C28C3F736E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4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2453" name="Picture@5C\Qopen@" descr="@5C\Qopen@">
          <a:extLst>
            <a:ext uri="{FF2B5EF4-FFF2-40B4-BE49-F238E27FC236}">
              <a16:creationId xmlns:a16="http://schemas.microsoft.com/office/drawing/2014/main" id="{C581A116-CBDD-4FFE-8940-7D6595748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4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2454" name="Picture@5C\Qopen@" descr="@5C\Qopen@">
          <a:extLst>
            <a:ext uri="{FF2B5EF4-FFF2-40B4-BE49-F238E27FC236}">
              <a16:creationId xmlns:a16="http://schemas.microsoft.com/office/drawing/2014/main" id="{028A29A8-5C91-4EA3-B9EF-1E9B6A33B6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7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2455" name="Picture@5C\Qopen@" descr="@5C\Qopen@">
          <a:extLst>
            <a:ext uri="{FF2B5EF4-FFF2-40B4-BE49-F238E27FC236}">
              <a16:creationId xmlns:a16="http://schemas.microsoft.com/office/drawing/2014/main" id="{68351799-922C-4442-9595-7BA660C89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2456" name="Picture@5C\Qopen@" descr="@5C\Qopen@">
          <a:extLst>
            <a:ext uri="{FF2B5EF4-FFF2-40B4-BE49-F238E27FC236}">
              <a16:creationId xmlns:a16="http://schemas.microsoft.com/office/drawing/2014/main" id="{0A21B716-1E60-4CDA-A8A1-5D74AFEEC6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1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2457" name="Picture@5C\Qopen@" descr="@5C\Qopen@">
          <a:extLst>
            <a:ext uri="{FF2B5EF4-FFF2-40B4-BE49-F238E27FC236}">
              <a16:creationId xmlns:a16="http://schemas.microsoft.com/office/drawing/2014/main" id="{CD8A75E6-AAD5-4F16-A8A5-96C39C341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3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2458" name="Picture@5C\Qopen@" descr="@5C\Qopen@">
          <a:extLst>
            <a:ext uri="{FF2B5EF4-FFF2-40B4-BE49-F238E27FC236}">
              <a16:creationId xmlns:a16="http://schemas.microsoft.com/office/drawing/2014/main" id="{8D36DC1A-A609-4787-ACD7-134FFC6879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2459" name="Picture@5C\Qopen@" descr="@5C\Qopen@">
          <a:extLst>
            <a:ext uri="{FF2B5EF4-FFF2-40B4-BE49-F238E27FC236}">
              <a16:creationId xmlns:a16="http://schemas.microsoft.com/office/drawing/2014/main" id="{487CC3F0-FA62-4973-81BC-BF418F0D3C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2460" name="Picture@5C\Qopen@" descr="@5C\Qopen@">
          <a:extLst>
            <a:ext uri="{FF2B5EF4-FFF2-40B4-BE49-F238E27FC236}">
              <a16:creationId xmlns:a16="http://schemas.microsoft.com/office/drawing/2014/main" id="{FC54225C-2529-40FB-8261-1BD68EED3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6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2461" name="Picture@5C\Qopen@" descr="@5C\Qopen@">
          <a:extLst>
            <a:ext uri="{FF2B5EF4-FFF2-40B4-BE49-F238E27FC236}">
              <a16:creationId xmlns:a16="http://schemas.microsoft.com/office/drawing/2014/main" id="{3A5AB891-676F-4D73-8C18-78BEF5260B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4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2462" name="Picture@5C\Qopen@" descr="@5C\Qopen@">
          <a:extLst>
            <a:ext uri="{FF2B5EF4-FFF2-40B4-BE49-F238E27FC236}">
              <a16:creationId xmlns:a16="http://schemas.microsoft.com/office/drawing/2014/main" id="{E7519335-C5B4-41ED-B0FD-AED49424AD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3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2463" name="Picture@5C\Qopen@" descr="@5C\Qopen@">
          <a:extLst>
            <a:ext uri="{FF2B5EF4-FFF2-40B4-BE49-F238E27FC236}">
              <a16:creationId xmlns:a16="http://schemas.microsoft.com/office/drawing/2014/main" id="{6432449E-F299-49ED-A056-DB33C3AE8E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6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2464" name="Picture@5C\Qopen@" descr="@5C\Qopen@">
          <a:extLst>
            <a:ext uri="{FF2B5EF4-FFF2-40B4-BE49-F238E27FC236}">
              <a16:creationId xmlns:a16="http://schemas.microsoft.com/office/drawing/2014/main" id="{337BE0C0-449C-424D-B98F-74AECC33C7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8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2465" name="Picture@5C\Qopen@" descr="@5C\Qopen@">
          <a:extLst>
            <a:ext uri="{FF2B5EF4-FFF2-40B4-BE49-F238E27FC236}">
              <a16:creationId xmlns:a16="http://schemas.microsoft.com/office/drawing/2014/main" id="{93D3F844-76FE-45CB-9CC7-AADB64511C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6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2466" name="Picture@5C\Qopen@" descr="@5C\Qopen@">
          <a:extLst>
            <a:ext uri="{FF2B5EF4-FFF2-40B4-BE49-F238E27FC236}">
              <a16:creationId xmlns:a16="http://schemas.microsoft.com/office/drawing/2014/main" id="{B211C218-4CB8-4597-834B-C690983742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4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2467" name="Picture@5C\Qopen@" descr="@5C\Qopen@">
          <a:extLst>
            <a:ext uri="{FF2B5EF4-FFF2-40B4-BE49-F238E27FC236}">
              <a16:creationId xmlns:a16="http://schemas.microsoft.com/office/drawing/2014/main" id="{EAB8186C-D9C6-4DB7-AB3D-8DCA9C0BC9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0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2468" name="Picture@5C\Qopen@" descr="@5C\Qopen@">
          <a:extLst>
            <a:ext uri="{FF2B5EF4-FFF2-40B4-BE49-F238E27FC236}">
              <a16:creationId xmlns:a16="http://schemas.microsoft.com/office/drawing/2014/main" id="{DA15E424-530E-4484-8CC9-486A703A0C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9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2469" name="Picture@5C\Qopen@" descr="@5C\Qopen@">
          <a:extLst>
            <a:ext uri="{FF2B5EF4-FFF2-40B4-BE49-F238E27FC236}">
              <a16:creationId xmlns:a16="http://schemas.microsoft.com/office/drawing/2014/main" id="{467A4DE0-457A-495C-BB67-AA4B3B4339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5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2470" name="Picture@5C\Qopen@" descr="@5C\Qopen@">
          <a:extLst>
            <a:ext uri="{FF2B5EF4-FFF2-40B4-BE49-F238E27FC236}">
              <a16:creationId xmlns:a16="http://schemas.microsoft.com/office/drawing/2014/main" id="{51218DD0-CC0D-4527-8649-BB3B91CC60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8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2471" name="Picture@5C\Qopen@" descr="@5C\Qopen@">
          <a:extLst>
            <a:ext uri="{FF2B5EF4-FFF2-40B4-BE49-F238E27FC236}">
              <a16:creationId xmlns:a16="http://schemas.microsoft.com/office/drawing/2014/main" id="{DDE6CACA-9839-4D2B-B298-92E25E107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2472" name="Picture@5C\Qopen@" descr="@5C\Qopen@">
          <a:extLst>
            <a:ext uri="{FF2B5EF4-FFF2-40B4-BE49-F238E27FC236}">
              <a16:creationId xmlns:a16="http://schemas.microsoft.com/office/drawing/2014/main" id="{C6CCAD0D-E893-4ADA-99D4-51422141E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2473" name="Picture@5C\Qopen@" descr="@5C\Qopen@">
          <a:extLst>
            <a:ext uri="{FF2B5EF4-FFF2-40B4-BE49-F238E27FC236}">
              <a16:creationId xmlns:a16="http://schemas.microsoft.com/office/drawing/2014/main" id="{1509E0F2-4134-4A84-A32F-924D16707F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3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2474" name="Picture@5C\Qopen@" descr="@5C\Qopen@">
          <a:extLst>
            <a:ext uri="{FF2B5EF4-FFF2-40B4-BE49-F238E27FC236}">
              <a16:creationId xmlns:a16="http://schemas.microsoft.com/office/drawing/2014/main" id="{3FE07535-9DB2-46CB-A7D6-AD7E60AB9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2475" name="Picture@5C\Qopen@" descr="@5C\Qopen@">
          <a:extLst>
            <a:ext uri="{FF2B5EF4-FFF2-40B4-BE49-F238E27FC236}">
              <a16:creationId xmlns:a16="http://schemas.microsoft.com/office/drawing/2014/main" id="{4FCB5454-E82B-4153-B343-D65987E18F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2476" name="Picture@5C\Qopen@" descr="@5C\Qopen@">
          <a:extLst>
            <a:ext uri="{FF2B5EF4-FFF2-40B4-BE49-F238E27FC236}">
              <a16:creationId xmlns:a16="http://schemas.microsoft.com/office/drawing/2014/main" id="{0EB6500B-2CA9-4010-B30C-0160E1113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4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2477" name="Picture@5C\Qopen@" descr="@5C\Qopen@">
          <a:extLst>
            <a:ext uri="{FF2B5EF4-FFF2-40B4-BE49-F238E27FC236}">
              <a16:creationId xmlns:a16="http://schemas.microsoft.com/office/drawing/2014/main" id="{11EA6EE0-CF44-4009-8DC9-398AFBFDF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2478" name="Picture@5C\Qopen@" descr="@5C\Qopen@">
          <a:extLst>
            <a:ext uri="{FF2B5EF4-FFF2-40B4-BE49-F238E27FC236}">
              <a16:creationId xmlns:a16="http://schemas.microsoft.com/office/drawing/2014/main" id="{01AE6501-BB39-4683-9E4C-5A146B5A38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3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2479" name="Picture@5C\Qopen@" descr="@5C\Qopen@">
          <a:extLst>
            <a:ext uri="{FF2B5EF4-FFF2-40B4-BE49-F238E27FC236}">
              <a16:creationId xmlns:a16="http://schemas.microsoft.com/office/drawing/2014/main" id="{10102CA3-FB9E-4DAA-A525-777D0CD97F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0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2480" name="Picture@5C\Qopen@" descr="@5C\Qopen@">
          <a:extLst>
            <a:ext uri="{FF2B5EF4-FFF2-40B4-BE49-F238E27FC236}">
              <a16:creationId xmlns:a16="http://schemas.microsoft.com/office/drawing/2014/main" id="{D4A0A35D-6D69-4C53-A641-C6FA2C4FF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3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2481" name="Picture@5C\Qopen@" descr="@5C\Qopen@">
          <a:extLst>
            <a:ext uri="{FF2B5EF4-FFF2-40B4-BE49-F238E27FC236}">
              <a16:creationId xmlns:a16="http://schemas.microsoft.com/office/drawing/2014/main" id="{9978CC09-D63A-4657-974C-1060023467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2482" name="Picture@5C\Qopen@" descr="@5C\Qopen@">
          <a:extLst>
            <a:ext uri="{FF2B5EF4-FFF2-40B4-BE49-F238E27FC236}">
              <a16:creationId xmlns:a16="http://schemas.microsoft.com/office/drawing/2014/main" id="{A3260C59-4721-4F10-865B-CC33F56616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2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2483" name="Picture@5C\Qopen@" descr="@5C\Qopen@">
          <a:extLst>
            <a:ext uri="{FF2B5EF4-FFF2-40B4-BE49-F238E27FC236}">
              <a16:creationId xmlns:a16="http://schemas.microsoft.com/office/drawing/2014/main" id="{438E4F19-BCB6-4AA4-9E1B-4229D4B71C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3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2484" name="Picture@5C\Qopen@" descr="@5C\Qopen@">
          <a:extLst>
            <a:ext uri="{FF2B5EF4-FFF2-40B4-BE49-F238E27FC236}">
              <a16:creationId xmlns:a16="http://schemas.microsoft.com/office/drawing/2014/main" id="{07F05882-D4D7-4F49-AACE-9385282F02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2485" name="Picture@5C\Qopen@" descr="@5C\Qopen@">
          <a:extLst>
            <a:ext uri="{FF2B5EF4-FFF2-40B4-BE49-F238E27FC236}">
              <a16:creationId xmlns:a16="http://schemas.microsoft.com/office/drawing/2014/main" id="{DC118272-647E-4B79-8A23-6F9145D9E2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2486" name="Picture@5C\Qopen@" descr="@5C\Qopen@">
          <a:extLst>
            <a:ext uri="{FF2B5EF4-FFF2-40B4-BE49-F238E27FC236}">
              <a16:creationId xmlns:a16="http://schemas.microsoft.com/office/drawing/2014/main" id="{F18DBAE9-E464-4BD1-9110-B0257E2D4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1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2487" name="Picture@5C\Qopen@" descr="@5C\Qopen@">
          <a:extLst>
            <a:ext uri="{FF2B5EF4-FFF2-40B4-BE49-F238E27FC236}">
              <a16:creationId xmlns:a16="http://schemas.microsoft.com/office/drawing/2014/main" id="{6365818E-5785-417B-A17E-ACC51CE1BE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2488" name="Picture@5C\Qopen@" descr="@5C\Qopen@">
          <a:extLst>
            <a:ext uri="{FF2B5EF4-FFF2-40B4-BE49-F238E27FC236}">
              <a16:creationId xmlns:a16="http://schemas.microsoft.com/office/drawing/2014/main" id="{B0922218-7155-4405-B83E-E20423E089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5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2489" name="Picture@5C\Qopen@" descr="@5C\Qopen@">
          <a:extLst>
            <a:ext uri="{FF2B5EF4-FFF2-40B4-BE49-F238E27FC236}">
              <a16:creationId xmlns:a16="http://schemas.microsoft.com/office/drawing/2014/main" id="{10FB61F8-7AD9-433D-84EB-1FAAEB430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2490" name="Picture@5C\Qopen@" descr="@5C\Qopen@">
          <a:extLst>
            <a:ext uri="{FF2B5EF4-FFF2-40B4-BE49-F238E27FC236}">
              <a16:creationId xmlns:a16="http://schemas.microsoft.com/office/drawing/2014/main" id="{972BC248-25A2-4665-B59D-C498D7C6A0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5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2491" name="Picture@5C\Qopen@" descr="@5C\Qopen@">
          <a:extLst>
            <a:ext uri="{FF2B5EF4-FFF2-40B4-BE49-F238E27FC236}">
              <a16:creationId xmlns:a16="http://schemas.microsoft.com/office/drawing/2014/main" id="{638EA9B3-433D-43C0-90C0-DAD36EFC0F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7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2492" name="Picture@5C\Qopen@" descr="@5C\Qopen@">
          <a:extLst>
            <a:ext uri="{FF2B5EF4-FFF2-40B4-BE49-F238E27FC236}">
              <a16:creationId xmlns:a16="http://schemas.microsoft.com/office/drawing/2014/main" id="{7D9D887C-BC8A-4DD3-91FD-1790AFB285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2493" name="Picture@5C\Qopen@" descr="@5C\Qopen@">
          <a:extLst>
            <a:ext uri="{FF2B5EF4-FFF2-40B4-BE49-F238E27FC236}">
              <a16:creationId xmlns:a16="http://schemas.microsoft.com/office/drawing/2014/main" id="{5D6350B6-71FE-4F22-B9FB-5B28A8C51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2494" name="Picture@5C\Qopen@" descr="@5C\Qopen@">
          <a:extLst>
            <a:ext uri="{FF2B5EF4-FFF2-40B4-BE49-F238E27FC236}">
              <a16:creationId xmlns:a16="http://schemas.microsoft.com/office/drawing/2014/main" id="{EFC7542B-EAD7-4042-8443-A91D503418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4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2495" name="Picture@5C\Qopen@" descr="@5C\Qopen@">
          <a:extLst>
            <a:ext uri="{FF2B5EF4-FFF2-40B4-BE49-F238E27FC236}">
              <a16:creationId xmlns:a16="http://schemas.microsoft.com/office/drawing/2014/main" id="{58A41234-7BAC-4330-800A-8C2DF8B1F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2496" name="Picture@5C\Qopen@" descr="@5C\Qopen@">
          <a:extLst>
            <a:ext uri="{FF2B5EF4-FFF2-40B4-BE49-F238E27FC236}">
              <a16:creationId xmlns:a16="http://schemas.microsoft.com/office/drawing/2014/main" id="{58FD4ECD-4356-4915-8A07-305F6E482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2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2497" name="Picture@5C\Qopen@" descr="@5C\Qopen@">
          <a:extLst>
            <a:ext uri="{FF2B5EF4-FFF2-40B4-BE49-F238E27FC236}">
              <a16:creationId xmlns:a16="http://schemas.microsoft.com/office/drawing/2014/main" id="{73041A46-E1C8-48EE-B360-37BE54FC0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4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2498" name="Picture@5C\Qopen@" descr="@5C\Qopen@">
          <a:extLst>
            <a:ext uri="{FF2B5EF4-FFF2-40B4-BE49-F238E27FC236}">
              <a16:creationId xmlns:a16="http://schemas.microsoft.com/office/drawing/2014/main" id="{117788F6-4BA4-4243-A296-BDDC57FD0C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8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2499" name="Picture@01\QPosted@" descr="@01\QPosted@">
          <a:extLst>
            <a:ext uri="{FF2B5EF4-FFF2-40B4-BE49-F238E27FC236}">
              <a16:creationId xmlns:a16="http://schemas.microsoft.com/office/drawing/2014/main" id="{7531D66B-0CCC-4512-84C3-5820D87A54E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25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2500" name="Picture@5C\Qopen@" descr="@5C\Qopen@">
          <a:extLst>
            <a:ext uri="{FF2B5EF4-FFF2-40B4-BE49-F238E27FC236}">
              <a16:creationId xmlns:a16="http://schemas.microsoft.com/office/drawing/2014/main" id="{47472197-5671-4747-B27A-DC2099ABCA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2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2501" name="Picture@5C\Qopen@" descr="@5C\Qopen@">
          <a:extLst>
            <a:ext uri="{FF2B5EF4-FFF2-40B4-BE49-F238E27FC236}">
              <a16:creationId xmlns:a16="http://schemas.microsoft.com/office/drawing/2014/main" id="{336E4AFA-A5B0-4CA6-9535-C2517769C3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2502" name="Picture@5C\Qopen@" descr="@5C\Qopen@">
          <a:extLst>
            <a:ext uri="{FF2B5EF4-FFF2-40B4-BE49-F238E27FC236}">
              <a16:creationId xmlns:a16="http://schemas.microsoft.com/office/drawing/2014/main" id="{254789D7-E51A-427D-84CD-EC1AD08073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2503" name="Picture@5C\Qopen@" descr="@5C\Qopen@">
          <a:extLst>
            <a:ext uri="{FF2B5EF4-FFF2-40B4-BE49-F238E27FC236}">
              <a16:creationId xmlns:a16="http://schemas.microsoft.com/office/drawing/2014/main" id="{6E83E60E-EE1C-4576-9F05-41B2D56196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1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2504" name="Picture@5C\Qopen@" descr="@5C\Qopen@">
          <a:extLst>
            <a:ext uri="{FF2B5EF4-FFF2-40B4-BE49-F238E27FC236}">
              <a16:creationId xmlns:a16="http://schemas.microsoft.com/office/drawing/2014/main" id="{36316667-C639-4354-AFC6-322B5639B7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2505" name="Picture@5C\Qopen@" descr="@5C\Qopen@">
          <a:extLst>
            <a:ext uri="{FF2B5EF4-FFF2-40B4-BE49-F238E27FC236}">
              <a16:creationId xmlns:a16="http://schemas.microsoft.com/office/drawing/2014/main" id="{7038A23E-CCFE-42AF-A9C6-A677015FA6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7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2506" name="Picture@5C\Qopen@" descr="@5C\Qopen@">
          <a:extLst>
            <a:ext uri="{FF2B5EF4-FFF2-40B4-BE49-F238E27FC236}">
              <a16:creationId xmlns:a16="http://schemas.microsoft.com/office/drawing/2014/main" id="{9D88BC72-592E-4BAF-B912-2E8DD41A8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8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2507" name="Picture@5C\Qopen@" descr="@5C\Qopen@">
          <a:extLst>
            <a:ext uri="{FF2B5EF4-FFF2-40B4-BE49-F238E27FC236}">
              <a16:creationId xmlns:a16="http://schemas.microsoft.com/office/drawing/2014/main" id="{EC194BB7-3AF1-4ED3-AB0B-C3AA157CB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7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2508" name="Picture@5C\Qopen@" descr="@5C\Qopen@">
          <a:extLst>
            <a:ext uri="{FF2B5EF4-FFF2-40B4-BE49-F238E27FC236}">
              <a16:creationId xmlns:a16="http://schemas.microsoft.com/office/drawing/2014/main" id="{D2766C33-C2D6-4033-927C-C98AC2035C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2509" name="Picture@5C\Qopen@" descr="@5C\Qopen@">
          <a:extLst>
            <a:ext uri="{FF2B5EF4-FFF2-40B4-BE49-F238E27FC236}">
              <a16:creationId xmlns:a16="http://schemas.microsoft.com/office/drawing/2014/main" id="{E7D84829-A084-4466-8181-2676C8542A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2510" name="Picture@5C\Qopen@" descr="@5C\Qopen@">
          <a:extLst>
            <a:ext uri="{FF2B5EF4-FFF2-40B4-BE49-F238E27FC236}">
              <a16:creationId xmlns:a16="http://schemas.microsoft.com/office/drawing/2014/main" id="{E0B4F51C-6A3F-417F-B3CC-A2F1B5397B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0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2511" name="Picture@5C\Qopen@" descr="@5C\Qopen@">
          <a:extLst>
            <a:ext uri="{FF2B5EF4-FFF2-40B4-BE49-F238E27FC236}">
              <a16:creationId xmlns:a16="http://schemas.microsoft.com/office/drawing/2014/main" id="{B5480AB0-636A-4735-B47C-F2CC97BC20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2512" name="Picture@5C\Qopen@" descr="@5C\Qopen@">
          <a:extLst>
            <a:ext uri="{FF2B5EF4-FFF2-40B4-BE49-F238E27FC236}">
              <a16:creationId xmlns:a16="http://schemas.microsoft.com/office/drawing/2014/main" id="{ECADE45D-F6B6-4017-950D-5E5E16DED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3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2513" name="Picture@5C\Qopen@" descr="@5C\Qopen@">
          <a:extLst>
            <a:ext uri="{FF2B5EF4-FFF2-40B4-BE49-F238E27FC236}">
              <a16:creationId xmlns:a16="http://schemas.microsoft.com/office/drawing/2014/main" id="{69C02DEA-7C71-4199-919A-2BB5A7F2F7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4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2514" name="Picture@5C\Qopen@" descr="@5C\Qopen@">
          <a:extLst>
            <a:ext uri="{FF2B5EF4-FFF2-40B4-BE49-F238E27FC236}">
              <a16:creationId xmlns:a16="http://schemas.microsoft.com/office/drawing/2014/main" id="{B50809E4-4257-45D8-979A-B41A952D75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2515" name="Picture@5C\Qopen@" descr="@5C\Qopen@">
          <a:extLst>
            <a:ext uri="{FF2B5EF4-FFF2-40B4-BE49-F238E27FC236}">
              <a16:creationId xmlns:a16="http://schemas.microsoft.com/office/drawing/2014/main" id="{D10CB590-84A6-4E04-8704-AE7C83495D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2516" name="Picture@5C\Qopen@" descr="@5C\Qopen@">
          <a:extLst>
            <a:ext uri="{FF2B5EF4-FFF2-40B4-BE49-F238E27FC236}">
              <a16:creationId xmlns:a16="http://schemas.microsoft.com/office/drawing/2014/main" id="{3543B3CF-EC68-486D-83DF-8A5C3AF5C7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2517" name="Picture@5C\Qopen@" descr="@5C\Qopen@">
          <a:extLst>
            <a:ext uri="{FF2B5EF4-FFF2-40B4-BE49-F238E27FC236}">
              <a16:creationId xmlns:a16="http://schemas.microsoft.com/office/drawing/2014/main" id="{D70AC3C2-3175-4C21-8BBE-AF8DF61206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2518" name="Picture@5C\Qopen@" descr="@5C\Qopen@">
          <a:extLst>
            <a:ext uri="{FF2B5EF4-FFF2-40B4-BE49-F238E27FC236}">
              <a16:creationId xmlns:a16="http://schemas.microsoft.com/office/drawing/2014/main" id="{A32E4881-5CA7-4905-A2B1-87614E0B99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3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2519" name="Picture@5C\Qopen@" descr="@5C\Qopen@">
          <a:extLst>
            <a:ext uri="{FF2B5EF4-FFF2-40B4-BE49-F238E27FC236}">
              <a16:creationId xmlns:a16="http://schemas.microsoft.com/office/drawing/2014/main" id="{2B756261-C3FD-420D-9589-A93CE55CE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9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2520" name="Picture@5C\Qopen@" descr="@5C\Qopen@">
          <a:extLst>
            <a:ext uri="{FF2B5EF4-FFF2-40B4-BE49-F238E27FC236}">
              <a16:creationId xmlns:a16="http://schemas.microsoft.com/office/drawing/2014/main" id="{8CDD09FD-AC29-4BC7-A856-D7A2FE669B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2521" name="Picture@5C\Qopen@" descr="@5C\Qopen@">
          <a:extLst>
            <a:ext uri="{FF2B5EF4-FFF2-40B4-BE49-F238E27FC236}">
              <a16:creationId xmlns:a16="http://schemas.microsoft.com/office/drawing/2014/main" id="{D6D51345-2B40-479C-9609-19B98D4899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0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2522" name="Picture@5C\Qopen@" descr="@5C\Qopen@">
          <a:extLst>
            <a:ext uri="{FF2B5EF4-FFF2-40B4-BE49-F238E27FC236}">
              <a16:creationId xmlns:a16="http://schemas.microsoft.com/office/drawing/2014/main" id="{6221D775-FC31-4F50-BE63-F45A352D6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2523" name="Picture@5C\Qopen@" descr="@5C\Qopen@">
          <a:extLst>
            <a:ext uri="{FF2B5EF4-FFF2-40B4-BE49-F238E27FC236}">
              <a16:creationId xmlns:a16="http://schemas.microsoft.com/office/drawing/2014/main" id="{AF1D3B87-A9AC-4A4A-B0A2-1E50841B9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2524" name="Picture@5C\Qopen@" descr="@5C\Qopen@">
          <a:extLst>
            <a:ext uri="{FF2B5EF4-FFF2-40B4-BE49-F238E27FC236}">
              <a16:creationId xmlns:a16="http://schemas.microsoft.com/office/drawing/2014/main" id="{E0B17AA9-29CE-42A0-98A9-9BC0ECA724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2525" name="Picture@5C\Qopen@" descr="@5C\Qopen@">
          <a:extLst>
            <a:ext uri="{FF2B5EF4-FFF2-40B4-BE49-F238E27FC236}">
              <a16:creationId xmlns:a16="http://schemas.microsoft.com/office/drawing/2014/main" id="{E3C4879F-65F9-43C0-83BD-926E359B34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5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2526" name="Picture@5C\Qopen@" descr="@5C\Qopen@">
          <a:extLst>
            <a:ext uri="{FF2B5EF4-FFF2-40B4-BE49-F238E27FC236}">
              <a16:creationId xmlns:a16="http://schemas.microsoft.com/office/drawing/2014/main" id="{F3931D17-6BEF-4F6A-A419-69D6A65D47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6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2527" name="Picture@5C\Qopen@" descr="@5C\Qopen@">
          <a:extLst>
            <a:ext uri="{FF2B5EF4-FFF2-40B4-BE49-F238E27FC236}">
              <a16:creationId xmlns:a16="http://schemas.microsoft.com/office/drawing/2014/main" id="{281FA121-DDDE-4E35-AA58-85EDDD569D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1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2528" name="Picture@5C\Qopen@" descr="@5C\Qopen@">
          <a:extLst>
            <a:ext uri="{FF2B5EF4-FFF2-40B4-BE49-F238E27FC236}">
              <a16:creationId xmlns:a16="http://schemas.microsoft.com/office/drawing/2014/main" id="{4A5091BF-0CF5-4A36-8311-4EB84450FB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2529" name="Picture@5C\Qopen@" descr="@5C\Qopen@">
          <a:extLst>
            <a:ext uri="{FF2B5EF4-FFF2-40B4-BE49-F238E27FC236}">
              <a16:creationId xmlns:a16="http://schemas.microsoft.com/office/drawing/2014/main" id="{0A54D84A-9956-4C60-A1A8-DC5E27F76A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2530" name="Picture@5C\Qopen@" descr="@5C\Qopen@">
          <a:extLst>
            <a:ext uri="{FF2B5EF4-FFF2-40B4-BE49-F238E27FC236}">
              <a16:creationId xmlns:a16="http://schemas.microsoft.com/office/drawing/2014/main" id="{DAF75E25-9018-4A25-9D65-F7D0D999DE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2531" name="Picture@5C\Qopen@" descr="@5C\Qopen@">
          <a:extLst>
            <a:ext uri="{FF2B5EF4-FFF2-40B4-BE49-F238E27FC236}">
              <a16:creationId xmlns:a16="http://schemas.microsoft.com/office/drawing/2014/main" id="{412AE285-F9DC-4F5D-82D1-647C22B504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2532" name="Picture@5C\Qopen@" descr="@5C\Qopen@">
          <a:extLst>
            <a:ext uri="{FF2B5EF4-FFF2-40B4-BE49-F238E27FC236}">
              <a16:creationId xmlns:a16="http://schemas.microsoft.com/office/drawing/2014/main" id="{614A9CE7-EBE4-44B9-BE57-9BC136B621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2533" name="Picture@5C\Qopen@" descr="@5C\Qopen@">
          <a:extLst>
            <a:ext uri="{FF2B5EF4-FFF2-40B4-BE49-F238E27FC236}">
              <a16:creationId xmlns:a16="http://schemas.microsoft.com/office/drawing/2014/main" id="{6ACF7D7D-9C4A-4A99-BBB6-C9C8C20FD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2534" name="Picture@5C\Qopen@" descr="@5C\Qopen@">
          <a:extLst>
            <a:ext uri="{FF2B5EF4-FFF2-40B4-BE49-F238E27FC236}">
              <a16:creationId xmlns:a16="http://schemas.microsoft.com/office/drawing/2014/main" id="{AC012EEE-1C5C-48FF-B188-F29E6CE6D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2535" name="Picture@5C\Qopen@" descr="@5C\Qopen@">
          <a:extLst>
            <a:ext uri="{FF2B5EF4-FFF2-40B4-BE49-F238E27FC236}">
              <a16:creationId xmlns:a16="http://schemas.microsoft.com/office/drawing/2014/main" id="{7BB34830-CDA6-48E3-9950-654C900282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3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2536" name="Picture@5C\Qopen@" descr="@5C\Qopen@">
          <a:extLst>
            <a:ext uri="{FF2B5EF4-FFF2-40B4-BE49-F238E27FC236}">
              <a16:creationId xmlns:a16="http://schemas.microsoft.com/office/drawing/2014/main" id="{4B9D4456-43DD-4DE3-8A77-E48AF78736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8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2537" name="Picture@5C\Qopen@" descr="@5C\Qopen@">
          <a:extLst>
            <a:ext uri="{FF2B5EF4-FFF2-40B4-BE49-F238E27FC236}">
              <a16:creationId xmlns:a16="http://schemas.microsoft.com/office/drawing/2014/main" id="{0143D893-8BCB-4408-9D07-A63763999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7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2538" name="Picture@5C\Qopen@" descr="@5C\Qopen@">
          <a:extLst>
            <a:ext uri="{FF2B5EF4-FFF2-40B4-BE49-F238E27FC236}">
              <a16:creationId xmlns:a16="http://schemas.microsoft.com/office/drawing/2014/main" id="{09190B6B-A69F-4A6C-824A-609F2C9B3B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2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2539" name="Picture@5C\Qopen@" descr="@5C\Qopen@">
          <a:extLst>
            <a:ext uri="{FF2B5EF4-FFF2-40B4-BE49-F238E27FC236}">
              <a16:creationId xmlns:a16="http://schemas.microsoft.com/office/drawing/2014/main" id="{7AEBE73A-39A9-4577-B83E-C6599DAE8E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1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2540" name="Picture@5C\Qopen@" descr="@5C\Qopen@">
          <a:extLst>
            <a:ext uri="{FF2B5EF4-FFF2-40B4-BE49-F238E27FC236}">
              <a16:creationId xmlns:a16="http://schemas.microsoft.com/office/drawing/2014/main" id="{772EA314-CBBD-4B73-A6FF-ED40D6BB00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6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2541" name="Picture@5C\Qopen@" descr="@5C\Qopen@">
          <a:extLst>
            <a:ext uri="{FF2B5EF4-FFF2-40B4-BE49-F238E27FC236}">
              <a16:creationId xmlns:a16="http://schemas.microsoft.com/office/drawing/2014/main" id="{3F2F56F0-F6C8-4EB3-8920-9DFDF033CD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2542" name="Picture@5C\Qopen@" descr="@5C\Qopen@">
          <a:extLst>
            <a:ext uri="{FF2B5EF4-FFF2-40B4-BE49-F238E27FC236}">
              <a16:creationId xmlns:a16="http://schemas.microsoft.com/office/drawing/2014/main" id="{FDDC8528-7B46-4AA7-AF71-AB4BF2C3B5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3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2543" name="Picture@5C\Qopen@" descr="@5C\Qopen@">
          <a:extLst>
            <a:ext uri="{FF2B5EF4-FFF2-40B4-BE49-F238E27FC236}">
              <a16:creationId xmlns:a16="http://schemas.microsoft.com/office/drawing/2014/main" id="{BBE3F0A3-6AD2-4239-8429-FA7533EDEC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2544" name="Picture@5C\Qopen@" descr="@5C\Qopen@">
          <a:extLst>
            <a:ext uri="{FF2B5EF4-FFF2-40B4-BE49-F238E27FC236}">
              <a16:creationId xmlns:a16="http://schemas.microsoft.com/office/drawing/2014/main" id="{D7083925-5DB6-49B1-94B5-3C074FCD1A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5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2545" name="Picture@5C\Qopen@" descr="@5C\Qopen@">
          <a:extLst>
            <a:ext uri="{FF2B5EF4-FFF2-40B4-BE49-F238E27FC236}">
              <a16:creationId xmlns:a16="http://schemas.microsoft.com/office/drawing/2014/main" id="{454ABA87-6866-4EDC-8C81-8453ED4EB9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7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2546" name="Picture@5C\Qopen@" descr="@5C\Qopen@">
          <a:extLst>
            <a:ext uri="{FF2B5EF4-FFF2-40B4-BE49-F238E27FC236}">
              <a16:creationId xmlns:a16="http://schemas.microsoft.com/office/drawing/2014/main" id="{C6B93DB7-9490-4E1C-8208-1436F0588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2547" name="Picture@5C\Qopen@" descr="@5C\Qopen@">
          <a:extLst>
            <a:ext uri="{FF2B5EF4-FFF2-40B4-BE49-F238E27FC236}">
              <a16:creationId xmlns:a16="http://schemas.microsoft.com/office/drawing/2014/main" id="{06271522-D9AB-49BA-A309-150B2729CC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0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2548" name="Picture@5C\Qopen@" descr="@5C\Qopen@">
          <a:extLst>
            <a:ext uri="{FF2B5EF4-FFF2-40B4-BE49-F238E27FC236}">
              <a16:creationId xmlns:a16="http://schemas.microsoft.com/office/drawing/2014/main" id="{8738ABDD-CCF7-416E-A74B-B61E84806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7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2549" name="Picture@5C\Qopen@" descr="@5C\Qopen@">
          <a:extLst>
            <a:ext uri="{FF2B5EF4-FFF2-40B4-BE49-F238E27FC236}">
              <a16:creationId xmlns:a16="http://schemas.microsoft.com/office/drawing/2014/main" id="{37BF4802-57AA-4338-AC1B-F2AABAD545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2550" name="Picture@5C\Qopen@" descr="@5C\Qopen@">
          <a:extLst>
            <a:ext uri="{FF2B5EF4-FFF2-40B4-BE49-F238E27FC236}">
              <a16:creationId xmlns:a16="http://schemas.microsoft.com/office/drawing/2014/main" id="{FEEDDF4F-8D64-437E-85E7-7B2EB4C26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4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2551" name="Picture@5C\Qopen@" descr="@5C\Qopen@">
          <a:extLst>
            <a:ext uri="{FF2B5EF4-FFF2-40B4-BE49-F238E27FC236}">
              <a16:creationId xmlns:a16="http://schemas.microsoft.com/office/drawing/2014/main" id="{3DB0742F-0A51-468A-9182-9F31716D0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2552" name="Picture@5C\Qopen@" descr="@5C\Qopen@">
          <a:extLst>
            <a:ext uri="{FF2B5EF4-FFF2-40B4-BE49-F238E27FC236}">
              <a16:creationId xmlns:a16="http://schemas.microsoft.com/office/drawing/2014/main" id="{1D25CDDD-8316-44D2-9951-3D5EC1858D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0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2553" name="Picture@5C\Qopen@" descr="@5C\Qopen@">
          <a:extLst>
            <a:ext uri="{FF2B5EF4-FFF2-40B4-BE49-F238E27FC236}">
              <a16:creationId xmlns:a16="http://schemas.microsoft.com/office/drawing/2014/main" id="{9010B4D4-F060-4D9C-9AB2-57CF8D911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8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2554" name="Picture@5C\Qopen@" descr="@5C\Qopen@">
          <a:extLst>
            <a:ext uri="{FF2B5EF4-FFF2-40B4-BE49-F238E27FC236}">
              <a16:creationId xmlns:a16="http://schemas.microsoft.com/office/drawing/2014/main" id="{D8D89DD7-F50E-4BB3-8255-765227B483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3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2555" name="Picture@5C\Qopen@" descr="@5C\Qopen@">
          <a:extLst>
            <a:ext uri="{FF2B5EF4-FFF2-40B4-BE49-F238E27FC236}">
              <a16:creationId xmlns:a16="http://schemas.microsoft.com/office/drawing/2014/main" id="{054326E8-6F5F-4D1F-870C-8C50DCBB4D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5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2556" name="Picture@5C\Qopen@" descr="@5C\Qopen@">
          <a:extLst>
            <a:ext uri="{FF2B5EF4-FFF2-40B4-BE49-F238E27FC236}">
              <a16:creationId xmlns:a16="http://schemas.microsoft.com/office/drawing/2014/main" id="{8DB86A58-B30F-4A19-8EC3-ED1D113EE1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4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2557" name="Picture@5C\Qopen@" descr="@5C\Qopen@">
          <a:extLst>
            <a:ext uri="{FF2B5EF4-FFF2-40B4-BE49-F238E27FC236}">
              <a16:creationId xmlns:a16="http://schemas.microsoft.com/office/drawing/2014/main" id="{179AD7C9-56DE-4BB2-904A-81BF81B213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6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2558" name="Picture@5C\Qopen@" descr="@5C\Qopen@">
          <a:extLst>
            <a:ext uri="{FF2B5EF4-FFF2-40B4-BE49-F238E27FC236}">
              <a16:creationId xmlns:a16="http://schemas.microsoft.com/office/drawing/2014/main" id="{94E1BDF1-700B-4E87-8E99-E221653BB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8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2559" name="Picture@5C\Qopen@" descr="@5C\Qopen@">
          <a:extLst>
            <a:ext uri="{FF2B5EF4-FFF2-40B4-BE49-F238E27FC236}">
              <a16:creationId xmlns:a16="http://schemas.microsoft.com/office/drawing/2014/main" id="{38DECDA7-7738-4D11-8504-ED14A4DDB0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4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2560" name="Picture@5C\Qopen@" descr="@5C\Qopen@">
          <a:extLst>
            <a:ext uri="{FF2B5EF4-FFF2-40B4-BE49-F238E27FC236}">
              <a16:creationId xmlns:a16="http://schemas.microsoft.com/office/drawing/2014/main" id="{95A2F3F5-5340-4A90-A7B5-A6E262CA5B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7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2561" name="Picture@5C\Qopen@" descr="@5C\Qopen@">
          <a:extLst>
            <a:ext uri="{FF2B5EF4-FFF2-40B4-BE49-F238E27FC236}">
              <a16:creationId xmlns:a16="http://schemas.microsoft.com/office/drawing/2014/main" id="{EB1E320F-0DC8-4AE1-A019-2C9AA1395C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2562" name="Picture@5C\Qopen@" descr="@5C\Qopen@">
          <a:extLst>
            <a:ext uri="{FF2B5EF4-FFF2-40B4-BE49-F238E27FC236}">
              <a16:creationId xmlns:a16="http://schemas.microsoft.com/office/drawing/2014/main" id="{CA61797D-6B73-4303-98D8-4E1C476559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2563" name="Picture@5C\Qopen@" descr="@5C\Qopen@">
          <a:extLst>
            <a:ext uri="{FF2B5EF4-FFF2-40B4-BE49-F238E27FC236}">
              <a16:creationId xmlns:a16="http://schemas.microsoft.com/office/drawing/2014/main" id="{9DAE8FF8-81B5-4257-8BBE-70AE3E6573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2564" name="Picture@5C\Qopen@" descr="@5C\Qopen@">
          <a:extLst>
            <a:ext uri="{FF2B5EF4-FFF2-40B4-BE49-F238E27FC236}">
              <a16:creationId xmlns:a16="http://schemas.microsoft.com/office/drawing/2014/main" id="{D916B24D-FB1B-4BC7-AAD1-FE54557628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6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2565" name="Picture@5C\Qopen@" descr="@5C\Qopen@">
          <a:extLst>
            <a:ext uri="{FF2B5EF4-FFF2-40B4-BE49-F238E27FC236}">
              <a16:creationId xmlns:a16="http://schemas.microsoft.com/office/drawing/2014/main" id="{635F184C-483B-4214-9FAC-31AF37E47B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7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2566" name="Picture@5C\Qopen@" descr="@5C\Qopen@">
          <a:extLst>
            <a:ext uri="{FF2B5EF4-FFF2-40B4-BE49-F238E27FC236}">
              <a16:creationId xmlns:a16="http://schemas.microsoft.com/office/drawing/2014/main" id="{EBA57C55-476C-4526-96FC-F7C7E2B799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2567" name="Picture@5C\Qopen@" descr="@5C\Qopen@">
          <a:extLst>
            <a:ext uri="{FF2B5EF4-FFF2-40B4-BE49-F238E27FC236}">
              <a16:creationId xmlns:a16="http://schemas.microsoft.com/office/drawing/2014/main" id="{47929723-1F02-4769-A41B-45F6096D74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3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2568" name="Picture@5C\Qopen@" descr="@5C\Qopen@">
          <a:extLst>
            <a:ext uri="{FF2B5EF4-FFF2-40B4-BE49-F238E27FC236}">
              <a16:creationId xmlns:a16="http://schemas.microsoft.com/office/drawing/2014/main" id="{DE32BE32-CFB2-4970-BA9A-E6495BA0C6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1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2569" name="Picture@5C\Qopen@" descr="@5C\Qopen@">
          <a:extLst>
            <a:ext uri="{FF2B5EF4-FFF2-40B4-BE49-F238E27FC236}">
              <a16:creationId xmlns:a16="http://schemas.microsoft.com/office/drawing/2014/main" id="{F5FA811B-85B7-422A-BFF8-2F9595E4CC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4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2570" name="Picture@5C\Qopen@" descr="@5C\Qopen@">
          <a:extLst>
            <a:ext uri="{FF2B5EF4-FFF2-40B4-BE49-F238E27FC236}">
              <a16:creationId xmlns:a16="http://schemas.microsoft.com/office/drawing/2014/main" id="{79AFBDAE-AA29-4853-88C6-77E5A7ECC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2571" name="Picture@5C\Qopen@" descr="@5C\Qopen@">
          <a:extLst>
            <a:ext uri="{FF2B5EF4-FFF2-40B4-BE49-F238E27FC236}">
              <a16:creationId xmlns:a16="http://schemas.microsoft.com/office/drawing/2014/main" id="{E4FFE54E-36C9-4168-92A1-24138AC812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4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2572" name="Picture@5C\Qopen@" descr="@5C\Qopen@">
          <a:extLst>
            <a:ext uri="{FF2B5EF4-FFF2-40B4-BE49-F238E27FC236}">
              <a16:creationId xmlns:a16="http://schemas.microsoft.com/office/drawing/2014/main" id="{E7BC0D71-4BAA-4414-A38E-241949590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2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2573" name="Picture@5C\Qopen@" descr="@5C\Qopen@">
          <a:extLst>
            <a:ext uri="{FF2B5EF4-FFF2-40B4-BE49-F238E27FC236}">
              <a16:creationId xmlns:a16="http://schemas.microsoft.com/office/drawing/2014/main" id="{5ED4A953-CACF-4F86-B445-BAF71ACBC2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6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2574" name="Picture@5C\Qopen@" descr="@5C\Qopen@">
          <a:extLst>
            <a:ext uri="{FF2B5EF4-FFF2-40B4-BE49-F238E27FC236}">
              <a16:creationId xmlns:a16="http://schemas.microsoft.com/office/drawing/2014/main" id="{0CB6D4AA-DC70-4A29-A4F0-731604E385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4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2575" name="Picture@5C\Qopen@" descr="@5C\Qopen@">
          <a:extLst>
            <a:ext uri="{FF2B5EF4-FFF2-40B4-BE49-F238E27FC236}">
              <a16:creationId xmlns:a16="http://schemas.microsoft.com/office/drawing/2014/main" id="{3EEF7B5E-0729-4A5E-BDB6-A496FE3CE8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2576" name="Picture@5C\Qopen@" descr="@5C\Qopen@">
          <a:extLst>
            <a:ext uri="{FF2B5EF4-FFF2-40B4-BE49-F238E27FC236}">
              <a16:creationId xmlns:a16="http://schemas.microsoft.com/office/drawing/2014/main" id="{D218006A-B8DD-49F9-BAD9-DDB2A4561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3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2577" name="Picture@5C\Qopen@" descr="@5C\Qopen@">
          <a:extLst>
            <a:ext uri="{FF2B5EF4-FFF2-40B4-BE49-F238E27FC236}">
              <a16:creationId xmlns:a16="http://schemas.microsoft.com/office/drawing/2014/main" id="{D7E77087-737C-4795-BB74-F6E71CFE11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6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2578" name="Picture@5C\Qopen@" descr="@5C\Qopen@">
          <a:extLst>
            <a:ext uri="{FF2B5EF4-FFF2-40B4-BE49-F238E27FC236}">
              <a16:creationId xmlns:a16="http://schemas.microsoft.com/office/drawing/2014/main" id="{09C22687-664B-41DB-906F-64B186851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3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2579" name="Picture@5C\Qopen@" descr="@5C\Qopen@">
          <a:extLst>
            <a:ext uri="{FF2B5EF4-FFF2-40B4-BE49-F238E27FC236}">
              <a16:creationId xmlns:a16="http://schemas.microsoft.com/office/drawing/2014/main" id="{91162642-F6C3-4FEE-8380-0CFFA32162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0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2580" name="Picture@5C\Qopen@" descr="@5C\Qopen@">
          <a:extLst>
            <a:ext uri="{FF2B5EF4-FFF2-40B4-BE49-F238E27FC236}">
              <a16:creationId xmlns:a16="http://schemas.microsoft.com/office/drawing/2014/main" id="{951A594C-8AEE-433A-9433-8240EFA2FF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2581" name="Picture@5C\Qopen@" descr="@5C\Qopen@">
          <a:extLst>
            <a:ext uri="{FF2B5EF4-FFF2-40B4-BE49-F238E27FC236}">
              <a16:creationId xmlns:a16="http://schemas.microsoft.com/office/drawing/2014/main" id="{4B8D62EA-8345-4EBE-A774-57D70368B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2582" name="Picture@5C\Qopen@" descr="@5C\Qopen@">
          <a:extLst>
            <a:ext uri="{FF2B5EF4-FFF2-40B4-BE49-F238E27FC236}">
              <a16:creationId xmlns:a16="http://schemas.microsoft.com/office/drawing/2014/main" id="{AFD467C2-6DE2-4A68-A8F7-CC67572FB5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3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2583" name="Picture@5C\Qopen@" descr="@5C\Qopen@">
          <a:extLst>
            <a:ext uri="{FF2B5EF4-FFF2-40B4-BE49-F238E27FC236}">
              <a16:creationId xmlns:a16="http://schemas.microsoft.com/office/drawing/2014/main" id="{2D881CC7-F817-4BCE-9AC1-35F5850C62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2584" name="Picture@5C\Qopen@" descr="@5C\Qopen@">
          <a:extLst>
            <a:ext uri="{FF2B5EF4-FFF2-40B4-BE49-F238E27FC236}">
              <a16:creationId xmlns:a16="http://schemas.microsoft.com/office/drawing/2014/main" id="{F629EBE4-84BE-4691-8F73-109C958005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9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2585" name="Picture@5C\Qopen@" descr="@5C\Qopen@">
          <a:extLst>
            <a:ext uri="{FF2B5EF4-FFF2-40B4-BE49-F238E27FC236}">
              <a16:creationId xmlns:a16="http://schemas.microsoft.com/office/drawing/2014/main" id="{EF530BE8-4962-46C4-8245-8D9DEBF256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2586" name="Picture@5C\Qopen@" descr="@5C\Qopen@">
          <a:extLst>
            <a:ext uri="{FF2B5EF4-FFF2-40B4-BE49-F238E27FC236}">
              <a16:creationId xmlns:a16="http://schemas.microsoft.com/office/drawing/2014/main" id="{5A0A9339-4340-4419-ADD2-027020BE1E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8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2587" name="Picture@5C\Qopen@" descr="@5C\Qopen@">
          <a:extLst>
            <a:ext uri="{FF2B5EF4-FFF2-40B4-BE49-F238E27FC236}">
              <a16:creationId xmlns:a16="http://schemas.microsoft.com/office/drawing/2014/main" id="{263F244E-D722-4E1A-9850-B2D2B484F4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5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2588" name="Picture@5C\Qopen@" descr="@5C\Qopen@">
          <a:extLst>
            <a:ext uri="{FF2B5EF4-FFF2-40B4-BE49-F238E27FC236}">
              <a16:creationId xmlns:a16="http://schemas.microsoft.com/office/drawing/2014/main" id="{B7C0504E-A401-48E7-9EB6-6153237DF4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7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2589" name="Picture@5C\Qopen@" descr="@5C\Qopen@">
          <a:extLst>
            <a:ext uri="{FF2B5EF4-FFF2-40B4-BE49-F238E27FC236}">
              <a16:creationId xmlns:a16="http://schemas.microsoft.com/office/drawing/2014/main" id="{D7C32948-5E7C-44EA-9875-7B28401B67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0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2590" name="Picture@5C\Qopen@" descr="@5C\Qopen@">
          <a:extLst>
            <a:ext uri="{FF2B5EF4-FFF2-40B4-BE49-F238E27FC236}">
              <a16:creationId xmlns:a16="http://schemas.microsoft.com/office/drawing/2014/main" id="{28EC2739-5D15-4F56-ADFB-F2740C8584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2591" name="Picture@5C\Qopen@" descr="@5C\Qopen@">
          <a:extLst>
            <a:ext uri="{FF2B5EF4-FFF2-40B4-BE49-F238E27FC236}">
              <a16:creationId xmlns:a16="http://schemas.microsoft.com/office/drawing/2014/main" id="{A2DAAA1F-D4F6-4D59-A678-E8BF37C902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8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2592" name="Picture@5C\Qopen@" descr="@5C\Qopen@">
          <a:extLst>
            <a:ext uri="{FF2B5EF4-FFF2-40B4-BE49-F238E27FC236}">
              <a16:creationId xmlns:a16="http://schemas.microsoft.com/office/drawing/2014/main" id="{658849FD-B824-4339-BA22-F9A7CF1684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1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2593" name="Picture@5C\Qopen@" descr="@5C\Qopen@">
          <a:extLst>
            <a:ext uri="{FF2B5EF4-FFF2-40B4-BE49-F238E27FC236}">
              <a16:creationId xmlns:a16="http://schemas.microsoft.com/office/drawing/2014/main" id="{BF80D5B9-9372-4DA4-99B7-CA49352C98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2594" name="Picture@5C\Qopen@" descr="@5C\Qopen@">
          <a:extLst>
            <a:ext uri="{FF2B5EF4-FFF2-40B4-BE49-F238E27FC236}">
              <a16:creationId xmlns:a16="http://schemas.microsoft.com/office/drawing/2014/main" id="{AB977F26-DD83-44DE-8661-5BF1A0360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2595" name="Picture@5C\Qopen@" descr="@5C\Qopen@">
          <a:extLst>
            <a:ext uri="{FF2B5EF4-FFF2-40B4-BE49-F238E27FC236}">
              <a16:creationId xmlns:a16="http://schemas.microsoft.com/office/drawing/2014/main" id="{9233DF8D-AFD3-421A-B4E9-06F9CC0AC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2596" name="Picture@5C\Qopen@" descr="@5C\Qopen@">
          <a:extLst>
            <a:ext uri="{FF2B5EF4-FFF2-40B4-BE49-F238E27FC236}">
              <a16:creationId xmlns:a16="http://schemas.microsoft.com/office/drawing/2014/main" id="{A369287D-4DDC-42AB-9A0E-6460E360BD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3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2597" name="Picture@5C\Qopen@" descr="@5C\Qopen@">
          <a:extLst>
            <a:ext uri="{FF2B5EF4-FFF2-40B4-BE49-F238E27FC236}">
              <a16:creationId xmlns:a16="http://schemas.microsoft.com/office/drawing/2014/main" id="{1CBC61C9-133F-4B11-856C-0772D257C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0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2598" name="Picture@5C\Qopen@" descr="@5C\Qopen@">
          <a:extLst>
            <a:ext uri="{FF2B5EF4-FFF2-40B4-BE49-F238E27FC236}">
              <a16:creationId xmlns:a16="http://schemas.microsoft.com/office/drawing/2014/main" id="{5CD3B6CD-275E-4B86-8E73-0A0334A9CE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2599" name="Picture@5C\Qopen@" descr="@5C\Qopen@">
          <a:extLst>
            <a:ext uri="{FF2B5EF4-FFF2-40B4-BE49-F238E27FC236}">
              <a16:creationId xmlns:a16="http://schemas.microsoft.com/office/drawing/2014/main" id="{C16F6545-1845-4DF7-9D4C-4D9DA732A9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4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2600" name="Picture@5C\Qopen@" descr="@5C\Qopen@">
          <a:extLst>
            <a:ext uri="{FF2B5EF4-FFF2-40B4-BE49-F238E27FC236}">
              <a16:creationId xmlns:a16="http://schemas.microsoft.com/office/drawing/2014/main" id="{43E32E6D-4C83-45D0-9F4A-06DB641E65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2601" name="Picture@5C\Qopen@" descr="@5C\Qopen@">
          <a:extLst>
            <a:ext uri="{FF2B5EF4-FFF2-40B4-BE49-F238E27FC236}">
              <a16:creationId xmlns:a16="http://schemas.microsoft.com/office/drawing/2014/main" id="{75CA4F53-3E98-4F45-8EF7-908C6AE7BE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2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2602" name="Picture@5C\Qopen@" descr="@5C\Qopen@">
          <a:extLst>
            <a:ext uri="{FF2B5EF4-FFF2-40B4-BE49-F238E27FC236}">
              <a16:creationId xmlns:a16="http://schemas.microsoft.com/office/drawing/2014/main" id="{C21837A7-5A41-48BF-99DC-EB2D6993E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7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2603" name="Picture@5C\Qopen@" descr="@5C\Qopen@">
          <a:extLst>
            <a:ext uri="{FF2B5EF4-FFF2-40B4-BE49-F238E27FC236}">
              <a16:creationId xmlns:a16="http://schemas.microsoft.com/office/drawing/2014/main" id="{561B9FEE-6E1D-4946-8E43-1B76D2EAA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2604" name="Picture@5C\Qopen@" descr="@5C\Qopen@">
          <a:extLst>
            <a:ext uri="{FF2B5EF4-FFF2-40B4-BE49-F238E27FC236}">
              <a16:creationId xmlns:a16="http://schemas.microsoft.com/office/drawing/2014/main" id="{15D53F7B-6C39-4F9E-9AD0-B77A140598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7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2605" name="Picture@5C\Qopen@" descr="@5C\Qopen@">
          <a:extLst>
            <a:ext uri="{FF2B5EF4-FFF2-40B4-BE49-F238E27FC236}">
              <a16:creationId xmlns:a16="http://schemas.microsoft.com/office/drawing/2014/main" id="{541525F6-5CB7-4495-AC2B-5CDBB48155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8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2606" name="Picture@5C\Qopen@" descr="@5C\Qopen@">
          <a:extLst>
            <a:ext uri="{FF2B5EF4-FFF2-40B4-BE49-F238E27FC236}">
              <a16:creationId xmlns:a16="http://schemas.microsoft.com/office/drawing/2014/main" id="{B61DE69E-F3C7-499E-83E4-A15EF9FCAE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2607" name="Picture@5C\Qopen@" descr="@5C\Qopen@">
          <a:extLst>
            <a:ext uri="{FF2B5EF4-FFF2-40B4-BE49-F238E27FC236}">
              <a16:creationId xmlns:a16="http://schemas.microsoft.com/office/drawing/2014/main" id="{F9D24B6C-1A2D-435D-B130-4F512717C9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8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2608" name="Picture@5C\Qopen@" descr="@5C\Qopen@">
          <a:extLst>
            <a:ext uri="{FF2B5EF4-FFF2-40B4-BE49-F238E27FC236}">
              <a16:creationId xmlns:a16="http://schemas.microsoft.com/office/drawing/2014/main" id="{D615DF72-FBC3-42F2-B49E-DFFCA95D2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5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2609" name="Picture@5C\Qopen@" descr="@5C\Qopen@">
          <a:extLst>
            <a:ext uri="{FF2B5EF4-FFF2-40B4-BE49-F238E27FC236}">
              <a16:creationId xmlns:a16="http://schemas.microsoft.com/office/drawing/2014/main" id="{2AAB16D0-D8EF-4E8A-8E56-AECB623D6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2610" name="Picture@5C\Qopen@" descr="@5C\Qopen@">
          <a:extLst>
            <a:ext uri="{FF2B5EF4-FFF2-40B4-BE49-F238E27FC236}">
              <a16:creationId xmlns:a16="http://schemas.microsoft.com/office/drawing/2014/main" id="{751AA948-3BB8-4B7E-9230-0B8AB0DEED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2611" name="Picture@5C\Qopen@" descr="@5C\Qopen@">
          <a:extLst>
            <a:ext uri="{FF2B5EF4-FFF2-40B4-BE49-F238E27FC236}">
              <a16:creationId xmlns:a16="http://schemas.microsoft.com/office/drawing/2014/main" id="{4F5A46E0-5C10-4D70-AB66-ABB5052963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2612" name="Picture@5C\Qopen@" descr="@5C\Qopen@">
          <a:extLst>
            <a:ext uri="{FF2B5EF4-FFF2-40B4-BE49-F238E27FC236}">
              <a16:creationId xmlns:a16="http://schemas.microsoft.com/office/drawing/2014/main" id="{B55BD418-FC70-45C6-9B22-ED7315F573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5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2613" name="Picture@5C\Qopen@" descr="@5C\Qopen@">
          <a:extLst>
            <a:ext uri="{FF2B5EF4-FFF2-40B4-BE49-F238E27FC236}">
              <a16:creationId xmlns:a16="http://schemas.microsoft.com/office/drawing/2014/main" id="{006B3BB0-0DDD-45CF-BEAE-52723D79F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1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2614" name="Picture@5C\Qopen@" descr="@5C\Qopen@">
          <a:extLst>
            <a:ext uri="{FF2B5EF4-FFF2-40B4-BE49-F238E27FC236}">
              <a16:creationId xmlns:a16="http://schemas.microsoft.com/office/drawing/2014/main" id="{92BB041C-62CA-472E-B281-4CA303B592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0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2615" name="Picture@5C\Qopen@" descr="@5C\Qopen@">
          <a:extLst>
            <a:ext uri="{FF2B5EF4-FFF2-40B4-BE49-F238E27FC236}">
              <a16:creationId xmlns:a16="http://schemas.microsoft.com/office/drawing/2014/main" id="{385181FD-73D0-4775-95EA-C8997A234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2616" name="Picture@5C\Qopen@" descr="@5C\Qopen@">
          <a:extLst>
            <a:ext uri="{FF2B5EF4-FFF2-40B4-BE49-F238E27FC236}">
              <a16:creationId xmlns:a16="http://schemas.microsoft.com/office/drawing/2014/main" id="{C38ACBAF-3B29-4642-B338-14D4E24A00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6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2617" name="Picture@5C\Qopen@" descr="@5C\Qopen@">
          <a:extLst>
            <a:ext uri="{FF2B5EF4-FFF2-40B4-BE49-F238E27FC236}">
              <a16:creationId xmlns:a16="http://schemas.microsoft.com/office/drawing/2014/main" id="{E9EFD26D-B826-422C-BAB5-8DA6322F71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2618" name="Picture@5C\Qopen@" descr="@5C\Qopen@">
          <a:extLst>
            <a:ext uri="{FF2B5EF4-FFF2-40B4-BE49-F238E27FC236}">
              <a16:creationId xmlns:a16="http://schemas.microsoft.com/office/drawing/2014/main" id="{2B14ADD7-0C86-4D90-8AD1-7DC7ED7BAE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2619" name="Picture@5C\Qopen@" descr="@5C\Qopen@">
          <a:extLst>
            <a:ext uri="{FF2B5EF4-FFF2-40B4-BE49-F238E27FC236}">
              <a16:creationId xmlns:a16="http://schemas.microsoft.com/office/drawing/2014/main" id="{25289244-43A8-431B-9E85-6FAC28F63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9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2620" name="Picture@5C\Qopen@" descr="@5C\Qopen@">
          <a:extLst>
            <a:ext uri="{FF2B5EF4-FFF2-40B4-BE49-F238E27FC236}">
              <a16:creationId xmlns:a16="http://schemas.microsoft.com/office/drawing/2014/main" id="{D4490A8A-9F6E-4822-8893-F2E0142FB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2621" name="Picture@5C\Qopen@" descr="@5C\Qopen@">
          <a:extLst>
            <a:ext uri="{FF2B5EF4-FFF2-40B4-BE49-F238E27FC236}">
              <a16:creationId xmlns:a16="http://schemas.microsoft.com/office/drawing/2014/main" id="{7D5713A8-F966-4012-86A8-9F9AA09299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2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2622" name="Picture@5C\Qopen@" descr="@5C\Qopen@">
          <a:extLst>
            <a:ext uri="{FF2B5EF4-FFF2-40B4-BE49-F238E27FC236}">
              <a16:creationId xmlns:a16="http://schemas.microsoft.com/office/drawing/2014/main" id="{0FEA775E-F921-450B-893A-B6462179B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3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2623" name="Picture@5C\Qopen@" descr="@5C\Qopen@">
          <a:extLst>
            <a:ext uri="{FF2B5EF4-FFF2-40B4-BE49-F238E27FC236}">
              <a16:creationId xmlns:a16="http://schemas.microsoft.com/office/drawing/2014/main" id="{FE7F0D9F-FDEC-4E3D-8BBB-412E022DA3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0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2624" name="Picture@5C\Qopen@" descr="@5C\Qopen@">
          <a:extLst>
            <a:ext uri="{FF2B5EF4-FFF2-40B4-BE49-F238E27FC236}">
              <a16:creationId xmlns:a16="http://schemas.microsoft.com/office/drawing/2014/main" id="{78810157-C9F8-46F0-BCF9-5E5B6EFC69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2625" name="Picture@5C\Qopen@" descr="@5C\Qopen@">
          <a:extLst>
            <a:ext uri="{FF2B5EF4-FFF2-40B4-BE49-F238E27FC236}">
              <a16:creationId xmlns:a16="http://schemas.microsoft.com/office/drawing/2014/main" id="{366F88BB-C40B-464F-9449-43B42DECC0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0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2626" name="Picture@5C\Qopen@" descr="@5C\Qopen@">
          <a:extLst>
            <a:ext uri="{FF2B5EF4-FFF2-40B4-BE49-F238E27FC236}">
              <a16:creationId xmlns:a16="http://schemas.microsoft.com/office/drawing/2014/main" id="{FA801FE3-53D7-4927-A5C2-FBAAAF93D5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2627" name="Picture@5C\Qopen@" descr="@5C\Qopen@">
          <a:extLst>
            <a:ext uri="{FF2B5EF4-FFF2-40B4-BE49-F238E27FC236}">
              <a16:creationId xmlns:a16="http://schemas.microsoft.com/office/drawing/2014/main" id="{2B612103-A4FF-4CA6-8B60-842DC51F16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2628" name="Picture@5C\Qopen@" descr="@5C\Qopen@">
          <a:extLst>
            <a:ext uri="{FF2B5EF4-FFF2-40B4-BE49-F238E27FC236}">
              <a16:creationId xmlns:a16="http://schemas.microsoft.com/office/drawing/2014/main" id="{C1E0D2B6-F504-4757-B0D6-7409E4A6DC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0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2629" name="Picture@5C\Qopen@" descr="@5C\Qopen@">
          <a:extLst>
            <a:ext uri="{FF2B5EF4-FFF2-40B4-BE49-F238E27FC236}">
              <a16:creationId xmlns:a16="http://schemas.microsoft.com/office/drawing/2014/main" id="{BAF22106-58CC-4B43-9C0F-5BF38E9B5D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2630" name="Picture@5C\Qopen@" descr="@5C\Qopen@">
          <a:extLst>
            <a:ext uri="{FF2B5EF4-FFF2-40B4-BE49-F238E27FC236}">
              <a16:creationId xmlns:a16="http://schemas.microsoft.com/office/drawing/2014/main" id="{7568B199-F828-4B59-BB60-981635715C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2631" name="Picture@5C\Qopen@" descr="@5C\Qopen@">
          <a:extLst>
            <a:ext uri="{FF2B5EF4-FFF2-40B4-BE49-F238E27FC236}">
              <a16:creationId xmlns:a16="http://schemas.microsoft.com/office/drawing/2014/main" id="{5B5C03B5-7A8F-41DB-A855-B79B4D03F2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2632" name="Picture@5C\Qopen@" descr="@5C\Qopen@">
          <a:extLst>
            <a:ext uri="{FF2B5EF4-FFF2-40B4-BE49-F238E27FC236}">
              <a16:creationId xmlns:a16="http://schemas.microsoft.com/office/drawing/2014/main" id="{C91D08E7-F31A-458C-9AAA-FA93B0ED99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2633" name="Picture@5C\Qopen@" descr="@5C\Qopen@">
          <a:extLst>
            <a:ext uri="{FF2B5EF4-FFF2-40B4-BE49-F238E27FC236}">
              <a16:creationId xmlns:a16="http://schemas.microsoft.com/office/drawing/2014/main" id="{C68120F4-DA1B-4B24-A91B-D33E2145E3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0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2634" name="Picture@5C\Qopen@" descr="@5C\Qopen@">
          <a:extLst>
            <a:ext uri="{FF2B5EF4-FFF2-40B4-BE49-F238E27FC236}">
              <a16:creationId xmlns:a16="http://schemas.microsoft.com/office/drawing/2014/main" id="{83796E45-9174-4A1D-992B-C8139347B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3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2635" name="Picture@5C\Qopen@" descr="@5C\Qopen@">
          <a:extLst>
            <a:ext uri="{FF2B5EF4-FFF2-40B4-BE49-F238E27FC236}">
              <a16:creationId xmlns:a16="http://schemas.microsoft.com/office/drawing/2014/main" id="{C976DD0B-2EF5-4178-B269-452719BE56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2636" name="Picture@5C\Qopen@" descr="@5C\Qopen@">
          <a:extLst>
            <a:ext uri="{FF2B5EF4-FFF2-40B4-BE49-F238E27FC236}">
              <a16:creationId xmlns:a16="http://schemas.microsoft.com/office/drawing/2014/main" id="{4DE5C1E9-E085-4132-AD12-BD3BF53FB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9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2637" name="Picture@5C\Qopen@" descr="@5C\Qopen@">
          <a:extLst>
            <a:ext uri="{FF2B5EF4-FFF2-40B4-BE49-F238E27FC236}">
              <a16:creationId xmlns:a16="http://schemas.microsoft.com/office/drawing/2014/main" id="{B1FA81F7-7FE9-4D66-B852-9CEF5CDC63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9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2638" name="Picture@5C\Qopen@" descr="@5C\Qopen@">
          <a:extLst>
            <a:ext uri="{FF2B5EF4-FFF2-40B4-BE49-F238E27FC236}">
              <a16:creationId xmlns:a16="http://schemas.microsoft.com/office/drawing/2014/main" id="{57158105-41EA-42FB-BF40-6EE8188DAC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5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2639" name="Picture@5C\Qopen@" descr="@5C\Qopen@">
          <a:extLst>
            <a:ext uri="{FF2B5EF4-FFF2-40B4-BE49-F238E27FC236}">
              <a16:creationId xmlns:a16="http://schemas.microsoft.com/office/drawing/2014/main" id="{980AB9CE-A024-45B5-AE36-C658FBD381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2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2640" name="Picture@5C\Qopen@" descr="@5C\Qopen@">
          <a:extLst>
            <a:ext uri="{FF2B5EF4-FFF2-40B4-BE49-F238E27FC236}">
              <a16:creationId xmlns:a16="http://schemas.microsoft.com/office/drawing/2014/main" id="{F340D57D-F696-4742-ACD0-8515D27958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2641" name="Picture@5C\Qopen@" descr="@5C\Qopen@">
          <a:extLst>
            <a:ext uri="{FF2B5EF4-FFF2-40B4-BE49-F238E27FC236}">
              <a16:creationId xmlns:a16="http://schemas.microsoft.com/office/drawing/2014/main" id="{123A87E3-5EAA-4670-B021-28B8F63B9A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2642" name="Picture@5C\Qopen@" descr="@5C\Qopen@">
          <a:extLst>
            <a:ext uri="{FF2B5EF4-FFF2-40B4-BE49-F238E27FC236}">
              <a16:creationId xmlns:a16="http://schemas.microsoft.com/office/drawing/2014/main" id="{CC700AF9-902B-4478-84E2-BA0FC283E8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7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2643" name="Picture@5C\Qopen@" descr="@5C\Qopen@">
          <a:extLst>
            <a:ext uri="{FF2B5EF4-FFF2-40B4-BE49-F238E27FC236}">
              <a16:creationId xmlns:a16="http://schemas.microsoft.com/office/drawing/2014/main" id="{3F6A54F9-B035-4C0B-923C-591EA9CFAD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2644" name="Picture@5C\Qopen@" descr="@5C\Qopen@">
          <a:extLst>
            <a:ext uri="{FF2B5EF4-FFF2-40B4-BE49-F238E27FC236}">
              <a16:creationId xmlns:a16="http://schemas.microsoft.com/office/drawing/2014/main" id="{99FA4A71-30FF-4108-B58D-DF5E34242D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2645" name="Picture@5C\Qopen@" descr="@5C\Qopen@">
          <a:extLst>
            <a:ext uri="{FF2B5EF4-FFF2-40B4-BE49-F238E27FC236}">
              <a16:creationId xmlns:a16="http://schemas.microsoft.com/office/drawing/2014/main" id="{AF4C53BE-1A61-41F0-88F7-D232992AA5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2646" name="Picture@5C\Qopen@" descr="@5C\Qopen@">
          <a:extLst>
            <a:ext uri="{FF2B5EF4-FFF2-40B4-BE49-F238E27FC236}">
              <a16:creationId xmlns:a16="http://schemas.microsoft.com/office/drawing/2014/main" id="{7F3A1ACB-16AA-4D63-9213-296A35A7A9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9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2647" name="Picture@5C\Qopen@" descr="@5C\Qopen@">
          <a:extLst>
            <a:ext uri="{FF2B5EF4-FFF2-40B4-BE49-F238E27FC236}">
              <a16:creationId xmlns:a16="http://schemas.microsoft.com/office/drawing/2014/main" id="{D4EAE21D-D965-4CCC-8558-2879FCA3B5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2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2648" name="Picture@5C\Qopen@" descr="@5C\Qopen@">
          <a:extLst>
            <a:ext uri="{FF2B5EF4-FFF2-40B4-BE49-F238E27FC236}">
              <a16:creationId xmlns:a16="http://schemas.microsoft.com/office/drawing/2014/main" id="{47091678-90BB-4EF3-8469-FCA658010D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5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2649" name="Picture@5C\Qopen@" descr="@5C\Qopen@">
          <a:extLst>
            <a:ext uri="{FF2B5EF4-FFF2-40B4-BE49-F238E27FC236}">
              <a16:creationId xmlns:a16="http://schemas.microsoft.com/office/drawing/2014/main" id="{8A958FA1-15A7-41B3-84D5-81591000E5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2650" name="Picture@5C\Qopen@" descr="@5C\Qopen@">
          <a:extLst>
            <a:ext uri="{FF2B5EF4-FFF2-40B4-BE49-F238E27FC236}">
              <a16:creationId xmlns:a16="http://schemas.microsoft.com/office/drawing/2014/main" id="{C5A08691-D114-4A0B-BEC5-7763CE9075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7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2651" name="Picture@5C\Qopen@" descr="@5C\Qopen@">
          <a:extLst>
            <a:ext uri="{FF2B5EF4-FFF2-40B4-BE49-F238E27FC236}">
              <a16:creationId xmlns:a16="http://schemas.microsoft.com/office/drawing/2014/main" id="{0D5008FC-872C-47EA-AB6C-06EEB84670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3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2652" name="Picture@5C\Qopen@" descr="@5C\Qopen@">
          <a:extLst>
            <a:ext uri="{FF2B5EF4-FFF2-40B4-BE49-F238E27FC236}">
              <a16:creationId xmlns:a16="http://schemas.microsoft.com/office/drawing/2014/main" id="{256FA058-59A8-4A2C-A881-EC5A8284C5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2653" name="Picture@5C\Qopen@" descr="@5C\Qopen@">
          <a:extLst>
            <a:ext uri="{FF2B5EF4-FFF2-40B4-BE49-F238E27FC236}">
              <a16:creationId xmlns:a16="http://schemas.microsoft.com/office/drawing/2014/main" id="{59B0C6D3-C8B8-4B5F-9AAD-33CBB1D034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9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2654" name="Picture@5C\Qopen@" descr="@5C\Qopen@">
          <a:extLst>
            <a:ext uri="{FF2B5EF4-FFF2-40B4-BE49-F238E27FC236}">
              <a16:creationId xmlns:a16="http://schemas.microsoft.com/office/drawing/2014/main" id="{0303CC58-4ED3-427B-BB5B-646A030EC7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2655" name="Picture@5C\Qopen@" descr="@5C\Qopen@">
          <a:extLst>
            <a:ext uri="{FF2B5EF4-FFF2-40B4-BE49-F238E27FC236}">
              <a16:creationId xmlns:a16="http://schemas.microsoft.com/office/drawing/2014/main" id="{FD9A75B0-91F0-4D0D-B538-60540D6545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2656" name="Picture@5C\Qopen@" descr="@5C\Qopen@">
          <a:extLst>
            <a:ext uri="{FF2B5EF4-FFF2-40B4-BE49-F238E27FC236}">
              <a16:creationId xmlns:a16="http://schemas.microsoft.com/office/drawing/2014/main" id="{D7F60A53-9856-4841-A77C-9D58B7981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3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2657" name="Picture@5C\Qopen@" descr="@5C\Qopen@">
          <a:extLst>
            <a:ext uri="{FF2B5EF4-FFF2-40B4-BE49-F238E27FC236}">
              <a16:creationId xmlns:a16="http://schemas.microsoft.com/office/drawing/2014/main" id="{53BF2634-01A1-4F17-A439-F3F5CB6FA8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2658" name="Picture@5C\Qopen@" descr="@5C\Qopen@">
          <a:extLst>
            <a:ext uri="{FF2B5EF4-FFF2-40B4-BE49-F238E27FC236}">
              <a16:creationId xmlns:a16="http://schemas.microsoft.com/office/drawing/2014/main" id="{AAA7DADD-BCB3-4CF8-9DB9-902FC3FA1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8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2659" name="Picture@5C\Qopen@" descr="@5C\Qopen@">
          <a:extLst>
            <a:ext uri="{FF2B5EF4-FFF2-40B4-BE49-F238E27FC236}">
              <a16:creationId xmlns:a16="http://schemas.microsoft.com/office/drawing/2014/main" id="{8CB10F47-66F3-46C8-8D49-B332A12CA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1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2660" name="Picture@5C\Qopen@" descr="@5C\Qopen@">
          <a:extLst>
            <a:ext uri="{FF2B5EF4-FFF2-40B4-BE49-F238E27FC236}">
              <a16:creationId xmlns:a16="http://schemas.microsoft.com/office/drawing/2014/main" id="{E4FEFECE-87E2-49AC-A78D-BB5919FA8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4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2661" name="Picture@5C\Qopen@" descr="@5C\Qopen@">
          <a:extLst>
            <a:ext uri="{FF2B5EF4-FFF2-40B4-BE49-F238E27FC236}">
              <a16:creationId xmlns:a16="http://schemas.microsoft.com/office/drawing/2014/main" id="{346C1862-7ABB-452D-852E-E6A02DE87C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8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2662" name="Picture@5C\Qopen@" descr="@5C\Qopen@">
          <a:extLst>
            <a:ext uri="{FF2B5EF4-FFF2-40B4-BE49-F238E27FC236}">
              <a16:creationId xmlns:a16="http://schemas.microsoft.com/office/drawing/2014/main" id="{D32A3C36-98AE-4A8C-8C2A-D55274A10C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6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2663" name="Picture@5C\Qopen@" descr="@5C\Qopen@">
          <a:extLst>
            <a:ext uri="{FF2B5EF4-FFF2-40B4-BE49-F238E27FC236}">
              <a16:creationId xmlns:a16="http://schemas.microsoft.com/office/drawing/2014/main" id="{67A17531-8193-46D2-A8AE-F0C980E34B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4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2664" name="Picture@5C\Qopen@" descr="@5C\Qopen@">
          <a:extLst>
            <a:ext uri="{FF2B5EF4-FFF2-40B4-BE49-F238E27FC236}">
              <a16:creationId xmlns:a16="http://schemas.microsoft.com/office/drawing/2014/main" id="{B48D0C47-3778-4481-A745-616B0025C0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2665" name="Picture@5C\Qopen@" descr="@5C\Qopen@">
          <a:extLst>
            <a:ext uri="{FF2B5EF4-FFF2-40B4-BE49-F238E27FC236}">
              <a16:creationId xmlns:a16="http://schemas.microsoft.com/office/drawing/2014/main" id="{4365609A-1908-4AAD-B7B9-E024DE6BDC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4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2666" name="Picture@5C\Qopen@" descr="@5C\Qopen@">
          <a:extLst>
            <a:ext uri="{FF2B5EF4-FFF2-40B4-BE49-F238E27FC236}">
              <a16:creationId xmlns:a16="http://schemas.microsoft.com/office/drawing/2014/main" id="{E4B1E5F1-85B5-4B24-A95E-A0E61C6333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1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2667" name="Picture@5C\Qopen@" descr="@5C\Qopen@">
          <a:extLst>
            <a:ext uri="{FF2B5EF4-FFF2-40B4-BE49-F238E27FC236}">
              <a16:creationId xmlns:a16="http://schemas.microsoft.com/office/drawing/2014/main" id="{27DFB1C2-89A5-4954-93F5-48A83B1900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4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2668" name="Picture@5C\Qopen@" descr="@5C\Qopen@">
          <a:extLst>
            <a:ext uri="{FF2B5EF4-FFF2-40B4-BE49-F238E27FC236}">
              <a16:creationId xmlns:a16="http://schemas.microsoft.com/office/drawing/2014/main" id="{9BB5E5AC-5E58-4A1B-A72A-4D2DE67C91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2669" name="Picture@5C\Qopen@" descr="@5C\Qopen@">
          <a:extLst>
            <a:ext uri="{FF2B5EF4-FFF2-40B4-BE49-F238E27FC236}">
              <a16:creationId xmlns:a16="http://schemas.microsoft.com/office/drawing/2014/main" id="{680D683F-7B4F-440F-99CE-E45207BC06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8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2670" name="Picture@5C\Qopen@" descr="@5C\Qopen@">
          <a:extLst>
            <a:ext uri="{FF2B5EF4-FFF2-40B4-BE49-F238E27FC236}">
              <a16:creationId xmlns:a16="http://schemas.microsoft.com/office/drawing/2014/main" id="{793A715F-3731-49BB-814D-6EDE7361E4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3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2671" name="Picture@5C\Qopen@" descr="@5C\Qopen@">
          <a:extLst>
            <a:ext uri="{FF2B5EF4-FFF2-40B4-BE49-F238E27FC236}">
              <a16:creationId xmlns:a16="http://schemas.microsoft.com/office/drawing/2014/main" id="{19858550-08CC-4D52-B7F8-4F6420423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2672" name="Picture@5C\Qopen@" descr="@5C\Qopen@">
          <a:extLst>
            <a:ext uri="{FF2B5EF4-FFF2-40B4-BE49-F238E27FC236}">
              <a16:creationId xmlns:a16="http://schemas.microsoft.com/office/drawing/2014/main" id="{A07BEF22-517A-4DF6-A48E-2A1638E4B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6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2673" name="Picture@5C\Qopen@" descr="@5C\Qopen@">
          <a:extLst>
            <a:ext uri="{FF2B5EF4-FFF2-40B4-BE49-F238E27FC236}">
              <a16:creationId xmlns:a16="http://schemas.microsoft.com/office/drawing/2014/main" id="{D6C481E8-8560-4F96-AB91-D1F4B6B12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8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2674" name="Picture@5C\Qopen@" descr="@5C\Qopen@">
          <a:extLst>
            <a:ext uri="{FF2B5EF4-FFF2-40B4-BE49-F238E27FC236}">
              <a16:creationId xmlns:a16="http://schemas.microsoft.com/office/drawing/2014/main" id="{3D52EAF6-6429-4189-8D94-B88D920765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3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2675" name="Picture@5C\Qopen@" descr="@5C\Qopen@">
          <a:extLst>
            <a:ext uri="{FF2B5EF4-FFF2-40B4-BE49-F238E27FC236}">
              <a16:creationId xmlns:a16="http://schemas.microsoft.com/office/drawing/2014/main" id="{D7CC7F70-59C9-4DCF-80E5-97FEC9A470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2676" name="Picture@5C\Qopen@" descr="@5C\Qopen@">
          <a:extLst>
            <a:ext uri="{FF2B5EF4-FFF2-40B4-BE49-F238E27FC236}">
              <a16:creationId xmlns:a16="http://schemas.microsoft.com/office/drawing/2014/main" id="{82F05FCE-A8BE-4C94-AD84-C97CBB7FA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2677" name="Picture@5C\Qopen@" descr="@5C\Qopen@">
          <a:extLst>
            <a:ext uri="{FF2B5EF4-FFF2-40B4-BE49-F238E27FC236}">
              <a16:creationId xmlns:a16="http://schemas.microsoft.com/office/drawing/2014/main" id="{005E1A4A-13EF-4210-9869-1079E77C0C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2678" name="Picture@5C\Qopen@" descr="@5C\Qopen@">
          <a:extLst>
            <a:ext uri="{FF2B5EF4-FFF2-40B4-BE49-F238E27FC236}">
              <a16:creationId xmlns:a16="http://schemas.microsoft.com/office/drawing/2014/main" id="{A0FBB5E3-43D6-4EF3-AC15-E55F71353D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2679" name="Picture@5C\Qopen@" descr="@5C\Qopen@">
          <a:extLst>
            <a:ext uri="{FF2B5EF4-FFF2-40B4-BE49-F238E27FC236}">
              <a16:creationId xmlns:a16="http://schemas.microsoft.com/office/drawing/2014/main" id="{57E3C935-EB38-4FB6-BF33-F0C28F3E22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2680" name="Picture@5C\Qopen@" descr="@5C\Qopen@">
          <a:extLst>
            <a:ext uri="{FF2B5EF4-FFF2-40B4-BE49-F238E27FC236}">
              <a16:creationId xmlns:a16="http://schemas.microsoft.com/office/drawing/2014/main" id="{3C462A60-F7C5-4847-A7A4-567233403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3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2681" name="Picture@5C\Qopen@" descr="@5C\Qopen@">
          <a:extLst>
            <a:ext uri="{FF2B5EF4-FFF2-40B4-BE49-F238E27FC236}">
              <a16:creationId xmlns:a16="http://schemas.microsoft.com/office/drawing/2014/main" id="{F1A1D05A-947D-4BBD-868E-E52EC50E60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2682" name="Picture@5C\Qopen@" descr="@5C\Qopen@">
          <a:extLst>
            <a:ext uri="{FF2B5EF4-FFF2-40B4-BE49-F238E27FC236}">
              <a16:creationId xmlns:a16="http://schemas.microsoft.com/office/drawing/2014/main" id="{44D9F797-2683-4068-BAEC-FCEC2365F2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2683" name="Picture@5C\Qopen@" descr="@5C\Qopen@">
          <a:extLst>
            <a:ext uri="{FF2B5EF4-FFF2-40B4-BE49-F238E27FC236}">
              <a16:creationId xmlns:a16="http://schemas.microsoft.com/office/drawing/2014/main" id="{459CA7BD-49B0-4089-B963-EBDA16B711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2684" name="Picture@5C\Qopen@" descr="@5C\Qopen@">
          <a:extLst>
            <a:ext uri="{FF2B5EF4-FFF2-40B4-BE49-F238E27FC236}">
              <a16:creationId xmlns:a16="http://schemas.microsoft.com/office/drawing/2014/main" id="{C4C8F963-4709-4813-97D0-CB9F7777B1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8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2685" name="Picture@01\QPosted@" descr="@01\QPosted@">
          <a:extLst>
            <a:ext uri="{FF2B5EF4-FFF2-40B4-BE49-F238E27FC236}">
              <a16:creationId xmlns:a16="http://schemas.microsoft.com/office/drawing/2014/main" id="{E8BE8AE7-D382-48C7-8C4B-5D912C13AB4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89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2686" name="Picture@5C\Qopen@" descr="@5C\Qopen@">
          <a:extLst>
            <a:ext uri="{FF2B5EF4-FFF2-40B4-BE49-F238E27FC236}">
              <a16:creationId xmlns:a16="http://schemas.microsoft.com/office/drawing/2014/main" id="{C725064A-1BF7-43CE-8D06-F7F3F78D4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9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2687" name="Picture@5C\Qopen@" descr="@5C\Qopen@">
          <a:extLst>
            <a:ext uri="{FF2B5EF4-FFF2-40B4-BE49-F238E27FC236}">
              <a16:creationId xmlns:a16="http://schemas.microsoft.com/office/drawing/2014/main" id="{0C1C3630-C0C6-41FF-A4CB-9713DAA6D9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1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2688" name="Picture@5C\Qopen@" descr="@5C\Qopen@">
          <a:extLst>
            <a:ext uri="{FF2B5EF4-FFF2-40B4-BE49-F238E27FC236}">
              <a16:creationId xmlns:a16="http://schemas.microsoft.com/office/drawing/2014/main" id="{AA0C921F-EAB5-45C3-BC5A-32127F146D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7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2689" name="Picture@5C\Qopen@" descr="@5C\Qopen@">
          <a:extLst>
            <a:ext uri="{FF2B5EF4-FFF2-40B4-BE49-F238E27FC236}">
              <a16:creationId xmlns:a16="http://schemas.microsoft.com/office/drawing/2014/main" id="{00CCD4A6-AB48-4970-B37F-805FC97003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3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2690" name="Picture@5C\Qopen@" descr="@5C\Qopen@">
          <a:extLst>
            <a:ext uri="{FF2B5EF4-FFF2-40B4-BE49-F238E27FC236}">
              <a16:creationId xmlns:a16="http://schemas.microsoft.com/office/drawing/2014/main" id="{07C21E39-DADB-4BB3-A0CF-9B7DC769A3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2691" name="Picture@5C\Qopen@" descr="@5C\Qopen@">
          <a:extLst>
            <a:ext uri="{FF2B5EF4-FFF2-40B4-BE49-F238E27FC236}">
              <a16:creationId xmlns:a16="http://schemas.microsoft.com/office/drawing/2014/main" id="{0EB771D3-8442-4050-AF9C-ABE083E321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2692" name="Picture@5C\Qopen@" descr="@5C\Qopen@">
          <a:extLst>
            <a:ext uri="{FF2B5EF4-FFF2-40B4-BE49-F238E27FC236}">
              <a16:creationId xmlns:a16="http://schemas.microsoft.com/office/drawing/2014/main" id="{62B6EDA6-9CC1-45FB-AB64-2BB132AE7F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5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2693" name="Picture@5C\Qopen@" descr="@5C\Qopen@">
          <a:extLst>
            <a:ext uri="{FF2B5EF4-FFF2-40B4-BE49-F238E27FC236}">
              <a16:creationId xmlns:a16="http://schemas.microsoft.com/office/drawing/2014/main" id="{BC202FBB-D3D6-4813-B4AC-87C16741EB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2694" name="Picture@5C\Qopen@" descr="@5C\Qopen@">
          <a:extLst>
            <a:ext uri="{FF2B5EF4-FFF2-40B4-BE49-F238E27FC236}">
              <a16:creationId xmlns:a16="http://schemas.microsoft.com/office/drawing/2014/main" id="{70B89AE7-0703-4938-8DD1-52A19131B9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2695" name="Picture@5C\Qopen@" descr="@5C\Qopen@">
          <a:extLst>
            <a:ext uri="{FF2B5EF4-FFF2-40B4-BE49-F238E27FC236}">
              <a16:creationId xmlns:a16="http://schemas.microsoft.com/office/drawing/2014/main" id="{F341D5F4-B024-4BE8-8926-581E8D28A0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2696" name="Picture@5C\Qopen@" descr="@5C\Qopen@">
          <a:extLst>
            <a:ext uri="{FF2B5EF4-FFF2-40B4-BE49-F238E27FC236}">
              <a16:creationId xmlns:a16="http://schemas.microsoft.com/office/drawing/2014/main" id="{E249E30E-3246-48F1-966A-D04DB78CCB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1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2697" name="Picture@5C\Qopen@" descr="@5C\Qopen@">
          <a:extLst>
            <a:ext uri="{FF2B5EF4-FFF2-40B4-BE49-F238E27FC236}">
              <a16:creationId xmlns:a16="http://schemas.microsoft.com/office/drawing/2014/main" id="{9FB61470-AAE6-498D-A72C-5B7CD320AF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8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2698" name="Picture@5C\Qopen@" descr="@5C\Qopen@">
          <a:extLst>
            <a:ext uri="{FF2B5EF4-FFF2-40B4-BE49-F238E27FC236}">
              <a16:creationId xmlns:a16="http://schemas.microsoft.com/office/drawing/2014/main" id="{6489FE27-3865-4A40-B25E-79121A8CEA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2699" name="Picture@5C\Qopen@" descr="@5C\Qopen@">
          <a:extLst>
            <a:ext uri="{FF2B5EF4-FFF2-40B4-BE49-F238E27FC236}">
              <a16:creationId xmlns:a16="http://schemas.microsoft.com/office/drawing/2014/main" id="{0F9C7AAD-48F1-46AB-9C70-468E2BB5F5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3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2700" name="Picture@5C\Qopen@" descr="@5C\Qopen@">
          <a:extLst>
            <a:ext uri="{FF2B5EF4-FFF2-40B4-BE49-F238E27FC236}">
              <a16:creationId xmlns:a16="http://schemas.microsoft.com/office/drawing/2014/main" id="{B8CE2D88-A84D-450C-B07F-9018C07B28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5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2701" name="Picture@5C\Qopen@" descr="@5C\Qopen@">
          <a:extLst>
            <a:ext uri="{FF2B5EF4-FFF2-40B4-BE49-F238E27FC236}">
              <a16:creationId xmlns:a16="http://schemas.microsoft.com/office/drawing/2014/main" id="{2DF5138C-3467-4D8D-AE9A-4CF7BAF757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7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2702" name="Picture@5C\Qopen@" descr="@5C\Qopen@">
          <a:extLst>
            <a:ext uri="{FF2B5EF4-FFF2-40B4-BE49-F238E27FC236}">
              <a16:creationId xmlns:a16="http://schemas.microsoft.com/office/drawing/2014/main" id="{14983E6A-2A53-4F3D-B225-283E363083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9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2703" name="Picture@5C\Qopen@" descr="@5C\Qopen@">
          <a:extLst>
            <a:ext uri="{FF2B5EF4-FFF2-40B4-BE49-F238E27FC236}">
              <a16:creationId xmlns:a16="http://schemas.microsoft.com/office/drawing/2014/main" id="{532218F3-4AFC-4B84-BABD-A674DCD61A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2704" name="Picture@5C\Qopen@" descr="@5C\Qopen@">
          <a:extLst>
            <a:ext uri="{FF2B5EF4-FFF2-40B4-BE49-F238E27FC236}">
              <a16:creationId xmlns:a16="http://schemas.microsoft.com/office/drawing/2014/main" id="{60A42379-F831-4769-9CBA-E3FDAC1DC5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2705" name="Picture@5C\Qopen@" descr="@5C\Qopen@">
          <a:extLst>
            <a:ext uri="{FF2B5EF4-FFF2-40B4-BE49-F238E27FC236}">
              <a16:creationId xmlns:a16="http://schemas.microsoft.com/office/drawing/2014/main" id="{8DED6EA1-7702-42B4-85C6-761E4BC276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3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2706" name="Picture@5C\Qopen@" descr="@5C\Qopen@">
          <a:extLst>
            <a:ext uri="{FF2B5EF4-FFF2-40B4-BE49-F238E27FC236}">
              <a16:creationId xmlns:a16="http://schemas.microsoft.com/office/drawing/2014/main" id="{503940B2-26CB-4FE5-9808-A2D647B25E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4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2707" name="Picture@5C\Qopen@" descr="@5C\Qopen@">
          <a:extLst>
            <a:ext uri="{FF2B5EF4-FFF2-40B4-BE49-F238E27FC236}">
              <a16:creationId xmlns:a16="http://schemas.microsoft.com/office/drawing/2014/main" id="{A145A74F-8C23-43D3-92FA-F10D9C81CF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2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2708" name="Picture@5C\Qopen@" descr="@5C\Qopen@">
          <a:extLst>
            <a:ext uri="{FF2B5EF4-FFF2-40B4-BE49-F238E27FC236}">
              <a16:creationId xmlns:a16="http://schemas.microsoft.com/office/drawing/2014/main" id="{51F7E472-1DC3-482A-B235-07D8B7477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4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2709" name="Picture@5C\Qopen@" descr="@5C\Qopen@">
          <a:extLst>
            <a:ext uri="{FF2B5EF4-FFF2-40B4-BE49-F238E27FC236}">
              <a16:creationId xmlns:a16="http://schemas.microsoft.com/office/drawing/2014/main" id="{D484981F-D608-403F-9776-44DDDF2DF3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2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2710" name="Picture@5C\Qopen@" descr="@5C\Qopen@">
          <a:extLst>
            <a:ext uri="{FF2B5EF4-FFF2-40B4-BE49-F238E27FC236}">
              <a16:creationId xmlns:a16="http://schemas.microsoft.com/office/drawing/2014/main" id="{B1274840-3BEC-49AA-BB8E-B3D5B30084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6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2711" name="Picture@5C\Qopen@" descr="@5C\Qopen@">
          <a:extLst>
            <a:ext uri="{FF2B5EF4-FFF2-40B4-BE49-F238E27FC236}">
              <a16:creationId xmlns:a16="http://schemas.microsoft.com/office/drawing/2014/main" id="{1D5732A7-E7A5-41E5-9842-4C4C6A6635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0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2712" name="Picture@5C\Qopen@" descr="@5C\Qopen@">
          <a:extLst>
            <a:ext uri="{FF2B5EF4-FFF2-40B4-BE49-F238E27FC236}">
              <a16:creationId xmlns:a16="http://schemas.microsoft.com/office/drawing/2014/main" id="{4BA19CEE-5D28-4723-9FED-1EB3B84A4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8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2713" name="Picture@5C\Qopen@" descr="@5C\Qopen@">
          <a:extLst>
            <a:ext uri="{FF2B5EF4-FFF2-40B4-BE49-F238E27FC236}">
              <a16:creationId xmlns:a16="http://schemas.microsoft.com/office/drawing/2014/main" id="{3F7E9BA9-6F45-458F-B926-59AABCB71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2714" name="Picture@5C\Qopen@" descr="@5C\Qopen@">
          <a:extLst>
            <a:ext uri="{FF2B5EF4-FFF2-40B4-BE49-F238E27FC236}">
              <a16:creationId xmlns:a16="http://schemas.microsoft.com/office/drawing/2014/main" id="{324FA073-6583-4720-A946-C9320E9D6A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0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2715" name="Picture@5C\Qopen@" descr="@5C\Qopen@">
          <a:extLst>
            <a:ext uri="{FF2B5EF4-FFF2-40B4-BE49-F238E27FC236}">
              <a16:creationId xmlns:a16="http://schemas.microsoft.com/office/drawing/2014/main" id="{9835E1C7-1DCD-4987-AFCD-037772659A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8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2716" name="Picture@5C\Qopen@" descr="@5C\Qopen@">
          <a:extLst>
            <a:ext uri="{FF2B5EF4-FFF2-40B4-BE49-F238E27FC236}">
              <a16:creationId xmlns:a16="http://schemas.microsoft.com/office/drawing/2014/main" id="{54A83FE3-5439-474B-98E6-A256E78919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2717" name="Picture@5C\Qopen@" descr="@5C\Qopen@">
          <a:extLst>
            <a:ext uri="{FF2B5EF4-FFF2-40B4-BE49-F238E27FC236}">
              <a16:creationId xmlns:a16="http://schemas.microsoft.com/office/drawing/2014/main" id="{604D5F66-80C6-4FA6-A05B-7F334DD9A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2718" name="Picture@5C\Qopen@" descr="@5C\Qopen@">
          <a:extLst>
            <a:ext uri="{FF2B5EF4-FFF2-40B4-BE49-F238E27FC236}">
              <a16:creationId xmlns:a16="http://schemas.microsoft.com/office/drawing/2014/main" id="{CA5E14DE-678F-424B-9E00-83E8AD78FC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9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2719" name="Picture@5C\Qopen@" descr="@5C\Qopen@">
          <a:extLst>
            <a:ext uri="{FF2B5EF4-FFF2-40B4-BE49-F238E27FC236}">
              <a16:creationId xmlns:a16="http://schemas.microsoft.com/office/drawing/2014/main" id="{B1A7F364-978E-4482-8BA3-958AC1FEC8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5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2720" name="Picture@5C\Qopen@" descr="@5C\Qopen@">
          <a:extLst>
            <a:ext uri="{FF2B5EF4-FFF2-40B4-BE49-F238E27FC236}">
              <a16:creationId xmlns:a16="http://schemas.microsoft.com/office/drawing/2014/main" id="{9E91DD2B-ACD4-47F4-9A85-95026C007D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2721" name="Picture@5C\Qopen@" descr="@5C\Qopen@">
          <a:extLst>
            <a:ext uri="{FF2B5EF4-FFF2-40B4-BE49-F238E27FC236}">
              <a16:creationId xmlns:a16="http://schemas.microsoft.com/office/drawing/2014/main" id="{F760A61D-0642-4E44-9617-CFAADBF35D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3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2722" name="Picture@5C\Qopen@" descr="@5C\Qopen@">
          <a:extLst>
            <a:ext uri="{FF2B5EF4-FFF2-40B4-BE49-F238E27FC236}">
              <a16:creationId xmlns:a16="http://schemas.microsoft.com/office/drawing/2014/main" id="{FBBA5113-C126-4A20-BE30-88C0013F5F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7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2723" name="Picture@5C\Qopen@" descr="@5C\Qopen@">
          <a:extLst>
            <a:ext uri="{FF2B5EF4-FFF2-40B4-BE49-F238E27FC236}">
              <a16:creationId xmlns:a16="http://schemas.microsoft.com/office/drawing/2014/main" id="{5207226F-9EE4-42CF-8857-977DC5914A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2724" name="Picture@5C\Qopen@" descr="@5C\Qopen@">
          <a:extLst>
            <a:ext uri="{FF2B5EF4-FFF2-40B4-BE49-F238E27FC236}">
              <a16:creationId xmlns:a16="http://schemas.microsoft.com/office/drawing/2014/main" id="{2E840521-3BD1-46AB-A9C4-9D9E488CA4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2725" name="Picture@5C\Qopen@" descr="@5C\Qopen@">
          <a:extLst>
            <a:ext uri="{FF2B5EF4-FFF2-40B4-BE49-F238E27FC236}">
              <a16:creationId xmlns:a16="http://schemas.microsoft.com/office/drawing/2014/main" id="{6B298C54-4707-4BC1-82A3-D5DC9A6AE5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1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2726" name="Picture@5C\Qopen@" descr="@5C\Qopen@">
          <a:extLst>
            <a:ext uri="{FF2B5EF4-FFF2-40B4-BE49-F238E27FC236}">
              <a16:creationId xmlns:a16="http://schemas.microsoft.com/office/drawing/2014/main" id="{79ACD401-67E8-4841-BBF9-8D7AFAA892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2727" name="Picture@5C\Qopen@" descr="@5C\Qopen@">
          <a:extLst>
            <a:ext uri="{FF2B5EF4-FFF2-40B4-BE49-F238E27FC236}">
              <a16:creationId xmlns:a16="http://schemas.microsoft.com/office/drawing/2014/main" id="{03768D0D-944F-4121-9C6F-E93F65EDC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2728" name="Picture@5C\Qopen@" descr="@5C\Qopen@">
          <a:extLst>
            <a:ext uri="{FF2B5EF4-FFF2-40B4-BE49-F238E27FC236}">
              <a16:creationId xmlns:a16="http://schemas.microsoft.com/office/drawing/2014/main" id="{77623818-3621-4304-8EB7-7F3311C76F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2729" name="Picture@5C\Qopen@" descr="@5C\Qopen@">
          <a:extLst>
            <a:ext uri="{FF2B5EF4-FFF2-40B4-BE49-F238E27FC236}">
              <a16:creationId xmlns:a16="http://schemas.microsoft.com/office/drawing/2014/main" id="{010FC449-274A-422F-86DC-9D223AAA6A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2730" name="Picture@5C\Qopen@" descr="@5C\Qopen@">
          <a:extLst>
            <a:ext uri="{FF2B5EF4-FFF2-40B4-BE49-F238E27FC236}">
              <a16:creationId xmlns:a16="http://schemas.microsoft.com/office/drawing/2014/main" id="{0379813A-1953-40F0-924A-2133336AF6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7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2731" name="Picture@5C\Qopen@" descr="@5C\Qopen@">
          <a:extLst>
            <a:ext uri="{FF2B5EF4-FFF2-40B4-BE49-F238E27FC236}">
              <a16:creationId xmlns:a16="http://schemas.microsoft.com/office/drawing/2014/main" id="{F55AD5D0-2FB9-4EDD-9FFB-D5B5900405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2732" name="Picture@5C\Qopen@" descr="@5C\Qopen@">
          <a:extLst>
            <a:ext uri="{FF2B5EF4-FFF2-40B4-BE49-F238E27FC236}">
              <a16:creationId xmlns:a16="http://schemas.microsoft.com/office/drawing/2014/main" id="{4A24ED45-E252-4CF7-BC2E-3445A9771F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9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2733" name="Picture@5C\Qopen@" descr="@5C\Qopen@">
          <a:extLst>
            <a:ext uri="{FF2B5EF4-FFF2-40B4-BE49-F238E27FC236}">
              <a16:creationId xmlns:a16="http://schemas.microsoft.com/office/drawing/2014/main" id="{EDE508A4-6E39-4077-A784-E60DECE1C5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5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2734" name="Picture@5C\Qopen@" descr="@5C\Qopen@">
          <a:extLst>
            <a:ext uri="{FF2B5EF4-FFF2-40B4-BE49-F238E27FC236}">
              <a16:creationId xmlns:a16="http://schemas.microsoft.com/office/drawing/2014/main" id="{A82F1552-97F8-424A-AA11-DD47538239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2735" name="Picture@5C\Qopen@" descr="@5C\Qopen@">
          <a:extLst>
            <a:ext uri="{FF2B5EF4-FFF2-40B4-BE49-F238E27FC236}">
              <a16:creationId xmlns:a16="http://schemas.microsoft.com/office/drawing/2014/main" id="{F1969B3E-AED5-473E-825C-81560F15FF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3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2736" name="Picture@5C\Qopen@" descr="@5C\Qopen@">
          <a:extLst>
            <a:ext uri="{FF2B5EF4-FFF2-40B4-BE49-F238E27FC236}">
              <a16:creationId xmlns:a16="http://schemas.microsoft.com/office/drawing/2014/main" id="{D41CD143-0A0D-44CC-9055-2CE9B361E2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1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2737" name="Picture@5C\Qopen@" descr="@5C\Qopen@">
          <a:extLst>
            <a:ext uri="{FF2B5EF4-FFF2-40B4-BE49-F238E27FC236}">
              <a16:creationId xmlns:a16="http://schemas.microsoft.com/office/drawing/2014/main" id="{33F31598-179F-4019-B9DD-4DFED3BC53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4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2738" name="Picture@5C\Qopen@" descr="@5C\Qopen@">
          <a:extLst>
            <a:ext uri="{FF2B5EF4-FFF2-40B4-BE49-F238E27FC236}">
              <a16:creationId xmlns:a16="http://schemas.microsoft.com/office/drawing/2014/main" id="{238D548B-C632-4C4F-9EAC-617179491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2739" name="Picture@5C\Qopen@" descr="@5C\Qopen@">
          <a:extLst>
            <a:ext uri="{FF2B5EF4-FFF2-40B4-BE49-F238E27FC236}">
              <a16:creationId xmlns:a16="http://schemas.microsoft.com/office/drawing/2014/main" id="{22F16F66-56F5-4BB5-B3B7-61F6EF8A8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4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2740" name="Picture@5C\Qopen@" descr="@5C\Qopen@">
          <a:extLst>
            <a:ext uri="{FF2B5EF4-FFF2-40B4-BE49-F238E27FC236}">
              <a16:creationId xmlns:a16="http://schemas.microsoft.com/office/drawing/2014/main" id="{B4B80A53-BD73-425B-9616-AC4E273FAB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2741" name="Picture@5C\Qopen@" descr="@5C\Qopen@">
          <a:extLst>
            <a:ext uri="{FF2B5EF4-FFF2-40B4-BE49-F238E27FC236}">
              <a16:creationId xmlns:a16="http://schemas.microsoft.com/office/drawing/2014/main" id="{A327E4CA-844D-4A5F-9427-9DF73D963D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0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2742" name="Picture@5C\Qopen@" descr="@5C\Qopen@">
          <a:extLst>
            <a:ext uri="{FF2B5EF4-FFF2-40B4-BE49-F238E27FC236}">
              <a16:creationId xmlns:a16="http://schemas.microsoft.com/office/drawing/2014/main" id="{4F518775-8C1E-44B1-AC72-1F0DF7451D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8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2743" name="Picture@5C\Qopen@" descr="@5C\Qopen@">
          <a:extLst>
            <a:ext uri="{FF2B5EF4-FFF2-40B4-BE49-F238E27FC236}">
              <a16:creationId xmlns:a16="http://schemas.microsoft.com/office/drawing/2014/main" id="{DF48BECF-D1CB-421C-9BAB-009B23269E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2744" name="Picture@5C\Qopen@" descr="@5C\Qopen@">
          <a:extLst>
            <a:ext uri="{FF2B5EF4-FFF2-40B4-BE49-F238E27FC236}">
              <a16:creationId xmlns:a16="http://schemas.microsoft.com/office/drawing/2014/main" id="{41A119A2-4C8B-427D-B2F7-48D0FD0F58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2745" name="Picture@5C\Qopen@" descr="@5C\Qopen@">
          <a:extLst>
            <a:ext uri="{FF2B5EF4-FFF2-40B4-BE49-F238E27FC236}">
              <a16:creationId xmlns:a16="http://schemas.microsoft.com/office/drawing/2014/main" id="{B008C5AF-7EF3-4CD4-809E-D71830F173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2746" name="Picture@5C\Qopen@" descr="@5C\Qopen@">
          <a:extLst>
            <a:ext uri="{FF2B5EF4-FFF2-40B4-BE49-F238E27FC236}">
              <a16:creationId xmlns:a16="http://schemas.microsoft.com/office/drawing/2014/main" id="{E57D9087-D286-4E16-8322-8269F8CE3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8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2747" name="Picture@5C\Qopen@" descr="@5C\Qopen@">
          <a:extLst>
            <a:ext uri="{FF2B5EF4-FFF2-40B4-BE49-F238E27FC236}">
              <a16:creationId xmlns:a16="http://schemas.microsoft.com/office/drawing/2014/main" id="{84585E5E-330D-40DE-A230-DE7C52917B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2748" name="Picture@5C\Qopen@" descr="@5C\Qopen@">
          <a:extLst>
            <a:ext uri="{FF2B5EF4-FFF2-40B4-BE49-F238E27FC236}">
              <a16:creationId xmlns:a16="http://schemas.microsoft.com/office/drawing/2014/main" id="{3D7CC0A5-EB5F-4606-B48E-04442D58E6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0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812</xdr:row>
      <xdr:rowOff>0</xdr:rowOff>
    </xdr:from>
    <xdr:to>
      <xdr:col>0</xdr:col>
      <xdr:colOff>152400</xdr:colOff>
      <xdr:row>812</xdr:row>
      <xdr:rowOff>133350</xdr:rowOff>
    </xdr:to>
    <xdr:pic>
      <xdr:nvPicPr>
        <xdr:cNvPr id="2749" name="Picture@5C\Qopen@" descr="@5C\Qopen@">
          <a:extLst>
            <a:ext uri="{FF2B5EF4-FFF2-40B4-BE49-F238E27FC236}">
              <a16:creationId xmlns:a16="http://schemas.microsoft.com/office/drawing/2014/main" id="{67C1602E-3D3C-452F-B3B0-1DF04C9855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2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2750" name="Picture@5C\Qopen@" descr="@5C\Qopen@">
          <a:extLst>
            <a:ext uri="{FF2B5EF4-FFF2-40B4-BE49-F238E27FC236}">
              <a16:creationId xmlns:a16="http://schemas.microsoft.com/office/drawing/2014/main" id="{6047AC94-4FC1-4153-B604-B0768EF0AC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2751" name="Picture@5C\Qopen@" descr="@5C\Qopen@">
          <a:extLst>
            <a:ext uri="{FF2B5EF4-FFF2-40B4-BE49-F238E27FC236}">
              <a16:creationId xmlns:a16="http://schemas.microsoft.com/office/drawing/2014/main" id="{D2DE427B-D51E-4D2D-8707-90AD2CF26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3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2752" name="Picture@5C\Qopen@" descr="@5C\Qopen@">
          <a:extLst>
            <a:ext uri="{FF2B5EF4-FFF2-40B4-BE49-F238E27FC236}">
              <a16:creationId xmlns:a16="http://schemas.microsoft.com/office/drawing/2014/main" id="{59C9435A-7474-4314-A719-3C4262984A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2753" name="Picture@5C\Qopen@" descr="@5C\Qopen@">
          <a:extLst>
            <a:ext uri="{FF2B5EF4-FFF2-40B4-BE49-F238E27FC236}">
              <a16:creationId xmlns:a16="http://schemas.microsoft.com/office/drawing/2014/main" id="{7956037C-3824-4763-AFA6-941F3A82F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7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2754" name="Picture@5C\Qopen@" descr="@5C\Qopen@">
          <a:extLst>
            <a:ext uri="{FF2B5EF4-FFF2-40B4-BE49-F238E27FC236}">
              <a16:creationId xmlns:a16="http://schemas.microsoft.com/office/drawing/2014/main" id="{6A748F46-1622-46BB-9C95-F763F16D07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5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2755" name="Picture@5C\Qopen@" descr="@5C\Qopen@">
          <a:extLst>
            <a:ext uri="{FF2B5EF4-FFF2-40B4-BE49-F238E27FC236}">
              <a16:creationId xmlns:a16="http://schemas.microsoft.com/office/drawing/2014/main" id="{8609575D-4978-4D5C-B8E0-1489AD8A1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2756" name="Picture@5C\Qopen@" descr="@5C\Qopen@">
          <a:extLst>
            <a:ext uri="{FF2B5EF4-FFF2-40B4-BE49-F238E27FC236}">
              <a16:creationId xmlns:a16="http://schemas.microsoft.com/office/drawing/2014/main" id="{7F9C780F-12FD-429E-949E-9C3C8E37E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9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2757" name="Picture@5C\Qopen@" descr="@5C\Qopen@">
          <a:extLst>
            <a:ext uri="{FF2B5EF4-FFF2-40B4-BE49-F238E27FC236}">
              <a16:creationId xmlns:a16="http://schemas.microsoft.com/office/drawing/2014/main" id="{49B419B6-D0C0-4CCD-AD2F-211546F39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1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2758" name="Picture@5C\Qopen@" descr="@5C\Qopen@">
          <a:extLst>
            <a:ext uri="{FF2B5EF4-FFF2-40B4-BE49-F238E27FC236}">
              <a16:creationId xmlns:a16="http://schemas.microsoft.com/office/drawing/2014/main" id="{240519A4-2FB4-4929-A7B5-E01945934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4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2759" name="Picture@5C\Qopen@" descr="@5C\Qopen@">
          <a:extLst>
            <a:ext uri="{FF2B5EF4-FFF2-40B4-BE49-F238E27FC236}">
              <a16:creationId xmlns:a16="http://schemas.microsoft.com/office/drawing/2014/main" id="{AD87C795-E7C2-48EF-A374-0C12574B48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0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2760" name="Picture@5C\Qopen@" descr="@5C\Qopen@">
          <a:extLst>
            <a:ext uri="{FF2B5EF4-FFF2-40B4-BE49-F238E27FC236}">
              <a16:creationId xmlns:a16="http://schemas.microsoft.com/office/drawing/2014/main" id="{EB3D1394-1481-4571-A34F-319B16C426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0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2761" name="Picture@5C\Qopen@" descr="@5C\Qopen@">
          <a:extLst>
            <a:ext uri="{FF2B5EF4-FFF2-40B4-BE49-F238E27FC236}">
              <a16:creationId xmlns:a16="http://schemas.microsoft.com/office/drawing/2014/main" id="{02075649-37C4-411F-BEE4-939F67AB7E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7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2762" name="Picture@5C\Qopen@" descr="@5C\Qopen@">
          <a:extLst>
            <a:ext uri="{FF2B5EF4-FFF2-40B4-BE49-F238E27FC236}">
              <a16:creationId xmlns:a16="http://schemas.microsoft.com/office/drawing/2014/main" id="{33430FC0-5322-420C-AAD7-587ECB85C0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2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2763" name="Picture@5C\Qopen@" descr="@5C\Qopen@">
          <a:extLst>
            <a:ext uri="{FF2B5EF4-FFF2-40B4-BE49-F238E27FC236}">
              <a16:creationId xmlns:a16="http://schemas.microsoft.com/office/drawing/2014/main" id="{ADC4B2A5-2C9D-49D7-8068-51114CAC36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5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2764" name="Picture@5C\Qopen@" descr="@5C\Qopen@">
          <a:extLst>
            <a:ext uri="{FF2B5EF4-FFF2-40B4-BE49-F238E27FC236}">
              <a16:creationId xmlns:a16="http://schemas.microsoft.com/office/drawing/2014/main" id="{09AED466-D81A-44E9-B4F8-B4434661D4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9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2765" name="Picture@5C\Qopen@" descr="@5C\Qopen@">
          <a:extLst>
            <a:ext uri="{FF2B5EF4-FFF2-40B4-BE49-F238E27FC236}">
              <a16:creationId xmlns:a16="http://schemas.microsoft.com/office/drawing/2014/main" id="{A04EDB54-8043-4DA6-9B2C-99EDAE98E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1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2766" name="Picture@5C\Qopen@" descr="@5C\Qopen@">
          <a:extLst>
            <a:ext uri="{FF2B5EF4-FFF2-40B4-BE49-F238E27FC236}">
              <a16:creationId xmlns:a16="http://schemas.microsoft.com/office/drawing/2014/main" id="{B6983463-6DE3-4A4E-BED0-21935EEF7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2767" name="Picture@5C\Qopen@" descr="@5C\Qopen@">
          <a:extLst>
            <a:ext uri="{FF2B5EF4-FFF2-40B4-BE49-F238E27FC236}">
              <a16:creationId xmlns:a16="http://schemas.microsoft.com/office/drawing/2014/main" id="{C19CA9AC-B4EC-4660-8AB1-FF065F0DFB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4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2768" name="Picture@5C\Qopen@" descr="@5C\Qopen@">
          <a:extLst>
            <a:ext uri="{FF2B5EF4-FFF2-40B4-BE49-F238E27FC236}">
              <a16:creationId xmlns:a16="http://schemas.microsoft.com/office/drawing/2014/main" id="{AACD53B7-8BD6-411B-BA8F-650C4B44DE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3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2769" name="Picture@5C\Qopen@" descr="@5C\Qopen@">
          <a:extLst>
            <a:ext uri="{FF2B5EF4-FFF2-40B4-BE49-F238E27FC236}">
              <a16:creationId xmlns:a16="http://schemas.microsoft.com/office/drawing/2014/main" id="{EBF74B4C-ACA2-463A-A65E-32AB068562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2770" name="Picture@5C\Qopen@" descr="@5C\Qopen@">
          <a:extLst>
            <a:ext uri="{FF2B5EF4-FFF2-40B4-BE49-F238E27FC236}">
              <a16:creationId xmlns:a16="http://schemas.microsoft.com/office/drawing/2014/main" id="{388AD56D-4D81-4BDA-A3F6-553C1AAC50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2771" name="Picture@5C\Qopen@" descr="@5C\Qopen@">
          <a:extLst>
            <a:ext uri="{FF2B5EF4-FFF2-40B4-BE49-F238E27FC236}">
              <a16:creationId xmlns:a16="http://schemas.microsoft.com/office/drawing/2014/main" id="{7EF16517-BFC5-4C6A-90D1-56403A5B43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2772" name="Picture@5C\Qopen@" descr="@5C\Qopen@">
          <a:extLst>
            <a:ext uri="{FF2B5EF4-FFF2-40B4-BE49-F238E27FC236}">
              <a16:creationId xmlns:a16="http://schemas.microsoft.com/office/drawing/2014/main" id="{FFB990D4-B654-42BF-BFD8-59B607E728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7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2773" name="Picture@5C\Qopen@" descr="@5C\Qopen@">
          <a:extLst>
            <a:ext uri="{FF2B5EF4-FFF2-40B4-BE49-F238E27FC236}">
              <a16:creationId xmlns:a16="http://schemas.microsoft.com/office/drawing/2014/main" id="{81904E3A-ED29-463C-B1B2-5BB9173EC3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9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2774" name="Picture@5C\Qopen@" descr="@5C\Qopen@">
          <a:extLst>
            <a:ext uri="{FF2B5EF4-FFF2-40B4-BE49-F238E27FC236}">
              <a16:creationId xmlns:a16="http://schemas.microsoft.com/office/drawing/2014/main" id="{8D483A26-D46D-402B-A988-CFF6EA3F7E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7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2775" name="Picture@5C\Qopen@" descr="@5C\Qopen@">
          <a:extLst>
            <a:ext uri="{FF2B5EF4-FFF2-40B4-BE49-F238E27FC236}">
              <a16:creationId xmlns:a16="http://schemas.microsoft.com/office/drawing/2014/main" id="{033ECC9E-05F3-452F-9989-B783BD8B70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9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2776" name="Picture@5C\Qopen@" descr="@5C\Qopen@">
          <a:extLst>
            <a:ext uri="{FF2B5EF4-FFF2-40B4-BE49-F238E27FC236}">
              <a16:creationId xmlns:a16="http://schemas.microsoft.com/office/drawing/2014/main" id="{503CDFDF-9A67-47C0-8DD4-D0C9211F5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2777" name="Picture@5C\Qopen@" descr="@5C\Qopen@">
          <a:extLst>
            <a:ext uri="{FF2B5EF4-FFF2-40B4-BE49-F238E27FC236}">
              <a16:creationId xmlns:a16="http://schemas.microsoft.com/office/drawing/2014/main" id="{76D246B3-8D87-459C-A4D9-F15D008ED0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6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2778" name="Picture@01\QPosted@" descr="@01\QPosted@">
          <a:extLst>
            <a:ext uri="{FF2B5EF4-FFF2-40B4-BE49-F238E27FC236}">
              <a16:creationId xmlns:a16="http://schemas.microsoft.com/office/drawing/2014/main" id="{F9051297-0A8F-4597-AC59-8C81CB344DE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84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2779" name="Picture@5C\Qopen@" descr="@5C\Qopen@">
          <a:extLst>
            <a:ext uri="{FF2B5EF4-FFF2-40B4-BE49-F238E27FC236}">
              <a16:creationId xmlns:a16="http://schemas.microsoft.com/office/drawing/2014/main" id="{C0E066E0-0B40-482E-9B07-104919B49A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2780" name="Picture@5C\Qopen@" descr="@5C\Qopen@">
          <a:extLst>
            <a:ext uri="{FF2B5EF4-FFF2-40B4-BE49-F238E27FC236}">
              <a16:creationId xmlns:a16="http://schemas.microsoft.com/office/drawing/2014/main" id="{83CDE3A8-6099-4EAD-AF77-009F8F054F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2781" name="Picture@5C\Qopen@" descr="@5C\Qopen@">
          <a:extLst>
            <a:ext uri="{FF2B5EF4-FFF2-40B4-BE49-F238E27FC236}">
              <a16:creationId xmlns:a16="http://schemas.microsoft.com/office/drawing/2014/main" id="{9EB03170-5929-4ED3-B43F-EE22C05BB8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2782" name="Picture@5C\Qopen@" descr="@5C\Qopen@">
          <a:extLst>
            <a:ext uri="{FF2B5EF4-FFF2-40B4-BE49-F238E27FC236}">
              <a16:creationId xmlns:a16="http://schemas.microsoft.com/office/drawing/2014/main" id="{4A6B8A1E-BB43-419C-9F49-834050AD9F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8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2783" name="Picture@5C\Qopen@" descr="@5C\Qopen@">
          <a:extLst>
            <a:ext uri="{FF2B5EF4-FFF2-40B4-BE49-F238E27FC236}">
              <a16:creationId xmlns:a16="http://schemas.microsoft.com/office/drawing/2014/main" id="{39864DFC-B815-4A36-86D2-828A3813AA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2784" name="Picture@5C\Qopen@" descr="@5C\Qopen@">
          <a:extLst>
            <a:ext uri="{FF2B5EF4-FFF2-40B4-BE49-F238E27FC236}">
              <a16:creationId xmlns:a16="http://schemas.microsoft.com/office/drawing/2014/main" id="{FB83B372-758A-435E-BD8D-41035BBC42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4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2785" name="Picture@5C\Qopen@" descr="@5C\Qopen@">
          <a:extLst>
            <a:ext uri="{FF2B5EF4-FFF2-40B4-BE49-F238E27FC236}">
              <a16:creationId xmlns:a16="http://schemas.microsoft.com/office/drawing/2014/main" id="{AC832197-C1A0-46AC-AAE0-29303DD989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8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2786" name="Picture@5C\Qopen@" descr="@5C\Qopen@">
          <a:extLst>
            <a:ext uri="{FF2B5EF4-FFF2-40B4-BE49-F238E27FC236}">
              <a16:creationId xmlns:a16="http://schemas.microsoft.com/office/drawing/2014/main" id="{181D0F61-EE53-4074-A80D-8E2B32319A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6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2787" name="Picture@5C\Qopen@" descr="@5C\Qopen@">
          <a:extLst>
            <a:ext uri="{FF2B5EF4-FFF2-40B4-BE49-F238E27FC236}">
              <a16:creationId xmlns:a16="http://schemas.microsoft.com/office/drawing/2014/main" id="{F01A0DB6-3BEA-4756-BE95-576B12D735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2788" name="Picture@5C\Qopen@" descr="@5C\Qopen@">
          <a:extLst>
            <a:ext uri="{FF2B5EF4-FFF2-40B4-BE49-F238E27FC236}">
              <a16:creationId xmlns:a16="http://schemas.microsoft.com/office/drawing/2014/main" id="{94324934-A74A-43C2-9A04-986CC203F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2789" name="Picture@5C\Qopen@" descr="@5C\Qopen@">
          <a:extLst>
            <a:ext uri="{FF2B5EF4-FFF2-40B4-BE49-F238E27FC236}">
              <a16:creationId xmlns:a16="http://schemas.microsoft.com/office/drawing/2014/main" id="{E3237942-7ADE-4E17-B239-D70C6ADE7E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2790" name="Picture@5C\Qopen@" descr="@5C\Qopen@">
          <a:extLst>
            <a:ext uri="{FF2B5EF4-FFF2-40B4-BE49-F238E27FC236}">
              <a16:creationId xmlns:a16="http://schemas.microsoft.com/office/drawing/2014/main" id="{1613BD53-7FCE-48F0-873E-F5C36C985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2791" name="Picture@5C\Qopen@" descr="@5C\Qopen@">
          <a:extLst>
            <a:ext uri="{FF2B5EF4-FFF2-40B4-BE49-F238E27FC236}">
              <a16:creationId xmlns:a16="http://schemas.microsoft.com/office/drawing/2014/main" id="{56BF01A9-3561-40AE-A4BB-F9F27196F2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6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2792" name="Picture@5C\Qopen@" descr="@5C\Qopen@">
          <a:extLst>
            <a:ext uri="{FF2B5EF4-FFF2-40B4-BE49-F238E27FC236}">
              <a16:creationId xmlns:a16="http://schemas.microsoft.com/office/drawing/2014/main" id="{8FECBA6E-4D39-4597-B114-14C1C5A39C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8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2793" name="Picture@5C\Qopen@" descr="@5C\Qopen@">
          <a:extLst>
            <a:ext uri="{FF2B5EF4-FFF2-40B4-BE49-F238E27FC236}">
              <a16:creationId xmlns:a16="http://schemas.microsoft.com/office/drawing/2014/main" id="{112CD8D0-E56E-432A-9DE3-1D60ECEB83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4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2794" name="Picture@5C\Qopen@" descr="@5C\Qopen@">
          <a:extLst>
            <a:ext uri="{FF2B5EF4-FFF2-40B4-BE49-F238E27FC236}">
              <a16:creationId xmlns:a16="http://schemas.microsoft.com/office/drawing/2014/main" id="{0AD50896-2B4A-48C6-8C01-A884906E31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4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2795" name="Picture@5C\Qopen@" descr="@5C\Qopen@">
          <a:extLst>
            <a:ext uri="{FF2B5EF4-FFF2-40B4-BE49-F238E27FC236}">
              <a16:creationId xmlns:a16="http://schemas.microsoft.com/office/drawing/2014/main" id="{0556501B-265C-4C11-AE53-5E0D2E33D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2796" name="Picture@5C\Qopen@" descr="@5C\Qopen@">
          <a:extLst>
            <a:ext uri="{FF2B5EF4-FFF2-40B4-BE49-F238E27FC236}">
              <a16:creationId xmlns:a16="http://schemas.microsoft.com/office/drawing/2014/main" id="{BE0FA266-0E5F-4BB7-9D42-1EF2CAE397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6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2797" name="Picture@5C\Qopen@" descr="@5C\Qopen@">
          <a:extLst>
            <a:ext uri="{FF2B5EF4-FFF2-40B4-BE49-F238E27FC236}">
              <a16:creationId xmlns:a16="http://schemas.microsoft.com/office/drawing/2014/main" id="{23495DAD-2B31-418D-863A-8A539C99A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8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2798" name="Picture@5C\Qopen@" descr="@5C\Qopen@">
          <a:extLst>
            <a:ext uri="{FF2B5EF4-FFF2-40B4-BE49-F238E27FC236}">
              <a16:creationId xmlns:a16="http://schemas.microsoft.com/office/drawing/2014/main" id="{ACCA08EF-FF83-4FF7-8C4D-56C550002C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2799" name="Picture@5C\Qopen@" descr="@5C\Qopen@">
          <a:extLst>
            <a:ext uri="{FF2B5EF4-FFF2-40B4-BE49-F238E27FC236}">
              <a16:creationId xmlns:a16="http://schemas.microsoft.com/office/drawing/2014/main" id="{6EA4278F-F5B7-447D-8077-33F96EA1DB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2800" name="Picture@5C\Qopen@" descr="@5C\Qopen@">
          <a:extLst>
            <a:ext uri="{FF2B5EF4-FFF2-40B4-BE49-F238E27FC236}">
              <a16:creationId xmlns:a16="http://schemas.microsoft.com/office/drawing/2014/main" id="{CD7FB9D3-969B-414B-B9B5-56B10D77DA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2801" name="Picture@5C\Qopen@" descr="@5C\Qopen@">
          <a:extLst>
            <a:ext uri="{FF2B5EF4-FFF2-40B4-BE49-F238E27FC236}">
              <a16:creationId xmlns:a16="http://schemas.microsoft.com/office/drawing/2014/main" id="{26D53B18-0678-4800-9AAD-37AA5903B7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2802" name="Picture@5C\Qopen@" descr="@5C\Qopen@">
          <a:extLst>
            <a:ext uri="{FF2B5EF4-FFF2-40B4-BE49-F238E27FC236}">
              <a16:creationId xmlns:a16="http://schemas.microsoft.com/office/drawing/2014/main" id="{513D8815-B538-4941-B000-007115ECB5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2803" name="Picture@01\QPosted@" descr="@01\QPosted@">
          <a:extLst>
            <a:ext uri="{FF2B5EF4-FFF2-40B4-BE49-F238E27FC236}">
              <a16:creationId xmlns:a16="http://schemas.microsoft.com/office/drawing/2014/main" id="{129BABF1-4405-404F-A6F7-AF14655234C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11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2804" name="Picture@5C\Qopen@" descr="@5C\Qopen@">
          <a:extLst>
            <a:ext uri="{FF2B5EF4-FFF2-40B4-BE49-F238E27FC236}">
              <a16:creationId xmlns:a16="http://schemas.microsoft.com/office/drawing/2014/main" id="{96941862-B476-41CD-BAD8-AA137521CD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2805" name="Picture@5C\Qopen@" descr="@5C\Qopen@">
          <a:extLst>
            <a:ext uri="{FF2B5EF4-FFF2-40B4-BE49-F238E27FC236}">
              <a16:creationId xmlns:a16="http://schemas.microsoft.com/office/drawing/2014/main" id="{3797C049-2A50-4EAB-BCD7-3A6765C97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5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2806" name="Picture@5C\Qopen@" descr="@5C\Qopen@">
          <a:extLst>
            <a:ext uri="{FF2B5EF4-FFF2-40B4-BE49-F238E27FC236}">
              <a16:creationId xmlns:a16="http://schemas.microsoft.com/office/drawing/2014/main" id="{13590133-F47F-4249-9811-14E21AB87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2807" name="Picture@5C\Qopen@" descr="@5C\Qopen@">
          <a:extLst>
            <a:ext uri="{FF2B5EF4-FFF2-40B4-BE49-F238E27FC236}">
              <a16:creationId xmlns:a16="http://schemas.microsoft.com/office/drawing/2014/main" id="{F1FF3A90-729C-4DA6-8D01-F1179F1931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1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2808" name="Picture@5C\Qopen@" descr="@5C\Qopen@">
          <a:extLst>
            <a:ext uri="{FF2B5EF4-FFF2-40B4-BE49-F238E27FC236}">
              <a16:creationId xmlns:a16="http://schemas.microsoft.com/office/drawing/2014/main" id="{A5FEBD78-446D-43D7-BE4D-6202534688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5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2809" name="Picture@5C\Qopen@" descr="@5C\Qopen@">
          <a:extLst>
            <a:ext uri="{FF2B5EF4-FFF2-40B4-BE49-F238E27FC236}">
              <a16:creationId xmlns:a16="http://schemas.microsoft.com/office/drawing/2014/main" id="{DE2E78F7-8977-4B2F-966D-371E464FA0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2810" name="Picture@5C\Qopen@" descr="@5C\Qopen@">
          <a:extLst>
            <a:ext uri="{FF2B5EF4-FFF2-40B4-BE49-F238E27FC236}">
              <a16:creationId xmlns:a16="http://schemas.microsoft.com/office/drawing/2014/main" id="{FDA7978A-91A3-4F2A-A3D5-6A8FA8310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3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2811" name="Picture@5C\Qopen@" descr="@5C\Qopen@">
          <a:extLst>
            <a:ext uri="{FF2B5EF4-FFF2-40B4-BE49-F238E27FC236}">
              <a16:creationId xmlns:a16="http://schemas.microsoft.com/office/drawing/2014/main" id="{F6A8F175-4240-4A54-9DFC-233E6045F9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7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2812" name="Picture@5C\Qopen@" descr="@5C\Qopen@">
          <a:extLst>
            <a:ext uri="{FF2B5EF4-FFF2-40B4-BE49-F238E27FC236}">
              <a16:creationId xmlns:a16="http://schemas.microsoft.com/office/drawing/2014/main" id="{127C09E2-2D8B-4C0B-BC3F-DA6DFAED06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5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2813" name="Picture@5C\Qopen@" descr="@5C\Qopen@">
          <a:extLst>
            <a:ext uri="{FF2B5EF4-FFF2-40B4-BE49-F238E27FC236}">
              <a16:creationId xmlns:a16="http://schemas.microsoft.com/office/drawing/2014/main" id="{F3011EFC-0605-4AD7-BE50-CAEB3DD89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5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2814" name="Picture@5C\Qopen@" descr="@5C\Qopen@">
          <a:extLst>
            <a:ext uri="{FF2B5EF4-FFF2-40B4-BE49-F238E27FC236}">
              <a16:creationId xmlns:a16="http://schemas.microsoft.com/office/drawing/2014/main" id="{1098D086-855D-444A-B416-23A1BC841A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7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2815" name="Picture@5C\Qopen@" descr="@5C\Qopen@">
          <a:extLst>
            <a:ext uri="{FF2B5EF4-FFF2-40B4-BE49-F238E27FC236}">
              <a16:creationId xmlns:a16="http://schemas.microsoft.com/office/drawing/2014/main" id="{9AB423BE-E2D8-4682-A8EC-09E382D292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3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2816" name="Picture@01\QPosted@" descr="@01\QPosted@">
          <a:extLst>
            <a:ext uri="{FF2B5EF4-FFF2-40B4-BE49-F238E27FC236}">
              <a16:creationId xmlns:a16="http://schemas.microsoft.com/office/drawing/2014/main" id="{633E6B64-CA96-47BD-B178-6632BD89D46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19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2817" name="Picture@5C\Qopen@" descr="@5C\Qopen@">
          <a:extLst>
            <a:ext uri="{FF2B5EF4-FFF2-40B4-BE49-F238E27FC236}">
              <a16:creationId xmlns:a16="http://schemas.microsoft.com/office/drawing/2014/main" id="{71FD6731-72C6-43FE-BDE1-43B6F8749F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2818" name="Picture@5C\Qopen@" descr="@5C\Qopen@">
          <a:extLst>
            <a:ext uri="{FF2B5EF4-FFF2-40B4-BE49-F238E27FC236}">
              <a16:creationId xmlns:a16="http://schemas.microsoft.com/office/drawing/2014/main" id="{6FE1D1E4-B52D-4496-85A9-1FAC565DD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1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2819" name="Picture@5C\Qopen@" descr="@5C\Qopen@">
          <a:extLst>
            <a:ext uri="{FF2B5EF4-FFF2-40B4-BE49-F238E27FC236}">
              <a16:creationId xmlns:a16="http://schemas.microsoft.com/office/drawing/2014/main" id="{CE32E35E-13F7-4DA0-93BA-C0E8B5A727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2820" name="Picture@5C\Qopen@" descr="@5C\Qopen@">
          <a:extLst>
            <a:ext uri="{FF2B5EF4-FFF2-40B4-BE49-F238E27FC236}">
              <a16:creationId xmlns:a16="http://schemas.microsoft.com/office/drawing/2014/main" id="{81BF51B2-05BF-489F-A7FB-186901D32D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3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2821" name="Picture@5C\Qopen@" descr="@5C\Qopen@">
          <a:extLst>
            <a:ext uri="{FF2B5EF4-FFF2-40B4-BE49-F238E27FC236}">
              <a16:creationId xmlns:a16="http://schemas.microsoft.com/office/drawing/2014/main" id="{426AB5AC-3622-4719-975D-558C8AE3CC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3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2822" name="Picture@5C\Qopen@" descr="@5C\Qopen@">
          <a:extLst>
            <a:ext uri="{FF2B5EF4-FFF2-40B4-BE49-F238E27FC236}">
              <a16:creationId xmlns:a16="http://schemas.microsoft.com/office/drawing/2014/main" id="{E41EC145-CEA3-4182-A99C-2C8E0D376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1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2823" name="Picture@5C\Qopen@" descr="@5C\Qopen@">
          <a:extLst>
            <a:ext uri="{FF2B5EF4-FFF2-40B4-BE49-F238E27FC236}">
              <a16:creationId xmlns:a16="http://schemas.microsoft.com/office/drawing/2014/main" id="{1E9C1395-82B7-4F74-9E62-26BD042DCB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2824" name="Picture@5C\Qopen@" descr="@5C\Qopen@">
          <a:extLst>
            <a:ext uri="{FF2B5EF4-FFF2-40B4-BE49-F238E27FC236}">
              <a16:creationId xmlns:a16="http://schemas.microsoft.com/office/drawing/2014/main" id="{A90A8E3B-FE36-44BC-BFF8-01F9BEFDA2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2825" name="Picture@5C\Qopen@" descr="@5C\Qopen@">
          <a:extLst>
            <a:ext uri="{FF2B5EF4-FFF2-40B4-BE49-F238E27FC236}">
              <a16:creationId xmlns:a16="http://schemas.microsoft.com/office/drawing/2014/main" id="{245A9EF1-0116-49D3-A109-1E41E401CC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0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2826" name="Picture@5C\Qopen@" descr="@5C\Qopen@">
          <a:extLst>
            <a:ext uri="{FF2B5EF4-FFF2-40B4-BE49-F238E27FC236}">
              <a16:creationId xmlns:a16="http://schemas.microsoft.com/office/drawing/2014/main" id="{921FA07C-53CC-4430-9802-471E469C17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2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2827" name="Picture@5C\Qopen@" descr="@5C\Qopen@">
          <a:extLst>
            <a:ext uri="{FF2B5EF4-FFF2-40B4-BE49-F238E27FC236}">
              <a16:creationId xmlns:a16="http://schemas.microsoft.com/office/drawing/2014/main" id="{72FF49AE-4BEB-497B-BC50-FE073F7A6F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4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2828" name="Picture@5C\Qopen@" descr="@5C\Qopen@">
          <a:extLst>
            <a:ext uri="{FF2B5EF4-FFF2-40B4-BE49-F238E27FC236}">
              <a16:creationId xmlns:a16="http://schemas.microsoft.com/office/drawing/2014/main" id="{BB2460E0-A1B5-4F22-BCB1-83549BF98F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2829" name="Picture@5C\Qopen@" descr="@5C\Qopen@">
          <a:extLst>
            <a:ext uri="{FF2B5EF4-FFF2-40B4-BE49-F238E27FC236}">
              <a16:creationId xmlns:a16="http://schemas.microsoft.com/office/drawing/2014/main" id="{9EAFCEB6-FB05-4AE0-A53B-FC5D1E7A7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4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2830" name="Picture@5C\Qopen@" descr="@5C\Qopen@">
          <a:extLst>
            <a:ext uri="{FF2B5EF4-FFF2-40B4-BE49-F238E27FC236}">
              <a16:creationId xmlns:a16="http://schemas.microsoft.com/office/drawing/2014/main" id="{AC9F212E-BC15-4C43-AFE2-F6B9624A2E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2831" name="Picture@5C\Qopen@" descr="@5C\Qopen@">
          <a:extLst>
            <a:ext uri="{FF2B5EF4-FFF2-40B4-BE49-F238E27FC236}">
              <a16:creationId xmlns:a16="http://schemas.microsoft.com/office/drawing/2014/main" id="{E98C8B77-406C-4805-9A2A-6B433203CA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0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2832" name="Picture@5C\Qopen@" descr="@5C\Qopen@">
          <a:extLst>
            <a:ext uri="{FF2B5EF4-FFF2-40B4-BE49-F238E27FC236}">
              <a16:creationId xmlns:a16="http://schemas.microsoft.com/office/drawing/2014/main" id="{DF2FFC29-75E0-4B9C-BCE6-9B86BB82F1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2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2833" name="Picture@5C\Qopen@" descr="@5C\Qopen@">
          <a:extLst>
            <a:ext uri="{FF2B5EF4-FFF2-40B4-BE49-F238E27FC236}">
              <a16:creationId xmlns:a16="http://schemas.microsoft.com/office/drawing/2014/main" id="{3470A229-4056-41A9-A898-986BDAE1F4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2834" name="Picture@5C\Qopen@" descr="@5C\Qopen@">
          <a:extLst>
            <a:ext uri="{FF2B5EF4-FFF2-40B4-BE49-F238E27FC236}">
              <a16:creationId xmlns:a16="http://schemas.microsoft.com/office/drawing/2014/main" id="{B1F97A86-DE7D-4AAB-AC82-9D1D1411C0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6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2835" name="Picture@5C\Qopen@" descr="@5C\Qopen@">
          <a:extLst>
            <a:ext uri="{FF2B5EF4-FFF2-40B4-BE49-F238E27FC236}">
              <a16:creationId xmlns:a16="http://schemas.microsoft.com/office/drawing/2014/main" id="{495B41F9-49E3-44FE-977C-BF37718FA4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6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2836" name="Picture@5C\Qopen@" descr="@5C\Qopen@">
          <a:extLst>
            <a:ext uri="{FF2B5EF4-FFF2-40B4-BE49-F238E27FC236}">
              <a16:creationId xmlns:a16="http://schemas.microsoft.com/office/drawing/2014/main" id="{956E5FDF-86EB-4991-936D-E6B649DAD5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2837" name="Picture@5C\Qopen@" descr="@5C\Qopen@">
          <a:extLst>
            <a:ext uri="{FF2B5EF4-FFF2-40B4-BE49-F238E27FC236}">
              <a16:creationId xmlns:a16="http://schemas.microsoft.com/office/drawing/2014/main" id="{183BB943-F5F2-4399-934C-AC0654D50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2838" name="Picture@5C\Qopen@" descr="@5C\Qopen@">
          <a:extLst>
            <a:ext uri="{FF2B5EF4-FFF2-40B4-BE49-F238E27FC236}">
              <a16:creationId xmlns:a16="http://schemas.microsoft.com/office/drawing/2014/main" id="{AE46D0B9-7AFA-423D-849F-2846C7AE0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2839" name="Picture@5C\Qopen@" descr="@5C\Qopen@">
          <a:extLst>
            <a:ext uri="{FF2B5EF4-FFF2-40B4-BE49-F238E27FC236}">
              <a16:creationId xmlns:a16="http://schemas.microsoft.com/office/drawing/2014/main" id="{4C0DDC69-413B-4C3B-B22E-C65B09F8C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9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2840" name="Picture@5C\Qopen@" descr="@5C\Qopen@">
          <a:extLst>
            <a:ext uri="{FF2B5EF4-FFF2-40B4-BE49-F238E27FC236}">
              <a16:creationId xmlns:a16="http://schemas.microsoft.com/office/drawing/2014/main" id="{2380545F-73E9-46BD-BB1D-B908E75F91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2841" name="Picture@5C\Qopen@" descr="@5C\Qopen@">
          <a:extLst>
            <a:ext uri="{FF2B5EF4-FFF2-40B4-BE49-F238E27FC236}">
              <a16:creationId xmlns:a16="http://schemas.microsoft.com/office/drawing/2014/main" id="{A29597EA-7BC0-4581-B3B5-57AB49FE96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2842" name="Picture@5C\Qopen@" descr="@5C\Qopen@">
          <a:extLst>
            <a:ext uri="{FF2B5EF4-FFF2-40B4-BE49-F238E27FC236}">
              <a16:creationId xmlns:a16="http://schemas.microsoft.com/office/drawing/2014/main" id="{FF6A1D1D-441D-495D-9009-DF4BA0467C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2843" name="Picture@5C\Qopen@" descr="@5C\Qopen@">
          <a:extLst>
            <a:ext uri="{FF2B5EF4-FFF2-40B4-BE49-F238E27FC236}">
              <a16:creationId xmlns:a16="http://schemas.microsoft.com/office/drawing/2014/main" id="{96287501-7352-459F-B066-196F66DBA4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2844" name="Picture@5C\Qopen@" descr="@5C\Qopen@">
          <a:extLst>
            <a:ext uri="{FF2B5EF4-FFF2-40B4-BE49-F238E27FC236}">
              <a16:creationId xmlns:a16="http://schemas.microsoft.com/office/drawing/2014/main" id="{E291A8FB-7CE4-416E-8552-F4B7DEE490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2845" name="Picture@5C\Qopen@" descr="@5C\Qopen@">
          <a:extLst>
            <a:ext uri="{FF2B5EF4-FFF2-40B4-BE49-F238E27FC236}">
              <a16:creationId xmlns:a16="http://schemas.microsoft.com/office/drawing/2014/main" id="{91ADD36D-43B2-47BD-9AD6-758EE49EC2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2846" name="Picture@5C\Qopen@" descr="@5C\Qopen@">
          <a:extLst>
            <a:ext uri="{FF2B5EF4-FFF2-40B4-BE49-F238E27FC236}">
              <a16:creationId xmlns:a16="http://schemas.microsoft.com/office/drawing/2014/main" id="{5C7B7E8A-B8C6-433A-8DC9-5D89116EE2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9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2847" name="Picture@5C\Qopen@" descr="@5C\Qopen@">
          <a:extLst>
            <a:ext uri="{FF2B5EF4-FFF2-40B4-BE49-F238E27FC236}">
              <a16:creationId xmlns:a16="http://schemas.microsoft.com/office/drawing/2014/main" id="{CD26C1EF-C22C-46B0-873C-96135B90E2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862</xdr:row>
      <xdr:rowOff>0</xdr:rowOff>
    </xdr:from>
    <xdr:to>
      <xdr:col>0</xdr:col>
      <xdr:colOff>152400</xdr:colOff>
      <xdr:row>862</xdr:row>
      <xdr:rowOff>133350</xdr:rowOff>
    </xdr:to>
    <xdr:pic>
      <xdr:nvPicPr>
        <xdr:cNvPr id="2848" name="Picture@5C\Qopen@" descr="@5C\Qopen@">
          <a:extLst>
            <a:ext uri="{FF2B5EF4-FFF2-40B4-BE49-F238E27FC236}">
              <a16:creationId xmlns:a16="http://schemas.microsoft.com/office/drawing/2014/main" id="{CA4D2D82-BD8A-4628-B6A9-62B1732E58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7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2849" name="Picture@5C\Qopen@" descr="@5C\Qopen@">
          <a:extLst>
            <a:ext uri="{FF2B5EF4-FFF2-40B4-BE49-F238E27FC236}">
              <a16:creationId xmlns:a16="http://schemas.microsoft.com/office/drawing/2014/main" id="{269828FB-4782-47F3-B6E2-0ED7F249E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3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2850" name="Picture@5C\Qopen@" descr="@5C\Qopen@">
          <a:extLst>
            <a:ext uri="{FF2B5EF4-FFF2-40B4-BE49-F238E27FC236}">
              <a16:creationId xmlns:a16="http://schemas.microsoft.com/office/drawing/2014/main" id="{B8B81BA3-D6F4-4E1C-A1E1-1A325B73B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2851" name="Picture@5C\Qopen@" descr="@5C\Qopen@">
          <a:extLst>
            <a:ext uri="{FF2B5EF4-FFF2-40B4-BE49-F238E27FC236}">
              <a16:creationId xmlns:a16="http://schemas.microsoft.com/office/drawing/2014/main" id="{78C12916-1A86-42F1-B8EC-A7ACAB759A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1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2852" name="Picture@5C\Qopen@" descr="@5C\Qopen@">
          <a:extLst>
            <a:ext uri="{FF2B5EF4-FFF2-40B4-BE49-F238E27FC236}">
              <a16:creationId xmlns:a16="http://schemas.microsoft.com/office/drawing/2014/main" id="{EF215930-84F6-4468-B742-9B648DFD42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2853" name="Picture@5C\Qopen@" descr="@5C\Qopen@">
          <a:extLst>
            <a:ext uri="{FF2B5EF4-FFF2-40B4-BE49-F238E27FC236}">
              <a16:creationId xmlns:a16="http://schemas.microsoft.com/office/drawing/2014/main" id="{B5BA9A48-94E5-4AD6-A383-9CE70FA4C1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1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2854" name="Picture@5C\Qopen@" descr="@5C\Qopen@">
          <a:extLst>
            <a:ext uri="{FF2B5EF4-FFF2-40B4-BE49-F238E27FC236}">
              <a16:creationId xmlns:a16="http://schemas.microsoft.com/office/drawing/2014/main" id="{05797905-E89E-42E1-B153-73ED0607D3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3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2855" name="Picture@5C\Qopen@" descr="@5C\Qopen@">
          <a:extLst>
            <a:ext uri="{FF2B5EF4-FFF2-40B4-BE49-F238E27FC236}">
              <a16:creationId xmlns:a16="http://schemas.microsoft.com/office/drawing/2014/main" id="{2133E6DC-579F-4A53-9010-52544F0F79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2856" name="Picture@5C\Qopen@" descr="@5C\Qopen@">
          <a:extLst>
            <a:ext uri="{FF2B5EF4-FFF2-40B4-BE49-F238E27FC236}">
              <a16:creationId xmlns:a16="http://schemas.microsoft.com/office/drawing/2014/main" id="{10790C6D-523F-48B3-A832-9FF5F5E27F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2857" name="Picture@5C\Qopen@" descr="@5C\Qopen@">
          <a:extLst>
            <a:ext uri="{FF2B5EF4-FFF2-40B4-BE49-F238E27FC236}">
              <a16:creationId xmlns:a16="http://schemas.microsoft.com/office/drawing/2014/main" id="{127ACF37-78B2-4081-BFCA-76C4AC7812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2858" name="Picture@5C\Qopen@" descr="@5C\Qopen@">
          <a:extLst>
            <a:ext uri="{FF2B5EF4-FFF2-40B4-BE49-F238E27FC236}">
              <a16:creationId xmlns:a16="http://schemas.microsoft.com/office/drawing/2014/main" id="{6FB4BD2C-C071-43B0-A592-E9FFF1B798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4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2859" name="Picture@5C\Qopen@" descr="@5C\Qopen@">
          <a:extLst>
            <a:ext uri="{FF2B5EF4-FFF2-40B4-BE49-F238E27FC236}">
              <a16:creationId xmlns:a16="http://schemas.microsoft.com/office/drawing/2014/main" id="{E5E7C8C2-79B0-4BFB-AF3E-28A9D43F71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8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2860" name="Picture@5C\Qopen@" descr="@5C\Qopen@">
          <a:extLst>
            <a:ext uri="{FF2B5EF4-FFF2-40B4-BE49-F238E27FC236}">
              <a16:creationId xmlns:a16="http://schemas.microsoft.com/office/drawing/2014/main" id="{620DE154-1116-47AC-AEC8-1678F4F4A5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2861" name="Picture@5C\Qopen@" descr="@5C\Qopen@">
          <a:extLst>
            <a:ext uri="{FF2B5EF4-FFF2-40B4-BE49-F238E27FC236}">
              <a16:creationId xmlns:a16="http://schemas.microsoft.com/office/drawing/2014/main" id="{F139AB68-11AB-46B4-97E2-1DF9A0429F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6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2862" name="Picture@5C\Qopen@" descr="@5C\Qopen@">
          <a:extLst>
            <a:ext uri="{FF2B5EF4-FFF2-40B4-BE49-F238E27FC236}">
              <a16:creationId xmlns:a16="http://schemas.microsoft.com/office/drawing/2014/main" id="{F8CA8762-78CD-4B55-8043-700E78017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3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2863" name="Picture@5C\Qopen@" descr="@5C\Qopen@">
          <a:extLst>
            <a:ext uri="{FF2B5EF4-FFF2-40B4-BE49-F238E27FC236}">
              <a16:creationId xmlns:a16="http://schemas.microsoft.com/office/drawing/2014/main" id="{0F024C25-A766-48F2-A8CB-3EEFB6D3CE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2864" name="Picture@5C\Qopen@" descr="@5C\Qopen@">
          <a:extLst>
            <a:ext uri="{FF2B5EF4-FFF2-40B4-BE49-F238E27FC236}">
              <a16:creationId xmlns:a16="http://schemas.microsoft.com/office/drawing/2014/main" id="{630BFB50-C708-49A2-A5C4-A4DABD6845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2865" name="Picture@5C\Qopen@" descr="@5C\Qopen@">
          <a:extLst>
            <a:ext uri="{FF2B5EF4-FFF2-40B4-BE49-F238E27FC236}">
              <a16:creationId xmlns:a16="http://schemas.microsoft.com/office/drawing/2014/main" id="{60A4BFA8-109C-4929-A233-71656A47C6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4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2866" name="Picture@5C\Qopen@" descr="@5C\Qopen@">
          <a:extLst>
            <a:ext uri="{FF2B5EF4-FFF2-40B4-BE49-F238E27FC236}">
              <a16:creationId xmlns:a16="http://schemas.microsoft.com/office/drawing/2014/main" id="{5A42D396-8BD3-418A-AE8E-D5ED64A001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6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2867" name="Picture@5C\Qopen@" descr="@5C\Qopen@">
          <a:extLst>
            <a:ext uri="{FF2B5EF4-FFF2-40B4-BE49-F238E27FC236}">
              <a16:creationId xmlns:a16="http://schemas.microsoft.com/office/drawing/2014/main" id="{E83A0440-CB9E-436F-9A78-EA312197D4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3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2868" name="Picture@5C\Qopen@" descr="@5C\Qopen@">
          <a:extLst>
            <a:ext uri="{FF2B5EF4-FFF2-40B4-BE49-F238E27FC236}">
              <a16:creationId xmlns:a16="http://schemas.microsoft.com/office/drawing/2014/main" id="{5AECE121-90DB-40BF-B7BB-4023B664FC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8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2869" name="Picture@5C\Qopen@" descr="@5C\Qopen@">
          <a:extLst>
            <a:ext uri="{FF2B5EF4-FFF2-40B4-BE49-F238E27FC236}">
              <a16:creationId xmlns:a16="http://schemas.microsoft.com/office/drawing/2014/main" id="{C0EE016B-BC33-4E65-8C93-933BE65A64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0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2870" name="Picture@5C\Qopen@" descr="@5C\Qopen@">
          <a:extLst>
            <a:ext uri="{FF2B5EF4-FFF2-40B4-BE49-F238E27FC236}">
              <a16:creationId xmlns:a16="http://schemas.microsoft.com/office/drawing/2014/main" id="{DB498431-D79B-460F-88C5-CB748C94E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4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2871" name="Picture@5C\Qopen@" descr="@5C\Qopen@">
          <a:extLst>
            <a:ext uri="{FF2B5EF4-FFF2-40B4-BE49-F238E27FC236}">
              <a16:creationId xmlns:a16="http://schemas.microsoft.com/office/drawing/2014/main" id="{E14CB02E-BB6A-4971-98E6-B402B9D958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2872" name="Picture@5C\Qopen@" descr="@5C\Qopen@">
          <a:extLst>
            <a:ext uri="{FF2B5EF4-FFF2-40B4-BE49-F238E27FC236}">
              <a16:creationId xmlns:a16="http://schemas.microsoft.com/office/drawing/2014/main" id="{9A843AEC-E9E9-42FD-9911-067A172676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2873" name="Picture@5C\Qopen@" descr="@5C\Qopen@">
          <a:extLst>
            <a:ext uri="{FF2B5EF4-FFF2-40B4-BE49-F238E27FC236}">
              <a16:creationId xmlns:a16="http://schemas.microsoft.com/office/drawing/2014/main" id="{CF5E334F-6177-4F65-872B-FB4392A8C2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4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2874" name="Picture@5C\Qopen@" descr="@5C\Qopen@">
          <a:extLst>
            <a:ext uri="{FF2B5EF4-FFF2-40B4-BE49-F238E27FC236}">
              <a16:creationId xmlns:a16="http://schemas.microsoft.com/office/drawing/2014/main" id="{1317F677-0418-4A6A-82AE-A71E32246B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0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2875" name="Picture@5C\Qopen@" descr="@5C\Qopen@">
          <a:extLst>
            <a:ext uri="{FF2B5EF4-FFF2-40B4-BE49-F238E27FC236}">
              <a16:creationId xmlns:a16="http://schemas.microsoft.com/office/drawing/2014/main" id="{6824784C-FFE8-44F8-A346-CD15F9656F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5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2876" name="Picture@01\QPosted@" descr="@01\QPosted@">
          <a:extLst>
            <a:ext uri="{FF2B5EF4-FFF2-40B4-BE49-F238E27FC236}">
              <a16:creationId xmlns:a16="http://schemas.microsoft.com/office/drawing/2014/main" id="{838BFB72-D179-418B-ACCD-A8C4A8202B0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80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2877" name="Picture@01\QPosted@" descr="@01\QPosted@">
          <a:extLst>
            <a:ext uri="{FF2B5EF4-FFF2-40B4-BE49-F238E27FC236}">
              <a16:creationId xmlns:a16="http://schemas.microsoft.com/office/drawing/2014/main" id="{8385AFA6-1A4D-4CC9-BA2F-0D7D8497D85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89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2878" name="Picture@5C\Qopen@" descr="@5C\Qopen@">
          <a:extLst>
            <a:ext uri="{FF2B5EF4-FFF2-40B4-BE49-F238E27FC236}">
              <a16:creationId xmlns:a16="http://schemas.microsoft.com/office/drawing/2014/main" id="{560CCD3B-EF7A-4328-8E5C-9A1636BEDC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2879" name="Picture@5C\Qopen@" descr="@5C\Qopen@">
          <a:extLst>
            <a:ext uri="{FF2B5EF4-FFF2-40B4-BE49-F238E27FC236}">
              <a16:creationId xmlns:a16="http://schemas.microsoft.com/office/drawing/2014/main" id="{1F0ED8B3-94F1-48FD-8F2F-9A981A6723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1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2880" name="Picture@5C\Qopen@" descr="@5C\Qopen@">
          <a:extLst>
            <a:ext uri="{FF2B5EF4-FFF2-40B4-BE49-F238E27FC236}">
              <a16:creationId xmlns:a16="http://schemas.microsoft.com/office/drawing/2014/main" id="{7B703FB5-F5C0-46E3-ABE1-52D2A726D9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2881" name="Picture@5C\Qopen@" descr="@5C\Qopen@">
          <a:extLst>
            <a:ext uri="{FF2B5EF4-FFF2-40B4-BE49-F238E27FC236}">
              <a16:creationId xmlns:a16="http://schemas.microsoft.com/office/drawing/2014/main" id="{AA40C2DE-1C36-4733-A3B6-9E72435EB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2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2882" name="Picture@5C\Qopen@" descr="@5C\Qopen@">
          <a:extLst>
            <a:ext uri="{FF2B5EF4-FFF2-40B4-BE49-F238E27FC236}">
              <a16:creationId xmlns:a16="http://schemas.microsoft.com/office/drawing/2014/main" id="{CBFDE305-DA15-404E-8FD2-A85D79F19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7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2883" name="Picture@5C\Qopen@" descr="@5C\Qopen@">
          <a:extLst>
            <a:ext uri="{FF2B5EF4-FFF2-40B4-BE49-F238E27FC236}">
              <a16:creationId xmlns:a16="http://schemas.microsoft.com/office/drawing/2014/main" id="{288F1A7C-8BD0-4055-BA38-DE7BE1B01B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2884" name="Picture@5C\Qopen@" descr="@5C\Qopen@">
          <a:extLst>
            <a:ext uri="{FF2B5EF4-FFF2-40B4-BE49-F238E27FC236}">
              <a16:creationId xmlns:a16="http://schemas.microsoft.com/office/drawing/2014/main" id="{047735FC-0FC6-47EE-A054-BD08D52809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2885" name="Picture@5C\Qopen@" descr="@5C\Qopen@">
          <a:extLst>
            <a:ext uri="{FF2B5EF4-FFF2-40B4-BE49-F238E27FC236}">
              <a16:creationId xmlns:a16="http://schemas.microsoft.com/office/drawing/2014/main" id="{0AF761C1-11AE-490B-A2C7-7ECD8F8E49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0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2886" name="Picture@5C\Qopen@" descr="@5C\Qopen@">
          <a:extLst>
            <a:ext uri="{FF2B5EF4-FFF2-40B4-BE49-F238E27FC236}">
              <a16:creationId xmlns:a16="http://schemas.microsoft.com/office/drawing/2014/main" id="{800CB0F7-6CE2-42F0-847F-EF7CE5DAC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2887" name="Picture@5C\Qopen@" descr="@5C\Qopen@">
          <a:extLst>
            <a:ext uri="{FF2B5EF4-FFF2-40B4-BE49-F238E27FC236}">
              <a16:creationId xmlns:a16="http://schemas.microsoft.com/office/drawing/2014/main" id="{811FAF62-3FC8-4CED-9EFE-8D569BF0DD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9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2888" name="Picture@5C\Qopen@" descr="@5C\Qopen@">
          <a:extLst>
            <a:ext uri="{FF2B5EF4-FFF2-40B4-BE49-F238E27FC236}">
              <a16:creationId xmlns:a16="http://schemas.microsoft.com/office/drawing/2014/main" id="{F417D988-4922-4A5E-81B0-20261DDDE0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2889" name="Picture@5C\Qopen@" descr="@5C\Qopen@">
          <a:extLst>
            <a:ext uri="{FF2B5EF4-FFF2-40B4-BE49-F238E27FC236}">
              <a16:creationId xmlns:a16="http://schemas.microsoft.com/office/drawing/2014/main" id="{F27FA135-B29B-46D2-89C0-5290D63626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7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2890" name="Picture@5C\Qopen@" descr="@5C\Qopen@">
          <a:extLst>
            <a:ext uri="{FF2B5EF4-FFF2-40B4-BE49-F238E27FC236}">
              <a16:creationId xmlns:a16="http://schemas.microsoft.com/office/drawing/2014/main" id="{BE48F70C-2B00-4A1E-9968-BE469E70E7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1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2891" name="Picture@5C\Qopen@" descr="@5C\Qopen@">
          <a:extLst>
            <a:ext uri="{FF2B5EF4-FFF2-40B4-BE49-F238E27FC236}">
              <a16:creationId xmlns:a16="http://schemas.microsoft.com/office/drawing/2014/main" id="{1D905CF5-CD67-4273-A528-4A0C3659B4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2892" name="Picture@5C\Qopen@" descr="@5C\Qopen@">
          <a:extLst>
            <a:ext uri="{FF2B5EF4-FFF2-40B4-BE49-F238E27FC236}">
              <a16:creationId xmlns:a16="http://schemas.microsoft.com/office/drawing/2014/main" id="{95B36FC1-CC0A-4955-8E91-3C391C726E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2893" name="Picture@5C\Qopen@" descr="@5C\Qopen@">
          <a:extLst>
            <a:ext uri="{FF2B5EF4-FFF2-40B4-BE49-F238E27FC236}">
              <a16:creationId xmlns:a16="http://schemas.microsoft.com/office/drawing/2014/main" id="{D622A232-84A5-4774-9255-1A509F6701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2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2894" name="Picture@5C\Qopen@" descr="@5C\Qopen@">
          <a:extLst>
            <a:ext uri="{FF2B5EF4-FFF2-40B4-BE49-F238E27FC236}">
              <a16:creationId xmlns:a16="http://schemas.microsoft.com/office/drawing/2014/main" id="{3D3F9797-A441-4E8C-BD35-58DC32D642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5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2895" name="Picture@5C\Qopen@" descr="@5C\Qopen@">
          <a:extLst>
            <a:ext uri="{FF2B5EF4-FFF2-40B4-BE49-F238E27FC236}">
              <a16:creationId xmlns:a16="http://schemas.microsoft.com/office/drawing/2014/main" id="{EE2029E1-F50E-4375-870B-8E57CB6379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2896" name="Picture@5C\Qopen@" descr="@5C\Qopen@">
          <a:extLst>
            <a:ext uri="{FF2B5EF4-FFF2-40B4-BE49-F238E27FC236}">
              <a16:creationId xmlns:a16="http://schemas.microsoft.com/office/drawing/2014/main" id="{9472BF58-C40C-4DF6-A457-EE4A218EB1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3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2897" name="Picture@5C\Qopen@" descr="@5C\Qopen@">
          <a:extLst>
            <a:ext uri="{FF2B5EF4-FFF2-40B4-BE49-F238E27FC236}">
              <a16:creationId xmlns:a16="http://schemas.microsoft.com/office/drawing/2014/main" id="{4F3AEF37-2832-4222-89A6-BF2C101ABB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1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2898" name="Picture@5C\Qopen@" descr="@5C\Qopen@">
          <a:extLst>
            <a:ext uri="{FF2B5EF4-FFF2-40B4-BE49-F238E27FC236}">
              <a16:creationId xmlns:a16="http://schemas.microsoft.com/office/drawing/2014/main" id="{76BF569B-2A82-417E-BC03-18AC35FC2A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6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2899" name="Picture@5C\Qopen@" descr="@5C\Qopen@">
          <a:extLst>
            <a:ext uri="{FF2B5EF4-FFF2-40B4-BE49-F238E27FC236}">
              <a16:creationId xmlns:a16="http://schemas.microsoft.com/office/drawing/2014/main" id="{B8648826-D6BA-4E53-BA59-B3AB62385D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4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2900" name="Picture@5C\Qopen@" descr="@5C\Qopen@">
          <a:extLst>
            <a:ext uri="{FF2B5EF4-FFF2-40B4-BE49-F238E27FC236}">
              <a16:creationId xmlns:a16="http://schemas.microsoft.com/office/drawing/2014/main" id="{D4B44910-9DDF-4700-94C8-FBC8F94FF8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7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2901" name="Picture@5C\Qopen@" descr="@5C\Qopen@">
          <a:extLst>
            <a:ext uri="{FF2B5EF4-FFF2-40B4-BE49-F238E27FC236}">
              <a16:creationId xmlns:a16="http://schemas.microsoft.com/office/drawing/2014/main" id="{9A9E642F-3744-4D52-961B-8A695F3173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6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2902" name="Picture@5C\Qopen@" descr="@5C\Qopen@">
          <a:extLst>
            <a:ext uri="{FF2B5EF4-FFF2-40B4-BE49-F238E27FC236}">
              <a16:creationId xmlns:a16="http://schemas.microsoft.com/office/drawing/2014/main" id="{C5941C17-45D1-49C7-9B51-475C852582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7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2903" name="Picture@5C\Qopen@" descr="@5C\Qopen@">
          <a:extLst>
            <a:ext uri="{FF2B5EF4-FFF2-40B4-BE49-F238E27FC236}">
              <a16:creationId xmlns:a16="http://schemas.microsoft.com/office/drawing/2014/main" id="{4C3040AB-6091-40CD-B389-B8D2D95403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3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2904" name="Picture@5C\Qopen@" descr="@5C\Qopen@">
          <a:extLst>
            <a:ext uri="{FF2B5EF4-FFF2-40B4-BE49-F238E27FC236}">
              <a16:creationId xmlns:a16="http://schemas.microsoft.com/office/drawing/2014/main" id="{5F4769D5-64EE-4CA5-91DB-A24CA1782B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2905" name="Picture@5C\Qopen@" descr="@5C\Qopen@">
          <a:extLst>
            <a:ext uri="{FF2B5EF4-FFF2-40B4-BE49-F238E27FC236}">
              <a16:creationId xmlns:a16="http://schemas.microsoft.com/office/drawing/2014/main" id="{BFC4BC4A-AA71-4D0A-95B6-55747A9A6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1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2906" name="Picture@5C\Qopen@" descr="@5C\Qopen@">
          <a:extLst>
            <a:ext uri="{FF2B5EF4-FFF2-40B4-BE49-F238E27FC236}">
              <a16:creationId xmlns:a16="http://schemas.microsoft.com/office/drawing/2014/main" id="{24F6494C-8B77-4463-81A1-6047B2129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4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889</xdr:row>
      <xdr:rowOff>0</xdr:rowOff>
    </xdr:from>
    <xdr:to>
      <xdr:col>0</xdr:col>
      <xdr:colOff>152400</xdr:colOff>
      <xdr:row>889</xdr:row>
      <xdr:rowOff>133350</xdr:rowOff>
    </xdr:to>
    <xdr:pic>
      <xdr:nvPicPr>
        <xdr:cNvPr id="2907" name="Picture@5C\Qopen@" descr="@5C\Qopen@">
          <a:extLst>
            <a:ext uri="{FF2B5EF4-FFF2-40B4-BE49-F238E27FC236}">
              <a16:creationId xmlns:a16="http://schemas.microsoft.com/office/drawing/2014/main" id="{732EBCF9-4F6C-4271-A6CF-27F8FB3C5D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9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2908" name="Picture@01\QPosted@" descr="@01\QPosted@">
          <a:extLst>
            <a:ext uri="{FF2B5EF4-FFF2-40B4-BE49-F238E27FC236}">
              <a16:creationId xmlns:a16="http://schemas.microsoft.com/office/drawing/2014/main" id="{803AC753-CA57-489B-886A-2A282B49DA3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22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2909" name="Picture@01\QPosted@" descr="@01\QPosted@">
          <a:extLst>
            <a:ext uri="{FF2B5EF4-FFF2-40B4-BE49-F238E27FC236}">
              <a16:creationId xmlns:a16="http://schemas.microsoft.com/office/drawing/2014/main" id="{5E7E93B1-DE85-4639-90D7-EDCDB9F224E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10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2910" name="Picture@5C\Qopen@" descr="@5C\Qopen@">
          <a:extLst>
            <a:ext uri="{FF2B5EF4-FFF2-40B4-BE49-F238E27FC236}">
              <a16:creationId xmlns:a16="http://schemas.microsoft.com/office/drawing/2014/main" id="{E89207D5-5ABD-4C3F-9C2E-A42D978EA6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2911" name="Picture@5C\Qopen@" descr="@5C\Qopen@">
          <a:extLst>
            <a:ext uri="{FF2B5EF4-FFF2-40B4-BE49-F238E27FC236}">
              <a16:creationId xmlns:a16="http://schemas.microsoft.com/office/drawing/2014/main" id="{4162B88B-2995-442F-BD81-7CB8178899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8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2912" name="Picture@5C\Qopen@" descr="@5C\Qopen@">
          <a:extLst>
            <a:ext uri="{FF2B5EF4-FFF2-40B4-BE49-F238E27FC236}">
              <a16:creationId xmlns:a16="http://schemas.microsoft.com/office/drawing/2014/main" id="{8EF86978-BCB7-45B5-B733-2903C7340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0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2913" name="Picture@5C\Qopen@" descr="@5C\Qopen@">
          <a:extLst>
            <a:ext uri="{FF2B5EF4-FFF2-40B4-BE49-F238E27FC236}">
              <a16:creationId xmlns:a16="http://schemas.microsoft.com/office/drawing/2014/main" id="{25B7F936-D7DA-41FB-926F-989558CD78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2914" name="Picture@5C\Qopen@" descr="@5C\Qopen@">
          <a:extLst>
            <a:ext uri="{FF2B5EF4-FFF2-40B4-BE49-F238E27FC236}">
              <a16:creationId xmlns:a16="http://schemas.microsoft.com/office/drawing/2014/main" id="{67065192-5AD8-432F-AFF9-59BB004C74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6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2915" name="Picture@5C\Qopen@" descr="@5C\Qopen@">
          <a:extLst>
            <a:ext uri="{FF2B5EF4-FFF2-40B4-BE49-F238E27FC236}">
              <a16:creationId xmlns:a16="http://schemas.microsoft.com/office/drawing/2014/main" id="{899E3EA1-D144-4EFA-8F4B-49ADE89C81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8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2916" name="Picture@5C\Qopen@" descr="@5C\Qopen@">
          <a:extLst>
            <a:ext uri="{FF2B5EF4-FFF2-40B4-BE49-F238E27FC236}">
              <a16:creationId xmlns:a16="http://schemas.microsoft.com/office/drawing/2014/main" id="{AEB21228-5D46-4CC8-9C28-DA0307BFDE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0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2917" name="Picture@5C\Qopen@" descr="@5C\Qopen@">
          <a:extLst>
            <a:ext uri="{FF2B5EF4-FFF2-40B4-BE49-F238E27FC236}">
              <a16:creationId xmlns:a16="http://schemas.microsoft.com/office/drawing/2014/main" id="{4F7C5C21-446D-46BB-8174-2ACE907E2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6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2918" name="Picture@5C\Qopen@" descr="@5C\Qopen@">
          <a:extLst>
            <a:ext uri="{FF2B5EF4-FFF2-40B4-BE49-F238E27FC236}">
              <a16:creationId xmlns:a16="http://schemas.microsoft.com/office/drawing/2014/main" id="{445202F6-9A54-497F-879C-0A8B05C89F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0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2919" name="Picture@5C\Qopen@" descr="@5C\Qopen@">
          <a:extLst>
            <a:ext uri="{FF2B5EF4-FFF2-40B4-BE49-F238E27FC236}">
              <a16:creationId xmlns:a16="http://schemas.microsoft.com/office/drawing/2014/main" id="{594ABC03-CD52-4878-AD1D-462E98B96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8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2920" name="Picture@5C\Qopen@" descr="@5C\Qopen@">
          <a:extLst>
            <a:ext uri="{FF2B5EF4-FFF2-40B4-BE49-F238E27FC236}">
              <a16:creationId xmlns:a16="http://schemas.microsoft.com/office/drawing/2014/main" id="{43197401-9985-40B8-BDCF-16701F4F25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2921" name="Picture@5C\Qopen@" descr="@5C\Qopen@">
          <a:extLst>
            <a:ext uri="{FF2B5EF4-FFF2-40B4-BE49-F238E27FC236}">
              <a16:creationId xmlns:a16="http://schemas.microsoft.com/office/drawing/2014/main" id="{8FFCD1E8-9F88-47B2-ADB7-FFE7297BA2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8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2922" name="Picture@5C\Qopen@" descr="@5C\Qopen@">
          <a:extLst>
            <a:ext uri="{FF2B5EF4-FFF2-40B4-BE49-F238E27FC236}">
              <a16:creationId xmlns:a16="http://schemas.microsoft.com/office/drawing/2014/main" id="{294BCAA0-FB2C-4179-B47C-DA426F844C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2923" name="Picture@5C\Qopen@" descr="@5C\Qopen@">
          <a:extLst>
            <a:ext uri="{FF2B5EF4-FFF2-40B4-BE49-F238E27FC236}">
              <a16:creationId xmlns:a16="http://schemas.microsoft.com/office/drawing/2014/main" id="{7797CD1D-DD3D-4CBF-B88A-9CCB2FB451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2924" name="Picture@5C\Qopen@" descr="@5C\Qopen@">
          <a:extLst>
            <a:ext uri="{FF2B5EF4-FFF2-40B4-BE49-F238E27FC236}">
              <a16:creationId xmlns:a16="http://schemas.microsoft.com/office/drawing/2014/main" id="{CC5F9760-1A56-4950-9DAF-182F15FA7A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0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2925" name="Picture@5C\Qopen@" descr="@5C\Qopen@">
          <a:extLst>
            <a:ext uri="{FF2B5EF4-FFF2-40B4-BE49-F238E27FC236}">
              <a16:creationId xmlns:a16="http://schemas.microsoft.com/office/drawing/2014/main" id="{099C6D06-F9E3-48B4-8269-83180180AA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2926" name="Picture@5C\Qopen@" descr="@5C\Qopen@">
          <a:extLst>
            <a:ext uri="{FF2B5EF4-FFF2-40B4-BE49-F238E27FC236}">
              <a16:creationId xmlns:a16="http://schemas.microsoft.com/office/drawing/2014/main" id="{23684A27-517D-4B0F-A89B-E473CF2A7C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3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2927" name="Picture@5C\Qopen@" descr="@5C\Qopen@">
          <a:extLst>
            <a:ext uri="{FF2B5EF4-FFF2-40B4-BE49-F238E27FC236}">
              <a16:creationId xmlns:a16="http://schemas.microsoft.com/office/drawing/2014/main" id="{1A409726-7403-46D4-82BC-40E068AC47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3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2928" name="Picture@5C\Qopen@" descr="@5C\Qopen@">
          <a:extLst>
            <a:ext uri="{FF2B5EF4-FFF2-40B4-BE49-F238E27FC236}">
              <a16:creationId xmlns:a16="http://schemas.microsoft.com/office/drawing/2014/main" id="{EF98412F-6077-4A20-B6C4-FC9CD23643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5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2929" name="Picture@5C\Qopen@" descr="@5C\Qopen@">
          <a:extLst>
            <a:ext uri="{FF2B5EF4-FFF2-40B4-BE49-F238E27FC236}">
              <a16:creationId xmlns:a16="http://schemas.microsoft.com/office/drawing/2014/main" id="{32953B38-909A-421F-8021-F3E478A43F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4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2930" name="Picture@01\QPosted@" descr="@01\QPosted@">
          <a:extLst>
            <a:ext uri="{FF2B5EF4-FFF2-40B4-BE49-F238E27FC236}">
              <a16:creationId xmlns:a16="http://schemas.microsoft.com/office/drawing/2014/main" id="{DCA4E497-5B7C-4FF1-B5A0-25C36B81205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58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2931" name="Picture@5C\Qopen@" descr="@5C\Qopen@">
          <a:extLst>
            <a:ext uri="{FF2B5EF4-FFF2-40B4-BE49-F238E27FC236}">
              <a16:creationId xmlns:a16="http://schemas.microsoft.com/office/drawing/2014/main" id="{9F8121B7-9B2E-410E-9D90-D8793D4A15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2932" name="Picture@5C\Qopen@" descr="@5C\Qopen@">
          <a:extLst>
            <a:ext uri="{FF2B5EF4-FFF2-40B4-BE49-F238E27FC236}">
              <a16:creationId xmlns:a16="http://schemas.microsoft.com/office/drawing/2014/main" id="{5684CD4D-45EE-4910-A9FB-F2B91F7D2E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7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2933" name="Picture@5C\Qopen@" descr="@5C\Qopen@">
          <a:extLst>
            <a:ext uri="{FF2B5EF4-FFF2-40B4-BE49-F238E27FC236}">
              <a16:creationId xmlns:a16="http://schemas.microsoft.com/office/drawing/2014/main" id="{94C2C4D7-B942-46A9-9A08-93F528972F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5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2934" name="Picture@5C\Qopen@" descr="@5C\Qopen@">
          <a:extLst>
            <a:ext uri="{FF2B5EF4-FFF2-40B4-BE49-F238E27FC236}">
              <a16:creationId xmlns:a16="http://schemas.microsoft.com/office/drawing/2014/main" id="{07E84030-29A8-407B-8D10-1FB062078A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3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2935" name="Picture@5C\Qopen@" descr="@5C\Qopen@">
          <a:extLst>
            <a:ext uri="{FF2B5EF4-FFF2-40B4-BE49-F238E27FC236}">
              <a16:creationId xmlns:a16="http://schemas.microsoft.com/office/drawing/2014/main" id="{BA1A9DB4-CEAD-4F23-AFFA-5531B17F0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2936" name="Picture@5C\Qopen@" descr="@5C\Qopen@">
          <a:extLst>
            <a:ext uri="{FF2B5EF4-FFF2-40B4-BE49-F238E27FC236}">
              <a16:creationId xmlns:a16="http://schemas.microsoft.com/office/drawing/2014/main" id="{B0363436-774F-4FEB-BBF3-1582F49A1F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5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2937" name="Picture@5C\Qopen@" descr="@5C\Qopen@">
          <a:extLst>
            <a:ext uri="{FF2B5EF4-FFF2-40B4-BE49-F238E27FC236}">
              <a16:creationId xmlns:a16="http://schemas.microsoft.com/office/drawing/2014/main" id="{F2143FF7-0F7E-492A-8E2D-74B8E0A4CC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2938" name="Picture@5C\Qopen@" descr="@5C\Qopen@">
          <a:extLst>
            <a:ext uri="{FF2B5EF4-FFF2-40B4-BE49-F238E27FC236}">
              <a16:creationId xmlns:a16="http://schemas.microsoft.com/office/drawing/2014/main" id="{E7632037-F3AE-41EE-8D0A-19DAB816E7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2939" name="Picture@5C\Qopen@" descr="@5C\Qopen@">
          <a:extLst>
            <a:ext uri="{FF2B5EF4-FFF2-40B4-BE49-F238E27FC236}">
              <a16:creationId xmlns:a16="http://schemas.microsoft.com/office/drawing/2014/main" id="{4AE127C1-7F61-4DC7-A8EA-986879A6B6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2940" name="Picture@5C\Qopen@" descr="@5C\Qopen@">
          <a:extLst>
            <a:ext uri="{FF2B5EF4-FFF2-40B4-BE49-F238E27FC236}">
              <a16:creationId xmlns:a16="http://schemas.microsoft.com/office/drawing/2014/main" id="{02DF71C1-FDDA-4C32-8D2A-3DE708433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2941" name="Picture@5C\Qopen@" descr="@5C\Qopen@">
          <a:extLst>
            <a:ext uri="{FF2B5EF4-FFF2-40B4-BE49-F238E27FC236}">
              <a16:creationId xmlns:a16="http://schemas.microsoft.com/office/drawing/2014/main" id="{186D8F33-4222-46D3-9748-7AE172FEE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0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2942" name="Picture@5C\Qopen@" descr="@5C\Qopen@">
          <a:extLst>
            <a:ext uri="{FF2B5EF4-FFF2-40B4-BE49-F238E27FC236}">
              <a16:creationId xmlns:a16="http://schemas.microsoft.com/office/drawing/2014/main" id="{70947CBD-70CF-49C1-928B-7A5CC9013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2943" name="Picture@5C\Qopen@" descr="@5C\Qopen@">
          <a:extLst>
            <a:ext uri="{FF2B5EF4-FFF2-40B4-BE49-F238E27FC236}">
              <a16:creationId xmlns:a16="http://schemas.microsoft.com/office/drawing/2014/main" id="{CBFA0578-6D62-4723-934F-3A926651D6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2944" name="Picture@5C\Qopen@" descr="@5C\Qopen@">
          <a:extLst>
            <a:ext uri="{FF2B5EF4-FFF2-40B4-BE49-F238E27FC236}">
              <a16:creationId xmlns:a16="http://schemas.microsoft.com/office/drawing/2014/main" id="{A7985FA2-1077-45E5-BF28-D62ED8310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2945" name="Picture@5C\Qopen@" descr="@5C\Qopen@">
          <a:extLst>
            <a:ext uri="{FF2B5EF4-FFF2-40B4-BE49-F238E27FC236}">
              <a16:creationId xmlns:a16="http://schemas.microsoft.com/office/drawing/2014/main" id="{75B2E8DC-C1A4-4CDA-BB08-1A02FDC336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5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2946" name="Picture@5C\Qopen@" descr="@5C\Qopen@">
          <a:extLst>
            <a:ext uri="{FF2B5EF4-FFF2-40B4-BE49-F238E27FC236}">
              <a16:creationId xmlns:a16="http://schemas.microsoft.com/office/drawing/2014/main" id="{EE0D3E11-635A-4F24-BA10-F839646C80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8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2947" name="Picture@5C\Qopen@" descr="@5C\Qopen@">
          <a:extLst>
            <a:ext uri="{FF2B5EF4-FFF2-40B4-BE49-F238E27FC236}">
              <a16:creationId xmlns:a16="http://schemas.microsoft.com/office/drawing/2014/main" id="{F191E7EB-2F2C-49F5-87C7-AC94295F86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2948" name="Picture@5C\Qopen@" descr="@5C\Qopen@">
          <a:extLst>
            <a:ext uri="{FF2B5EF4-FFF2-40B4-BE49-F238E27FC236}">
              <a16:creationId xmlns:a16="http://schemas.microsoft.com/office/drawing/2014/main" id="{2567D138-A86B-4C83-B9D8-91473BA0D4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8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2949" name="Picture@5C\Qopen@" descr="@5C\Qopen@">
          <a:extLst>
            <a:ext uri="{FF2B5EF4-FFF2-40B4-BE49-F238E27FC236}">
              <a16:creationId xmlns:a16="http://schemas.microsoft.com/office/drawing/2014/main" id="{A4C99E71-142D-41A0-A86C-4070EB6AC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2950" name="Picture@5C\Qopen@" descr="@5C\Qopen@">
          <a:extLst>
            <a:ext uri="{FF2B5EF4-FFF2-40B4-BE49-F238E27FC236}">
              <a16:creationId xmlns:a16="http://schemas.microsoft.com/office/drawing/2014/main" id="{398AF5ED-ECC5-4B35-9AE5-727AEFD0D5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0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2951" name="Picture@5C\Qopen@" descr="@5C\Qopen@">
          <a:extLst>
            <a:ext uri="{FF2B5EF4-FFF2-40B4-BE49-F238E27FC236}">
              <a16:creationId xmlns:a16="http://schemas.microsoft.com/office/drawing/2014/main" id="{FEEDB689-75DE-4220-B40A-B3507B35BD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2952" name="Picture@5C\Qopen@" descr="@5C\Qopen@">
          <a:extLst>
            <a:ext uri="{FF2B5EF4-FFF2-40B4-BE49-F238E27FC236}">
              <a16:creationId xmlns:a16="http://schemas.microsoft.com/office/drawing/2014/main" id="{48F18B7C-1643-4036-A91B-C21FF87AFC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2953" name="Picture@5C\Qopen@" descr="@5C\Qopen@">
          <a:extLst>
            <a:ext uri="{FF2B5EF4-FFF2-40B4-BE49-F238E27FC236}">
              <a16:creationId xmlns:a16="http://schemas.microsoft.com/office/drawing/2014/main" id="{D06069EE-D7AF-49FE-A2D0-C396B8F9E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2954" name="Picture@5C\Qopen@" descr="@5C\Qopen@">
          <a:extLst>
            <a:ext uri="{FF2B5EF4-FFF2-40B4-BE49-F238E27FC236}">
              <a16:creationId xmlns:a16="http://schemas.microsoft.com/office/drawing/2014/main" id="{5996558A-A602-46A3-B6F2-CF34640A40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4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2955" name="Picture@5C\Qopen@" descr="@5C\Qopen@">
          <a:extLst>
            <a:ext uri="{FF2B5EF4-FFF2-40B4-BE49-F238E27FC236}">
              <a16:creationId xmlns:a16="http://schemas.microsoft.com/office/drawing/2014/main" id="{BC07E318-66F2-4205-B4DE-0DBDC4D931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2956" name="Picture@5C\Qopen@" descr="@5C\Qopen@">
          <a:extLst>
            <a:ext uri="{FF2B5EF4-FFF2-40B4-BE49-F238E27FC236}">
              <a16:creationId xmlns:a16="http://schemas.microsoft.com/office/drawing/2014/main" id="{8CC56523-7BB6-4BE6-B8DB-19C7232BF6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4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2957" name="Picture@5C\Qopen@" descr="@5C\Qopen@">
          <a:extLst>
            <a:ext uri="{FF2B5EF4-FFF2-40B4-BE49-F238E27FC236}">
              <a16:creationId xmlns:a16="http://schemas.microsoft.com/office/drawing/2014/main" id="{A0F3515C-838E-4081-8432-923C009D02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9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2958" name="Picture@5C\Qopen@" descr="@5C\Qopen@">
          <a:extLst>
            <a:ext uri="{FF2B5EF4-FFF2-40B4-BE49-F238E27FC236}">
              <a16:creationId xmlns:a16="http://schemas.microsoft.com/office/drawing/2014/main" id="{908AB0BF-56BB-472A-B9FA-15B455E728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6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2959" name="Picture@5C\Qopen@" descr="@5C\Qopen@">
          <a:extLst>
            <a:ext uri="{FF2B5EF4-FFF2-40B4-BE49-F238E27FC236}">
              <a16:creationId xmlns:a16="http://schemas.microsoft.com/office/drawing/2014/main" id="{75ADD7DD-D840-44E7-8F91-F7C3E30E9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2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2960" name="Picture@5C\Qopen@" descr="@5C\Qopen@">
          <a:extLst>
            <a:ext uri="{FF2B5EF4-FFF2-40B4-BE49-F238E27FC236}">
              <a16:creationId xmlns:a16="http://schemas.microsoft.com/office/drawing/2014/main" id="{F47F0879-1E0E-4571-A525-831CFA096D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0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2961" name="Picture@5C\Qopen@" descr="@5C\Qopen@">
          <a:extLst>
            <a:ext uri="{FF2B5EF4-FFF2-40B4-BE49-F238E27FC236}">
              <a16:creationId xmlns:a16="http://schemas.microsoft.com/office/drawing/2014/main" id="{355DE4CB-1111-48A9-B468-C240BC3B01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2962" name="Picture@5C\Qopen@" descr="@5C\Qopen@">
          <a:extLst>
            <a:ext uri="{FF2B5EF4-FFF2-40B4-BE49-F238E27FC236}">
              <a16:creationId xmlns:a16="http://schemas.microsoft.com/office/drawing/2014/main" id="{80273CE0-E943-43E3-8521-9AF2726D25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7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2963" name="Picture@5C\Qopen@" descr="@5C\Qopen@">
          <a:extLst>
            <a:ext uri="{FF2B5EF4-FFF2-40B4-BE49-F238E27FC236}">
              <a16:creationId xmlns:a16="http://schemas.microsoft.com/office/drawing/2014/main" id="{6974C9C4-BD52-470D-874A-C36A9F1AC1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2964" name="Picture@5C\Qopen@" descr="@5C\Qopen@">
          <a:extLst>
            <a:ext uri="{FF2B5EF4-FFF2-40B4-BE49-F238E27FC236}">
              <a16:creationId xmlns:a16="http://schemas.microsoft.com/office/drawing/2014/main" id="{B3F86975-475F-4BCB-A314-2B84D77833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2965" name="Picture@5C\Qopen@" descr="@5C\Qopen@">
          <a:extLst>
            <a:ext uri="{FF2B5EF4-FFF2-40B4-BE49-F238E27FC236}">
              <a16:creationId xmlns:a16="http://schemas.microsoft.com/office/drawing/2014/main" id="{C2491533-68CE-4FD6-82D0-3884CB1AD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2966" name="Picture@5C\Qopen@" descr="@5C\Qopen@">
          <a:extLst>
            <a:ext uri="{FF2B5EF4-FFF2-40B4-BE49-F238E27FC236}">
              <a16:creationId xmlns:a16="http://schemas.microsoft.com/office/drawing/2014/main" id="{7E1D0722-EC1F-4B02-BF23-D4C235E0F5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4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2967" name="Picture@5C\Qopen@" descr="@5C\Qopen@">
          <a:extLst>
            <a:ext uri="{FF2B5EF4-FFF2-40B4-BE49-F238E27FC236}">
              <a16:creationId xmlns:a16="http://schemas.microsoft.com/office/drawing/2014/main" id="{C2A58ECB-A4F0-4507-8963-4B0A26B069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8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2968" name="Picture@5C\Qopen@" descr="@5C\Qopen@">
          <a:extLst>
            <a:ext uri="{FF2B5EF4-FFF2-40B4-BE49-F238E27FC236}">
              <a16:creationId xmlns:a16="http://schemas.microsoft.com/office/drawing/2014/main" id="{AE467D05-7B6D-4C13-96B5-CD4AC6581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2969" name="Picture@5C\Qopen@" descr="@5C\Qopen@">
          <a:extLst>
            <a:ext uri="{FF2B5EF4-FFF2-40B4-BE49-F238E27FC236}">
              <a16:creationId xmlns:a16="http://schemas.microsoft.com/office/drawing/2014/main" id="{0667B7FD-65BB-4C4F-BA6B-D2AB1C1048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8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2970" name="Picture@5C\Qopen@" descr="@5C\Qopen@">
          <a:extLst>
            <a:ext uri="{FF2B5EF4-FFF2-40B4-BE49-F238E27FC236}">
              <a16:creationId xmlns:a16="http://schemas.microsoft.com/office/drawing/2014/main" id="{AA4F5075-409B-4223-AE22-17B4A60CC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0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2971" name="Picture@5C\Qopen@" descr="@5C\Qopen@">
          <a:extLst>
            <a:ext uri="{FF2B5EF4-FFF2-40B4-BE49-F238E27FC236}">
              <a16:creationId xmlns:a16="http://schemas.microsoft.com/office/drawing/2014/main" id="{E8243DCB-BFE1-46D7-B043-34CE0D3EAD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2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2972" name="Picture@5C\Qopen@" descr="@5C\Qopen@">
          <a:extLst>
            <a:ext uri="{FF2B5EF4-FFF2-40B4-BE49-F238E27FC236}">
              <a16:creationId xmlns:a16="http://schemas.microsoft.com/office/drawing/2014/main" id="{96B7D01F-62F9-4FCE-B3CD-BAD1936578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2973" name="Picture@5C\Qopen@" descr="@5C\Qopen@">
          <a:extLst>
            <a:ext uri="{FF2B5EF4-FFF2-40B4-BE49-F238E27FC236}">
              <a16:creationId xmlns:a16="http://schemas.microsoft.com/office/drawing/2014/main" id="{160FB66E-89FC-4E5A-91FC-FA317E7346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7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2974" name="Picture@5C\Qopen@" descr="@5C\Qopen@">
          <a:extLst>
            <a:ext uri="{FF2B5EF4-FFF2-40B4-BE49-F238E27FC236}">
              <a16:creationId xmlns:a16="http://schemas.microsoft.com/office/drawing/2014/main" id="{56957B43-9E82-4108-B8FA-7661A42708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9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2975" name="Picture@5C\Qopen@" descr="@5C\Qopen@">
          <a:extLst>
            <a:ext uri="{FF2B5EF4-FFF2-40B4-BE49-F238E27FC236}">
              <a16:creationId xmlns:a16="http://schemas.microsoft.com/office/drawing/2014/main" id="{EF34D5E4-D93C-4B7B-A24E-E8F2104CD5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0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2976" name="Picture@5C\Qopen@" descr="@5C\Qopen@">
          <a:extLst>
            <a:ext uri="{FF2B5EF4-FFF2-40B4-BE49-F238E27FC236}">
              <a16:creationId xmlns:a16="http://schemas.microsoft.com/office/drawing/2014/main" id="{A4ABEC21-CF2C-4697-85B2-762AE7A2F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4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2977" name="Picture@5C\Qopen@" descr="@5C\Qopen@">
          <a:extLst>
            <a:ext uri="{FF2B5EF4-FFF2-40B4-BE49-F238E27FC236}">
              <a16:creationId xmlns:a16="http://schemas.microsoft.com/office/drawing/2014/main" id="{F81B11A5-D8DE-4841-AE30-6A02F86AB1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2978" name="Picture@5C\Qopen@" descr="@5C\Qopen@">
          <a:extLst>
            <a:ext uri="{FF2B5EF4-FFF2-40B4-BE49-F238E27FC236}">
              <a16:creationId xmlns:a16="http://schemas.microsoft.com/office/drawing/2014/main" id="{35360577-5617-4F0D-B212-84F3F6E36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4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2979" name="Picture@5C\Qopen@" descr="@5C\Qopen@">
          <a:extLst>
            <a:ext uri="{FF2B5EF4-FFF2-40B4-BE49-F238E27FC236}">
              <a16:creationId xmlns:a16="http://schemas.microsoft.com/office/drawing/2014/main" id="{53D8EE10-FF08-4108-AB55-E366BA582E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5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2980" name="Picture@5C\Qopen@" descr="@5C\Qopen@">
          <a:extLst>
            <a:ext uri="{FF2B5EF4-FFF2-40B4-BE49-F238E27FC236}">
              <a16:creationId xmlns:a16="http://schemas.microsoft.com/office/drawing/2014/main" id="{CBE492D1-287B-40AD-ABE8-7EA7B24555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2981" name="Picture@5C\Qopen@" descr="@5C\Qopen@">
          <a:extLst>
            <a:ext uri="{FF2B5EF4-FFF2-40B4-BE49-F238E27FC236}">
              <a16:creationId xmlns:a16="http://schemas.microsoft.com/office/drawing/2014/main" id="{FAC87A17-DFAA-453C-AAC4-82127C9177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8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2982" name="Picture@5C\Qopen@" descr="@5C\Qopen@">
          <a:extLst>
            <a:ext uri="{FF2B5EF4-FFF2-40B4-BE49-F238E27FC236}">
              <a16:creationId xmlns:a16="http://schemas.microsoft.com/office/drawing/2014/main" id="{EC42459A-567F-482C-8971-F77D11311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5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2983" name="Picture@5C\Qopen@" descr="@5C\Qopen@">
          <a:extLst>
            <a:ext uri="{FF2B5EF4-FFF2-40B4-BE49-F238E27FC236}">
              <a16:creationId xmlns:a16="http://schemas.microsoft.com/office/drawing/2014/main" id="{A9D1E2D5-7F32-4430-BBE1-2436ADFC16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2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2984" name="Picture@5C\Qopen@" descr="@5C\Qopen@">
          <a:extLst>
            <a:ext uri="{FF2B5EF4-FFF2-40B4-BE49-F238E27FC236}">
              <a16:creationId xmlns:a16="http://schemas.microsoft.com/office/drawing/2014/main" id="{15FC9BAD-F1B9-471E-AF2B-BCBC147DA3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2985" name="Picture@5C\Qopen@" descr="@5C\Qopen@">
          <a:extLst>
            <a:ext uri="{FF2B5EF4-FFF2-40B4-BE49-F238E27FC236}">
              <a16:creationId xmlns:a16="http://schemas.microsoft.com/office/drawing/2014/main" id="{92D5410D-FE12-484C-8794-0976ECF4B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2986" name="Picture@5C\Qopen@" descr="@5C\Qopen@">
          <a:extLst>
            <a:ext uri="{FF2B5EF4-FFF2-40B4-BE49-F238E27FC236}">
              <a16:creationId xmlns:a16="http://schemas.microsoft.com/office/drawing/2014/main" id="{2E5B6840-9EB9-41AC-8005-E899EF5BF2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2987" name="Picture@5C\Qopen@" descr="@5C\Qopen@">
          <a:extLst>
            <a:ext uri="{FF2B5EF4-FFF2-40B4-BE49-F238E27FC236}">
              <a16:creationId xmlns:a16="http://schemas.microsoft.com/office/drawing/2014/main" id="{443E6F84-8797-4476-9906-36E46E47AD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9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2988" name="Picture@5C\Qopen@" descr="@5C\Qopen@">
          <a:extLst>
            <a:ext uri="{FF2B5EF4-FFF2-40B4-BE49-F238E27FC236}">
              <a16:creationId xmlns:a16="http://schemas.microsoft.com/office/drawing/2014/main" id="{764B619D-62A4-46F2-8DBB-EDC0C8C78B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3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2989" name="Picture@5C\Qopen@" descr="@5C\Qopen@">
          <a:extLst>
            <a:ext uri="{FF2B5EF4-FFF2-40B4-BE49-F238E27FC236}">
              <a16:creationId xmlns:a16="http://schemas.microsoft.com/office/drawing/2014/main" id="{8A2947C1-E483-4654-A34A-8853F8971E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7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2990" name="Picture@5C\Qopen@" descr="@5C\Qopen@">
          <a:extLst>
            <a:ext uri="{FF2B5EF4-FFF2-40B4-BE49-F238E27FC236}">
              <a16:creationId xmlns:a16="http://schemas.microsoft.com/office/drawing/2014/main" id="{4F0E30C9-3678-4FE4-928B-EFFB3DBB4D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5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2991" name="Picture@5C\Qopen@" descr="@5C\Qopen@">
          <a:extLst>
            <a:ext uri="{FF2B5EF4-FFF2-40B4-BE49-F238E27FC236}">
              <a16:creationId xmlns:a16="http://schemas.microsoft.com/office/drawing/2014/main" id="{2A534338-26A7-46CB-87D3-A420E6EA2B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3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2992" name="Picture@5C\Qopen@" descr="@5C\Qopen@">
          <a:extLst>
            <a:ext uri="{FF2B5EF4-FFF2-40B4-BE49-F238E27FC236}">
              <a16:creationId xmlns:a16="http://schemas.microsoft.com/office/drawing/2014/main" id="{21A9B561-79D8-43A1-8E10-4B768ADFB0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2993" name="Picture@5C\Qopen@" descr="@5C\Qopen@">
          <a:extLst>
            <a:ext uri="{FF2B5EF4-FFF2-40B4-BE49-F238E27FC236}">
              <a16:creationId xmlns:a16="http://schemas.microsoft.com/office/drawing/2014/main" id="{5DAC3537-EB27-499B-9261-B52095BD54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3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2994" name="Picture@5C\Qopen@" descr="@5C\Qopen@">
          <a:extLst>
            <a:ext uri="{FF2B5EF4-FFF2-40B4-BE49-F238E27FC236}">
              <a16:creationId xmlns:a16="http://schemas.microsoft.com/office/drawing/2014/main" id="{E5DD781E-97FB-4E34-B8A2-3BFA3C444C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0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2995" name="Picture@5C\Qopen@" descr="@5C\Qopen@">
          <a:extLst>
            <a:ext uri="{FF2B5EF4-FFF2-40B4-BE49-F238E27FC236}">
              <a16:creationId xmlns:a16="http://schemas.microsoft.com/office/drawing/2014/main" id="{1EE8F11D-2983-4B81-8642-781F25C344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2996" name="Picture@5C\Qopen@" descr="@5C\Qopen@">
          <a:extLst>
            <a:ext uri="{FF2B5EF4-FFF2-40B4-BE49-F238E27FC236}">
              <a16:creationId xmlns:a16="http://schemas.microsoft.com/office/drawing/2014/main" id="{F0C00DA2-5F20-4878-96AE-58CD222D0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2997" name="Picture@5C\Qopen@" descr="@5C\Qopen@">
          <a:extLst>
            <a:ext uri="{FF2B5EF4-FFF2-40B4-BE49-F238E27FC236}">
              <a16:creationId xmlns:a16="http://schemas.microsoft.com/office/drawing/2014/main" id="{6BFD02A4-C458-47A0-AFDE-53122957CA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2998" name="Picture@5C\Qopen@" descr="@5C\Qopen@">
          <a:extLst>
            <a:ext uri="{FF2B5EF4-FFF2-40B4-BE49-F238E27FC236}">
              <a16:creationId xmlns:a16="http://schemas.microsoft.com/office/drawing/2014/main" id="{59435E0F-47BA-455E-9DFD-B68CEA7B9B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6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2999" name="Picture@5C\Qopen@" descr="@5C\Qopen@">
          <a:extLst>
            <a:ext uri="{FF2B5EF4-FFF2-40B4-BE49-F238E27FC236}">
              <a16:creationId xmlns:a16="http://schemas.microsoft.com/office/drawing/2014/main" id="{261A5373-65F2-4DC8-904D-B41143F72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3000" name="Picture@5C\Qopen@" descr="@5C\Qopen@">
          <a:extLst>
            <a:ext uri="{FF2B5EF4-FFF2-40B4-BE49-F238E27FC236}">
              <a16:creationId xmlns:a16="http://schemas.microsoft.com/office/drawing/2014/main" id="{32B08EC1-C400-4CF3-9A34-AB2F3550E4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0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3001" name="Picture@5C\Qopen@" descr="@5C\Qopen@">
          <a:extLst>
            <a:ext uri="{FF2B5EF4-FFF2-40B4-BE49-F238E27FC236}">
              <a16:creationId xmlns:a16="http://schemas.microsoft.com/office/drawing/2014/main" id="{998EA9C8-C327-48B6-B224-FD559BA57B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3002" name="Picture@5C\Qopen@" descr="@5C\Qopen@">
          <a:extLst>
            <a:ext uri="{FF2B5EF4-FFF2-40B4-BE49-F238E27FC236}">
              <a16:creationId xmlns:a16="http://schemas.microsoft.com/office/drawing/2014/main" id="{6A36C18C-C363-4215-87C0-24790076FB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3003" name="Picture@5C\Qopen@" descr="@5C\Qopen@">
          <a:extLst>
            <a:ext uri="{FF2B5EF4-FFF2-40B4-BE49-F238E27FC236}">
              <a16:creationId xmlns:a16="http://schemas.microsoft.com/office/drawing/2014/main" id="{55ED9F01-8F99-4368-AA68-478D7E540A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3004" name="Picture@5C\Qopen@" descr="@5C\Qopen@">
          <a:extLst>
            <a:ext uri="{FF2B5EF4-FFF2-40B4-BE49-F238E27FC236}">
              <a16:creationId xmlns:a16="http://schemas.microsoft.com/office/drawing/2014/main" id="{206F37BB-3676-4227-A967-4498A30340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3005" name="Picture@5C\Qopen@" descr="@5C\Qopen@">
          <a:extLst>
            <a:ext uri="{FF2B5EF4-FFF2-40B4-BE49-F238E27FC236}">
              <a16:creationId xmlns:a16="http://schemas.microsoft.com/office/drawing/2014/main" id="{A3ABF242-2753-4CA0-82B9-40A09A6D5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3006" name="Picture@5C\Qopen@" descr="@5C\Qopen@">
          <a:extLst>
            <a:ext uri="{FF2B5EF4-FFF2-40B4-BE49-F238E27FC236}">
              <a16:creationId xmlns:a16="http://schemas.microsoft.com/office/drawing/2014/main" id="{344EE937-2C0C-4162-9B3E-00D9B05A8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4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3007" name="Picture@5C\Qopen@" descr="@5C\Qopen@">
          <a:extLst>
            <a:ext uri="{FF2B5EF4-FFF2-40B4-BE49-F238E27FC236}">
              <a16:creationId xmlns:a16="http://schemas.microsoft.com/office/drawing/2014/main" id="{B6B3032E-0CBA-4145-A6AC-81F3E100A2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3008" name="Picture@5C\Qopen@" descr="@5C\Qopen@">
          <a:extLst>
            <a:ext uri="{FF2B5EF4-FFF2-40B4-BE49-F238E27FC236}">
              <a16:creationId xmlns:a16="http://schemas.microsoft.com/office/drawing/2014/main" id="{A57A3423-FDA9-4D69-8580-2A35D286A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5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3009" name="Picture@5C\Qopen@" descr="@5C\Qopen@">
          <a:extLst>
            <a:ext uri="{FF2B5EF4-FFF2-40B4-BE49-F238E27FC236}">
              <a16:creationId xmlns:a16="http://schemas.microsoft.com/office/drawing/2014/main" id="{DA5746EC-9F80-45FE-A2E9-212EA4308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4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907</xdr:row>
      <xdr:rowOff>0</xdr:rowOff>
    </xdr:from>
    <xdr:to>
      <xdr:col>0</xdr:col>
      <xdr:colOff>152400</xdr:colOff>
      <xdr:row>907</xdr:row>
      <xdr:rowOff>133350</xdr:rowOff>
    </xdr:to>
    <xdr:pic>
      <xdr:nvPicPr>
        <xdr:cNvPr id="3010" name="Picture@5C\Qopen@" descr="@5C\Qopen@">
          <a:extLst>
            <a:ext uri="{FF2B5EF4-FFF2-40B4-BE49-F238E27FC236}">
              <a16:creationId xmlns:a16="http://schemas.microsoft.com/office/drawing/2014/main" id="{889707A1-6DEE-4A43-AEAA-A034D11C3D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931</xdr:row>
      <xdr:rowOff>0</xdr:rowOff>
    </xdr:from>
    <xdr:to>
      <xdr:col>0</xdr:col>
      <xdr:colOff>152400</xdr:colOff>
      <xdr:row>931</xdr:row>
      <xdr:rowOff>133350</xdr:rowOff>
    </xdr:to>
    <xdr:pic>
      <xdr:nvPicPr>
        <xdr:cNvPr id="3011" name="Picture@5C\Qopen@" descr="@5C\Qopen@">
          <a:extLst>
            <a:ext uri="{FF2B5EF4-FFF2-40B4-BE49-F238E27FC236}">
              <a16:creationId xmlns:a16="http://schemas.microsoft.com/office/drawing/2014/main" id="{D23D3C11-AD73-41EA-9B30-8917B02A5D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9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926</xdr:row>
      <xdr:rowOff>0</xdr:rowOff>
    </xdr:from>
    <xdr:to>
      <xdr:col>0</xdr:col>
      <xdr:colOff>152400</xdr:colOff>
      <xdr:row>926</xdr:row>
      <xdr:rowOff>133350</xdr:rowOff>
    </xdr:to>
    <xdr:pic>
      <xdr:nvPicPr>
        <xdr:cNvPr id="3012" name="Picture@5C\Qopen@" descr="@5C\Qopen@">
          <a:extLst>
            <a:ext uri="{FF2B5EF4-FFF2-40B4-BE49-F238E27FC236}">
              <a16:creationId xmlns:a16="http://schemas.microsoft.com/office/drawing/2014/main" id="{5791657D-28E7-4477-9BD0-3E3B3B7D93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9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3013" name="Picture@01\QPosted@" descr="@01\QPosted@">
          <a:extLst>
            <a:ext uri="{FF2B5EF4-FFF2-40B4-BE49-F238E27FC236}">
              <a16:creationId xmlns:a16="http://schemas.microsoft.com/office/drawing/2014/main" id="{3508F9C9-7DCF-41ED-A943-5006A0BE421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30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3014" name="Picture@5C\Qopen@" descr="@5C\Qopen@">
          <a:extLst>
            <a:ext uri="{FF2B5EF4-FFF2-40B4-BE49-F238E27FC236}">
              <a16:creationId xmlns:a16="http://schemas.microsoft.com/office/drawing/2014/main" id="{C4227420-6782-4902-B5F0-AA368B621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2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3015" name="Picture@5C\Qopen@" descr="@5C\Qopen@">
          <a:extLst>
            <a:ext uri="{FF2B5EF4-FFF2-40B4-BE49-F238E27FC236}">
              <a16:creationId xmlns:a16="http://schemas.microsoft.com/office/drawing/2014/main" id="{9825E36E-9C74-48DB-9CF6-57D81A2BF9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1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3016" name="Picture@5C\Qopen@" descr="@5C\Qopen@">
          <a:extLst>
            <a:ext uri="{FF2B5EF4-FFF2-40B4-BE49-F238E27FC236}">
              <a16:creationId xmlns:a16="http://schemas.microsoft.com/office/drawing/2014/main" id="{FCD3F038-173C-43D5-B347-848FE1F69C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3017" name="Picture@5C\Qopen@" descr="@5C\Qopen@">
          <a:extLst>
            <a:ext uri="{FF2B5EF4-FFF2-40B4-BE49-F238E27FC236}">
              <a16:creationId xmlns:a16="http://schemas.microsoft.com/office/drawing/2014/main" id="{709FDD98-2A2D-46A3-A2EA-C7652CC557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0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3018" name="Picture@5C\Qopen@" descr="@5C\Qopen@">
          <a:extLst>
            <a:ext uri="{FF2B5EF4-FFF2-40B4-BE49-F238E27FC236}">
              <a16:creationId xmlns:a16="http://schemas.microsoft.com/office/drawing/2014/main" id="{D196BC14-E009-4509-BD86-53E9A611BB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3019" name="Picture@5C\Qopen@" descr="@5C\Qopen@">
          <a:extLst>
            <a:ext uri="{FF2B5EF4-FFF2-40B4-BE49-F238E27FC236}">
              <a16:creationId xmlns:a16="http://schemas.microsoft.com/office/drawing/2014/main" id="{25FF6B79-50BB-46CD-A651-A85181BE12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6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3020" name="Picture@5C\Qopen@" descr="@5C\Qopen@">
          <a:extLst>
            <a:ext uri="{FF2B5EF4-FFF2-40B4-BE49-F238E27FC236}">
              <a16:creationId xmlns:a16="http://schemas.microsoft.com/office/drawing/2014/main" id="{83B81301-660F-4438-B5C4-C9075E9356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3021" name="Picture@5C\Qopen@" descr="@5C\Qopen@">
          <a:extLst>
            <a:ext uri="{FF2B5EF4-FFF2-40B4-BE49-F238E27FC236}">
              <a16:creationId xmlns:a16="http://schemas.microsoft.com/office/drawing/2014/main" id="{0CA2E9BA-C2F9-410F-BD6B-5FEDE8989A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3022" name="Picture@5C\Qopen@" descr="@5C\Qopen@">
          <a:extLst>
            <a:ext uri="{FF2B5EF4-FFF2-40B4-BE49-F238E27FC236}">
              <a16:creationId xmlns:a16="http://schemas.microsoft.com/office/drawing/2014/main" id="{A5B4F453-985D-442F-AB78-51E6B9A08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4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3023" name="Picture@5C\Qopen@" descr="@5C\Qopen@">
          <a:extLst>
            <a:ext uri="{FF2B5EF4-FFF2-40B4-BE49-F238E27FC236}">
              <a16:creationId xmlns:a16="http://schemas.microsoft.com/office/drawing/2014/main" id="{0D826434-E028-4E7A-BB75-5CCD6C01A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3024" name="Picture@5C\Qopen@" descr="@5C\Qopen@">
          <a:extLst>
            <a:ext uri="{FF2B5EF4-FFF2-40B4-BE49-F238E27FC236}">
              <a16:creationId xmlns:a16="http://schemas.microsoft.com/office/drawing/2014/main" id="{3292034C-F511-4DAD-972B-911BBB675E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8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3025" name="Picture@5C\Qopen@" descr="@5C\Qopen@">
          <a:extLst>
            <a:ext uri="{FF2B5EF4-FFF2-40B4-BE49-F238E27FC236}">
              <a16:creationId xmlns:a16="http://schemas.microsoft.com/office/drawing/2014/main" id="{5A33017B-F7CF-4527-ABDB-28A7821C9D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3026" name="Picture@5C\Qopen@" descr="@5C\Qopen@">
          <a:extLst>
            <a:ext uri="{FF2B5EF4-FFF2-40B4-BE49-F238E27FC236}">
              <a16:creationId xmlns:a16="http://schemas.microsoft.com/office/drawing/2014/main" id="{BE098307-B8D2-48A6-B043-F6EE18656C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7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3027" name="Picture@5C\Qopen@" descr="@5C\Qopen@">
          <a:extLst>
            <a:ext uri="{FF2B5EF4-FFF2-40B4-BE49-F238E27FC236}">
              <a16:creationId xmlns:a16="http://schemas.microsoft.com/office/drawing/2014/main" id="{391F1806-18ED-46C4-89E4-29F3B604C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9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3028" name="Picture@5C\Qopen@" descr="@5C\Qopen@">
          <a:extLst>
            <a:ext uri="{FF2B5EF4-FFF2-40B4-BE49-F238E27FC236}">
              <a16:creationId xmlns:a16="http://schemas.microsoft.com/office/drawing/2014/main" id="{B6C76506-EB02-4D56-8028-CF88CBDDAF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6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3029" name="Picture@5C\Qopen@" descr="@5C\Qopen@">
          <a:extLst>
            <a:ext uri="{FF2B5EF4-FFF2-40B4-BE49-F238E27FC236}">
              <a16:creationId xmlns:a16="http://schemas.microsoft.com/office/drawing/2014/main" id="{B31C2A90-B7EC-4571-8016-377C5DBC5A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0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3030" name="Picture@5C\Qopen@" descr="@5C\Qopen@">
          <a:extLst>
            <a:ext uri="{FF2B5EF4-FFF2-40B4-BE49-F238E27FC236}">
              <a16:creationId xmlns:a16="http://schemas.microsoft.com/office/drawing/2014/main" id="{C649E902-1CB8-41FC-977C-0E10E7F22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1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3031" name="Picture@5C\Qopen@" descr="@5C\Qopen@">
          <a:extLst>
            <a:ext uri="{FF2B5EF4-FFF2-40B4-BE49-F238E27FC236}">
              <a16:creationId xmlns:a16="http://schemas.microsoft.com/office/drawing/2014/main" id="{CF3DDD75-1AF8-4A45-BDA0-ECD4AB1B3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6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3032" name="Picture@5C\Qopen@" descr="@5C\Qopen@">
          <a:extLst>
            <a:ext uri="{FF2B5EF4-FFF2-40B4-BE49-F238E27FC236}">
              <a16:creationId xmlns:a16="http://schemas.microsoft.com/office/drawing/2014/main" id="{FB955639-6FA6-41D9-822A-CCE84DBE29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3033" name="Picture@5C\Qopen@" descr="@5C\Qopen@">
          <a:extLst>
            <a:ext uri="{FF2B5EF4-FFF2-40B4-BE49-F238E27FC236}">
              <a16:creationId xmlns:a16="http://schemas.microsoft.com/office/drawing/2014/main" id="{26493CC1-776C-4DBD-B9AD-1796440FFB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2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3034" name="Picture@5C\Qopen@" descr="@5C\Qopen@">
          <a:extLst>
            <a:ext uri="{FF2B5EF4-FFF2-40B4-BE49-F238E27FC236}">
              <a16:creationId xmlns:a16="http://schemas.microsoft.com/office/drawing/2014/main" id="{05CA2A9C-FB73-4DBC-BF15-C76DC2050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7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3035" name="Picture@5C\Qopen@" descr="@5C\Qopen@">
          <a:extLst>
            <a:ext uri="{FF2B5EF4-FFF2-40B4-BE49-F238E27FC236}">
              <a16:creationId xmlns:a16="http://schemas.microsoft.com/office/drawing/2014/main" id="{824D1897-08EE-4F60-BD5D-5017396B69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8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3036" name="Picture@5C\Qopen@" descr="@5C\Qopen@">
          <a:extLst>
            <a:ext uri="{FF2B5EF4-FFF2-40B4-BE49-F238E27FC236}">
              <a16:creationId xmlns:a16="http://schemas.microsoft.com/office/drawing/2014/main" id="{538A8A85-0512-4EFA-A8A6-483E1268E7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9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3037" name="Picture@5C\Qopen@" descr="@5C\Qopen@">
          <a:extLst>
            <a:ext uri="{FF2B5EF4-FFF2-40B4-BE49-F238E27FC236}">
              <a16:creationId xmlns:a16="http://schemas.microsoft.com/office/drawing/2014/main" id="{D3C15E54-001D-487E-94B2-9C8A577931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1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3038" name="Picture@5C\Qopen@" descr="@5C\Qopen@">
          <a:extLst>
            <a:ext uri="{FF2B5EF4-FFF2-40B4-BE49-F238E27FC236}">
              <a16:creationId xmlns:a16="http://schemas.microsoft.com/office/drawing/2014/main" id="{CA8B56BE-E70C-439D-8EC3-2A7D457F2D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3039" name="Picture@5C\Qopen@" descr="@5C\Qopen@">
          <a:extLst>
            <a:ext uri="{FF2B5EF4-FFF2-40B4-BE49-F238E27FC236}">
              <a16:creationId xmlns:a16="http://schemas.microsoft.com/office/drawing/2014/main" id="{58B0D2EF-6E81-41DC-BBC8-B2C4355BFB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4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3040" name="Picture@5C\Qopen@" descr="@5C\Qopen@">
          <a:extLst>
            <a:ext uri="{FF2B5EF4-FFF2-40B4-BE49-F238E27FC236}">
              <a16:creationId xmlns:a16="http://schemas.microsoft.com/office/drawing/2014/main" id="{A3FEB525-BE7A-4842-A7DD-10DF39DFD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6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3041" name="Picture@5C\Qopen@" descr="@5C\Qopen@">
          <a:extLst>
            <a:ext uri="{FF2B5EF4-FFF2-40B4-BE49-F238E27FC236}">
              <a16:creationId xmlns:a16="http://schemas.microsoft.com/office/drawing/2014/main" id="{75210CBB-7FFC-4E3A-AD64-4DA556863C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3042" name="Picture@5C\Qopen@" descr="@5C\Qopen@">
          <a:extLst>
            <a:ext uri="{FF2B5EF4-FFF2-40B4-BE49-F238E27FC236}">
              <a16:creationId xmlns:a16="http://schemas.microsoft.com/office/drawing/2014/main" id="{7294B357-B7F2-486B-A610-9FDB7096AD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3043" name="Picture@5C\Qopen@" descr="@5C\Qopen@">
          <a:extLst>
            <a:ext uri="{FF2B5EF4-FFF2-40B4-BE49-F238E27FC236}">
              <a16:creationId xmlns:a16="http://schemas.microsoft.com/office/drawing/2014/main" id="{417E5C8B-8703-4CDB-865A-EF06542353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3044" name="Picture@5C\Qopen@" descr="@5C\Qopen@">
          <a:extLst>
            <a:ext uri="{FF2B5EF4-FFF2-40B4-BE49-F238E27FC236}">
              <a16:creationId xmlns:a16="http://schemas.microsoft.com/office/drawing/2014/main" id="{5F676CBC-0BD8-4A9D-A0CB-B869BF992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960</xdr:row>
      <xdr:rowOff>0</xdr:rowOff>
    </xdr:from>
    <xdr:to>
      <xdr:col>0</xdr:col>
      <xdr:colOff>152400</xdr:colOff>
      <xdr:row>960</xdr:row>
      <xdr:rowOff>133350</xdr:rowOff>
    </xdr:to>
    <xdr:pic>
      <xdr:nvPicPr>
        <xdr:cNvPr id="3045" name="Picture@5C\Qopen@" descr="@5C\Qopen@">
          <a:extLst>
            <a:ext uri="{FF2B5EF4-FFF2-40B4-BE49-F238E27FC236}">
              <a16:creationId xmlns:a16="http://schemas.microsoft.com/office/drawing/2014/main" id="{4FCB0272-40F6-4195-98B7-2BB191B749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4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3046" name="Picture@5C\Qopen@" descr="@5C\Qopen@">
          <a:extLst>
            <a:ext uri="{FF2B5EF4-FFF2-40B4-BE49-F238E27FC236}">
              <a16:creationId xmlns:a16="http://schemas.microsoft.com/office/drawing/2014/main" id="{3227A04F-466E-421E-8639-52EA5FB454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3047" name="Picture@5C\Qopen@" descr="@5C\Qopen@">
          <a:extLst>
            <a:ext uri="{FF2B5EF4-FFF2-40B4-BE49-F238E27FC236}">
              <a16:creationId xmlns:a16="http://schemas.microsoft.com/office/drawing/2014/main" id="{23FD8C4A-F8AD-4589-957C-CB82332B3A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3048" name="Picture@5C\Qopen@" descr="@5C\Qopen@">
          <a:extLst>
            <a:ext uri="{FF2B5EF4-FFF2-40B4-BE49-F238E27FC236}">
              <a16:creationId xmlns:a16="http://schemas.microsoft.com/office/drawing/2014/main" id="{4EDF6C72-A589-43FC-ACC6-82A89BA4F4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3049" name="Picture@01\QPosted@" descr="@01\QPosted@">
          <a:extLst>
            <a:ext uri="{FF2B5EF4-FFF2-40B4-BE49-F238E27FC236}">
              <a16:creationId xmlns:a16="http://schemas.microsoft.com/office/drawing/2014/main" id="{C429AAF0-192B-4864-9D69-E5E24421DDF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72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3050" name="Picture@5C\Qopen@" descr="@5C\Qopen@">
          <a:extLst>
            <a:ext uri="{FF2B5EF4-FFF2-40B4-BE49-F238E27FC236}">
              <a16:creationId xmlns:a16="http://schemas.microsoft.com/office/drawing/2014/main" id="{D66E9E21-8D00-455B-95F7-FBDDACE596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3051" name="Picture@5C\Qopen@" descr="@5C\Qopen@">
          <a:extLst>
            <a:ext uri="{FF2B5EF4-FFF2-40B4-BE49-F238E27FC236}">
              <a16:creationId xmlns:a16="http://schemas.microsoft.com/office/drawing/2014/main" id="{0054F86B-30EF-4431-B999-388F117EF8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1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3052" name="Picture@5C\Qopen@" descr="@5C\Qopen@">
          <a:extLst>
            <a:ext uri="{FF2B5EF4-FFF2-40B4-BE49-F238E27FC236}">
              <a16:creationId xmlns:a16="http://schemas.microsoft.com/office/drawing/2014/main" id="{09F81679-213B-443E-9287-709351A695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3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3053" name="Picture@5C\Qopen@" descr="@5C\Qopen@">
          <a:extLst>
            <a:ext uri="{FF2B5EF4-FFF2-40B4-BE49-F238E27FC236}">
              <a16:creationId xmlns:a16="http://schemas.microsoft.com/office/drawing/2014/main" id="{5C8715B8-EA70-483A-8940-B53EE414D6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3054" name="Picture@5C\Qopen@" descr="@5C\Qopen@">
          <a:extLst>
            <a:ext uri="{FF2B5EF4-FFF2-40B4-BE49-F238E27FC236}">
              <a16:creationId xmlns:a16="http://schemas.microsoft.com/office/drawing/2014/main" id="{384C2E0F-ECFD-497F-8CFE-6E841BAEB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3055" name="Picture@5C\Qopen@" descr="@5C\Qopen@">
          <a:extLst>
            <a:ext uri="{FF2B5EF4-FFF2-40B4-BE49-F238E27FC236}">
              <a16:creationId xmlns:a16="http://schemas.microsoft.com/office/drawing/2014/main" id="{E7940CD2-AA3C-4559-AF71-BF21BE58A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3056" name="Picture@5C\Qopen@" descr="@5C\Qopen@">
          <a:extLst>
            <a:ext uri="{FF2B5EF4-FFF2-40B4-BE49-F238E27FC236}">
              <a16:creationId xmlns:a16="http://schemas.microsoft.com/office/drawing/2014/main" id="{AE7284F5-07DE-4B4F-A41A-B656E0A99A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3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3057" name="Picture@5C\Qopen@" descr="@5C\Qopen@">
          <a:extLst>
            <a:ext uri="{FF2B5EF4-FFF2-40B4-BE49-F238E27FC236}">
              <a16:creationId xmlns:a16="http://schemas.microsoft.com/office/drawing/2014/main" id="{6119E5E2-C47E-4C46-8F00-D21368FC89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8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3058" name="Picture@5C\Qopen@" descr="@5C\Qopen@">
          <a:extLst>
            <a:ext uri="{FF2B5EF4-FFF2-40B4-BE49-F238E27FC236}">
              <a16:creationId xmlns:a16="http://schemas.microsoft.com/office/drawing/2014/main" id="{61A219B9-A75E-4907-ADFC-3F03E439C1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1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3059" name="Picture@5C\Qopen@" descr="@5C\Qopen@">
          <a:extLst>
            <a:ext uri="{FF2B5EF4-FFF2-40B4-BE49-F238E27FC236}">
              <a16:creationId xmlns:a16="http://schemas.microsoft.com/office/drawing/2014/main" id="{BED009AC-16C7-4B6D-8FD4-73EF191DDB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3060" name="Picture@5C\Qopen@" descr="@5C\Qopen@">
          <a:extLst>
            <a:ext uri="{FF2B5EF4-FFF2-40B4-BE49-F238E27FC236}">
              <a16:creationId xmlns:a16="http://schemas.microsoft.com/office/drawing/2014/main" id="{7F17578C-65F0-46A1-B161-2B30C3558B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3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3061" name="Picture@5C\Qopen@" descr="@5C\Qopen@">
          <a:extLst>
            <a:ext uri="{FF2B5EF4-FFF2-40B4-BE49-F238E27FC236}">
              <a16:creationId xmlns:a16="http://schemas.microsoft.com/office/drawing/2014/main" id="{4FE509EC-4691-44AE-9027-66E41BC0D4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9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3062" name="Picture@5C\Qopen@" descr="@5C\Qopen@">
          <a:extLst>
            <a:ext uri="{FF2B5EF4-FFF2-40B4-BE49-F238E27FC236}">
              <a16:creationId xmlns:a16="http://schemas.microsoft.com/office/drawing/2014/main" id="{A856384E-A683-4932-A003-7F2974268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3063" name="Picture@5C\Qopen@" descr="@5C\Qopen@">
          <a:extLst>
            <a:ext uri="{FF2B5EF4-FFF2-40B4-BE49-F238E27FC236}">
              <a16:creationId xmlns:a16="http://schemas.microsoft.com/office/drawing/2014/main" id="{729A92C2-472F-4D6C-B7FF-D2BD4EFEAF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3064" name="Picture@5C\Qopen@" descr="@5C\Qopen@">
          <a:extLst>
            <a:ext uri="{FF2B5EF4-FFF2-40B4-BE49-F238E27FC236}">
              <a16:creationId xmlns:a16="http://schemas.microsoft.com/office/drawing/2014/main" id="{57CA520E-E3E5-41E1-BA5C-23F821588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5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3065" name="Picture@5C\Qopen@" descr="@5C\Qopen@">
          <a:extLst>
            <a:ext uri="{FF2B5EF4-FFF2-40B4-BE49-F238E27FC236}">
              <a16:creationId xmlns:a16="http://schemas.microsoft.com/office/drawing/2014/main" id="{193CEE64-29EA-464E-8018-6810E8DBF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3066" name="Picture@5C\Qopen@" descr="@5C\Qopen@">
          <a:extLst>
            <a:ext uri="{FF2B5EF4-FFF2-40B4-BE49-F238E27FC236}">
              <a16:creationId xmlns:a16="http://schemas.microsoft.com/office/drawing/2014/main" id="{5B672156-9D7F-4800-82C8-1ECA2FD5DE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9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3067" name="Picture@5C\Qopen@" descr="@5C\Qopen@">
          <a:extLst>
            <a:ext uri="{FF2B5EF4-FFF2-40B4-BE49-F238E27FC236}">
              <a16:creationId xmlns:a16="http://schemas.microsoft.com/office/drawing/2014/main" id="{ECADFCC9-DE4C-4A39-B466-F276949BD1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3068" name="Picture@5C\Qopen@" descr="@5C\Qopen@">
          <a:extLst>
            <a:ext uri="{FF2B5EF4-FFF2-40B4-BE49-F238E27FC236}">
              <a16:creationId xmlns:a16="http://schemas.microsoft.com/office/drawing/2014/main" id="{C6CD2112-E398-4C5A-AE3D-2CAEAFF99D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5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3069" name="Picture@5C\Qopen@" descr="@5C\Qopen@">
          <a:extLst>
            <a:ext uri="{FF2B5EF4-FFF2-40B4-BE49-F238E27FC236}">
              <a16:creationId xmlns:a16="http://schemas.microsoft.com/office/drawing/2014/main" id="{5B93B004-5812-4705-9B00-6AD5331F08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4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3070" name="Picture@5C\Qopen@" descr="@5C\Qopen@">
          <a:extLst>
            <a:ext uri="{FF2B5EF4-FFF2-40B4-BE49-F238E27FC236}">
              <a16:creationId xmlns:a16="http://schemas.microsoft.com/office/drawing/2014/main" id="{8287CF20-95E9-4368-8E39-D5B3236CC0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5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3071" name="Picture@5C\Qopen@" descr="@5C\Qopen@">
          <a:extLst>
            <a:ext uri="{FF2B5EF4-FFF2-40B4-BE49-F238E27FC236}">
              <a16:creationId xmlns:a16="http://schemas.microsoft.com/office/drawing/2014/main" id="{D3D015FC-2C87-4AE6-96AC-933619766A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7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3072" name="Picture@5C\Qopen@" descr="@5C\Qopen@">
          <a:extLst>
            <a:ext uri="{FF2B5EF4-FFF2-40B4-BE49-F238E27FC236}">
              <a16:creationId xmlns:a16="http://schemas.microsoft.com/office/drawing/2014/main" id="{5910A860-4077-47A3-803A-89BCC6ABD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0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3073" name="Picture@5C\Qopen@" descr="@5C\Qopen@">
          <a:extLst>
            <a:ext uri="{FF2B5EF4-FFF2-40B4-BE49-F238E27FC236}">
              <a16:creationId xmlns:a16="http://schemas.microsoft.com/office/drawing/2014/main" id="{17DFE9A0-BCB9-40C9-8DE9-D12CFDD87C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3074" name="Picture@5C\Qopen@" descr="@5C\Qopen@">
          <a:extLst>
            <a:ext uri="{FF2B5EF4-FFF2-40B4-BE49-F238E27FC236}">
              <a16:creationId xmlns:a16="http://schemas.microsoft.com/office/drawing/2014/main" id="{3AA88DDB-C5CF-4BA8-AAFB-84F090C7AB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7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3075" name="Picture@5C\Qopen@" descr="@5C\Qopen@">
          <a:extLst>
            <a:ext uri="{FF2B5EF4-FFF2-40B4-BE49-F238E27FC236}">
              <a16:creationId xmlns:a16="http://schemas.microsoft.com/office/drawing/2014/main" id="{E3D77C9A-09FD-47FE-BDFC-50A99581F5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3076" name="Picture@5C\Qopen@" descr="@5C\Qopen@">
          <a:extLst>
            <a:ext uri="{FF2B5EF4-FFF2-40B4-BE49-F238E27FC236}">
              <a16:creationId xmlns:a16="http://schemas.microsoft.com/office/drawing/2014/main" id="{DAA92772-12C8-40BB-BCFE-C1939E2A3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3077" name="Picture@5C\Qopen@" descr="@5C\Qopen@">
          <a:extLst>
            <a:ext uri="{FF2B5EF4-FFF2-40B4-BE49-F238E27FC236}">
              <a16:creationId xmlns:a16="http://schemas.microsoft.com/office/drawing/2014/main" id="{EB23ED8D-DD2D-41DE-BB3A-DF732DA81B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3078" name="Picture@5C\Qopen@" descr="@5C\Qopen@">
          <a:extLst>
            <a:ext uri="{FF2B5EF4-FFF2-40B4-BE49-F238E27FC236}">
              <a16:creationId xmlns:a16="http://schemas.microsoft.com/office/drawing/2014/main" id="{67D1893B-9978-4C77-BE9E-92624C0D3A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3079" name="Picture@5C\Qopen@" descr="@5C\Qopen@">
          <a:extLst>
            <a:ext uri="{FF2B5EF4-FFF2-40B4-BE49-F238E27FC236}">
              <a16:creationId xmlns:a16="http://schemas.microsoft.com/office/drawing/2014/main" id="{965D812A-45F4-4C2D-8269-68318DEAA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7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3080" name="Picture@5C\Qopen@" descr="@5C\Qopen@">
          <a:extLst>
            <a:ext uri="{FF2B5EF4-FFF2-40B4-BE49-F238E27FC236}">
              <a16:creationId xmlns:a16="http://schemas.microsoft.com/office/drawing/2014/main" id="{0C2FFD83-022E-4BD8-B8DE-75EFAE4A1A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3081" name="Picture@5C\Qopen@" descr="@5C\Qopen@">
          <a:extLst>
            <a:ext uri="{FF2B5EF4-FFF2-40B4-BE49-F238E27FC236}">
              <a16:creationId xmlns:a16="http://schemas.microsoft.com/office/drawing/2014/main" id="{16E1475A-290F-41FA-A963-ED8953614E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2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3082" name="Picture@5C\Qopen@" descr="@5C\Qopen@">
          <a:extLst>
            <a:ext uri="{FF2B5EF4-FFF2-40B4-BE49-F238E27FC236}">
              <a16:creationId xmlns:a16="http://schemas.microsoft.com/office/drawing/2014/main" id="{52103983-0CA3-482A-9D4C-20152899F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7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3083" name="Picture@5C\Qopen@" descr="@5C\Qopen@">
          <a:extLst>
            <a:ext uri="{FF2B5EF4-FFF2-40B4-BE49-F238E27FC236}">
              <a16:creationId xmlns:a16="http://schemas.microsoft.com/office/drawing/2014/main" id="{7C076F20-AB7A-45FD-8809-712FCEF97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5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3084" name="Picture@5C\Qopen@" descr="@5C\Qopen@">
          <a:extLst>
            <a:ext uri="{FF2B5EF4-FFF2-40B4-BE49-F238E27FC236}">
              <a16:creationId xmlns:a16="http://schemas.microsoft.com/office/drawing/2014/main" id="{B8ACCCC9-9064-4F3A-83DB-52E3008561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3085" name="Picture@5C\Qopen@" descr="@5C\Qopen@">
          <a:extLst>
            <a:ext uri="{FF2B5EF4-FFF2-40B4-BE49-F238E27FC236}">
              <a16:creationId xmlns:a16="http://schemas.microsoft.com/office/drawing/2014/main" id="{825C9B32-A0FC-4CDB-AB3D-887C78F4AC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3086" name="Picture@5C\Qopen@" descr="@5C\Qopen@">
          <a:extLst>
            <a:ext uri="{FF2B5EF4-FFF2-40B4-BE49-F238E27FC236}">
              <a16:creationId xmlns:a16="http://schemas.microsoft.com/office/drawing/2014/main" id="{C41803D0-FB08-4014-BDE9-D382683F11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3087" name="Picture@5C\Qopen@" descr="@5C\Qopen@">
          <a:extLst>
            <a:ext uri="{FF2B5EF4-FFF2-40B4-BE49-F238E27FC236}">
              <a16:creationId xmlns:a16="http://schemas.microsoft.com/office/drawing/2014/main" id="{69764E4F-1425-418B-94F8-0A01690B4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9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3088" name="Picture@5C\Qopen@" descr="@5C\Qopen@">
          <a:extLst>
            <a:ext uri="{FF2B5EF4-FFF2-40B4-BE49-F238E27FC236}">
              <a16:creationId xmlns:a16="http://schemas.microsoft.com/office/drawing/2014/main" id="{CBD6ED9B-73F3-4617-8CAA-2AF48025E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3089" name="Picture@5C\Qopen@" descr="@5C\Qopen@">
          <a:extLst>
            <a:ext uri="{FF2B5EF4-FFF2-40B4-BE49-F238E27FC236}">
              <a16:creationId xmlns:a16="http://schemas.microsoft.com/office/drawing/2014/main" id="{769AB211-1E17-4274-9A80-D3ED18DB2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3090" name="Picture@5C\Qopen@" descr="@5C\Qopen@">
          <a:extLst>
            <a:ext uri="{FF2B5EF4-FFF2-40B4-BE49-F238E27FC236}">
              <a16:creationId xmlns:a16="http://schemas.microsoft.com/office/drawing/2014/main" id="{CE4954CB-B03A-468B-B560-FE363E4AFA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3091" name="Picture@5C\Qopen@" descr="@5C\Qopen@">
          <a:extLst>
            <a:ext uri="{FF2B5EF4-FFF2-40B4-BE49-F238E27FC236}">
              <a16:creationId xmlns:a16="http://schemas.microsoft.com/office/drawing/2014/main" id="{0A9BE7D8-4D2E-4840-837B-62B9AA89A4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8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3092" name="Picture@5C\Qopen@" descr="@5C\Qopen@">
          <a:extLst>
            <a:ext uri="{FF2B5EF4-FFF2-40B4-BE49-F238E27FC236}">
              <a16:creationId xmlns:a16="http://schemas.microsoft.com/office/drawing/2014/main" id="{D2F4FD05-082A-479F-86CC-438178A5A4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3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3093" name="Picture@5C\Qopen@" descr="@5C\Qopen@">
          <a:extLst>
            <a:ext uri="{FF2B5EF4-FFF2-40B4-BE49-F238E27FC236}">
              <a16:creationId xmlns:a16="http://schemas.microsoft.com/office/drawing/2014/main" id="{33029DC3-51A9-42A3-94C0-8D20DFB7EF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3094" name="Picture@5C\Qopen@" descr="@5C\Qopen@">
          <a:extLst>
            <a:ext uri="{FF2B5EF4-FFF2-40B4-BE49-F238E27FC236}">
              <a16:creationId xmlns:a16="http://schemas.microsoft.com/office/drawing/2014/main" id="{5B774134-F0B9-448A-A0ED-CF839D3813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1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3095" name="Picture@5C\Qopen@" descr="@5C\Qopen@">
          <a:extLst>
            <a:ext uri="{FF2B5EF4-FFF2-40B4-BE49-F238E27FC236}">
              <a16:creationId xmlns:a16="http://schemas.microsoft.com/office/drawing/2014/main" id="{6EDDFCA8-1B08-4ED0-A43B-8276510CF2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5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3096" name="Picture@5C\Qopen@" descr="@5C\Qopen@">
          <a:extLst>
            <a:ext uri="{FF2B5EF4-FFF2-40B4-BE49-F238E27FC236}">
              <a16:creationId xmlns:a16="http://schemas.microsoft.com/office/drawing/2014/main" id="{4F85BD0B-6693-4F7C-AAB8-95A0B882F9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5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3097" name="Picture@5C\Qopen@" descr="@5C\Qopen@">
          <a:extLst>
            <a:ext uri="{FF2B5EF4-FFF2-40B4-BE49-F238E27FC236}">
              <a16:creationId xmlns:a16="http://schemas.microsoft.com/office/drawing/2014/main" id="{6842C50D-D7DF-4BB4-BE40-E29C7B0C5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3098" name="Picture@5C\Qopen@" descr="@5C\Qopen@">
          <a:extLst>
            <a:ext uri="{FF2B5EF4-FFF2-40B4-BE49-F238E27FC236}">
              <a16:creationId xmlns:a16="http://schemas.microsoft.com/office/drawing/2014/main" id="{FAFFE9E0-3690-434D-AFC7-E92913FA64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3099" name="Picture@5C\Qopen@" descr="@5C\Qopen@">
          <a:extLst>
            <a:ext uri="{FF2B5EF4-FFF2-40B4-BE49-F238E27FC236}">
              <a16:creationId xmlns:a16="http://schemas.microsoft.com/office/drawing/2014/main" id="{C1E9131A-D543-4BEC-A80B-44242B2583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3100" name="Picture@5C\Qopen@" descr="@5C\Qopen@">
          <a:extLst>
            <a:ext uri="{FF2B5EF4-FFF2-40B4-BE49-F238E27FC236}">
              <a16:creationId xmlns:a16="http://schemas.microsoft.com/office/drawing/2014/main" id="{47DE2F2A-E586-4A3A-A1FC-0224BA19B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3101" name="Picture@5C\Qopen@" descr="@5C\Qopen@">
          <a:extLst>
            <a:ext uri="{FF2B5EF4-FFF2-40B4-BE49-F238E27FC236}">
              <a16:creationId xmlns:a16="http://schemas.microsoft.com/office/drawing/2014/main" id="{89506BA6-0F65-45FF-8D69-2A1EEAA136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4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3102" name="Picture@5C\Qopen@" descr="@5C\Qopen@">
          <a:extLst>
            <a:ext uri="{FF2B5EF4-FFF2-40B4-BE49-F238E27FC236}">
              <a16:creationId xmlns:a16="http://schemas.microsoft.com/office/drawing/2014/main" id="{745BFDE1-F36B-498D-8D32-E7787EC4DF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3103" name="Picture@5C\Qopen@" descr="@5C\Qopen@">
          <a:extLst>
            <a:ext uri="{FF2B5EF4-FFF2-40B4-BE49-F238E27FC236}">
              <a16:creationId xmlns:a16="http://schemas.microsoft.com/office/drawing/2014/main" id="{A14071C5-5936-47E9-9A01-45D9D029A8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9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3104" name="Picture@5C\Qopen@" descr="@5C\Qopen@">
          <a:extLst>
            <a:ext uri="{FF2B5EF4-FFF2-40B4-BE49-F238E27FC236}">
              <a16:creationId xmlns:a16="http://schemas.microsoft.com/office/drawing/2014/main" id="{3AF504E8-DEA8-43A8-8E1E-463039841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3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3105" name="Picture@5C\Qopen@" descr="@5C\Qopen@">
          <a:extLst>
            <a:ext uri="{FF2B5EF4-FFF2-40B4-BE49-F238E27FC236}">
              <a16:creationId xmlns:a16="http://schemas.microsoft.com/office/drawing/2014/main" id="{970AA70E-39D9-452E-ADBD-F9C42EF079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3106" name="Picture@5C\Qopen@" descr="@5C\Qopen@">
          <a:extLst>
            <a:ext uri="{FF2B5EF4-FFF2-40B4-BE49-F238E27FC236}">
              <a16:creationId xmlns:a16="http://schemas.microsoft.com/office/drawing/2014/main" id="{58B2CBEA-E628-4FD2-B8EC-F5783B3EC8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3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3107" name="Picture@5C\Qopen@" descr="@5C\Qopen@">
          <a:extLst>
            <a:ext uri="{FF2B5EF4-FFF2-40B4-BE49-F238E27FC236}">
              <a16:creationId xmlns:a16="http://schemas.microsoft.com/office/drawing/2014/main" id="{D1BBE338-A9B8-408A-AEBE-5D8EB89594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0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3108" name="Picture@5C\Qopen@" descr="@5C\Qopen@">
          <a:extLst>
            <a:ext uri="{FF2B5EF4-FFF2-40B4-BE49-F238E27FC236}">
              <a16:creationId xmlns:a16="http://schemas.microsoft.com/office/drawing/2014/main" id="{426B8CC4-5900-4A05-930D-FF9777F15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3109" name="Picture@5C\Qopen@" descr="@5C\Qopen@">
          <a:extLst>
            <a:ext uri="{FF2B5EF4-FFF2-40B4-BE49-F238E27FC236}">
              <a16:creationId xmlns:a16="http://schemas.microsoft.com/office/drawing/2014/main" id="{6EBF7B77-AE96-4414-B07F-2CB86551AE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1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970</xdr:row>
      <xdr:rowOff>0</xdr:rowOff>
    </xdr:from>
    <xdr:to>
      <xdr:col>0</xdr:col>
      <xdr:colOff>152400</xdr:colOff>
      <xdr:row>970</xdr:row>
      <xdr:rowOff>133350</xdr:rowOff>
    </xdr:to>
    <xdr:pic>
      <xdr:nvPicPr>
        <xdr:cNvPr id="3110" name="Picture@5C\Qopen@" descr="@5C\Qopen@">
          <a:extLst>
            <a:ext uri="{FF2B5EF4-FFF2-40B4-BE49-F238E27FC236}">
              <a16:creationId xmlns:a16="http://schemas.microsoft.com/office/drawing/2014/main" id="{BBC7D9BA-AE8C-43DC-9722-A41A60284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3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3111" name="Picture@5C\Qopen@" descr="@5C\Qopen@">
          <a:extLst>
            <a:ext uri="{FF2B5EF4-FFF2-40B4-BE49-F238E27FC236}">
              <a16:creationId xmlns:a16="http://schemas.microsoft.com/office/drawing/2014/main" id="{75F4969C-DCBF-4E2D-887A-D1EAB3DBCE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0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3112" name="Picture@5C\Qopen@" descr="@5C\Qopen@">
          <a:extLst>
            <a:ext uri="{FF2B5EF4-FFF2-40B4-BE49-F238E27FC236}">
              <a16:creationId xmlns:a16="http://schemas.microsoft.com/office/drawing/2014/main" id="{59DF0CD6-BBE8-4077-86E0-1A0EA37D52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8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3113" name="Picture@5C\Qopen@" descr="@5C\Qopen@">
          <a:extLst>
            <a:ext uri="{FF2B5EF4-FFF2-40B4-BE49-F238E27FC236}">
              <a16:creationId xmlns:a16="http://schemas.microsoft.com/office/drawing/2014/main" id="{D2F86CD2-638F-40E2-83F5-08E6496B30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6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3114" name="Picture@5C\Qopen@" descr="@5C\Qopen@">
          <a:extLst>
            <a:ext uri="{FF2B5EF4-FFF2-40B4-BE49-F238E27FC236}">
              <a16:creationId xmlns:a16="http://schemas.microsoft.com/office/drawing/2014/main" id="{8E68CC88-B91C-46B8-A8BD-39846DE9B1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8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3115" name="Picture@5C\Qopen@" descr="@5C\Qopen@">
          <a:extLst>
            <a:ext uri="{FF2B5EF4-FFF2-40B4-BE49-F238E27FC236}">
              <a16:creationId xmlns:a16="http://schemas.microsoft.com/office/drawing/2014/main" id="{8E765B4B-2D9A-49E0-964C-EF8AA8A23E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6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3116" name="Picture@5C\Qopen@" descr="@5C\Qopen@">
          <a:extLst>
            <a:ext uri="{FF2B5EF4-FFF2-40B4-BE49-F238E27FC236}">
              <a16:creationId xmlns:a16="http://schemas.microsoft.com/office/drawing/2014/main" id="{E7EA06EF-6E2B-471B-80F3-B7CF950B82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0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3117" name="Picture@5C\Qopen@" descr="@5C\Qopen@">
          <a:extLst>
            <a:ext uri="{FF2B5EF4-FFF2-40B4-BE49-F238E27FC236}">
              <a16:creationId xmlns:a16="http://schemas.microsoft.com/office/drawing/2014/main" id="{2915B6A2-927D-4A75-85A1-E2CBDA2DF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2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3118" name="Picture@5C\Qopen@" descr="@5C\Qopen@">
          <a:extLst>
            <a:ext uri="{FF2B5EF4-FFF2-40B4-BE49-F238E27FC236}">
              <a16:creationId xmlns:a16="http://schemas.microsoft.com/office/drawing/2014/main" id="{7DCE846A-FEAA-459B-87B5-3F5E4953D9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0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3119" name="Picture@5C\Qopen@" descr="@5C\Qopen@">
          <a:extLst>
            <a:ext uri="{FF2B5EF4-FFF2-40B4-BE49-F238E27FC236}">
              <a16:creationId xmlns:a16="http://schemas.microsoft.com/office/drawing/2014/main" id="{883B23CA-DE5F-4498-AE47-8164FD8435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9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3120" name="Picture@5C\Qopen@" descr="@5C\Qopen@">
          <a:extLst>
            <a:ext uri="{FF2B5EF4-FFF2-40B4-BE49-F238E27FC236}">
              <a16:creationId xmlns:a16="http://schemas.microsoft.com/office/drawing/2014/main" id="{B398B612-6063-4058-BBC6-753CD8DDEE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3121" name="Picture@5C\Qopen@" descr="@5C\Qopen@">
          <a:extLst>
            <a:ext uri="{FF2B5EF4-FFF2-40B4-BE49-F238E27FC236}">
              <a16:creationId xmlns:a16="http://schemas.microsoft.com/office/drawing/2014/main" id="{5E460242-232F-460D-B05F-0EDB9045A1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6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3122" name="Picture@5C\Qopen@" descr="@5C\Qopen@">
          <a:extLst>
            <a:ext uri="{FF2B5EF4-FFF2-40B4-BE49-F238E27FC236}">
              <a16:creationId xmlns:a16="http://schemas.microsoft.com/office/drawing/2014/main" id="{19EB5628-13C9-4CA8-A455-13BCE98F94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3123" name="Picture@5C\Qopen@" descr="@5C\Qopen@">
          <a:extLst>
            <a:ext uri="{FF2B5EF4-FFF2-40B4-BE49-F238E27FC236}">
              <a16:creationId xmlns:a16="http://schemas.microsoft.com/office/drawing/2014/main" id="{399713F6-5481-4699-931D-7FD40D2AB9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3124" name="Picture@5C\Qopen@" descr="@5C\Qopen@">
          <a:extLst>
            <a:ext uri="{FF2B5EF4-FFF2-40B4-BE49-F238E27FC236}">
              <a16:creationId xmlns:a16="http://schemas.microsoft.com/office/drawing/2014/main" id="{650BF21C-1499-4122-A910-03A2B85519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7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3125" name="Picture@5C\Qopen@" descr="@5C\Qopen@">
          <a:extLst>
            <a:ext uri="{FF2B5EF4-FFF2-40B4-BE49-F238E27FC236}">
              <a16:creationId xmlns:a16="http://schemas.microsoft.com/office/drawing/2014/main" id="{22F0340F-3232-4B99-B4D1-9C145057FF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3126" name="Picture@5C\Qopen@" descr="@5C\Qopen@">
          <a:extLst>
            <a:ext uri="{FF2B5EF4-FFF2-40B4-BE49-F238E27FC236}">
              <a16:creationId xmlns:a16="http://schemas.microsoft.com/office/drawing/2014/main" id="{7D9427B1-17B4-426F-8499-0899C98B93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5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3127" name="Picture@5C\Qopen@" descr="@5C\Qopen@">
          <a:extLst>
            <a:ext uri="{FF2B5EF4-FFF2-40B4-BE49-F238E27FC236}">
              <a16:creationId xmlns:a16="http://schemas.microsoft.com/office/drawing/2014/main" id="{BFF3EBA8-2809-4F87-81AD-1F3BDE011A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3128" name="Picture@5C\Qopen@" descr="@5C\Qopen@">
          <a:extLst>
            <a:ext uri="{FF2B5EF4-FFF2-40B4-BE49-F238E27FC236}">
              <a16:creationId xmlns:a16="http://schemas.microsoft.com/office/drawing/2014/main" id="{B170CEBA-99B9-4A12-8648-2D200CE00E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4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3129" name="Picture@5C\Qopen@" descr="@5C\Qopen@">
          <a:extLst>
            <a:ext uri="{FF2B5EF4-FFF2-40B4-BE49-F238E27FC236}">
              <a16:creationId xmlns:a16="http://schemas.microsoft.com/office/drawing/2014/main" id="{D1E5FAA5-0114-4E8E-937C-74651F44F4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7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3130" name="Picture@5C\Qopen@" descr="@5C\Qopen@">
          <a:extLst>
            <a:ext uri="{FF2B5EF4-FFF2-40B4-BE49-F238E27FC236}">
              <a16:creationId xmlns:a16="http://schemas.microsoft.com/office/drawing/2014/main" id="{2C32DDE1-C7F9-4F75-B9CE-4110348734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3131" name="Picture@5C\Qopen@" descr="@5C\Qopen@">
          <a:extLst>
            <a:ext uri="{FF2B5EF4-FFF2-40B4-BE49-F238E27FC236}">
              <a16:creationId xmlns:a16="http://schemas.microsoft.com/office/drawing/2014/main" id="{D6A5C000-CD6D-4557-8F2A-7DA7355A23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2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3132" name="Picture@5C\Qopen@" descr="@5C\Qopen@">
          <a:extLst>
            <a:ext uri="{FF2B5EF4-FFF2-40B4-BE49-F238E27FC236}">
              <a16:creationId xmlns:a16="http://schemas.microsoft.com/office/drawing/2014/main" id="{532CD9A5-9E51-4E42-A9F2-0B17AD3584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9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3133" name="Picture@5C\Qopen@" descr="@5C\Qopen@">
          <a:extLst>
            <a:ext uri="{FF2B5EF4-FFF2-40B4-BE49-F238E27FC236}">
              <a16:creationId xmlns:a16="http://schemas.microsoft.com/office/drawing/2014/main" id="{61EE88F2-42F7-4714-97C7-43AA36B28B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6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3134" name="Picture@5C\Qopen@" descr="@5C\Qopen@">
          <a:extLst>
            <a:ext uri="{FF2B5EF4-FFF2-40B4-BE49-F238E27FC236}">
              <a16:creationId xmlns:a16="http://schemas.microsoft.com/office/drawing/2014/main" id="{E814F251-B943-4B4B-814B-717E6BA751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2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3135" name="Picture@5C\Qopen@" descr="@5C\Qopen@">
          <a:extLst>
            <a:ext uri="{FF2B5EF4-FFF2-40B4-BE49-F238E27FC236}">
              <a16:creationId xmlns:a16="http://schemas.microsoft.com/office/drawing/2014/main" id="{66D0CBD1-A1D3-4EB9-9F90-9EC4C2D002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3136" name="Picture@5C\Qopen@" descr="@5C\Qopen@">
          <a:extLst>
            <a:ext uri="{FF2B5EF4-FFF2-40B4-BE49-F238E27FC236}">
              <a16:creationId xmlns:a16="http://schemas.microsoft.com/office/drawing/2014/main" id="{8A79ACCB-CBE4-4934-BB17-CFCB012B4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5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3137" name="Picture@5C\Qopen@" descr="@5C\Qopen@">
          <a:extLst>
            <a:ext uri="{FF2B5EF4-FFF2-40B4-BE49-F238E27FC236}">
              <a16:creationId xmlns:a16="http://schemas.microsoft.com/office/drawing/2014/main" id="{382194CA-F781-46AF-A5D9-581C4CDBB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0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3138" name="Picture@5C\Qopen@" descr="@5C\Qopen@">
          <a:extLst>
            <a:ext uri="{FF2B5EF4-FFF2-40B4-BE49-F238E27FC236}">
              <a16:creationId xmlns:a16="http://schemas.microsoft.com/office/drawing/2014/main" id="{432B1F4C-700C-4718-AB6E-F7A800A79D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4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3139" name="Picture@5C\Qopen@" descr="@5C\Qopen@">
          <a:extLst>
            <a:ext uri="{FF2B5EF4-FFF2-40B4-BE49-F238E27FC236}">
              <a16:creationId xmlns:a16="http://schemas.microsoft.com/office/drawing/2014/main" id="{F234DA8E-2CC6-409D-88F8-821736B836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3140" name="Picture@5C\Qopen@" descr="@5C\Qopen@">
          <a:extLst>
            <a:ext uri="{FF2B5EF4-FFF2-40B4-BE49-F238E27FC236}">
              <a16:creationId xmlns:a16="http://schemas.microsoft.com/office/drawing/2014/main" id="{83E4AA2C-93DD-438D-AC72-1C0994D475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3141" name="Picture@5C\Qopen@" descr="@5C\Qopen@">
          <a:extLst>
            <a:ext uri="{FF2B5EF4-FFF2-40B4-BE49-F238E27FC236}">
              <a16:creationId xmlns:a16="http://schemas.microsoft.com/office/drawing/2014/main" id="{07112D38-AF30-4E64-9A48-288BE5D380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3142" name="Picture@5C\Qopen@" descr="@5C\Qopen@">
          <a:extLst>
            <a:ext uri="{FF2B5EF4-FFF2-40B4-BE49-F238E27FC236}">
              <a16:creationId xmlns:a16="http://schemas.microsoft.com/office/drawing/2014/main" id="{3D968E7F-8F47-4C3E-9CC4-DAC8917211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3143" name="Picture@5C\Qopen@" descr="@5C\Qopen@">
          <a:extLst>
            <a:ext uri="{FF2B5EF4-FFF2-40B4-BE49-F238E27FC236}">
              <a16:creationId xmlns:a16="http://schemas.microsoft.com/office/drawing/2014/main" id="{CCB451AC-7F3C-4D46-92E8-372234F427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7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3144" name="Picture@01\QPosted@" descr="@01\QPosted@">
          <a:extLst>
            <a:ext uri="{FF2B5EF4-FFF2-40B4-BE49-F238E27FC236}">
              <a16:creationId xmlns:a16="http://schemas.microsoft.com/office/drawing/2014/main" id="{0D8958D0-FC0E-4BC3-8DF4-32F73ADB55F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950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3145" name="Picture@5C\Qopen@" descr="@5C\Qopen@">
          <a:extLst>
            <a:ext uri="{FF2B5EF4-FFF2-40B4-BE49-F238E27FC236}">
              <a16:creationId xmlns:a16="http://schemas.microsoft.com/office/drawing/2014/main" id="{2DD81208-F223-4728-B81B-84319DE7CB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8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3146" name="Picture@5C\Qopen@" descr="@5C\Qopen@">
          <a:extLst>
            <a:ext uri="{FF2B5EF4-FFF2-40B4-BE49-F238E27FC236}">
              <a16:creationId xmlns:a16="http://schemas.microsoft.com/office/drawing/2014/main" id="{7D7330CB-31CB-41ED-BCD8-FF45FF4E42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9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3147" name="Picture@5C\Qopen@" descr="@5C\Qopen@">
          <a:extLst>
            <a:ext uri="{FF2B5EF4-FFF2-40B4-BE49-F238E27FC236}">
              <a16:creationId xmlns:a16="http://schemas.microsoft.com/office/drawing/2014/main" id="{59C2571F-2AE5-47E7-A835-10868B2CC0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3148" name="Picture@5C\Qopen@" descr="@5C\Qopen@">
          <a:extLst>
            <a:ext uri="{FF2B5EF4-FFF2-40B4-BE49-F238E27FC236}">
              <a16:creationId xmlns:a16="http://schemas.microsoft.com/office/drawing/2014/main" id="{43567F4F-67FC-4F84-A857-0DB1BEEB51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5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3149" name="Picture@5C\Qopen@" descr="@5C\Qopen@">
          <a:extLst>
            <a:ext uri="{FF2B5EF4-FFF2-40B4-BE49-F238E27FC236}">
              <a16:creationId xmlns:a16="http://schemas.microsoft.com/office/drawing/2014/main" id="{31C855A5-CCA0-4335-A33B-4B9092BB8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3150" name="Picture@5C\Qopen@" descr="@5C\Qopen@">
          <a:extLst>
            <a:ext uri="{FF2B5EF4-FFF2-40B4-BE49-F238E27FC236}">
              <a16:creationId xmlns:a16="http://schemas.microsoft.com/office/drawing/2014/main" id="{FA40DA0D-E27D-4745-90C2-AED36F67A4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7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3151" name="Picture@5C\Qopen@" descr="@5C\Qopen@">
          <a:extLst>
            <a:ext uri="{FF2B5EF4-FFF2-40B4-BE49-F238E27FC236}">
              <a16:creationId xmlns:a16="http://schemas.microsoft.com/office/drawing/2014/main" id="{D472B2CD-AEDD-40C1-BB63-7E0E94B2F4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3152" name="Picture@5C\Qopen@" descr="@5C\Qopen@">
          <a:extLst>
            <a:ext uri="{FF2B5EF4-FFF2-40B4-BE49-F238E27FC236}">
              <a16:creationId xmlns:a16="http://schemas.microsoft.com/office/drawing/2014/main" id="{1ADDCBA0-B333-4FD5-B39D-15E1EC590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6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3153" name="Picture@5C\Qopen@" descr="@5C\Qopen@">
          <a:extLst>
            <a:ext uri="{FF2B5EF4-FFF2-40B4-BE49-F238E27FC236}">
              <a16:creationId xmlns:a16="http://schemas.microsoft.com/office/drawing/2014/main" id="{846BD372-6475-445F-9CF2-AA95E0FCB3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8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3154" name="Picture@5C\Qopen@" descr="@5C\Qopen@">
          <a:extLst>
            <a:ext uri="{FF2B5EF4-FFF2-40B4-BE49-F238E27FC236}">
              <a16:creationId xmlns:a16="http://schemas.microsoft.com/office/drawing/2014/main" id="{4DDE6CD4-980F-4237-BA3A-6130039DC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9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3155" name="Picture@5C\Qopen@" descr="@5C\Qopen@">
          <a:extLst>
            <a:ext uri="{FF2B5EF4-FFF2-40B4-BE49-F238E27FC236}">
              <a16:creationId xmlns:a16="http://schemas.microsoft.com/office/drawing/2014/main" id="{774BE35E-5049-4B56-863D-468C2FCCA9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5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3156" name="Picture@5C\Qopen@" descr="@5C\Qopen@">
          <a:extLst>
            <a:ext uri="{FF2B5EF4-FFF2-40B4-BE49-F238E27FC236}">
              <a16:creationId xmlns:a16="http://schemas.microsoft.com/office/drawing/2014/main" id="{95E0B0A9-3376-4DE2-8F09-2773236F89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0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1016</xdr:row>
      <xdr:rowOff>0</xdr:rowOff>
    </xdr:from>
    <xdr:to>
      <xdr:col>0</xdr:col>
      <xdr:colOff>152400</xdr:colOff>
      <xdr:row>1016</xdr:row>
      <xdr:rowOff>133350</xdr:rowOff>
    </xdr:to>
    <xdr:pic>
      <xdr:nvPicPr>
        <xdr:cNvPr id="3157" name="Picture@5C\Qopen@" descr="@5C\Qopen@">
          <a:extLst>
            <a:ext uri="{FF2B5EF4-FFF2-40B4-BE49-F238E27FC236}">
              <a16:creationId xmlns:a16="http://schemas.microsoft.com/office/drawing/2014/main" id="{2046B758-F876-47A1-B7F0-3738BA5C54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1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3158" name="Picture@01\QPosted@" descr="@01\QPosted@">
          <a:extLst>
            <a:ext uri="{FF2B5EF4-FFF2-40B4-BE49-F238E27FC236}">
              <a16:creationId xmlns:a16="http://schemas.microsoft.com/office/drawing/2014/main" id="{4E096F7C-3F8B-4652-9B7C-97D81E3D354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964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3159" name="Picture@5C\Qopen@" descr="@5C\Qopen@">
          <a:extLst>
            <a:ext uri="{FF2B5EF4-FFF2-40B4-BE49-F238E27FC236}">
              <a16:creationId xmlns:a16="http://schemas.microsoft.com/office/drawing/2014/main" id="{1ED5D78F-2D0C-4E7B-A897-8E4B325DFB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0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3160" name="Picture@5C\Qopen@" descr="@5C\Qopen@">
          <a:extLst>
            <a:ext uri="{FF2B5EF4-FFF2-40B4-BE49-F238E27FC236}">
              <a16:creationId xmlns:a16="http://schemas.microsoft.com/office/drawing/2014/main" id="{3EFD2EB3-CCCA-4EC1-9545-DF24C44E2A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6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3161" name="Picture@5C\Qopen@" descr="@5C\Qopen@">
          <a:extLst>
            <a:ext uri="{FF2B5EF4-FFF2-40B4-BE49-F238E27FC236}">
              <a16:creationId xmlns:a16="http://schemas.microsoft.com/office/drawing/2014/main" id="{D76BA082-E2EC-4839-8C4A-CD37736C05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3162" name="Picture@5C\Qopen@" descr="@5C\Qopen@">
          <a:extLst>
            <a:ext uri="{FF2B5EF4-FFF2-40B4-BE49-F238E27FC236}">
              <a16:creationId xmlns:a16="http://schemas.microsoft.com/office/drawing/2014/main" id="{58CCD43E-EB55-4E76-8461-297F35A57F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3163" name="Picture@5C\Qopen@" descr="@5C\Qopen@">
          <a:extLst>
            <a:ext uri="{FF2B5EF4-FFF2-40B4-BE49-F238E27FC236}">
              <a16:creationId xmlns:a16="http://schemas.microsoft.com/office/drawing/2014/main" id="{671A51F3-B272-4FBE-A45D-3228DE926A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5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3164" name="Picture@5C\Qopen@" descr="@5C\Qopen@">
          <a:extLst>
            <a:ext uri="{FF2B5EF4-FFF2-40B4-BE49-F238E27FC236}">
              <a16:creationId xmlns:a16="http://schemas.microsoft.com/office/drawing/2014/main" id="{B0D314FA-912B-419E-9E60-9484D1205B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8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3165" name="Picture@5C\Qopen@" descr="@5C\Qopen@">
          <a:extLst>
            <a:ext uri="{FF2B5EF4-FFF2-40B4-BE49-F238E27FC236}">
              <a16:creationId xmlns:a16="http://schemas.microsoft.com/office/drawing/2014/main" id="{966C33C7-9390-4063-A474-4933EB5ACE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3166" name="Picture@5C\Qopen@" descr="@5C\Qopen@">
          <a:extLst>
            <a:ext uri="{FF2B5EF4-FFF2-40B4-BE49-F238E27FC236}">
              <a16:creationId xmlns:a16="http://schemas.microsoft.com/office/drawing/2014/main" id="{FD259E03-DC61-4B18-A6C1-16890BDDED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3167" name="Picture@5C\Qopen@" descr="@5C\Qopen@">
          <a:extLst>
            <a:ext uri="{FF2B5EF4-FFF2-40B4-BE49-F238E27FC236}">
              <a16:creationId xmlns:a16="http://schemas.microsoft.com/office/drawing/2014/main" id="{D4960F31-8155-4740-83FC-D2EF47A07C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4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3168" name="Picture@5C\Qopen@" descr="@5C\Qopen@">
          <a:extLst>
            <a:ext uri="{FF2B5EF4-FFF2-40B4-BE49-F238E27FC236}">
              <a16:creationId xmlns:a16="http://schemas.microsoft.com/office/drawing/2014/main" id="{A2E309A0-EF32-4393-8B53-F704E626A5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4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3169" name="Picture@5C\Qopen@" descr="@5C\Qopen@">
          <a:extLst>
            <a:ext uri="{FF2B5EF4-FFF2-40B4-BE49-F238E27FC236}">
              <a16:creationId xmlns:a16="http://schemas.microsoft.com/office/drawing/2014/main" id="{CBB6C075-F612-4753-984E-253AEBA23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5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3170" name="Picture@5C\Qopen@" descr="@5C\Qopen@">
          <a:extLst>
            <a:ext uri="{FF2B5EF4-FFF2-40B4-BE49-F238E27FC236}">
              <a16:creationId xmlns:a16="http://schemas.microsoft.com/office/drawing/2014/main" id="{C0BCE017-6D29-49E8-A4FC-BC53F636C1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6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3171" name="Picture@5C\Qopen@" descr="@5C\Qopen@">
          <a:extLst>
            <a:ext uri="{FF2B5EF4-FFF2-40B4-BE49-F238E27FC236}">
              <a16:creationId xmlns:a16="http://schemas.microsoft.com/office/drawing/2014/main" id="{EBCC67CA-67AF-42D2-B2D0-A1DFFC7A01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3172" name="Picture@5C\Qopen@" descr="@5C\Qopen@">
          <a:extLst>
            <a:ext uri="{FF2B5EF4-FFF2-40B4-BE49-F238E27FC236}">
              <a16:creationId xmlns:a16="http://schemas.microsoft.com/office/drawing/2014/main" id="{984157E8-C871-4EB2-AD16-FD751C0262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3173" name="Picture@5C\Qopen@" descr="@5C\Qopen@">
          <a:extLst>
            <a:ext uri="{FF2B5EF4-FFF2-40B4-BE49-F238E27FC236}">
              <a16:creationId xmlns:a16="http://schemas.microsoft.com/office/drawing/2014/main" id="{4096DBCC-D162-4E18-BAC2-0BE697F92E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4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3174" name="Picture@5C\Qopen@" descr="@5C\Qopen@">
          <a:extLst>
            <a:ext uri="{FF2B5EF4-FFF2-40B4-BE49-F238E27FC236}">
              <a16:creationId xmlns:a16="http://schemas.microsoft.com/office/drawing/2014/main" id="{626AD253-E28F-405F-8E0F-894889975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0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3175" name="Picture@5C\Qopen@" descr="@5C\Qopen@">
          <a:extLst>
            <a:ext uri="{FF2B5EF4-FFF2-40B4-BE49-F238E27FC236}">
              <a16:creationId xmlns:a16="http://schemas.microsoft.com/office/drawing/2014/main" id="{94F952C4-619C-4444-B3B0-2BF2054D36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3176" name="Picture@5C\Qopen@" descr="@5C\Qopen@">
          <a:extLst>
            <a:ext uri="{FF2B5EF4-FFF2-40B4-BE49-F238E27FC236}">
              <a16:creationId xmlns:a16="http://schemas.microsoft.com/office/drawing/2014/main" id="{EDB4BC3B-7C3C-4500-96B6-23B15C3AE7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8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3177" name="Picture@5C\Qopen@" descr="@5C\Qopen@">
          <a:extLst>
            <a:ext uri="{FF2B5EF4-FFF2-40B4-BE49-F238E27FC236}">
              <a16:creationId xmlns:a16="http://schemas.microsoft.com/office/drawing/2014/main" id="{09959DDB-BCED-4A0A-BB81-8C158B0DD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3178" name="Picture@5C\Qopen@" descr="@5C\Qopen@">
          <a:extLst>
            <a:ext uri="{FF2B5EF4-FFF2-40B4-BE49-F238E27FC236}">
              <a16:creationId xmlns:a16="http://schemas.microsoft.com/office/drawing/2014/main" id="{EEEE8CD1-6F04-4218-A21A-7096E4373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3179" name="Picture@5C\Qopen@" descr="@5C\Qopen@">
          <a:extLst>
            <a:ext uri="{FF2B5EF4-FFF2-40B4-BE49-F238E27FC236}">
              <a16:creationId xmlns:a16="http://schemas.microsoft.com/office/drawing/2014/main" id="{8A16E953-D195-426D-8968-DD09E39E7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0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3180" name="Picture@5C\Qopen@" descr="@5C\Qopen@">
          <a:extLst>
            <a:ext uri="{FF2B5EF4-FFF2-40B4-BE49-F238E27FC236}">
              <a16:creationId xmlns:a16="http://schemas.microsoft.com/office/drawing/2014/main" id="{D9BEFB6F-F94A-4151-9FCD-C94EFD7C3C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3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3181" name="Picture@5C\Qopen@" descr="@5C\Qopen@">
          <a:extLst>
            <a:ext uri="{FF2B5EF4-FFF2-40B4-BE49-F238E27FC236}">
              <a16:creationId xmlns:a16="http://schemas.microsoft.com/office/drawing/2014/main" id="{B5C261DA-F8CE-4812-9862-7EACA9667A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3182" name="Picture@5C\Qopen@" descr="@5C\Qopen@">
          <a:extLst>
            <a:ext uri="{FF2B5EF4-FFF2-40B4-BE49-F238E27FC236}">
              <a16:creationId xmlns:a16="http://schemas.microsoft.com/office/drawing/2014/main" id="{4D71337F-C873-4459-94EF-B799E63766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8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3183" name="Picture@01\QPosted@" descr="@01\QPosted@">
          <a:extLst>
            <a:ext uri="{FF2B5EF4-FFF2-40B4-BE49-F238E27FC236}">
              <a16:creationId xmlns:a16="http://schemas.microsoft.com/office/drawing/2014/main" id="{65406B34-1C2D-42E8-92DF-B4EEA5C5FCA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40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3184" name="Picture@5C\Qopen@" descr="@5C\Qopen@">
          <a:extLst>
            <a:ext uri="{FF2B5EF4-FFF2-40B4-BE49-F238E27FC236}">
              <a16:creationId xmlns:a16="http://schemas.microsoft.com/office/drawing/2014/main" id="{53868219-4ED2-4C87-9553-C191BFDD73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3185" name="Picture@5C\Qopen@" descr="@5C\Qopen@">
          <a:extLst>
            <a:ext uri="{FF2B5EF4-FFF2-40B4-BE49-F238E27FC236}">
              <a16:creationId xmlns:a16="http://schemas.microsoft.com/office/drawing/2014/main" id="{07F3401F-E5AB-404F-A608-341ECE79D8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7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3186" name="Picture@5C\Qopen@" descr="@5C\Qopen@">
          <a:extLst>
            <a:ext uri="{FF2B5EF4-FFF2-40B4-BE49-F238E27FC236}">
              <a16:creationId xmlns:a16="http://schemas.microsoft.com/office/drawing/2014/main" id="{1198BE03-1582-4A1A-A8BA-2A273FABC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3187" name="Picture@5C\Qopen@" descr="@5C\Qopen@">
          <a:extLst>
            <a:ext uri="{FF2B5EF4-FFF2-40B4-BE49-F238E27FC236}">
              <a16:creationId xmlns:a16="http://schemas.microsoft.com/office/drawing/2014/main" id="{59ADE863-6573-4311-8D3D-17F698BFB5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2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3188" name="Picture@5C\Qopen@" descr="@5C\Qopen@">
          <a:extLst>
            <a:ext uri="{FF2B5EF4-FFF2-40B4-BE49-F238E27FC236}">
              <a16:creationId xmlns:a16="http://schemas.microsoft.com/office/drawing/2014/main" id="{106E7ACB-A0B3-4393-9271-3B7C29F0FF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6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3189" name="Picture@5C\Qopen@" descr="@5C\Qopen@">
          <a:extLst>
            <a:ext uri="{FF2B5EF4-FFF2-40B4-BE49-F238E27FC236}">
              <a16:creationId xmlns:a16="http://schemas.microsoft.com/office/drawing/2014/main" id="{BBE40274-B160-4759-B1F4-22054C66B9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3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3190" name="Picture@5C\Qopen@" descr="@5C\Qopen@">
          <a:extLst>
            <a:ext uri="{FF2B5EF4-FFF2-40B4-BE49-F238E27FC236}">
              <a16:creationId xmlns:a16="http://schemas.microsoft.com/office/drawing/2014/main" id="{2C7F8E2B-EC5E-4FDA-84FA-E76ACD55E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7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3191" name="Picture@5C\Qopen@" descr="@5C\Qopen@">
          <a:extLst>
            <a:ext uri="{FF2B5EF4-FFF2-40B4-BE49-F238E27FC236}">
              <a16:creationId xmlns:a16="http://schemas.microsoft.com/office/drawing/2014/main" id="{C3E5603A-592D-4282-93DF-8808797FCE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2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3192" name="Picture@5C\Qopen@" descr="@5C\Qopen@">
          <a:extLst>
            <a:ext uri="{FF2B5EF4-FFF2-40B4-BE49-F238E27FC236}">
              <a16:creationId xmlns:a16="http://schemas.microsoft.com/office/drawing/2014/main" id="{A748B511-2D7E-4DEA-AB1C-107CD04D47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5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3193" name="Picture@5C\Qopen@" descr="@5C\Qopen@">
          <a:extLst>
            <a:ext uri="{FF2B5EF4-FFF2-40B4-BE49-F238E27FC236}">
              <a16:creationId xmlns:a16="http://schemas.microsoft.com/office/drawing/2014/main" id="{8A9F94F2-22EF-4B40-91EB-41720D7F37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3194" name="Picture@5C\Qopen@" descr="@5C\Qopen@">
          <a:extLst>
            <a:ext uri="{FF2B5EF4-FFF2-40B4-BE49-F238E27FC236}">
              <a16:creationId xmlns:a16="http://schemas.microsoft.com/office/drawing/2014/main" id="{7A9B6BE6-814E-4E71-87DF-80BED71388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5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3195" name="Picture@5C\Qopen@" descr="@5C\Qopen@">
          <a:extLst>
            <a:ext uri="{FF2B5EF4-FFF2-40B4-BE49-F238E27FC236}">
              <a16:creationId xmlns:a16="http://schemas.microsoft.com/office/drawing/2014/main" id="{FA615D2D-AB67-464D-8C94-0B6DC540E4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3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3196" name="Picture@5C\Qopen@" descr="@5C\Qopen@">
          <a:extLst>
            <a:ext uri="{FF2B5EF4-FFF2-40B4-BE49-F238E27FC236}">
              <a16:creationId xmlns:a16="http://schemas.microsoft.com/office/drawing/2014/main" id="{93F272B6-90E9-4E2E-AF17-96B4650065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2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3197" name="Picture@5C\Qopen@" descr="@5C\Qopen@">
          <a:extLst>
            <a:ext uri="{FF2B5EF4-FFF2-40B4-BE49-F238E27FC236}">
              <a16:creationId xmlns:a16="http://schemas.microsoft.com/office/drawing/2014/main" id="{F925B693-265C-49B3-869A-6F6A53BE3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9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3198" name="Picture@5C\Qopen@" descr="@5C\Qopen@">
          <a:extLst>
            <a:ext uri="{FF2B5EF4-FFF2-40B4-BE49-F238E27FC236}">
              <a16:creationId xmlns:a16="http://schemas.microsoft.com/office/drawing/2014/main" id="{ACC8D56B-1581-47AD-A9A9-C39C3592C2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3199" name="Picture@5C\Qopen@" descr="@5C\Qopen@">
          <a:extLst>
            <a:ext uri="{FF2B5EF4-FFF2-40B4-BE49-F238E27FC236}">
              <a16:creationId xmlns:a16="http://schemas.microsoft.com/office/drawing/2014/main" id="{63A16249-24F6-48B7-B5F4-DC781D822F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3200" name="Picture@5C\Qopen@" descr="@5C\Qopen@">
          <a:extLst>
            <a:ext uri="{FF2B5EF4-FFF2-40B4-BE49-F238E27FC236}">
              <a16:creationId xmlns:a16="http://schemas.microsoft.com/office/drawing/2014/main" id="{467A55A9-8E00-4681-93E7-5C292588B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3201" name="Picture@5C\Qopen@" descr="@5C\Qopen@">
          <a:extLst>
            <a:ext uri="{FF2B5EF4-FFF2-40B4-BE49-F238E27FC236}">
              <a16:creationId xmlns:a16="http://schemas.microsoft.com/office/drawing/2014/main" id="{24C113E6-CEA9-4044-958E-5BEBC60BA4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3202" name="Picture@5C\Qopen@" descr="@5C\Qopen@">
          <a:extLst>
            <a:ext uri="{FF2B5EF4-FFF2-40B4-BE49-F238E27FC236}">
              <a16:creationId xmlns:a16="http://schemas.microsoft.com/office/drawing/2014/main" id="{6D960F16-5F8D-414B-A381-4EC2967105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3203" name="Picture@5C\Qopen@" descr="@5C\Qopen@">
          <a:extLst>
            <a:ext uri="{FF2B5EF4-FFF2-40B4-BE49-F238E27FC236}">
              <a16:creationId xmlns:a16="http://schemas.microsoft.com/office/drawing/2014/main" id="{89A4570A-89AE-4DEC-883D-F5F31C9DC8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3204" name="Picture@5C\Qopen@" descr="@5C\Qopen@">
          <a:extLst>
            <a:ext uri="{FF2B5EF4-FFF2-40B4-BE49-F238E27FC236}">
              <a16:creationId xmlns:a16="http://schemas.microsoft.com/office/drawing/2014/main" id="{5AB617E2-FF13-4D67-8D41-B99D28F86F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3205" name="Picture@5C\Qopen@" descr="@5C\Qopen@">
          <a:extLst>
            <a:ext uri="{FF2B5EF4-FFF2-40B4-BE49-F238E27FC236}">
              <a16:creationId xmlns:a16="http://schemas.microsoft.com/office/drawing/2014/main" id="{CC143551-5B72-43B4-8272-1F570EC1EB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3206" name="Picture@5C\Qopen@" descr="@5C\Qopen@">
          <a:extLst>
            <a:ext uri="{FF2B5EF4-FFF2-40B4-BE49-F238E27FC236}">
              <a16:creationId xmlns:a16="http://schemas.microsoft.com/office/drawing/2014/main" id="{576F3151-5E98-4200-8183-D3320B8BA8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3207" name="Picture@5C\Qopen@" descr="@5C\Qopen@">
          <a:extLst>
            <a:ext uri="{FF2B5EF4-FFF2-40B4-BE49-F238E27FC236}">
              <a16:creationId xmlns:a16="http://schemas.microsoft.com/office/drawing/2014/main" id="{6E2BEDBF-2EA9-411E-82DB-C0ADF06C4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6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3208" name="Picture@5C\Qopen@" descr="@5C\Qopen@">
          <a:extLst>
            <a:ext uri="{FF2B5EF4-FFF2-40B4-BE49-F238E27FC236}">
              <a16:creationId xmlns:a16="http://schemas.microsoft.com/office/drawing/2014/main" id="{C94EEEDB-D825-48A2-B1DB-B4814F58B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7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3209" name="Picture@5C\Qopen@" descr="@5C\Qopen@">
          <a:extLst>
            <a:ext uri="{FF2B5EF4-FFF2-40B4-BE49-F238E27FC236}">
              <a16:creationId xmlns:a16="http://schemas.microsoft.com/office/drawing/2014/main" id="{33329BF7-9FD6-4A0D-9BA3-E025424756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3210" name="Picture@5C\Qopen@" descr="@5C\Qopen@">
          <a:extLst>
            <a:ext uri="{FF2B5EF4-FFF2-40B4-BE49-F238E27FC236}">
              <a16:creationId xmlns:a16="http://schemas.microsoft.com/office/drawing/2014/main" id="{E59C292D-C962-44B3-BECE-74F404E2C2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3211" name="Picture@5C\Qopen@" descr="@5C\Qopen@">
          <a:extLst>
            <a:ext uri="{FF2B5EF4-FFF2-40B4-BE49-F238E27FC236}">
              <a16:creationId xmlns:a16="http://schemas.microsoft.com/office/drawing/2014/main" id="{0EA7D05B-B112-4E5D-815B-259A6CF207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3212" name="Picture@5C\Qopen@" descr="@5C\Qopen@">
          <a:extLst>
            <a:ext uri="{FF2B5EF4-FFF2-40B4-BE49-F238E27FC236}">
              <a16:creationId xmlns:a16="http://schemas.microsoft.com/office/drawing/2014/main" id="{24D9E83E-1B02-436B-8E8B-837D1E8934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5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3213" name="Picture@5C\Qopen@" descr="@5C\Qopen@">
          <a:extLst>
            <a:ext uri="{FF2B5EF4-FFF2-40B4-BE49-F238E27FC236}">
              <a16:creationId xmlns:a16="http://schemas.microsoft.com/office/drawing/2014/main" id="{3AD0AC37-DEFE-4489-8803-FBF78DD789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3214" name="Picture@5C\Qopen@" descr="@5C\Qopen@">
          <a:extLst>
            <a:ext uri="{FF2B5EF4-FFF2-40B4-BE49-F238E27FC236}">
              <a16:creationId xmlns:a16="http://schemas.microsoft.com/office/drawing/2014/main" id="{38A3E11E-B4A8-4816-9E51-A58AAE2A7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3215" name="Picture@5C\Qopen@" descr="@5C\Qopen@">
          <a:extLst>
            <a:ext uri="{FF2B5EF4-FFF2-40B4-BE49-F238E27FC236}">
              <a16:creationId xmlns:a16="http://schemas.microsoft.com/office/drawing/2014/main" id="{760EDAFC-6F81-4CE3-A086-34A721CA49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3216" name="Picture@5C\Qopen@" descr="@5C\Qopen@">
          <a:extLst>
            <a:ext uri="{FF2B5EF4-FFF2-40B4-BE49-F238E27FC236}">
              <a16:creationId xmlns:a16="http://schemas.microsoft.com/office/drawing/2014/main" id="{971EB371-76F6-48FE-98EC-B5B02F3769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0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3217" name="Picture@5C\Qopen@" descr="@5C\Qopen@">
          <a:extLst>
            <a:ext uri="{FF2B5EF4-FFF2-40B4-BE49-F238E27FC236}">
              <a16:creationId xmlns:a16="http://schemas.microsoft.com/office/drawing/2014/main" id="{BF55A289-5273-4984-BC75-3A0780F01C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1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3218" name="Picture@5C\Qopen@" descr="@5C\Qopen@">
          <a:extLst>
            <a:ext uri="{FF2B5EF4-FFF2-40B4-BE49-F238E27FC236}">
              <a16:creationId xmlns:a16="http://schemas.microsoft.com/office/drawing/2014/main" id="{6BD5454A-8FE0-4E43-A683-4C94B1FB3A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3219" name="Picture@5C\Qopen@" descr="@5C\Qopen@">
          <a:extLst>
            <a:ext uri="{FF2B5EF4-FFF2-40B4-BE49-F238E27FC236}">
              <a16:creationId xmlns:a16="http://schemas.microsoft.com/office/drawing/2014/main" id="{43B1DBB0-7187-47A9-9D83-1355558C36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1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3220" name="Picture@5C\Qopen@" descr="@5C\Qopen@">
          <a:extLst>
            <a:ext uri="{FF2B5EF4-FFF2-40B4-BE49-F238E27FC236}">
              <a16:creationId xmlns:a16="http://schemas.microsoft.com/office/drawing/2014/main" id="{A5BF8094-FB82-4633-8C44-8CB7CE38F8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3221" name="Picture@5C\Qopen@" descr="@5C\Qopen@">
          <a:extLst>
            <a:ext uri="{FF2B5EF4-FFF2-40B4-BE49-F238E27FC236}">
              <a16:creationId xmlns:a16="http://schemas.microsoft.com/office/drawing/2014/main" id="{C152336E-0BF5-4806-97F5-8F5988B266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0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3222" name="Picture@5C\Qopen@" descr="@5C\Qopen@">
          <a:extLst>
            <a:ext uri="{FF2B5EF4-FFF2-40B4-BE49-F238E27FC236}">
              <a16:creationId xmlns:a16="http://schemas.microsoft.com/office/drawing/2014/main" id="{7CDBDC46-FC25-4517-B099-8B34090FFB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1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3223" name="Picture@5C\Qopen@" descr="@5C\Qopen@">
          <a:extLst>
            <a:ext uri="{FF2B5EF4-FFF2-40B4-BE49-F238E27FC236}">
              <a16:creationId xmlns:a16="http://schemas.microsoft.com/office/drawing/2014/main" id="{CAECEA94-D4F2-49AE-85D3-8887A029AC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3224" name="Picture@5C\Qopen@" descr="@5C\Qopen@">
          <a:extLst>
            <a:ext uri="{FF2B5EF4-FFF2-40B4-BE49-F238E27FC236}">
              <a16:creationId xmlns:a16="http://schemas.microsoft.com/office/drawing/2014/main" id="{BC5D9853-79B4-441C-A545-224CF5AC89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3225" name="Picture@5C\Qopen@" descr="@5C\Qopen@">
          <a:extLst>
            <a:ext uri="{FF2B5EF4-FFF2-40B4-BE49-F238E27FC236}">
              <a16:creationId xmlns:a16="http://schemas.microsoft.com/office/drawing/2014/main" id="{63E5BFB9-F4E1-4B3B-8EEB-CA70BE524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3226" name="Picture@5C\Qopen@" descr="@5C\Qopen@">
          <a:extLst>
            <a:ext uri="{FF2B5EF4-FFF2-40B4-BE49-F238E27FC236}">
              <a16:creationId xmlns:a16="http://schemas.microsoft.com/office/drawing/2014/main" id="{35B73635-9C2F-400A-87AF-80531E182E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1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3227" name="Picture@5C\Qopen@" descr="@5C\Qopen@">
          <a:extLst>
            <a:ext uri="{FF2B5EF4-FFF2-40B4-BE49-F238E27FC236}">
              <a16:creationId xmlns:a16="http://schemas.microsoft.com/office/drawing/2014/main" id="{E7DBAA11-0C0A-4E4B-8237-78690E78EE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3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3228" name="Picture@5C\Qopen@" descr="@5C\Qopen@">
          <a:extLst>
            <a:ext uri="{FF2B5EF4-FFF2-40B4-BE49-F238E27FC236}">
              <a16:creationId xmlns:a16="http://schemas.microsoft.com/office/drawing/2014/main" id="{D5F3353C-38F0-4FEC-8373-3BF534A5E6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3229" name="Picture@5C\Qopen@" descr="@5C\Qopen@">
          <a:extLst>
            <a:ext uri="{FF2B5EF4-FFF2-40B4-BE49-F238E27FC236}">
              <a16:creationId xmlns:a16="http://schemas.microsoft.com/office/drawing/2014/main" id="{4E8D354A-A46A-4A0B-BDBE-89E3F3C5BA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2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3230" name="Picture@5C\Qopen@" descr="@5C\Qopen@">
          <a:extLst>
            <a:ext uri="{FF2B5EF4-FFF2-40B4-BE49-F238E27FC236}">
              <a16:creationId xmlns:a16="http://schemas.microsoft.com/office/drawing/2014/main" id="{149537C1-0110-4AE2-A7F9-91B496C8AB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3231" name="Picture@5C\Qopen@" descr="@5C\Qopen@">
          <a:extLst>
            <a:ext uri="{FF2B5EF4-FFF2-40B4-BE49-F238E27FC236}">
              <a16:creationId xmlns:a16="http://schemas.microsoft.com/office/drawing/2014/main" id="{32C3F29E-87F1-484A-AECA-35F1D38B9D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4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3232" name="Picture@5C\Qopen@" descr="@5C\Qopen@">
          <a:extLst>
            <a:ext uri="{FF2B5EF4-FFF2-40B4-BE49-F238E27FC236}">
              <a16:creationId xmlns:a16="http://schemas.microsoft.com/office/drawing/2014/main" id="{89979602-EA4F-47D3-9117-A7F8227B1D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3233" name="Picture@5C\Qopen@" descr="@5C\Qopen@">
          <a:extLst>
            <a:ext uri="{FF2B5EF4-FFF2-40B4-BE49-F238E27FC236}">
              <a16:creationId xmlns:a16="http://schemas.microsoft.com/office/drawing/2014/main" id="{D66B6E1C-5A6A-458C-8140-7804BE74AF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3234" name="Picture@5C\Qopen@" descr="@5C\Qopen@">
          <a:extLst>
            <a:ext uri="{FF2B5EF4-FFF2-40B4-BE49-F238E27FC236}">
              <a16:creationId xmlns:a16="http://schemas.microsoft.com/office/drawing/2014/main" id="{EDB19B48-5B49-4BF4-8CDE-C50EDE2F08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0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3235" name="Picture@5C\Qopen@" descr="@5C\Qopen@">
          <a:extLst>
            <a:ext uri="{FF2B5EF4-FFF2-40B4-BE49-F238E27FC236}">
              <a16:creationId xmlns:a16="http://schemas.microsoft.com/office/drawing/2014/main" id="{1A11DA56-1B2D-4004-9B1F-7D5B8F32FE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3236" name="Picture@5C\Qopen@" descr="@5C\Qopen@">
          <a:extLst>
            <a:ext uri="{FF2B5EF4-FFF2-40B4-BE49-F238E27FC236}">
              <a16:creationId xmlns:a16="http://schemas.microsoft.com/office/drawing/2014/main" id="{21AF7BAE-9864-4D35-A6EA-1E2F98DBE5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3237" name="Picture@5C\Qopen@" descr="@5C\Qopen@">
          <a:extLst>
            <a:ext uri="{FF2B5EF4-FFF2-40B4-BE49-F238E27FC236}">
              <a16:creationId xmlns:a16="http://schemas.microsoft.com/office/drawing/2014/main" id="{F7A58CED-3A21-4389-BD4D-632054C720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3238" name="Picture@5C\Qopen@" descr="@5C\Qopen@">
          <a:extLst>
            <a:ext uri="{FF2B5EF4-FFF2-40B4-BE49-F238E27FC236}">
              <a16:creationId xmlns:a16="http://schemas.microsoft.com/office/drawing/2014/main" id="{52A60CE0-1333-48DF-82BB-67AF931B61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5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3239" name="Picture@5C\Qopen@" descr="@5C\Qopen@">
          <a:extLst>
            <a:ext uri="{FF2B5EF4-FFF2-40B4-BE49-F238E27FC236}">
              <a16:creationId xmlns:a16="http://schemas.microsoft.com/office/drawing/2014/main" id="{1BC0836A-21CD-4FAB-B4B2-9BC8A4198E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2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3240" name="Picture@5C\Qopen@" descr="@5C\Qopen@">
          <a:extLst>
            <a:ext uri="{FF2B5EF4-FFF2-40B4-BE49-F238E27FC236}">
              <a16:creationId xmlns:a16="http://schemas.microsoft.com/office/drawing/2014/main" id="{DEF95526-5E4E-44EB-937C-2D5673AB6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3241" name="Picture@5C\Qopen@" descr="@5C\Qopen@">
          <a:extLst>
            <a:ext uri="{FF2B5EF4-FFF2-40B4-BE49-F238E27FC236}">
              <a16:creationId xmlns:a16="http://schemas.microsoft.com/office/drawing/2014/main" id="{6A96D0B1-1BB5-4F44-A250-8729FBA676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3242" name="Picture@5C\Qopen@" descr="@5C\Qopen@">
          <a:extLst>
            <a:ext uri="{FF2B5EF4-FFF2-40B4-BE49-F238E27FC236}">
              <a16:creationId xmlns:a16="http://schemas.microsoft.com/office/drawing/2014/main" id="{F8C4577C-16DB-4B8F-92F9-85BEEB0D26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6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3243" name="Picture@5C\Qopen@" descr="@5C\Qopen@">
          <a:extLst>
            <a:ext uri="{FF2B5EF4-FFF2-40B4-BE49-F238E27FC236}">
              <a16:creationId xmlns:a16="http://schemas.microsoft.com/office/drawing/2014/main" id="{2F7EE115-E849-4513-8FF7-1616CAE33E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3244" name="Picture@5C\Qopen@" descr="@5C\Qopen@">
          <a:extLst>
            <a:ext uri="{FF2B5EF4-FFF2-40B4-BE49-F238E27FC236}">
              <a16:creationId xmlns:a16="http://schemas.microsoft.com/office/drawing/2014/main" id="{FBCC4475-5398-4ABF-A61D-DFF7E0F745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6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3245" name="Picture@5C\Qopen@" descr="@5C\Qopen@">
          <a:extLst>
            <a:ext uri="{FF2B5EF4-FFF2-40B4-BE49-F238E27FC236}">
              <a16:creationId xmlns:a16="http://schemas.microsoft.com/office/drawing/2014/main" id="{685F7A9F-A242-433C-ADBC-D123DAF3C9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3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3246" name="Picture@5C\Qopen@" descr="@5C\Qopen@">
          <a:extLst>
            <a:ext uri="{FF2B5EF4-FFF2-40B4-BE49-F238E27FC236}">
              <a16:creationId xmlns:a16="http://schemas.microsoft.com/office/drawing/2014/main" id="{CF50A6DE-4BEB-4BAF-8E71-68C31522C4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5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3247" name="Picture@5C\Qopen@" descr="@5C\Qopen@">
          <a:extLst>
            <a:ext uri="{FF2B5EF4-FFF2-40B4-BE49-F238E27FC236}">
              <a16:creationId xmlns:a16="http://schemas.microsoft.com/office/drawing/2014/main" id="{31917E9C-4D22-46C0-91E1-A9D3AA655C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7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3248" name="Picture@5C\Qopen@" descr="@5C\Qopen@">
          <a:extLst>
            <a:ext uri="{FF2B5EF4-FFF2-40B4-BE49-F238E27FC236}">
              <a16:creationId xmlns:a16="http://schemas.microsoft.com/office/drawing/2014/main" id="{BB792C54-9972-42A4-986D-106B108CBA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7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3249" name="Picture@5C\Qopen@" descr="@5C\Qopen@">
          <a:extLst>
            <a:ext uri="{FF2B5EF4-FFF2-40B4-BE49-F238E27FC236}">
              <a16:creationId xmlns:a16="http://schemas.microsoft.com/office/drawing/2014/main" id="{21619576-3ADC-48D1-B6EC-1FE7134B97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3250" name="Picture@5C\Qopen@" descr="@5C\Qopen@">
          <a:extLst>
            <a:ext uri="{FF2B5EF4-FFF2-40B4-BE49-F238E27FC236}">
              <a16:creationId xmlns:a16="http://schemas.microsoft.com/office/drawing/2014/main" id="{8805E812-BF27-42F1-BB8B-B5B9D3A2B6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3251" name="Picture@5C\Qopen@" descr="@5C\Qopen@">
          <a:extLst>
            <a:ext uri="{FF2B5EF4-FFF2-40B4-BE49-F238E27FC236}">
              <a16:creationId xmlns:a16="http://schemas.microsoft.com/office/drawing/2014/main" id="{B2603117-2BC0-40BC-B558-CF75205EA5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3252" name="Picture@5C\Qopen@" descr="@5C\Qopen@">
          <a:extLst>
            <a:ext uri="{FF2B5EF4-FFF2-40B4-BE49-F238E27FC236}">
              <a16:creationId xmlns:a16="http://schemas.microsoft.com/office/drawing/2014/main" id="{0D2E7399-62E6-4AD5-9B00-A5E597C6BE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7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3253" name="Picture@5C\Qopen@" descr="@5C\Qopen@">
          <a:extLst>
            <a:ext uri="{FF2B5EF4-FFF2-40B4-BE49-F238E27FC236}">
              <a16:creationId xmlns:a16="http://schemas.microsoft.com/office/drawing/2014/main" id="{270B6DB0-4E65-4F01-B0D0-B5A406F98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5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3254" name="Picture@5C\Qopen@" descr="@5C\Qopen@">
          <a:extLst>
            <a:ext uri="{FF2B5EF4-FFF2-40B4-BE49-F238E27FC236}">
              <a16:creationId xmlns:a16="http://schemas.microsoft.com/office/drawing/2014/main" id="{6131CFC7-8794-4022-B009-50AD6F0A7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3255" name="Picture@5C\Qopen@" descr="@5C\Qopen@">
          <a:extLst>
            <a:ext uri="{FF2B5EF4-FFF2-40B4-BE49-F238E27FC236}">
              <a16:creationId xmlns:a16="http://schemas.microsoft.com/office/drawing/2014/main" id="{1A65A800-4DBE-4274-9E08-8F9329DD08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0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3256" name="Picture@5C\Qopen@" descr="@5C\Qopen@">
          <a:extLst>
            <a:ext uri="{FF2B5EF4-FFF2-40B4-BE49-F238E27FC236}">
              <a16:creationId xmlns:a16="http://schemas.microsoft.com/office/drawing/2014/main" id="{E035220E-C634-4DB6-9F95-B0C6AA2E89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3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3257" name="Picture@5C\Qopen@" descr="@5C\Qopen@">
          <a:extLst>
            <a:ext uri="{FF2B5EF4-FFF2-40B4-BE49-F238E27FC236}">
              <a16:creationId xmlns:a16="http://schemas.microsoft.com/office/drawing/2014/main" id="{E57A6A9D-A689-4AED-8D53-4A4C345224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3258" name="Picture@5C\Qopen@" descr="@5C\Qopen@">
          <a:extLst>
            <a:ext uri="{FF2B5EF4-FFF2-40B4-BE49-F238E27FC236}">
              <a16:creationId xmlns:a16="http://schemas.microsoft.com/office/drawing/2014/main" id="{904DE37A-106D-4934-A49A-4242FAF69C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9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3259" name="Picture@5C\Qopen@" descr="@5C\Qopen@">
          <a:extLst>
            <a:ext uri="{FF2B5EF4-FFF2-40B4-BE49-F238E27FC236}">
              <a16:creationId xmlns:a16="http://schemas.microsoft.com/office/drawing/2014/main" id="{AC8B6680-FD5A-4494-91B8-EACF34ABA2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3260" name="Picture@5C\Qopen@" descr="@5C\Qopen@">
          <a:extLst>
            <a:ext uri="{FF2B5EF4-FFF2-40B4-BE49-F238E27FC236}">
              <a16:creationId xmlns:a16="http://schemas.microsoft.com/office/drawing/2014/main" id="{DEB196CD-4559-4778-B844-64C519701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3261" name="Picture@5C\Qopen@" descr="@5C\Qopen@">
          <a:extLst>
            <a:ext uri="{FF2B5EF4-FFF2-40B4-BE49-F238E27FC236}">
              <a16:creationId xmlns:a16="http://schemas.microsoft.com/office/drawing/2014/main" id="{4ACF5A56-93FD-46E9-B341-9BB104248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9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3262" name="Picture@5C\Qopen@" descr="@5C\Qopen@">
          <a:extLst>
            <a:ext uri="{FF2B5EF4-FFF2-40B4-BE49-F238E27FC236}">
              <a16:creationId xmlns:a16="http://schemas.microsoft.com/office/drawing/2014/main" id="{AE76A37E-5421-49C1-95BD-09442DED0C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2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3263" name="Picture@5C\Qopen@" descr="@5C\Qopen@">
          <a:extLst>
            <a:ext uri="{FF2B5EF4-FFF2-40B4-BE49-F238E27FC236}">
              <a16:creationId xmlns:a16="http://schemas.microsoft.com/office/drawing/2014/main" id="{B670C1E3-1958-4947-B615-F5D147E45C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8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1040</xdr:row>
      <xdr:rowOff>0</xdr:rowOff>
    </xdr:from>
    <xdr:to>
      <xdr:col>0</xdr:col>
      <xdr:colOff>152400</xdr:colOff>
      <xdr:row>1040</xdr:row>
      <xdr:rowOff>133350</xdr:rowOff>
    </xdr:to>
    <xdr:pic>
      <xdr:nvPicPr>
        <xdr:cNvPr id="3264" name="Picture@5C\Qopen@" descr="@5C\Qopen@">
          <a:extLst>
            <a:ext uri="{FF2B5EF4-FFF2-40B4-BE49-F238E27FC236}">
              <a16:creationId xmlns:a16="http://schemas.microsoft.com/office/drawing/2014/main" id="{4BBC076A-4275-4657-9450-E71F912CC6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1065</xdr:row>
      <xdr:rowOff>0</xdr:rowOff>
    </xdr:from>
    <xdr:to>
      <xdr:col>0</xdr:col>
      <xdr:colOff>152400</xdr:colOff>
      <xdr:row>1065</xdr:row>
      <xdr:rowOff>133350</xdr:rowOff>
    </xdr:to>
    <xdr:pic>
      <xdr:nvPicPr>
        <xdr:cNvPr id="3265" name="Picture@5C\Qopen@" descr="@5C\Qopen@">
          <a:extLst>
            <a:ext uri="{FF2B5EF4-FFF2-40B4-BE49-F238E27FC236}">
              <a16:creationId xmlns:a16="http://schemas.microsoft.com/office/drawing/2014/main" id="{A7744519-70EF-4B57-BA12-95BCAC9B6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4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1043</xdr:row>
      <xdr:rowOff>0</xdr:rowOff>
    </xdr:from>
    <xdr:to>
      <xdr:col>0</xdr:col>
      <xdr:colOff>152400</xdr:colOff>
      <xdr:row>1043</xdr:row>
      <xdr:rowOff>133350</xdr:rowOff>
    </xdr:to>
    <xdr:pic>
      <xdr:nvPicPr>
        <xdr:cNvPr id="3266" name="Picture@5C\Qopen@" descr="@5C\Qopen@">
          <a:extLst>
            <a:ext uri="{FF2B5EF4-FFF2-40B4-BE49-F238E27FC236}">
              <a16:creationId xmlns:a16="http://schemas.microsoft.com/office/drawing/2014/main" id="{8778E727-A862-42AF-967E-A5F6FC7D4B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2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3267" name="Picture@5C\Qopen@" descr="@5C\Qopen@">
          <a:extLst>
            <a:ext uri="{FF2B5EF4-FFF2-40B4-BE49-F238E27FC236}">
              <a16:creationId xmlns:a16="http://schemas.microsoft.com/office/drawing/2014/main" id="{80D7377B-731C-4475-A650-0761C6AEC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9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3268" name="Picture@5C\Qopen@" descr="@5C\Qopen@">
          <a:extLst>
            <a:ext uri="{FF2B5EF4-FFF2-40B4-BE49-F238E27FC236}">
              <a16:creationId xmlns:a16="http://schemas.microsoft.com/office/drawing/2014/main" id="{7A9B9623-8F34-412D-A605-A6D53F3FF9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3269" name="Picture@5C\Qopen@" descr="@5C\Qopen@">
          <a:extLst>
            <a:ext uri="{FF2B5EF4-FFF2-40B4-BE49-F238E27FC236}">
              <a16:creationId xmlns:a16="http://schemas.microsoft.com/office/drawing/2014/main" id="{7345C949-0C12-4FC0-939B-E3953625AA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3270" name="Picture@5C\Qopen@" descr="@5C\Qopen@">
          <a:extLst>
            <a:ext uri="{FF2B5EF4-FFF2-40B4-BE49-F238E27FC236}">
              <a16:creationId xmlns:a16="http://schemas.microsoft.com/office/drawing/2014/main" id="{5C049FB2-E2DA-4856-851A-9BF0F3B86A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3271" name="Picture@5C\Qopen@" descr="@5C\Qopen@">
          <a:extLst>
            <a:ext uri="{FF2B5EF4-FFF2-40B4-BE49-F238E27FC236}">
              <a16:creationId xmlns:a16="http://schemas.microsoft.com/office/drawing/2014/main" id="{DCF0D4B9-C6EE-418A-80B6-FD539FC258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3272" name="Picture@5C\Qopen@" descr="@5C\Qopen@">
          <a:extLst>
            <a:ext uri="{FF2B5EF4-FFF2-40B4-BE49-F238E27FC236}">
              <a16:creationId xmlns:a16="http://schemas.microsoft.com/office/drawing/2014/main" id="{E3531D29-546F-4526-BC70-0D0AD3397F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8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3273" name="Picture@5C\Qopen@" descr="@5C\Qopen@">
          <a:extLst>
            <a:ext uri="{FF2B5EF4-FFF2-40B4-BE49-F238E27FC236}">
              <a16:creationId xmlns:a16="http://schemas.microsoft.com/office/drawing/2014/main" id="{D683FC91-847F-4C8F-92DC-191E170F85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6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3274" name="Picture@5C\Qopen@" descr="@5C\Qopen@">
          <a:extLst>
            <a:ext uri="{FF2B5EF4-FFF2-40B4-BE49-F238E27FC236}">
              <a16:creationId xmlns:a16="http://schemas.microsoft.com/office/drawing/2014/main" id="{0E10C543-37BB-4854-86FB-DB277D6532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3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3275" name="Picture@5C\Qopen@" descr="@5C\Qopen@">
          <a:extLst>
            <a:ext uri="{FF2B5EF4-FFF2-40B4-BE49-F238E27FC236}">
              <a16:creationId xmlns:a16="http://schemas.microsoft.com/office/drawing/2014/main" id="{7BD7BC0B-EEA2-4A5B-86A2-8F081E35B7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4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3276" name="Picture@5C\Qopen@" descr="@5C\Qopen@">
          <a:extLst>
            <a:ext uri="{FF2B5EF4-FFF2-40B4-BE49-F238E27FC236}">
              <a16:creationId xmlns:a16="http://schemas.microsoft.com/office/drawing/2014/main" id="{0DC8A431-B364-43F8-93BF-0B651F81B7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8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3277" name="Picture@5C\Qopen@" descr="@5C\Qopen@">
          <a:extLst>
            <a:ext uri="{FF2B5EF4-FFF2-40B4-BE49-F238E27FC236}">
              <a16:creationId xmlns:a16="http://schemas.microsoft.com/office/drawing/2014/main" id="{C1671746-0634-4195-B3FB-3B56683910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1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3278" name="Picture@5C\Qopen@" descr="@5C\Qopen@">
          <a:extLst>
            <a:ext uri="{FF2B5EF4-FFF2-40B4-BE49-F238E27FC236}">
              <a16:creationId xmlns:a16="http://schemas.microsoft.com/office/drawing/2014/main" id="{83E01097-5A9C-418A-88ED-2362B4552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0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3279" name="Picture@5C\Qopen@" descr="@5C\Qopen@">
          <a:extLst>
            <a:ext uri="{FF2B5EF4-FFF2-40B4-BE49-F238E27FC236}">
              <a16:creationId xmlns:a16="http://schemas.microsoft.com/office/drawing/2014/main" id="{ECEB8D4F-013D-4E9F-B140-ACDE3FC957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3280" name="Picture@5C\Qopen@" descr="@5C\Qopen@">
          <a:extLst>
            <a:ext uri="{FF2B5EF4-FFF2-40B4-BE49-F238E27FC236}">
              <a16:creationId xmlns:a16="http://schemas.microsoft.com/office/drawing/2014/main" id="{AE83635A-3F01-4B88-B97F-57FCDA94E2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4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3281" name="Picture@5C\Qopen@" descr="@5C\Qopen@">
          <a:extLst>
            <a:ext uri="{FF2B5EF4-FFF2-40B4-BE49-F238E27FC236}">
              <a16:creationId xmlns:a16="http://schemas.microsoft.com/office/drawing/2014/main" id="{79F38878-4D66-4F67-8DB9-44DAC410D5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8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3282" name="Picture@5C\Qopen@" descr="@5C\Qopen@">
          <a:extLst>
            <a:ext uri="{FF2B5EF4-FFF2-40B4-BE49-F238E27FC236}">
              <a16:creationId xmlns:a16="http://schemas.microsoft.com/office/drawing/2014/main" id="{984D5E1A-0AD2-42B9-8D15-69BC36B788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0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3283" name="Picture@5C\Qopen@" descr="@5C\Qopen@">
          <a:extLst>
            <a:ext uri="{FF2B5EF4-FFF2-40B4-BE49-F238E27FC236}">
              <a16:creationId xmlns:a16="http://schemas.microsoft.com/office/drawing/2014/main" id="{55062665-7B7A-4A59-BF8D-7645F0BA7D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6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3284" name="Picture@5C\Qopen@" descr="@5C\Qopen@">
          <a:extLst>
            <a:ext uri="{FF2B5EF4-FFF2-40B4-BE49-F238E27FC236}">
              <a16:creationId xmlns:a16="http://schemas.microsoft.com/office/drawing/2014/main" id="{EAB23806-E305-4C8A-BA01-078F9FEA4E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3285" name="Picture@5C\Qopen@" descr="@5C\Qopen@">
          <a:extLst>
            <a:ext uri="{FF2B5EF4-FFF2-40B4-BE49-F238E27FC236}">
              <a16:creationId xmlns:a16="http://schemas.microsoft.com/office/drawing/2014/main" id="{111770A3-4129-40AA-AAB7-91676058DA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3286" name="Picture@5C\Qopen@" descr="@5C\Qopen@">
          <a:extLst>
            <a:ext uri="{FF2B5EF4-FFF2-40B4-BE49-F238E27FC236}">
              <a16:creationId xmlns:a16="http://schemas.microsoft.com/office/drawing/2014/main" id="{979B386A-E30B-4931-9A17-9E31A1180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3287" name="Picture@5C\Qopen@" descr="@5C\Qopen@">
          <a:extLst>
            <a:ext uri="{FF2B5EF4-FFF2-40B4-BE49-F238E27FC236}">
              <a16:creationId xmlns:a16="http://schemas.microsoft.com/office/drawing/2014/main" id="{1FC81D47-4312-4CFD-9216-0697FC2BE6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1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3288" name="Picture@5C\Qopen@" descr="@5C\Qopen@">
          <a:extLst>
            <a:ext uri="{FF2B5EF4-FFF2-40B4-BE49-F238E27FC236}">
              <a16:creationId xmlns:a16="http://schemas.microsoft.com/office/drawing/2014/main" id="{395B2CA6-14CB-4D28-89EC-CA151F1482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6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3289" name="Picture@5C\Qopen@" descr="@5C\Qopen@">
          <a:extLst>
            <a:ext uri="{FF2B5EF4-FFF2-40B4-BE49-F238E27FC236}">
              <a16:creationId xmlns:a16="http://schemas.microsoft.com/office/drawing/2014/main" id="{ACB68550-D39C-47DD-9BC7-B57B716F4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9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3290" name="Picture@5C\Qopen@" descr="@5C\Qopen@">
          <a:extLst>
            <a:ext uri="{FF2B5EF4-FFF2-40B4-BE49-F238E27FC236}">
              <a16:creationId xmlns:a16="http://schemas.microsoft.com/office/drawing/2014/main" id="{D73EBAD6-4A33-4436-8D0D-6259491FFA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8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3291" name="Picture@5C\Qopen@" descr="@5C\Qopen@">
          <a:extLst>
            <a:ext uri="{FF2B5EF4-FFF2-40B4-BE49-F238E27FC236}">
              <a16:creationId xmlns:a16="http://schemas.microsoft.com/office/drawing/2014/main" id="{A2859926-0C40-4531-8B4E-A122BAAAC5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3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3292" name="Picture@5C\Qopen@" descr="@5C\Qopen@">
          <a:extLst>
            <a:ext uri="{FF2B5EF4-FFF2-40B4-BE49-F238E27FC236}">
              <a16:creationId xmlns:a16="http://schemas.microsoft.com/office/drawing/2014/main" id="{FCFBA7E5-2E05-4A7C-A4D6-E64BCD819A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3293" name="Picture@5C\Qopen@" descr="@5C\Qopen@">
          <a:extLst>
            <a:ext uri="{FF2B5EF4-FFF2-40B4-BE49-F238E27FC236}">
              <a16:creationId xmlns:a16="http://schemas.microsoft.com/office/drawing/2014/main" id="{60C2E4ED-5E79-49D2-B05D-5963FCF8F5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3294" name="Picture@5C\Qopen@" descr="@5C\Qopen@">
          <a:extLst>
            <a:ext uri="{FF2B5EF4-FFF2-40B4-BE49-F238E27FC236}">
              <a16:creationId xmlns:a16="http://schemas.microsoft.com/office/drawing/2014/main" id="{F7C63108-B563-4A4B-B112-BC17E7022C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5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3295" name="Picture@5C\Qopen@" descr="@5C\Qopen@">
          <a:extLst>
            <a:ext uri="{FF2B5EF4-FFF2-40B4-BE49-F238E27FC236}">
              <a16:creationId xmlns:a16="http://schemas.microsoft.com/office/drawing/2014/main" id="{D3F462CA-A302-41BF-9515-EE60420578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3296" name="Picture@5C\Qopen@" descr="@5C\Qopen@">
          <a:extLst>
            <a:ext uri="{FF2B5EF4-FFF2-40B4-BE49-F238E27FC236}">
              <a16:creationId xmlns:a16="http://schemas.microsoft.com/office/drawing/2014/main" id="{E434EEB4-FEAE-4602-A69B-D7A2C210FF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1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3297" name="Picture@5C\Qopen@" descr="@5C\Qopen@">
          <a:extLst>
            <a:ext uri="{FF2B5EF4-FFF2-40B4-BE49-F238E27FC236}">
              <a16:creationId xmlns:a16="http://schemas.microsoft.com/office/drawing/2014/main" id="{5FB3241C-ABDF-4617-9375-3AEE5E5262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3298" name="Picture@5C\Qopen@" descr="@5C\Qopen@">
          <a:extLst>
            <a:ext uri="{FF2B5EF4-FFF2-40B4-BE49-F238E27FC236}">
              <a16:creationId xmlns:a16="http://schemas.microsoft.com/office/drawing/2014/main" id="{932AC168-A8A8-4747-931A-69C64B1C7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3299" name="Picture@5C\Qopen@" descr="@5C\Qopen@">
          <a:extLst>
            <a:ext uri="{FF2B5EF4-FFF2-40B4-BE49-F238E27FC236}">
              <a16:creationId xmlns:a16="http://schemas.microsoft.com/office/drawing/2014/main" id="{43921522-4F52-4E72-A303-965494E53D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1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3300" name="Picture@5C\Qopen@" descr="@5C\Qopen@">
          <a:extLst>
            <a:ext uri="{FF2B5EF4-FFF2-40B4-BE49-F238E27FC236}">
              <a16:creationId xmlns:a16="http://schemas.microsoft.com/office/drawing/2014/main" id="{03A7DB41-E59E-47F8-B1F3-9CFFD9E4FF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3301" name="Picture@5C\Qopen@" descr="@5C\Qopen@">
          <a:extLst>
            <a:ext uri="{FF2B5EF4-FFF2-40B4-BE49-F238E27FC236}">
              <a16:creationId xmlns:a16="http://schemas.microsoft.com/office/drawing/2014/main" id="{2F7460FC-4D01-4CC8-9F1E-698BCDB72A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5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3302" name="Picture@5C\Qopen@" descr="@5C\Qopen@">
          <a:extLst>
            <a:ext uri="{FF2B5EF4-FFF2-40B4-BE49-F238E27FC236}">
              <a16:creationId xmlns:a16="http://schemas.microsoft.com/office/drawing/2014/main" id="{D1CED083-2A18-4433-9CD9-80B203D7B9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3303" name="Picture@5C\Qopen@" descr="@5C\Qopen@">
          <a:extLst>
            <a:ext uri="{FF2B5EF4-FFF2-40B4-BE49-F238E27FC236}">
              <a16:creationId xmlns:a16="http://schemas.microsoft.com/office/drawing/2014/main" id="{3F04211E-DFF3-4EC8-9E80-5631EAA5BD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6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3304" name="Picture@5C\Qopen@" descr="@5C\Qopen@">
          <a:extLst>
            <a:ext uri="{FF2B5EF4-FFF2-40B4-BE49-F238E27FC236}">
              <a16:creationId xmlns:a16="http://schemas.microsoft.com/office/drawing/2014/main" id="{84652EBC-9696-4E76-8E24-F7DF01CD44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2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3305" name="Picture@5C\Qopen@" descr="@5C\Qopen@">
          <a:extLst>
            <a:ext uri="{FF2B5EF4-FFF2-40B4-BE49-F238E27FC236}">
              <a16:creationId xmlns:a16="http://schemas.microsoft.com/office/drawing/2014/main" id="{F7BAC490-DE2B-47BD-95EB-12192596A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3306" name="Picture@5C\Qopen@" descr="@5C\Qopen@">
          <a:extLst>
            <a:ext uri="{FF2B5EF4-FFF2-40B4-BE49-F238E27FC236}">
              <a16:creationId xmlns:a16="http://schemas.microsoft.com/office/drawing/2014/main" id="{7B7EF043-1341-4FCF-8D94-409EBC62EE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4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3307" name="Picture@5C\Qopen@" descr="@5C\Qopen@">
          <a:extLst>
            <a:ext uri="{FF2B5EF4-FFF2-40B4-BE49-F238E27FC236}">
              <a16:creationId xmlns:a16="http://schemas.microsoft.com/office/drawing/2014/main" id="{1C938211-ED75-4413-BEBE-4DF334F980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3308" name="Picture@01\QPosted@" descr="@01\QPosted@">
          <a:extLst>
            <a:ext uri="{FF2B5EF4-FFF2-40B4-BE49-F238E27FC236}">
              <a16:creationId xmlns:a16="http://schemas.microsoft.com/office/drawing/2014/main" id="{A0852A24-F02C-4B7E-B8C7-5CA2F7671CC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18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3309" name="Picture@5C\Qopen@" descr="@5C\Qopen@">
          <a:extLst>
            <a:ext uri="{FF2B5EF4-FFF2-40B4-BE49-F238E27FC236}">
              <a16:creationId xmlns:a16="http://schemas.microsoft.com/office/drawing/2014/main" id="{2A24C01B-CADA-4926-836D-C5A79C9678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3310" name="Picture@5C\Qopen@" descr="@5C\Qopen@">
          <a:extLst>
            <a:ext uri="{FF2B5EF4-FFF2-40B4-BE49-F238E27FC236}">
              <a16:creationId xmlns:a16="http://schemas.microsoft.com/office/drawing/2014/main" id="{C2582835-0AFB-4DDE-AB4E-2D1E38AB68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3311" name="Picture@5C\Qopen@" descr="@5C\Qopen@">
          <a:extLst>
            <a:ext uri="{FF2B5EF4-FFF2-40B4-BE49-F238E27FC236}">
              <a16:creationId xmlns:a16="http://schemas.microsoft.com/office/drawing/2014/main" id="{0B03F2AC-1644-4B51-8724-F45D10656C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3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3312" name="Picture@5C\Qopen@" descr="@5C\Qopen@">
          <a:extLst>
            <a:ext uri="{FF2B5EF4-FFF2-40B4-BE49-F238E27FC236}">
              <a16:creationId xmlns:a16="http://schemas.microsoft.com/office/drawing/2014/main" id="{CE9C82D2-5317-4836-871F-E0F3427AAD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3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3313" name="Picture@5C\Qopen@" descr="@5C\Qopen@">
          <a:extLst>
            <a:ext uri="{FF2B5EF4-FFF2-40B4-BE49-F238E27FC236}">
              <a16:creationId xmlns:a16="http://schemas.microsoft.com/office/drawing/2014/main" id="{AF104EDC-CC5F-4C1C-ABAB-17BC7426AB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0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3314" name="Picture@5C\Qopen@" descr="@5C\Qopen@">
          <a:extLst>
            <a:ext uri="{FF2B5EF4-FFF2-40B4-BE49-F238E27FC236}">
              <a16:creationId xmlns:a16="http://schemas.microsoft.com/office/drawing/2014/main" id="{D4F853FB-B20E-4776-A3C4-E6BA4DACD6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5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3315" name="Picture@5C\Qopen@" descr="@5C\Qopen@">
          <a:extLst>
            <a:ext uri="{FF2B5EF4-FFF2-40B4-BE49-F238E27FC236}">
              <a16:creationId xmlns:a16="http://schemas.microsoft.com/office/drawing/2014/main" id="{E10E7A1C-CA9D-4555-979B-DEF8EF606B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7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3316" name="Picture@5C\Qopen@" descr="@5C\Qopen@">
          <a:extLst>
            <a:ext uri="{FF2B5EF4-FFF2-40B4-BE49-F238E27FC236}">
              <a16:creationId xmlns:a16="http://schemas.microsoft.com/office/drawing/2014/main" id="{C2E497C5-2155-4596-8726-A1AA82E444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2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3317" name="Picture@5C\Qopen@" descr="@5C\Qopen@">
          <a:extLst>
            <a:ext uri="{FF2B5EF4-FFF2-40B4-BE49-F238E27FC236}">
              <a16:creationId xmlns:a16="http://schemas.microsoft.com/office/drawing/2014/main" id="{EA4643C5-7FBC-4FA8-AF11-3BE5B6E945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0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3318" name="Picture@5C\Qopen@" descr="@5C\Qopen@">
          <a:extLst>
            <a:ext uri="{FF2B5EF4-FFF2-40B4-BE49-F238E27FC236}">
              <a16:creationId xmlns:a16="http://schemas.microsoft.com/office/drawing/2014/main" id="{F98176B1-1DD5-4931-8AE9-FF5A46144B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3319" name="Picture@5C\Qopen@" descr="@5C\Qopen@">
          <a:extLst>
            <a:ext uri="{FF2B5EF4-FFF2-40B4-BE49-F238E27FC236}">
              <a16:creationId xmlns:a16="http://schemas.microsoft.com/office/drawing/2014/main" id="{4846335D-68BB-4A2B-AA89-FABEC66288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3320" name="Picture@5C\Qopen@" descr="@5C\Qopen@">
          <a:extLst>
            <a:ext uri="{FF2B5EF4-FFF2-40B4-BE49-F238E27FC236}">
              <a16:creationId xmlns:a16="http://schemas.microsoft.com/office/drawing/2014/main" id="{2130A5AD-1D80-477C-9123-92A2BBDFB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3321" name="Picture@5C\Qopen@" descr="@5C\Qopen@">
          <a:extLst>
            <a:ext uri="{FF2B5EF4-FFF2-40B4-BE49-F238E27FC236}">
              <a16:creationId xmlns:a16="http://schemas.microsoft.com/office/drawing/2014/main" id="{C1ED2BB8-347C-4504-8936-5B9B38F6CF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3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3322" name="Picture@5C\Qopen@" descr="@5C\Qopen@">
          <a:extLst>
            <a:ext uri="{FF2B5EF4-FFF2-40B4-BE49-F238E27FC236}">
              <a16:creationId xmlns:a16="http://schemas.microsoft.com/office/drawing/2014/main" id="{E99EE09F-679B-4C40-B021-9C23594075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8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3323" name="Picture@5C\Qopen@" descr="@5C\Qopen@">
          <a:extLst>
            <a:ext uri="{FF2B5EF4-FFF2-40B4-BE49-F238E27FC236}">
              <a16:creationId xmlns:a16="http://schemas.microsoft.com/office/drawing/2014/main" id="{023A1112-6BF0-4B4C-9B7D-D624C1D6C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3324" name="Picture@5C\Qopen@" descr="@5C\Qopen@">
          <a:extLst>
            <a:ext uri="{FF2B5EF4-FFF2-40B4-BE49-F238E27FC236}">
              <a16:creationId xmlns:a16="http://schemas.microsoft.com/office/drawing/2014/main" id="{47AB5BBD-1837-49C9-B161-C411CE007E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4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3325" name="Picture@5C\Qopen@" descr="@5C\Qopen@">
          <a:extLst>
            <a:ext uri="{FF2B5EF4-FFF2-40B4-BE49-F238E27FC236}">
              <a16:creationId xmlns:a16="http://schemas.microsoft.com/office/drawing/2014/main" id="{8E1CE4B6-5C17-49CC-AAF5-C04C657EE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3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3326" name="Picture@5C\Qopen@" descr="@5C\Qopen@">
          <a:extLst>
            <a:ext uri="{FF2B5EF4-FFF2-40B4-BE49-F238E27FC236}">
              <a16:creationId xmlns:a16="http://schemas.microsoft.com/office/drawing/2014/main" id="{09F4815F-D19A-4592-A9F7-AAA1FED375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3327" name="Picture@5C\Qopen@" descr="@5C\Qopen@">
          <a:extLst>
            <a:ext uri="{FF2B5EF4-FFF2-40B4-BE49-F238E27FC236}">
              <a16:creationId xmlns:a16="http://schemas.microsoft.com/office/drawing/2014/main" id="{BB0F2EA2-D62C-4238-936E-2761ECF2A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3328" name="Picture@5C\Qopen@" descr="@5C\Qopen@">
          <a:extLst>
            <a:ext uri="{FF2B5EF4-FFF2-40B4-BE49-F238E27FC236}">
              <a16:creationId xmlns:a16="http://schemas.microsoft.com/office/drawing/2014/main" id="{8C90C83F-DD46-4254-B10B-C0E04DDE60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6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3329" name="Picture@5C\Qopen@" descr="@5C\Qopen@">
          <a:extLst>
            <a:ext uri="{FF2B5EF4-FFF2-40B4-BE49-F238E27FC236}">
              <a16:creationId xmlns:a16="http://schemas.microsoft.com/office/drawing/2014/main" id="{F48D9C08-BC12-4F1E-B66B-B1C1805C83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3330" name="Picture@5C\Qopen@" descr="@5C\Qopen@">
          <a:extLst>
            <a:ext uri="{FF2B5EF4-FFF2-40B4-BE49-F238E27FC236}">
              <a16:creationId xmlns:a16="http://schemas.microsoft.com/office/drawing/2014/main" id="{43C6E8E7-4C4E-4B51-892C-27F714FBE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5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3331" name="Picture@5C\Qopen@" descr="@5C\Qopen@">
          <a:extLst>
            <a:ext uri="{FF2B5EF4-FFF2-40B4-BE49-F238E27FC236}">
              <a16:creationId xmlns:a16="http://schemas.microsoft.com/office/drawing/2014/main" id="{B68EE150-683E-441F-AE52-9248851351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2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3332" name="Picture@5C\Qopen@" descr="@5C\Qopen@">
          <a:extLst>
            <a:ext uri="{FF2B5EF4-FFF2-40B4-BE49-F238E27FC236}">
              <a16:creationId xmlns:a16="http://schemas.microsoft.com/office/drawing/2014/main" id="{0AC9FBEC-1028-4D6C-A2F5-A7A4F3CBF2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0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3333" name="Picture@5C\Qopen@" descr="@5C\Qopen@">
          <a:extLst>
            <a:ext uri="{FF2B5EF4-FFF2-40B4-BE49-F238E27FC236}">
              <a16:creationId xmlns:a16="http://schemas.microsoft.com/office/drawing/2014/main" id="{8FB754F0-B3F2-4BB2-94A6-FC57C08AFE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2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3334" name="Picture@5C\Qopen@" descr="@5C\Qopen@">
          <a:extLst>
            <a:ext uri="{FF2B5EF4-FFF2-40B4-BE49-F238E27FC236}">
              <a16:creationId xmlns:a16="http://schemas.microsoft.com/office/drawing/2014/main" id="{212F551E-459E-4ED0-BE62-94996BD9B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3335" name="Picture@5C\Qopen@" descr="@5C\Qopen@">
          <a:extLst>
            <a:ext uri="{FF2B5EF4-FFF2-40B4-BE49-F238E27FC236}">
              <a16:creationId xmlns:a16="http://schemas.microsoft.com/office/drawing/2014/main" id="{53453A9D-BEBE-4E69-9C9B-6ACC1F9B34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7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3336" name="Picture@5C\Qopen@" descr="@5C\Qopen@">
          <a:extLst>
            <a:ext uri="{FF2B5EF4-FFF2-40B4-BE49-F238E27FC236}">
              <a16:creationId xmlns:a16="http://schemas.microsoft.com/office/drawing/2014/main" id="{840B2D26-5FE4-4FB6-9991-B6B0F516B7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0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3337" name="Picture@5C\Qopen@" descr="@5C\Qopen@">
          <a:extLst>
            <a:ext uri="{FF2B5EF4-FFF2-40B4-BE49-F238E27FC236}">
              <a16:creationId xmlns:a16="http://schemas.microsoft.com/office/drawing/2014/main" id="{FEB686E4-0224-4F6C-AE72-45B4FED4E0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3338" name="Picture@5C\Qopen@" descr="@5C\Qopen@">
          <a:extLst>
            <a:ext uri="{FF2B5EF4-FFF2-40B4-BE49-F238E27FC236}">
              <a16:creationId xmlns:a16="http://schemas.microsoft.com/office/drawing/2014/main" id="{F2F048D7-AF95-4A49-B819-1CB77BACC1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3339" name="Picture@5C\Qopen@" descr="@5C\Qopen@">
          <a:extLst>
            <a:ext uri="{FF2B5EF4-FFF2-40B4-BE49-F238E27FC236}">
              <a16:creationId xmlns:a16="http://schemas.microsoft.com/office/drawing/2014/main" id="{18F032A0-55B6-43B0-823F-E370CE9553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3340" name="Picture@5C\Qopen@" descr="@5C\Qopen@">
          <a:extLst>
            <a:ext uri="{FF2B5EF4-FFF2-40B4-BE49-F238E27FC236}">
              <a16:creationId xmlns:a16="http://schemas.microsoft.com/office/drawing/2014/main" id="{40C61D7F-F596-4178-97F1-3A0255F9CF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3341" name="Picture@5C\Qopen@" descr="@5C\Qopen@">
          <a:extLst>
            <a:ext uri="{FF2B5EF4-FFF2-40B4-BE49-F238E27FC236}">
              <a16:creationId xmlns:a16="http://schemas.microsoft.com/office/drawing/2014/main" id="{0F53A826-0FC0-4CB0-980C-24D8BE726E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8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3342" name="Picture@5C\Qopen@" descr="@5C\Qopen@">
          <a:extLst>
            <a:ext uri="{FF2B5EF4-FFF2-40B4-BE49-F238E27FC236}">
              <a16:creationId xmlns:a16="http://schemas.microsoft.com/office/drawing/2014/main" id="{3055FAE0-419C-4356-9EAB-E70ABBE7B4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6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3343" name="Picture@5C\Qopen@" descr="@5C\Qopen@">
          <a:extLst>
            <a:ext uri="{FF2B5EF4-FFF2-40B4-BE49-F238E27FC236}">
              <a16:creationId xmlns:a16="http://schemas.microsoft.com/office/drawing/2014/main" id="{9BA2177E-66E8-474F-8ADC-5A7D7661B0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7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3344" name="Picture@5C\Qopen@" descr="@5C\Qopen@">
          <a:extLst>
            <a:ext uri="{FF2B5EF4-FFF2-40B4-BE49-F238E27FC236}">
              <a16:creationId xmlns:a16="http://schemas.microsoft.com/office/drawing/2014/main" id="{03AB1EA5-25D8-4740-8FE8-9ABCC0AD3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1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3345" name="Picture@5C\Qopen@" descr="@5C\Qopen@">
          <a:extLst>
            <a:ext uri="{FF2B5EF4-FFF2-40B4-BE49-F238E27FC236}">
              <a16:creationId xmlns:a16="http://schemas.microsoft.com/office/drawing/2014/main" id="{806FFA1C-9616-44EB-8504-5993ED9EFC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3346" name="Picture@5C\Qopen@" descr="@5C\Qopen@">
          <a:extLst>
            <a:ext uri="{FF2B5EF4-FFF2-40B4-BE49-F238E27FC236}">
              <a16:creationId xmlns:a16="http://schemas.microsoft.com/office/drawing/2014/main" id="{0A251E3D-2487-496A-92A4-8AF7BD75EC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3347" name="Picture@5C\Qopen@" descr="@5C\Qopen@">
          <a:extLst>
            <a:ext uri="{FF2B5EF4-FFF2-40B4-BE49-F238E27FC236}">
              <a16:creationId xmlns:a16="http://schemas.microsoft.com/office/drawing/2014/main" id="{86E59319-F026-4E1B-8E78-5346A7786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5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3348" name="Picture@5C\Qopen@" descr="@5C\Qopen@">
          <a:extLst>
            <a:ext uri="{FF2B5EF4-FFF2-40B4-BE49-F238E27FC236}">
              <a16:creationId xmlns:a16="http://schemas.microsoft.com/office/drawing/2014/main" id="{6E09446D-5362-4EA0-8C99-64B476B708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0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3349" name="Picture@5C\Qopen@" descr="@5C\Qopen@">
          <a:extLst>
            <a:ext uri="{FF2B5EF4-FFF2-40B4-BE49-F238E27FC236}">
              <a16:creationId xmlns:a16="http://schemas.microsoft.com/office/drawing/2014/main" id="{06431057-A211-4347-9084-789BC9C03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3350" name="Picture@5C\Qopen@" descr="@5C\Qopen@">
          <a:extLst>
            <a:ext uri="{FF2B5EF4-FFF2-40B4-BE49-F238E27FC236}">
              <a16:creationId xmlns:a16="http://schemas.microsoft.com/office/drawing/2014/main" id="{51B24F0B-88B5-4C96-B11A-4EA59A9D1B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9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3351" name="Picture@5C\Qopen@" descr="@5C\Qopen@">
          <a:extLst>
            <a:ext uri="{FF2B5EF4-FFF2-40B4-BE49-F238E27FC236}">
              <a16:creationId xmlns:a16="http://schemas.microsoft.com/office/drawing/2014/main" id="{E455C143-B8AF-4055-AC75-8AADCBE42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3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3352" name="Picture@5C\Qopen@" descr="@5C\Qopen@">
          <a:extLst>
            <a:ext uri="{FF2B5EF4-FFF2-40B4-BE49-F238E27FC236}">
              <a16:creationId xmlns:a16="http://schemas.microsoft.com/office/drawing/2014/main" id="{1ABA4D31-C4A1-45BB-A84F-E1FB099111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7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3353" name="Picture@5C\Qopen@" descr="@5C\Qopen@">
          <a:extLst>
            <a:ext uri="{FF2B5EF4-FFF2-40B4-BE49-F238E27FC236}">
              <a16:creationId xmlns:a16="http://schemas.microsoft.com/office/drawing/2014/main" id="{08FB7DC7-83C7-4CC5-A43A-28408D1EEE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1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3354" name="Picture@5C\Qopen@" descr="@5C\Qopen@">
          <a:extLst>
            <a:ext uri="{FF2B5EF4-FFF2-40B4-BE49-F238E27FC236}">
              <a16:creationId xmlns:a16="http://schemas.microsoft.com/office/drawing/2014/main" id="{3D54B6DA-17A3-4F9F-976E-A7B076D05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3355" name="Picture@5C\Qopen@" descr="@5C\Qopen@">
          <a:extLst>
            <a:ext uri="{FF2B5EF4-FFF2-40B4-BE49-F238E27FC236}">
              <a16:creationId xmlns:a16="http://schemas.microsoft.com/office/drawing/2014/main" id="{DE7B55CB-3064-4BA2-84AD-5B4E3777B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7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3356" name="Picture@5C\Qopen@" descr="@5C\Qopen@">
          <a:extLst>
            <a:ext uri="{FF2B5EF4-FFF2-40B4-BE49-F238E27FC236}">
              <a16:creationId xmlns:a16="http://schemas.microsoft.com/office/drawing/2014/main" id="{5F2CD321-2225-4D78-AAB8-599653A5E2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3357" name="Picture@5C\Qopen@" descr="@5C\Qopen@">
          <a:extLst>
            <a:ext uri="{FF2B5EF4-FFF2-40B4-BE49-F238E27FC236}">
              <a16:creationId xmlns:a16="http://schemas.microsoft.com/office/drawing/2014/main" id="{D2BF68DA-C23A-439C-B90F-E9EDBA94A0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1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3358" name="Picture@5C\Qopen@" descr="@5C\Qopen@">
          <a:extLst>
            <a:ext uri="{FF2B5EF4-FFF2-40B4-BE49-F238E27FC236}">
              <a16:creationId xmlns:a16="http://schemas.microsoft.com/office/drawing/2014/main" id="{144B350B-AC4F-4385-B335-C8BAE5A480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3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3359" name="Picture@5C\Qopen@" descr="@5C\Qopen@">
          <a:extLst>
            <a:ext uri="{FF2B5EF4-FFF2-40B4-BE49-F238E27FC236}">
              <a16:creationId xmlns:a16="http://schemas.microsoft.com/office/drawing/2014/main" id="{4474FC61-C0A1-4336-AE7E-B95C8261D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3360" name="Picture@5C\Qopen@" descr="@5C\Qopen@">
          <a:extLst>
            <a:ext uri="{FF2B5EF4-FFF2-40B4-BE49-F238E27FC236}">
              <a16:creationId xmlns:a16="http://schemas.microsoft.com/office/drawing/2014/main" id="{E61E4E2F-6712-4A2D-B672-D75886F859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7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3361" name="Picture@5C\Qopen@" descr="@5C\Qopen@">
          <a:extLst>
            <a:ext uri="{FF2B5EF4-FFF2-40B4-BE49-F238E27FC236}">
              <a16:creationId xmlns:a16="http://schemas.microsoft.com/office/drawing/2014/main" id="{0EFD01E4-8321-4C2C-8E5C-B0D103E47D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5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3362" name="Picture@5C\Qopen@" descr="@5C\Qopen@">
          <a:extLst>
            <a:ext uri="{FF2B5EF4-FFF2-40B4-BE49-F238E27FC236}">
              <a16:creationId xmlns:a16="http://schemas.microsoft.com/office/drawing/2014/main" id="{F53BA795-72A5-4E5C-A554-A4B7CFE30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6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3363" name="Picture@5C\Qopen@" descr="@5C\Qopen@">
          <a:extLst>
            <a:ext uri="{FF2B5EF4-FFF2-40B4-BE49-F238E27FC236}">
              <a16:creationId xmlns:a16="http://schemas.microsoft.com/office/drawing/2014/main" id="{2D4901BD-5896-4EFC-B187-590C0BB2A3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8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3364" name="Picture@5C\Qopen@" descr="@5C\Qopen@">
          <a:extLst>
            <a:ext uri="{FF2B5EF4-FFF2-40B4-BE49-F238E27FC236}">
              <a16:creationId xmlns:a16="http://schemas.microsoft.com/office/drawing/2014/main" id="{41E6A8B0-5740-47B9-BDBB-490447DA90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9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3365" name="Picture@5C\Qopen@" descr="@5C\Qopen@">
          <a:extLst>
            <a:ext uri="{FF2B5EF4-FFF2-40B4-BE49-F238E27FC236}">
              <a16:creationId xmlns:a16="http://schemas.microsoft.com/office/drawing/2014/main" id="{B2FAFAA1-A9DF-4596-B74B-E1D771644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0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3366" name="Picture@5C\Qopen@" descr="@5C\Qopen@">
          <a:extLst>
            <a:ext uri="{FF2B5EF4-FFF2-40B4-BE49-F238E27FC236}">
              <a16:creationId xmlns:a16="http://schemas.microsoft.com/office/drawing/2014/main" id="{E112AAB6-30A5-4B44-9B85-88468D888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3367" name="Picture@5C\Qopen@" descr="@5C\Qopen@">
          <a:extLst>
            <a:ext uri="{FF2B5EF4-FFF2-40B4-BE49-F238E27FC236}">
              <a16:creationId xmlns:a16="http://schemas.microsoft.com/office/drawing/2014/main" id="{3CCEF04E-A023-4772-9E13-DBF8D2D122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1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3368" name="Picture@5C\Qopen@" descr="@5C\Qopen@">
          <a:extLst>
            <a:ext uri="{FF2B5EF4-FFF2-40B4-BE49-F238E27FC236}">
              <a16:creationId xmlns:a16="http://schemas.microsoft.com/office/drawing/2014/main" id="{4CA8D38C-5CAF-4387-B733-6F7DD268F0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3369" name="Picture@5C\Qopen@" descr="@5C\Qopen@">
          <a:extLst>
            <a:ext uri="{FF2B5EF4-FFF2-40B4-BE49-F238E27FC236}">
              <a16:creationId xmlns:a16="http://schemas.microsoft.com/office/drawing/2014/main" id="{1DF30585-8B0F-4016-A058-C2D0AAB81A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3370" name="Picture@5C\Qopen@" descr="@5C\Qopen@">
          <a:extLst>
            <a:ext uri="{FF2B5EF4-FFF2-40B4-BE49-F238E27FC236}">
              <a16:creationId xmlns:a16="http://schemas.microsoft.com/office/drawing/2014/main" id="{21D1B5CD-46ED-4A97-9B10-B9FEAE878C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9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3371" name="Picture@5C\Qopen@" descr="@5C\Qopen@">
          <a:extLst>
            <a:ext uri="{FF2B5EF4-FFF2-40B4-BE49-F238E27FC236}">
              <a16:creationId xmlns:a16="http://schemas.microsoft.com/office/drawing/2014/main" id="{9468E50B-C719-4E59-9997-E04A4403AA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5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3372" name="Picture@01\QPosted@" descr="@01\QPosted@">
          <a:extLst>
            <a:ext uri="{FF2B5EF4-FFF2-40B4-BE49-F238E27FC236}">
              <a16:creationId xmlns:a16="http://schemas.microsoft.com/office/drawing/2014/main" id="{43D645EF-BDF8-42CD-965E-0AC8E346C16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67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3373" name="Picture@5C\Qopen@" descr="@5C\Qopen@">
          <a:extLst>
            <a:ext uri="{FF2B5EF4-FFF2-40B4-BE49-F238E27FC236}">
              <a16:creationId xmlns:a16="http://schemas.microsoft.com/office/drawing/2014/main" id="{650E2BFA-34D8-4902-8EE9-64E8E65C9A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3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3374" name="Picture@5C\Qopen@" descr="@5C\Qopen@">
          <a:extLst>
            <a:ext uri="{FF2B5EF4-FFF2-40B4-BE49-F238E27FC236}">
              <a16:creationId xmlns:a16="http://schemas.microsoft.com/office/drawing/2014/main" id="{2971B8B4-1A21-4058-9F6C-732FEEDE15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0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3375" name="Picture@5C\Qopen@" descr="@5C\Qopen@">
          <a:extLst>
            <a:ext uri="{FF2B5EF4-FFF2-40B4-BE49-F238E27FC236}">
              <a16:creationId xmlns:a16="http://schemas.microsoft.com/office/drawing/2014/main" id="{A12EF461-BDE3-48CE-89D4-EF30FFAFE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1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3376" name="Picture@5C\Qopen@" descr="@5C\Qopen@">
          <a:extLst>
            <a:ext uri="{FF2B5EF4-FFF2-40B4-BE49-F238E27FC236}">
              <a16:creationId xmlns:a16="http://schemas.microsoft.com/office/drawing/2014/main" id="{69ECD945-6611-4D98-BEE3-3BAD839265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9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3377" name="Picture@5C\Qopen@" descr="@5C\Qopen@">
          <a:extLst>
            <a:ext uri="{FF2B5EF4-FFF2-40B4-BE49-F238E27FC236}">
              <a16:creationId xmlns:a16="http://schemas.microsoft.com/office/drawing/2014/main" id="{BF345F18-E4D6-4442-8788-661CE27821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5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3378" name="Picture@5C\Qopen@" descr="@5C\Qopen@">
          <a:extLst>
            <a:ext uri="{FF2B5EF4-FFF2-40B4-BE49-F238E27FC236}">
              <a16:creationId xmlns:a16="http://schemas.microsoft.com/office/drawing/2014/main" id="{8F2A7C1C-D422-45C9-ADEF-9A0BD05066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2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3379" name="Picture@5C\Qopen@" descr="@5C\Qopen@">
          <a:extLst>
            <a:ext uri="{FF2B5EF4-FFF2-40B4-BE49-F238E27FC236}">
              <a16:creationId xmlns:a16="http://schemas.microsoft.com/office/drawing/2014/main" id="{E3F73EAC-C1FB-4F0C-8E9B-84C4C7BBEA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6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3380" name="Picture@5C\Qopen@" descr="@5C\Qopen@">
          <a:extLst>
            <a:ext uri="{FF2B5EF4-FFF2-40B4-BE49-F238E27FC236}">
              <a16:creationId xmlns:a16="http://schemas.microsoft.com/office/drawing/2014/main" id="{61EA0179-4295-4436-BD24-14E6ADB372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3381" name="Picture@5C\Qopen@" descr="@5C\Qopen@">
          <a:extLst>
            <a:ext uri="{FF2B5EF4-FFF2-40B4-BE49-F238E27FC236}">
              <a16:creationId xmlns:a16="http://schemas.microsoft.com/office/drawing/2014/main" id="{0EFCA0F6-70AF-4A97-BFA8-B42A308832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4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3382" name="Picture@5C\Qopen@" descr="@5C\Qopen@">
          <a:extLst>
            <a:ext uri="{FF2B5EF4-FFF2-40B4-BE49-F238E27FC236}">
              <a16:creationId xmlns:a16="http://schemas.microsoft.com/office/drawing/2014/main" id="{0437C8AE-29E8-42F5-8108-14FA909AF5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8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3383" name="Picture@5C\Qopen@" descr="@5C\Qopen@">
          <a:extLst>
            <a:ext uri="{FF2B5EF4-FFF2-40B4-BE49-F238E27FC236}">
              <a16:creationId xmlns:a16="http://schemas.microsoft.com/office/drawing/2014/main" id="{3E9FDFBD-C0BB-41CC-AB59-2578EF1713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7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3384" name="Picture@5C\Qopen@" descr="@5C\Qopen@">
          <a:extLst>
            <a:ext uri="{FF2B5EF4-FFF2-40B4-BE49-F238E27FC236}">
              <a16:creationId xmlns:a16="http://schemas.microsoft.com/office/drawing/2014/main" id="{80F5587F-334F-49AC-9F65-ACC069E6C8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7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3385" name="Picture@5C\Qopen@" descr="@5C\Qopen@">
          <a:extLst>
            <a:ext uri="{FF2B5EF4-FFF2-40B4-BE49-F238E27FC236}">
              <a16:creationId xmlns:a16="http://schemas.microsoft.com/office/drawing/2014/main" id="{0074A75F-B453-4D96-9DF0-A4987809D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9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3386" name="Picture@5C\Qopen@" descr="@5C\Qopen@">
          <a:extLst>
            <a:ext uri="{FF2B5EF4-FFF2-40B4-BE49-F238E27FC236}">
              <a16:creationId xmlns:a16="http://schemas.microsoft.com/office/drawing/2014/main" id="{C24177BA-A960-454E-868C-D861BE2233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3387" name="Picture@5C\Qopen@" descr="@5C\Qopen@">
          <a:extLst>
            <a:ext uri="{FF2B5EF4-FFF2-40B4-BE49-F238E27FC236}">
              <a16:creationId xmlns:a16="http://schemas.microsoft.com/office/drawing/2014/main" id="{B460FAF7-EEDF-4F5B-9908-DEFEF3EE8F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3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3388" name="Picture@5C\Qopen@" descr="@5C\Qopen@">
          <a:extLst>
            <a:ext uri="{FF2B5EF4-FFF2-40B4-BE49-F238E27FC236}">
              <a16:creationId xmlns:a16="http://schemas.microsoft.com/office/drawing/2014/main" id="{C6BA5F4E-868F-4F14-BEAE-860693175E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4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3389" name="Picture@5C\Qopen@" descr="@5C\Qopen@">
          <a:extLst>
            <a:ext uri="{FF2B5EF4-FFF2-40B4-BE49-F238E27FC236}">
              <a16:creationId xmlns:a16="http://schemas.microsoft.com/office/drawing/2014/main" id="{9DFE7BE8-1EAD-4BBA-88D7-3A349CD743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7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3390" name="Picture@5C\Qopen@" descr="@5C\Qopen@">
          <a:extLst>
            <a:ext uri="{FF2B5EF4-FFF2-40B4-BE49-F238E27FC236}">
              <a16:creationId xmlns:a16="http://schemas.microsoft.com/office/drawing/2014/main" id="{5E7D3872-578E-41F0-BCC8-AB0288629D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6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3391" name="Picture@5C\Qopen@" descr="@5C\Qopen@">
          <a:extLst>
            <a:ext uri="{FF2B5EF4-FFF2-40B4-BE49-F238E27FC236}">
              <a16:creationId xmlns:a16="http://schemas.microsoft.com/office/drawing/2014/main" id="{6479A385-B6F9-4944-8F20-8E26F51067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5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3392" name="Picture@5C\Qopen@" descr="@5C\Qopen@">
          <a:extLst>
            <a:ext uri="{FF2B5EF4-FFF2-40B4-BE49-F238E27FC236}">
              <a16:creationId xmlns:a16="http://schemas.microsoft.com/office/drawing/2014/main" id="{9250BADA-8855-4D38-AA22-C92CDAE41B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9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3393" name="Picture@5C\Qopen@" descr="@5C\Qopen@">
          <a:extLst>
            <a:ext uri="{FF2B5EF4-FFF2-40B4-BE49-F238E27FC236}">
              <a16:creationId xmlns:a16="http://schemas.microsoft.com/office/drawing/2014/main" id="{FB579386-207B-450F-AE15-6AD4E0A209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3394" name="Picture@5C\Qopen@" descr="@5C\Qopen@">
          <a:extLst>
            <a:ext uri="{FF2B5EF4-FFF2-40B4-BE49-F238E27FC236}">
              <a16:creationId xmlns:a16="http://schemas.microsoft.com/office/drawing/2014/main" id="{06F4FA1C-E310-4563-AE73-780955DBCC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8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3395" name="Picture@5C\Qopen@" descr="@5C\Qopen@">
          <a:extLst>
            <a:ext uri="{FF2B5EF4-FFF2-40B4-BE49-F238E27FC236}">
              <a16:creationId xmlns:a16="http://schemas.microsoft.com/office/drawing/2014/main" id="{BCE296C1-DB74-45CA-8454-C16C83E176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0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3396" name="Picture@5C\Qopen@" descr="@5C\Qopen@">
          <a:extLst>
            <a:ext uri="{FF2B5EF4-FFF2-40B4-BE49-F238E27FC236}">
              <a16:creationId xmlns:a16="http://schemas.microsoft.com/office/drawing/2014/main" id="{F84C57E7-1398-4867-AB15-103287886F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2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3397" name="Picture@5C\Qopen@" descr="@5C\Qopen@">
          <a:extLst>
            <a:ext uri="{FF2B5EF4-FFF2-40B4-BE49-F238E27FC236}">
              <a16:creationId xmlns:a16="http://schemas.microsoft.com/office/drawing/2014/main" id="{5172BCA8-23F3-4D08-8F18-D6FC6259F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1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3398" name="Picture@5C\Qopen@" descr="@5C\Qopen@">
          <a:extLst>
            <a:ext uri="{FF2B5EF4-FFF2-40B4-BE49-F238E27FC236}">
              <a16:creationId xmlns:a16="http://schemas.microsoft.com/office/drawing/2014/main" id="{37F465B8-A805-4D3A-AED5-5FA32F0DF1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5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3399" name="Picture@5C\Qopen@" descr="@5C\Qopen@">
          <a:extLst>
            <a:ext uri="{FF2B5EF4-FFF2-40B4-BE49-F238E27FC236}">
              <a16:creationId xmlns:a16="http://schemas.microsoft.com/office/drawing/2014/main" id="{CCB8E8B9-EA54-4D47-BF1C-C7B04080D5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7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1178</xdr:row>
      <xdr:rowOff>0</xdr:rowOff>
    </xdr:from>
    <xdr:to>
      <xdr:col>0</xdr:col>
      <xdr:colOff>152400</xdr:colOff>
      <xdr:row>1178</xdr:row>
      <xdr:rowOff>133350</xdr:rowOff>
    </xdr:to>
    <xdr:pic>
      <xdr:nvPicPr>
        <xdr:cNvPr id="3400" name="Picture@5C\Qopen@" descr="@5C\Qopen@">
          <a:extLst>
            <a:ext uri="{FF2B5EF4-FFF2-40B4-BE49-F238E27FC236}">
              <a16:creationId xmlns:a16="http://schemas.microsoft.com/office/drawing/2014/main" id="{46A38242-DD18-472F-8F86-AAE43D8E26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9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3401" name="Picture@5C\Qopen@" descr="@5C\Qopen@">
          <a:extLst>
            <a:ext uri="{FF2B5EF4-FFF2-40B4-BE49-F238E27FC236}">
              <a16:creationId xmlns:a16="http://schemas.microsoft.com/office/drawing/2014/main" id="{E10F57EB-8C5B-4DBB-BA75-B6FBD4F7DA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1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1168</xdr:row>
      <xdr:rowOff>0</xdr:rowOff>
    </xdr:from>
    <xdr:to>
      <xdr:col>0</xdr:col>
      <xdr:colOff>152400</xdr:colOff>
      <xdr:row>1168</xdr:row>
      <xdr:rowOff>133350</xdr:rowOff>
    </xdr:to>
    <xdr:pic>
      <xdr:nvPicPr>
        <xdr:cNvPr id="3402" name="Picture@5C\Qopen@" descr="@5C\Qopen@">
          <a:extLst>
            <a:ext uri="{FF2B5EF4-FFF2-40B4-BE49-F238E27FC236}">
              <a16:creationId xmlns:a16="http://schemas.microsoft.com/office/drawing/2014/main" id="{DD5DD1C8-C829-4936-AA7C-ADE52178F5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0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3403" name="Picture@5C\Qopen@" descr="@5C\Qopen@">
          <a:extLst>
            <a:ext uri="{FF2B5EF4-FFF2-40B4-BE49-F238E27FC236}">
              <a16:creationId xmlns:a16="http://schemas.microsoft.com/office/drawing/2014/main" id="{4D3E6666-443A-4E6E-B88F-8502092B2A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0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1172</xdr:row>
      <xdr:rowOff>0</xdr:rowOff>
    </xdr:from>
    <xdr:to>
      <xdr:col>0</xdr:col>
      <xdr:colOff>152400</xdr:colOff>
      <xdr:row>1172</xdr:row>
      <xdr:rowOff>133350</xdr:rowOff>
    </xdr:to>
    <xdr:pic>
      <xdr:nvPicPr>
        <xdr:cNvPr id="3404" name="Picture@5C\Qopen@" descr="@5C\Qopen@">
          <a:extLst>
            <a:ext uri="{FF2B5EF4-FFF2-40B4-BE49-F238E27FC236}">
              <a16:creationId xmlns:a16="http://schemas.microsoft.com/office/drawing/2014/main" id="{167DF77C-56B0-418D-B729-5BF888E5E9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8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3405" name="Picture@5C\Qopen@" descr="@5C\Qopen@">
          <a:extLst>
            <a:ext uri="{FF2B5EF4-FFF2-40B4-BE49-F238E27FC236}">
              <a16:creationId xmlns:a16="http://schemas.microsoft.com/office/drawing/2014/main" id="{3DD5A32D-49DF-4A7A-BD3D-5635F21656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6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1179</xdr:row>
      <xdr:rowOff>0</xdr:rowOff>
    </xdr:from>
    <xdr:to>
      <xdr:col>0</xdr:col>
      <xdr:colOff>152400</xdr:colOff>
      <xdr:row>1179</xdr:row>
      <xdr:rowOff>133350</xdr:rowOff>
    </xdr:to>
    <xdr:pic>
      <xdr:nvPicPr>
        <xdr:cNvPr id="3406" name="Picture@5C\Qopen@" descr="@5C\Qopen@">
          <a:extLst>
            <a:ext uri="{FF2B5EF4-FFF2-40B4-BE49-F238E27FC236}">
              <a16:creationId xmlns:a16="http://schemas.microsoft.com/office/drawing/2014/main" id="{A6FB0BFE-B898-4233-BBD2-971142A9A5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1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3407" name="Picture@5C\Qopen@" descr="@5C\Qopen@">
          <a:extLst>
            <a:ext uri="{FF2B5EF4-FFF2-40B4-BE49-F238E27FC236}">
              <a16:creationId xmlns:a16="http://schemas.microsoft.com/office/drawing/2014/main" id="{3F525B86-A021-4E9D-B7B3-B9BBF48657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4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3408" name="Picture@5C\Qopen@" descr="@5C\Qopen@">
          <a:extLst>
            <a:ext uri="{FF2B5EF4-FFF2-40B4-BE49-F238E27FC236}">
              <a16:creationId xmlns:a16="http://schemas.microsoft.com/office/drawing/2014/main" id="{2DE5F393-6B3A-4642-980A-727F6BB28D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3409" name="Picture@5C\Qopen@" descr="@5C\Qopen@">
          <a:extLst>
            <a:ext uri="{FF2B5EF4-FFF2-40B4-BE49-F238E27FC236}">
              <a16:creationId xmlns:a16="http://schemas.microsoft.com/office/drawing/2014/main" id="{B5D61533-D957-455B-ACDD-F4EA52950F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4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1169</xdr:row>
      <xdr:rowOff>0</xdr:rowOff>
    </xdr:from>
    <xdr:to>
      <xdr:col>0</xdr:col>
      <xdr:colOff>152400</xdr:colOff>
      <xdr:row>1169</xdr:row>
      <xdr:rowOff>133350</xdr:rowOff>
    </xdr:to>
    <xdr:pic>
      <xdr:nvPicPr>
        <xdr:cNvPr id="3410" name="Picture@5C\Qopen@" descr="@5C\Qopen@">
          <a:extLst>
            <a:ext uri="{FF2B5EF4-FFF2-40B4-BE49-F238E27FC236}">
              <a16:creationId xmlns:a16="http://schemas.microsoft.com/office/drawing/2014/main" id="{4D639D3E-E753-40CD-B79D-4B9F25C5F0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2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1166</xdr:row>
      <xdr:rowOff>0</xdr:rowOff>
    </xdr:from>
    <xdr:to>
      <xdr:col>0</xdr:col>
      <xdr:colOff>152400</xdr:colOff>
      <xdr:row>1166</xdr:row>
      <xdr:rowOff>133350</xdr:rowOff>
    </xdr:to>
    <xdr:pic>
      <xdr:nvPicPr>
        <xdr:cNvPr id="3411" name="Picture@5C\Qopen@" descr="@5C\Qopen@">
          <a:extLst>
            <a:ext uri="{FF2B5EF4-FFF2-40B4-BE49-F238E27FC236}">
              <a16:creationId xmlns:a16="http://schemas.microsoft.com/office/drawing/2014/main" id="{9F6B07F2-6D6C-4496-8BA1-87A84BCCC8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6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3412" name="Picture@5C\Qopen@" descr="@5C\Qopen@">
          <a:extLst>
            <a:ext uri="{FF2B5EF4-FFF2-40B4-BE49-F238E27FC236}">
              <a16:creationId xmlns:a16="http://schemas.microsoft.com/office/drawing/2014/main" id="{A5E7810F-E64C-4946-82DA-04E255C978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2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1165</xdr:row>
      <xdr:rowOff>0</xdr:rowOff>
    </xdr:from>
    <xdr:to>
      <xdr:col>0</xdr:col>
      <xdr:colOff>152400</xdr:colOff>
      <xdr:row>1165</xdr:row>
      <xdr:rowOff>133350</xdr:rowOff>
    </xdr:to>
    <xdr:pic>
      <xdr:nvPicPr>
        <xdr:cNvPr id="3413" name="Picture@5C\Qopen@" descr="@5C\Qopen@">
          <a:extLst>
            <a:ext uri="{FF2B5EF4-FFF2-40B4-BE49-F238E27FC236}">
              <a16:creationId xmlns:a16="http://schemas.microsoft.com/office/drawing/2014/main" id="{27312901-E8F3-474F-92A8-6EAF9EBB4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5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3414" name="Picture@5C\Qopen@" descr="@5C\Qopen@">
          <a:extLst>
            <a:ext uri="{FF2B5EF4-FFF2-40B4-BE49-F238E27FC236}">
              <a16:creationId xmlns:a16="http://schemas.microsoft.com/office/drawing/2014/main" id="{CD31330A-DBB5-407D-8DF7-561240F2B5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3415" name="Picture@5C\Qopen@" descr="@5C\Qopen@">
          <a:extLst>
            <a:ext uri="{FF2B5EF4-FFF2-40B4-BE49-F238E27FC236}">
              <a16:creationId xmlns:a16="http://schemas.microsoft.com/office/drawing/2014/main" id="{2D6BA5F7-0AB9-42A7-831D-032FD830BA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9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3416" name="Picture@5C\Qopen@" descr="@5C\Qopen@">
          <a:extLst>
            <a:ext uri="{FF2B5EF4-FFF2-40B4-BE49-F238E27FC236}">
              <a16:creationId xmlns:a16="http://schemas.microsoft.com/office/drawing/2014/main" id="{43F63AC3-F0AF-42C6-8B87-E2F5672ABC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3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3417" name="Picture@5C\Qopen@" descr="@5C\Qopen@">
          <a:extLst>
            <a:ext uri="{FF2B5EF4-FFF2-40B4-BE49-F238E27FC236}">
              <a16:creationId xmlns:a16="http://schemas.microsoft.com/office/drawing/2014/main" id="{04440647-41F2-4130-BF32-261D57758E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8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1180</xdr:row>
      <xdr:rowOff>0</xdr:rowOff>
    </xdr:from>
    <xdr:to>
      <xdr:col>0</xdr:col>
      <xdr:colOff>152400</xdr:colOff>
      <xdr:row>1180</xdr:row>
      <xdr:rowOff>133350</xdr:rowOff>
    </xdr:to>
    <xdr:pic>
      <xdr:nvPicPr>
        <xdr:cNvPr id="3418" name="Picture@5C\Qopen@" descr="@5C\Qopen@">
          <a:extLst>
            <a:ext uri="{FF2B5EF4-FFF2-40B4-BE49-F238E27FC236}">
              <a16:creationId xmlns:a16="http://schemas.microsoft.com/office/drawing/2014/main" id="{2FE8FDD0-7E3F-4891-B4DA-B590496048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3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3419" name="Picture@5C\Qopen@" descr="@5C\Qopen@">
          <a:extLst>
            <a:ext uri="{FF2B5EF4-FFF2-40B4-BE49-F238E27FC236}">
              <a16:creationId xmlns:a16="http://schemas.microsoft.com/office/drawing/2014/main" id="{2C5B2FE8-ECC0-4622-B84C-10B81DF8E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5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1173</xdr:row>
      <xdr:rowOff>0</xdr:rowOff>
    </xdr:from>
    <xdr:to>
      <xdr:col>0</xdr:col>
      <xdr:colOff>152400</xdr:colOff>
      <xdr:row>1173</xdr:row>
      <xdr:rowOff>133350</xdr:rowOff>
    </xdr:to>
    <xdr:pic>
      <xdr:nvPicPr>
        <xdr:cNvPr id="3420" name="Picture@5C\Qopen@" descr="@5C\Qopen@">
          <a:extLst>
            <a:ext uri="{FF2B5EF4-FFF2-40B4-BE49-F238E27FC236}">
              <a16:creationId xmlns:a16="http://schemas.microsoft.com/office/drawing/2014/main" id="{724EAA87-6319-47A3-9D59-5350060993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0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1171</xdr:row>
      <xdr:rowOff>0</xdr:rowOff>
    </xdr:from>
    <xdr:to>
      <xdr:col>0</xdr:col>
      <xdr:colOff>152400</xdr:colOff>
      <xdr:row>1171</xdr:row>
      <xdr:rowOff>133350</xdr:rowOff>
    </xdr:to>
    <xdr:pic>
      <xdr:nvPicPr>
        <xdr:cNvPr id="3421" name="Picture@5C\Qopen@" descr="@5C\Qopen@">
          <a:extLst>
            <a:ext uri="{FF2B5EF4-FFF2-40B4-BE49-F238E27FC236}">
              <a16:creationId xmlns:a16="http://schemas.microsoft.com/office/drawing/2014/main" id="{08EEDC39-26EE-47E7-9A70-2E99C098A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6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1174</xdr:row>
      <xdr:rowOff>0</xdr:rowOff>
    </xdr:from>
    <xdr:to>
      <xdr:col>0</xdr:col>
      <xdr:colOff>152400</xdr:colOff>
      <xdr:row>1174</xdr:row>
      <xdr:rowOff>133350</xdr:rowOff>
    </xdr:to>
    <xdr:pic>
      <xdr:nvPicPr>
        <xdr:cNvPr id="3422" name="Picture@5C\Qopen@" descr="@5C\Qopen@">
          <a:extLst>
            <a:ext uri="{FF2B5EF4-FFF2-40B4-BE49-F238E27FC236}">
              <a16:creationId xmlns:a16="http://schemas.microsoft.com/office/drawing/2014/main" id="{5DAAD6DE-496D-4BCC-B943-A69F48056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2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1164</xdr:row>
      <xdr:rowOff>0</xdr:rowOff>
    </xdr:from>
    <xdr:to>
      <xdr:col>0</xdr:col>
      <xdr:colOff>152400</xdr:colOff>
      <xdr:row>1164</xdr:row>
      <xdr:rowOff>133350</xdr:rowOff>
    </xdr:to>
    <xdr:pic>
      <xdr:nvPicPr>
        <xdr:cNvPr id="3423" name="Picture@5C\Qopen@" descr="@5C\Qopen@">
          <a:extLst>
            <a:ext uri="{FF2B5EF4-FFF2-40B4-BE49-F238E27FC236}">
              <a16:creationId xmlns:a16="http://schemas.microsoft.com/office/drawing/2014/main" id="{70F329FB-9C62-4E16-9E51-22F47F2F6B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3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3424" name="Picture@5C\Qopen@" descr="@5C\Qopen@">
          <a:extLst>
            <a:ext uri="{FF2B5EF4-FFF2-40B4-BE49-F238E27FC236}">
              <a16:creationId xmlns:a16="http://schemas.microsoft.com/office/drawing/2014/main" id="{2C10359F-E7F6-4D98-88F0-BA26CD6AAE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6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1167</xdr:row>
      <xdr:rowOff>0</xdr:rowOff>
    </xdr:from>
    <xdr:to>
      <xdr:col>0</xdr:col>
      <xdr:colOff>152400</xdr:colOff>
      <xdr:row>1167</xdr:row>
      <xdr:rowOff>133350</xdr:rowOff>
    </xdr:to>
    <xdr:pic>
      <xdr:nvPicPr>
        <xdr:cNvPr id="3425" name="Picture@5C\Qopen@" descr="@5C\Qopen@">
          <a:extLst>
            <a:ext uri="{FF2B5EF4-FFF2-40B4-BE49-F238E27FC236}">
              <a16:creationId xmlns:a16="http://schemas.microsoft.com/office/drawing/2014/main" id="{D157BBFF-82DE-4C9C-AC0B-1220823F37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1177</xdr:row>
      <xdr:rowOff>0</xdr:rowOff>
    </xdr:from>
    <xdr:to>
      <xdr:col>0</xdr:col>
      <xdr:colOff>152400</xdr:colOff>
      <xdr:row>1177</xdr:row>
      <xdr:rowOff>133350</xdr:rowOff>
    </xdr:to>
    <xdr:pic>
      <xdr:nvPicPr>
        <xdr:cNvPr id="3426" name="Picture@5C\Qopen@" descr="@5C\Qopen@">
          <a:extLst>
            <a:ext uri="{FF2B5EF4-FFF2-40B4-BE49-F238E27FC236}">
              <a16:creationId xmlns:a16="http://schemas.microsoft.com/office/drawing/2014/main" id="{22FFEF26-EFAB-4BEB-92DD-429090EFD1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3427" name="Picture@5C\Qopen@" descr="@5C\Qopen@">
          <a:extLst>
            <a:ext uri="{FF2B5EF4-FFF2-40B4-BE49-F238E27FC236}">
              <a16:creationId xmlns:a16="http://schemas.microsoft.com/office/drawing/2014/main" id="{5190D464-D3DB-4269-9CC0-9F322BB4DD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3428" name="Picture@5C\Qopen@" descr="@5C\Qopen@">
          <a:extLst>
            <a:ext uri="{FF2B5EF4-FFF2-40B4-BE49-F238E27FC236}">
              <a16:creationId xmlns:a16="http://schemas.microsoft.com/office/drawing/2014/main" id="{6CDD811C-C467-4A93-ABEC-F6A57F9735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8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1175</xdr:row>
      <xdr:rowOff>0</xdr:rowOff>
    </xdr:from>
    <xdr:to>
      <xdr:col>0</xdr:col>
      <xdr:colOff>152400</xdr:colOff>
      <xdr:row>1175</xdr:row>
      <xdr:rowOff>133350</xdr:rowOff>
    </xdr:to>
    <xdr:pic>
      <xdr:nvPicPr>
        <xdr:cNvPr id="3429" name="Picture@5C\Qopen@" descr="@5C\Qopen@">
          <a:extLst>
            <a:ext uri="{FF2B5EF4-FFF2-40B4-BE49-F238E27FC236}">
              <a16:creationId xmlns:a16="http://schemas.microsoft.com/office/drawing/2014/main" id="{BF2415F0-A4F5-4D99-A2E4-B30A791991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4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1176</xdr:row>
      <xdr:rowOff>0</xdr:rowOff>
    </xdr:from>
    <xdr:to>
      <xdr:col>0</xdr:col>
      <xdr:colOff>152400</xdr:colOff>
      <xdr:row>1176</xdr:row>
      <xdr:rowOff>133350</xdr:rowOff>
    </xdr:to>
    <xdr:pic>
      <xdr:nvPicPr>
        <xdr:cNvPr id="3430" name="Picture@5C\Qopen@" descr="@5C\Qopen@">
          <a:extLst>
            <a:ext uri="{FF2B5EF4-FFF2-40B4-BE49-F238E27FC236}">
              <a16:creationId xmlns:a16="http://schemas.microsoft.com/office/drawing/2014/main" id="{D50AF946-5BCA-4DAA-B475-A4396ADBAE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5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3431" name="Picture@5C\Qopen@" descr="@5C\Qopen@">
          <a:extLst>
            <a:ext uri="{FF2B5EF4-FFF2-40B4-BE49-F238E27FC236}">
              <a16:creationId xmlns:a16="http://schemas.microsoft.com/office/drawing/2014/main" id="{55621691-772C-493C-8D97-7F24AE8ED8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5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1170</xdr:row>
      <xdr:rowOff>0</xdr:rowOff>
    </xdr:from>
    <xdr:to>
      <xdr:col>0</xdr:col>
      <xdr:colOff>152400</xdr:colOff>
      <xdr:row>1170</xdr:row>
      <xdr:rowOff>133350</xdr:rowOff>
    </xdr:to>
    <xdr:pic>
      <xdr:nvPicPr>
        <xdr:cNvPr id="3432" name="Picture@5C\Qopen@" descr="@5C\Qopen@">
          <a:extLst>
            <a:ext uri="{FF2B5EF4-FFF2-40B4-BE49-F238E27FC236}">
              <a16:creationId xmlns:a16="http://schemas.microsoft.com/office/drawing/2014/main" id="{F478AD3B-3A8C-4F33-A402-FA6670F93A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4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3433" name="Picture@5C\Qopen@" descr="@5C\Qopen@">
          <a:extLst>
            <a:ext uri="{FF2B5EF4-FFF2-40B4-BE49-F238E27FC236}">
              <a16:creationId xmlns:a16="http://schemas.microsoft.com/office/drawing/2014/main" id="{D16C7D0A-39F4-4375-8986-B8256F99C5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5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3434" name="Picture@5C\Qopen@" descr="@5C\Qopen@">
          <a:extLst>
            <a:ext uri="{FF2B5EF4-FFF2-40B4-BE49-F238E27FC236}">
              <a16:creationId xmlns:a16="http://schemas.microsoft.com/office/drawing/2014/main" id="{00C8B4B6-0E7E-45F0-B371-99B97BE24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2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3435" name="Picture@5C\Qopen@" descr="@5C\Qopen@">
          <a:extLst>
            <a:ext uri="{FF2B5EF4-FFF2-40B4-BE49-F238E27FC236}">
              <a16:creationId xmlns:a16="http://schemas.microsoft.com/office/drawing/2014/main" id="{3004B11A-CDBA-4321-AD79-8DEF8A2F9B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3436" name="Picture@5C\Qopen@" descr="@5C\Qopen@">
          <a:extLst>
            <a:ext uri="{FF2B5EF4-FFF2-40B4-BE49-F238E27FC236}">
              <a16:creationId xmlns:a16="http://schemas.microsoft.com/office/drawing/2014/main" id="{52515AB1-FA9D-4D07-A9F7-BF0F1BCA0C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3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3437" name="Picture@5C\Qopen@" descr="@5C\Qopen@">
          <a:extLst>
            <a:ext uri="{FF2B5EF4-FFF2-40B4-BE49-F238E27FC236}">
              <a16:creationId xmlns:a16="http://schemas.microsoft.com/office/drawing/2014/main" id="{4A206A06-55C6-4CB0-BEAC-EC103EBA47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5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1172</xdr:row>
      <xdr:rowOff>0</xdr:rowOff>
    </xdr:from>
    <xdr:to>
      <xdr:col>0</xdr:col>
      <xdr:colOff>152400</xdr:colOff>
      <xdr:row>1172</xdr:row>
      <xdr:rowOff>133350</xdr:rowOff>
    </xdr:to>
    <xdr:pic>
      <xdr:nvPicPr>
        <xdr:cNvPr id="3438" name="Picture@5C\Qopen@" descr="@5C\Qopen@">
          <a:extLst>
            <a:ext uri="{FF2B5EF4-FFF2-40B4-BE49-F238E27FC236}">
              <a16:creationId xmlns:a16="http://schemas.microsoft.com/office/drawing/2014/main" id="{97BC5DB8-D09A-4828-97EF-2F9E498A31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8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3439" name="Picture@5C\Qopen@" descr="@5C\Qopen@">
          <a:extLst>
            <a:ext uri="{FF2B5EF4-FFF2-40B4-BE49-F238E27FC236}">
              <a16:creationId xmlns:a16="http://schemas.microsoft.com/office/drawing/2014/main" id="{2104B660-7F7B-4455-B6FA-1AF1027C29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4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1176</xdr:row>
      <xdr:rowOff>0</xdr:rowOff>
    </xdr:from>
    <xdr:to>
      <xdr:col>0</xdr:col>
      <xdr:colOff>152400</xdr:colOff>
      <xdr:row>1176</xdr:row>
      <xdr:rowOff>133350</xdr:rowOff>
    </xdr:to>
    <xdr:pic>
      <xdr:nvPicPr>
        <xdr:cNvPr id="3440" name="Picture@5C\Qopen@" descr="@5C\Qopen@">
          <a:extLst>
            <a:ext uri="{FF2B5EF4-FFF2-40B4-BE49-F238E27FC236}">
              <a16:creationId xmlns:a16="http://schemas.microsoft.com/office/drawing/2014/main" id="{56B31171-472C-454E-9C2F-66F6FCB505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5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3441" name="Picture@5C\Qopen@" descr="@5C\Qopen@">
          <a:extLst>
            <a:ext uri="{FF2B5EF4-FFF2-40B4-BE49-F238E27FC236}">
              <a16:creationId xmlns:a16="http://schemas.microsoft.com/office/drawing/2014/main" id="{B715357F-0279-4B76-A9F1-3001E367BD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3442" name="Picture@5C\Qopen@" descr="@5C\Qopen@">
          <a:extLst>
            <a:ext uri="{FF2B5EF4-FFF2-40B4-BE49-F238E27FC236}">
              <a16:creationId xmlns:a16="http://schemas.microsoft.com/office/drawing/2014/main" id="{98FBFD71-46FC-4BEF-9481-498485D182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6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1177</xdr:row>
      <xdr:rowOff>0</xdr:rowOff>
    </xdr:from>
    <xdr:to>
      <xdr:col>0</xdr:col>
      <xdr:colOff>152400</xdr:colOff>
      <xdr:row>1177</xdr:row>
      <xdr:rowOff>133350</xdr:rowOff>
    </xdr:to>
    <xdr:pic>
      <xdr:nvPicPr>
        <xdr:cNvPr id="3443" name="Picture@5C\Qopen@" descr="@5C\Qopen@">
          <a:extLst>
            <a:ext uri="{FF2B5EF4-FFF2-40B4-BE49-F238E27FC236}">
              <a16:creationId xmlns:a16="http://schemas.microsoft.com/office/drawing/2014/main" id="{8EE0F9A7-A827-4E86-B1A5-FC4ABDD8B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3444" name="Picture@5C\Qopen@" descr="@5C\Qopen@">
          <a:extLst>
            <a:ext uri="{FF2B5EF4-FFF2-40B4-BE49-F238E27FC236}">
              <a16:creationId xmlns:a16="http://schemas.microsoft.com/office/drawing/2014/main" id="{1EAF0A9D-E0AD-4F8E-B6DC-AD49C3FACA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5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3445" name="Picture@5C\Qopen@" descr="@5C\Qopen@">
          <a:extLst>
            <a:ext uri="{FF2B5EF4-FFF2-40B4-BE49-F238E27FC236}">
              <a16:creationId xmlns:a16="http://schemas.microsoft.com/office/drawing/2014/main" id="{17F0E954-577E-4BA6-AD44-CE1CE45260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2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1169</xdr:row>
      <xdr:rowOff>0</xdr:rowOff>
    </xdr:from>
    <xdr:to>
      <xdr:col>0</xdr:col>
      <xdr:colOff>152400</xdr:colOff>
      <xdr:row>1169</xdr:row>
      <xdr:rowOff>133350</xdr:rowOff>
    </xdr:to>
    <xdr:pic>
      <xdr:nvPicPr>
        <xdr:cNvPr id="3446" name="Picture@5C\Qopen@" descr="@5C\Qopen@">
          <a:extLst>
            <a:ext uri="{FF2B5EF4-FFF2-40B4-BE49-F238E27FC236}">
              <a16:creationId xmlns:a16="http://schemas.microsoft.com/office/drawing/2014/main" id="{12BED060-6FE0-4D7C-A89C-88C026540C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2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3447" name="Picture@5C\Qopen@" descr="@5C\Qopen@">
          <a:extLst>
            <a:ext uri="{FF2B5EF4-FFF2-40B4-BE49-F238E27FC236}">
              <a16:creationId xmlns:a16="http://schemas.microsoft.com/office/drawing/2014/main" id="{AFC6E75B-2F8E-40E2-9E15-70858E8B4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5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1180</xdr:row>
      <xdr:rowOff>0</xdr:rowOff>
    </xdr:from>
    <xdr:to>
      <xdr:col>0</xdr:col>
      <xdr:colOff>152400</xdr:colOff>
      <xdr:row>1180</xdr:row>
      <xdr:rowOff>133350</xdr:rowOff>
    </xdr:to>
    <xdr:pic>
      <xdr:nvPicPr>
        <xdr:cNvPr id="3448" name="Picture@5C\Qopen@" descr="@5C\Qopen@">
          <a:extLst>
            <a:ext uri="{FF2B5EF4-FFF2-40B4-BE49-F238E27FC236}">
              <a16:creationId xmlns:a16="http://schemas.microsoft.com/office/drawing/2014/main" id="{FC7BE64F-6AFA-432A-AB11-83058A92D1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3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3449" name="Picture@5C\Qopen@" descr="@5C\Qopen@">
          <a:extLst>
            <a:ext uri="{FF2B5EF4-FFF2-40B4-BE49-F238E27FC236}">
              <a16:creationId xmlns:a16="http://schemas.microsoft.com/office/drawing/2014/main" id="{8327B1A2-960C-4848-8161-0D037F5A1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3450" name="Picture@5C\Qopen@" descr="@5C\Qopen@">
          <a:extLst>
            <a:ext uri="{FF2B5EF4-FFF2-40B4-BE49-F238E27FC236}">
              <a16:creationId xmlns:a16="http://schemas.microsoft.com/office/drawing/2014/main" id="{0299E608-7F33-4E84-8D93-0EB5D3BF78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8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3451" name="Picture@5C\Qopen@" descr="@5C\Qopen@">
          <a:extLst>
            <a:ext uri="{FF2B5EF4-FFF2-40B4-BE49-F238E27FC236}">
              <a16:creationId xmlns:a16="http://schemas.microsoft.com/office/drawing/2014/main" id="{71D5DB62-66BA-4D1D-8712-92EF689457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1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3452" name="Picture@5C\Qopen@" descr="@5C\Qopen@">
          <a:extLst>
            <a:ext uri="{FF2B5EF4-FFF2-40B4-BE49-F238E27FC236}">
              <a16:creationId xmlns:a16="http://schemas.microsoft.com/office/drawing/2014/main" id="{1810CFFA-52BC-4668-BC3D-9D61377F6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3453" name="Picture@5C\Qopen@" descr="@5C\Qopen@">
          <a:extLst>
            <a:ext uri="{FF2B5EF4-FFF2-40B4-BE49-F238E27FC236}">
              <a16:creationId xmlns:a16="http://schemas.microsoft.com/office/drawing/2014/main" id="{85AC96B2-CE06-4928-9944-A475C3250E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2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1173</xdr:row>
      <xdr:rowOff>0</xdr:rowOff>
    </xdr:from>
    <xdr:to>
      <xdr:col>0</xdr:col>
      <xdr:colOff>152400</xdr:colOff>
      <xdr:row>1173</xdr:row>
      <xdr:rowOff>133350</xdr:rowOff>
    </xdr:to>
    <xdr:pic>
      <xdr:nvPicPr>
        <xdr:cNvPr id="3454" name="Picture@5C\Qopen@" descr="@5C\Qopen@">
          <a:extLst>
            <a:ext uri="{FF2B5EF4-FFF2-40B4-BE49-F238E27FC236}">
              <a16:creationId xmlns:a16="http://schemas.microsoft.com/office/drawing/2014/main" id="{46AE353D-4387-4EC6-B358-0E07869C07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0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1168</xdr:row>
      <xdr:rowOff>0</xdr:rowOff>
    </xdr:from>
    <xdr:to>
      <xdr:col>0</xdr:col>
      <xdr:colOff>152400</xdr:colOff>
      <xdr:row>1168</xdr:row>
      <xdr:rowOff>133350</xdr:rowOff>
    </xdr:to>
    <xdr:pic>
      <xdr:nvPicPr>
        <xdr:cNvPr id="3455" name="Picture@5C\Qopen@" descr="@5C\Qopen@">
          <a:extLst>
            <a:ext uri="{FF2B5EF4-FFF2-40B4-BE49-F238E27FC236}">
              <a16:creationId xmlns:a16="http://schemas.microsoft.com/office/drawing/2014/main" id="{D4593F72-2882-474D-AA6E-6CD824CF89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0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1174</xdr:row>
      <xdr:rowOff>0</xdr:rowOff>
    </xdr:from>
    <xdr:to>
      <xdr:col>0</xdr:col>
      <xdr:colOff>152400</xdr:colOff>
      <xdr:row>1174</xdr:row>
      <xdr:rowOff>133350</xdr:rowOff>
    </xdr:to>
    <xdr:pic>
      <xdr:nvPicPr>
        <xdr:cNvPr id="3456" name="Picture@5C\Qopen@" descr="@5C\Qopen@">
          <a:extLst>
            <a:ext uri="{FF2B5EF4-FFF2-40B4-BE49-F238E27FC236}">
              <a16:creationId xmlns:a16="http://schemas.microsoft.com/office/drawing/2014/main" id="{9DE2F2F9-5C15-48AF-9A4F-BA6D971B08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2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3457" name="Picture@5C\Qopen@" descr="@5C\Qopen@">
          <a:extLst>
            <a:ext uri="{FF2B5EF4-FFF2-40B4-BE49-F238E27FC236}">
              <a16:creationId xmlns:a16="http://schemas.microsoft.com/office/drawing/2014/main" id="{56975F1C-BE7E-4E91-9C71-061B57A512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0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1164</xdr:row>
      <xdr:rowOff>0</xdr:rowOff>
    </xdr:from>
    <xdr:to>
      <xdr:col>0</xdr:col>
      <xdr:colOff>152400</xdr:colOff>
      <xdr:row>1164</xdr:row>
      <xdr:rowOff>133350</xdr:rowOff>
    </xdr:to>
    <xdr:pic>
      <xdr:nvPicPr>
        <xdr:cNvPr id="3458" name="Picture@5C\Qopen@" descr="@5C\Qopen@">
          <a:extLst>
            <a:ext uri="{FF2B5EF4-FFF2-40B4-BE49-F238E27FC236}">
              <a16:creationId xmlns:a16="http://schemas.microsoft.com/office/drawing/2014/main" id="{CE61480C-D21F-4CEB-B0EF-A73CF7ACF9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3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1175</xdr:row>
      <xdr:rowOff>0</xdr:rowOff>
    </xdr:from>
    <xdr:to>
      <xdr:col>0</xdr:col>
      <xdr:colOff>152400</xdr:colOff>
      <xdr:row>1175</xdr:row>
      <xdr:rowOff>133350</xdr:rowOff>
    </xdr:to>
    <xdr:pic>
      <xdr:nvPicPr>
        <xdr:cNvPr id="3459" name="Picture@5C\Qopen@" descr="@5C\Qopen@">
          <a:extLst>
            <a:ext uri="{FF2B5EF4-FFF2-40B4-BE49-F238E27FC236}">
              <a16:creationId xmlns:a16="http://schemas.microsoft.com/office/drawing/2014/main" id="{367369D5-C02B-456C-9F16-14BDEBBBFB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4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3460" name="Picture@5C\Qopen@" descr="@5C\Qopen@">
          <a:extLst>
            <a:ext uri="{FF2B5EF4-FFF2-40B4-BE49-F238E27FC236}">
              <a16:creationId xmlns:a16="http://schemas.microsoft.com/office/drawing/2014/main" id="{915718D3-46B0-4F47-B0C5-42BEF07CD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7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1170</xdr:row>
      <xdr:rowOff>0</xdr:rowOff>
    </xdr:from>
    <xdr:to>
      <xdr:col>0</xdr:col>
      <xdr:colOff>152400</xdr:colOff>
      <xdr:row>1170</xdr:row>
      <xdr:rowOff>133350</xdr:rowOff>
    </xdr:to>
    <xdr:pic>
      <xdr:nvPicPr>
        <xdr:cNvPr id="3461" name="Picture@5C\Qopen@" descr="@5C\Qopen@">
          <a:extLst>
            <a:ext uri="{FF2B5EF4-FFF2-40B4-BE49-F238E27FC236}">
              <a16:creationId xmlns:a16="http://schemas.microsoft.com/office/drawing/2014/main" id="{C6410A23-1D3A-44D1-AE4A-75B45A58B4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4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1167</xdr:row>
      <xdr:rowOff>0</xdr:rowOff>
    </xdr:from>
    <xdr:to>
      <xdr:col>0</xdr:col>
      <xdr:colOff>152400</xdr:colOff>
      <xdr:row>1167</xdr:row>
      <xdr:rowOff>133350</xdr:rowOff>
    </xdr:to>
    <xdr:pic>
      <xdr:nvPicPr>
        <xdr:cNvPr id="3462" name="Picture@5C\Qopen@" descr="@5C\Qopen@">
          <a:extLst>
            <a:ext uri="{FF2B5EF4-FFF2-40B4-BE49-F238E27FC236}">
              <a16:creationId xmlns:a16="http://schemas.microsoft.com/office/drawing/2014/main" id="{64BF0E97-265D-47D6-9866-97EC0D2AF9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3463" name="Picture@5C\Qopen@" descr="@5C\Qopen@">
          <a:extLst>
            <a:ext uri="{FF2B5EF4-FFF2-40B4-BE49-F238E27FC236}">
              <a16:creationId xmlns:a16="http://schemas.microsoft.com/office/drawing/2014/main" id="{FA7FCA91-0710-4354-A4EE-DEBE4D949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4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3464" name="Picture@5C\Qopen@" descr="@5C\Qopen@">
          <a:extLst>
            <a:ext uri="{FF2B5EF4-FFF2-40B4-BE49-F238E27FC236}">
              <a16:creationId xmlns:a16="http://schemas.microsoft.com/office/drawing/2014/main" id="{F7C1914F-7DC9-42F9-9D5E-099F047701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8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1165</xdr:row>
      <xdr:rowOff>0</xdr:rowOff>
    </xdr:from>
    <xdr:to>
      <xdr:col>0</xdr:col>
      <xdr:colOff>152400</xdr:colOff>
      <xdr:row>1165</xdr:row>
      <xdr:rowOff>133350</xdr:rowOff>
    </xdr:to>
    <xdr:pic>
      <xdr:nvPicPr>
        <xdr:cNvPr id="3465" name="Picture@5C\Qopen@" descr="@5C\Qopen@">
          <a:extLst>
            <a:ext uri="{FF2B5EF4-FFF2-40B4-BE49-F238E27FC236}">
              <a16:creationId xmlns:a16="http://schemas.microsoft.com/office/drawing/2014/main" id="{0C2F7455-FD20-40F9-B580-3F3D05F64D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5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1178</xdr:row>
      <xdr:rowOff>0</xdr:rowOff>
    </xdr:from>
    <xdr:to>
      <xdr:col>0</xdr:col>
      <xdr:colOff>152400</xdr:colOff>
      <xdr:row>1178</xdr:row>
      <xdr:rowOff>133350</xdr:rowOff>
    </xdr:to>
    <xdr:pic>
      <xdr:nvPicPr>
        <xdr:cNvPr id="3466" name="Picture@5C\Qopen@" descr="@5C\Qopen@">
          <a:extLst>
            <a:ext uri="{FF2B5EF4-FFF2-40B4-BE49-F238E27FC236}">
              <a16:creationId xmlns:a16="http://schemas.microsoft.com/office/drawing/2014/main" id="{8F19EE63-DC33-4C9F-800B-D14A0431D2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9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3467" name="Picture@5C\Qopen@" descr="@5C\Qopen@">
          <a:extLst>
            <a:ext uri="{FF2B5EF4-FFF2-40B4-BE49-F238E27FC236}">
              <a16:creationId xmlns:a16="http://schemas.microsoft.com/office/drawing/2014/main" id="{D23043AD-F8B9-4E77-AED4-73ECF9241B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6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1166</xdr:row>
      <xdr:rowOff>0</xdr:rowOff>
    </xdr:from>
    <xdr:to>
      <xdr:col>0</xdr:col>
      <xdr:colOff>152400</xdr:colOff>
      <xdr:row>1166</xdr:row>
      <xdr:rowOff>133350</xdr:rowOff>
    </xdr:to>
    <xdr:pic>
      <xdr:nvPicPr>
        <xdr:cNvPr id="3468" name="Picture@5C\Qopen@" descr="@5C\Qopen@">
          <a:extLst>
            <a:ext uri="{FF2B5EF4-FFF2-40B4-BE49-F238E27FC236}">
              <a16:creationId xmlns:a16="http://schemas.microsoft.com/office/drawing/2014/main" id="{2D4D5E54-D737-4920-A3BB-31C068BE9C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6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1171</xdr:row>
      <xdr:rowOff>0</xdr:rowOff>
    </xdr:from>
    <xdr:to>
      <xdr:col>0</xdr:col>
      <xdr:colOff>152400</xdr:colOff>
      <xdr:row>1171</xdr:row>
      <xdr:rowOff>133350</xdr:rowOff>
    </xdr:to>
    <xdr:pic>
      <xdr:nvPicPr>
        <xdr:cNvPr id="3469" name="Picture@5C\Qopen@" descr="@5C\Qopen@">
          <a:extLst>
            <a:ext uri="{FF2B5EF4-FFF2-40B4-BE49-F238E27FC236}">
              <a16:creationId xmlns:a16="http://schemas.microsoft.com/office/drawing/2014/main" id="{F8015F08-9E5D-46BC-8E22-9768EFA8D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6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1179</xdr:row>
      <xdr:rowOff>0</xdr:rowOff>
    </xdr:from>
    <xdr:to>
      <xdr:col>0</xdr:col>
      <xdr:colOff>152400</xdr:colOff>
      <xdr:row>1179</xdr:row>
      <xdr:rowOff>133350</xdr:rowOff>
    </xdr:to>
    <xdr:pic>
      <xdr:nvPicPr>
        <xdr:cNvPr id="3470" name="Picture@5C\Qopen@" descr="@5C\Qopen@">
          <a:extLst>
            <a:ext uri="{FF2B5EF4-FFF2-40B4-BE49-F238E27FC236}">
              <a16:creationId xmlns:a16="http://schemas.microsoft.com/office/drawing/2014/main" id="{B14B4ED7-0D8F-4021-A466-A17BFA53C7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1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3471" name="Picture@5C\Qopen@" descr="@5C\Qopen@">
          <a:extLst>
            <a:ext uri="{FF2B5EF4-FFF2-40B4-BE49-F238E27FC236}">
              <a16:creationId xmlns:a16="http://schemas.microsoft.com/office/drawing/2014/main" id="{11331D7A-045A-46D3-A624-B551B12C77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9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3472" name="Picture@5C\Qopen@" descr="@5C\Qopen@">
          <a:extLst>
            <a:ext uri="{FF2B5EF4-FFF2-40B4-BE49-F238E27FC236}">
              <a16:creationId xmlns:a16="http://schemas.microsoft.com/office/drawing/2014/main" id="{2A2F2AE3-3EB1-4875-A2DF-A09CDA4634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1188</xdr:row>
      <xdr:rowOff>0</xdr:rowOff>
    </xdr:from>
    <xdr:to>
      <xdr:col>0</xdr:col>
      <xdr:colOff>152400</xdr:colOff>
      <xdr:row>1188</xdr:row>
      <xdr:rowOff>133350</xdr:rowOff>
    </xdr:to>
    <xdr:pic>
      <xdr:nvPicPr>
        <xdr:cNvPr id="3473" name="Picture@5C\Qopen@" descr="@5C\Qopen@">
          <a:extLst>
            <a:ext uri="{FF2B5EF4-FFF2-40B4-BE49-F238E27FC236}">
              <a16:creationId xmlns:a16="http://schemas.microsoft.com/office/drawing/2014/main" id="{42F5EE8C-2BFB-4A52-A4DB-4FEAE07D7C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8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1181</xdr:row>
      <xdr:rowOff>0</xdr:rowOff>
    </xdr:from>
    <xdr:to>
      <xdr:col>0</xdr:col>
      <xdr:colOff>152400</xdr:colOff>
      <xdr:row>1181</xdr:row>
      <xdr:rowOff>133350</xdr:rowOff>
    </xdr:to>
    <xdr:pic>
      <xdr:nvPicPr>
        <xdr:cNvPr id="3474" name="Picture@01\QPosted@" descr="@01\QPosted@">
          <a:extLst>
            <a:ext uri="{FF2B5EF4-FFF2-40B4-BE49-F238E27FC236}">
              <a16:creationId xmlns:a16="http://schemas.microsoft.com/office/drawing/2014/main" id="{A7AF8E5F-246C-4255-8AC8-23ADC617A84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55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1184</xdr:row>
      <xdr:rowOff>0</xdr:rowOff>
    </xdr:from>
    <xdr:to>
      <xdr:col>0</xdr:col>
      <xdr:colOff>152400</xdr:colOff>
      <xdr:row>1184</xdr:row>
      <xdr:rowOff>133350</xdr:rowOff>
    </xdr:to>
    <xdr:pic>
      <xdr:nvPicPr>
        <xdr:cNvPr id="3475" name="Picture@5C\Qopen@" descr="@5C\Qopen@">
          <a:extLst>
            <a:ext uri="{FF2B5EF4-FFF2-40B4-BE49-F238E27FC236}">
              <a16:creationId xmlns:a16="http://schemas.microsoft.com/office/drawing/2014/main" id="{15F31A86-791A-42DB-BEBD-2E472DFE93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1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1187</xdr:row>
      <xdr:rowOff>0</xdr:rowOff>
    </xdr:from>
    <xdr:to>
      <xdr:col>0</xdr:col>
      <xdr:colOff>152400</xdr:colOff>
      <xdr:row>1187</xdr:row>
      <xdr:rowOff>133350</xdr:rowOff>
    </xdr:to>
    <xdr:pic>
      <xdr:nvPicPr>
        <xdr:cNvPr id="3476" name="Picture@5C\Qopen@" descr="@5C\Qopen@">
          <a:extLst>
            <a:ext uri="{FF2B5EF4-FFF2-40B4-BE49-F238E27FC236}">
              <a16:creationId xmlns:a16="http://schemas.microsoft.com/office/drawing/2014/main" id="{CDC9901F-D341-430A-817E-C0369D7B33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1186</xdr:row>
      <xdr:rowOff>0</xdr:rowOff>
    </xdr:from>
    <xdr:to>
      <xdr:col>0</xdr:col>
      <xdr:colOff>152400</xdr:colOff>
      <xdr:row>1186</xdr:row>
      <xdr:rowOff>133350</xdr:rowOff>
    </xdr:to>
    <xdr:pic>
      <xdr:nvPicPr>
        <xdr:cNvPr id="3477" name="Picture@5C\Qopen@" descr="@5C\Qopen@">
          <a:extLst>
            <a:ext uri="{FF2B5EF4-FFF2-40B4-BE49-F238E27FC236}">
              <a16:creationId xmlns:a16="http://schemas.microsoft.com/office/drawing/2014/main" id="{58E5F9C9-6E68-42FF-9E87-E7FA21A4B6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5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1183</xdr:row>
      <xdr:rowOff>0</xdr:rowOff>
    </xdr:from>
    <xdr:to>
      <xdr:col>0</xdr:col>
      <xdr:colOff>152400</xdr:colOff>
      <xdr:row>1183</xdr:row>
      <xdr:rowOff>133350</xdr:rowOff>
    </xdr:to>
    <xdr:pic>
      <xdr:nvPicPr>
        <xdr:cNvPr id="3478" name="Picture@5C\Qopen@" descr="@5C\Qopen@">
          <a:extLst>
            <a:ext uri="{FF2B5EF4-FFF2-40B4-BE49-F238E27FC236}">
              <a16:creationId xmlns:a16="http://schemas.microsoft.com/office/drawing/2014/main" id="{20132372-413A-43B7-8E1A-CB98376A50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1182</xdr:row>
      <xdr:rowOff>0</xdr:rowOff>
    </xdr:from>
    <xdr:to>
      <xdr:col>0</xdr:col>
      <xdr:colOff>152400</xdr:colOff>
      <xdr:row>1182</xdr:row>
      <xdr:rowOff>133350</xdr:rowOff>
    </xdr:to>
    <xdr:pic>
      <xdr:nvPicPr>
        <xdr:cNvPr id="3479" name="Picture@5C\Qopen@" descr="@5C\Qopen@">
          <a:extLst>
            <a:ext uri="{FF2B5EF4-FFF2-40B4-BE49-F238E27FC236}">
              <a16:creationId xmlns:a16="http://schemas.microsoft.com/office/drawing/2014/main" id="{466C151D-4CEA-4753-BC27-CC7F33823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1185</xdr:row>
      <xdr:rowOff>0</xdr:rowOff>
    </xdr:from>
    <xdr:to>
      <xdr:col>0</xdr:col>
      <xdr:colOff>152400</xdr:colOff>
      <xdr:row>1185</xdr:row>
      <xdr:rowOff>133350</xdr:rowOff>
    </xdr:to>
    <xdr:pic>
      <xdr:nvPicPr>
        <xdr:cNvPr id="3480" name="Picture@5C\Qopen@" descr="@5C\Qopen@">
          <a:extLst>
            <a:ext uri="{FF2B5EF4-FFF2-40B4-BE49-F238E27FC236}">
              <a16:creationId xmlns:a16="http://schemas.microsoft.com/office/drawing/2014/main" id="{F6CA9890-087D-46FC-880D-4D21481650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3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1181</xdr:row>
      <xdr:rowOff>0</xdr:rowOff>
    </xdr:from>
    <xdr:to>
      <xdr:col>0</xdr:col>
      <xdr:colOff>152400</xdr:colOff>
      <xdr:row>1181</xdr:row>
      <xdr:rowOff>133350</xdr:rowOff>
    </xdr:to>
    <xdr:pic>
      <xdr:nvPicPr>
        <xdr:cNvPr id="3481" name="Picture@5C\Qopen@" descr="@5C\Qopen@">
          <a:extLst>
            <a:ext uri="{FF2B5EF4-FFF2-40B4-BE49-F238E27FC236}">
              <a16:creationId xmlns:a16="http://schemas.microsoft.com/office/drawing/2014/main" id="{16F1B419-03BB-451D-8DE2-CA5C98E1C3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5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1182</xdr:row>
      <xdr:rowOff>0</xdr:rowOff>
    </xdr:from>
    <xdr:to>
      <xdr:col>0</xdr:col>
      <xdr:colOff>152400</xdr:colOff>
      <xdr:row>1182</xdr:row>
      <xdr:rowOff>133350</xdr:rowOff>
    </xdr:to>
    <xdr:pic>
      <xdr:nvPicPr>
        <xdr:cNvPr id="3482" name="Picture@5C\Qopen@" descr="@5C\Qopen@">
          <a:extLst>
            <a:ext uri="{FF2B5EF4-FFF2-40B4-BE49-F238E27FC236}">
              <a16:creationId xmlns:a16="http://schemas.microsoft.com/office/drawing/2014/main" id="{08A48072-D5FB-4AF3-928D-E36651AC05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1183</xdr:row>
      <xdr:rowOff>0</xdr:rowOff>
    </xdr:from>
    <xdr:to>
      <xdr:col>0</xdr:col>
      <xdr:colOff>152400</xdr:colOff>
      <xdr:row>1183</xdr:row>
      <xdr:rowOff>133350</xdr:rowOff>
    </xdr:to>
    <xdr:pic>
      <xdr:nvPicPr>
        <xdr:cNvPr id="3483" name="Picture@5C\Qopen@" descr="@5C\Qopen@">
          <a:extLst>
            <a:ext uri="{FF2B5EF4-FFF2-40B4-BE49-F238E27FC236}">
              <a16:creationId xmlns:a16="http://schemas.microsoft.com/office/drawing/2014/main" id="{CE6551F8-4C1F-40EB-B6BE-3B76880E29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1185</xdr:row>
      <xdr:rowOff>0</xdr:rowOff>
    </xdr:from>
    <xdr:to>
      <xdr:col>0</xdr:col>
      <xdr:colOff>152400</xdr:colOff>
      <xdr:row>1185</xdr:row>
      <xdr:rowOff>133350</xdr:rowOff>
    </xdr:to>
    <xdr:pic>
      <xdr:nvPicPr>
        <xdr:cNvPr id="3484" name="Picture@5C\Qopen@" descr="@5C\Qopen@">
          <a:extLst>
            <a:ext uri="{FF2B5EF4-FFF2-40B4-BE49-F238E27FC236}">
              <a16:creationId xmlns:a16="http://schemas.microsoft.com/office/drawing/2014/main" id="{AC6D6AE7-2CD2-44A7-B4AA-6FCD1E1523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3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1184</xdr:row>
      <xdr:rowOff>0</xdr:rowOff>
    </xdr:from>
    <xdr:to>
      <xdr:col>0</xdr:col>
      <xdr:colOff>152400</xdr:colOff>
      <xdr:row>1184</xdr:row>
      <xdr:rowOff>133350</xdr:rowOff>
    </xdr:to>
    <xdr:pic>
      <xdr:nvPicPr>
        <xdr:cNvPr id="3485" name="Picture@5C\Qopen@" descr="@5C\Qopen@">
          <a:extLst>
            <a:ext uri="{FF2B5EF4-FFF2-40B4-BE49-F238E27FC236}">
              <a16:creationId xmlns:a16="http://schemas.microsoft.com/office/drawing/2014/main" id="{BEBE8B83-C72D-4A84-B8AA-9248B856B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1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1186</xdr:row>
      <xdr:rowOff>0</xdr:rowOff>
    </xdr:from>
    <xdr:to>
      <xdr:col>0</xdr:col>
      <xdr:colOff>152400</xdr:colOff>
      <xdr:row>1186</xdr:row>
      <xdr:rowOff>133350</xdr:rowOff>
    </xdr:to>
    <xdr:pic>
      <xdr:nvPicPr>
        <xdr:cNvPr id="3486" name="Picture@5C\Qopen@" descr="@5C\Qopen@">
          <a:extLst>
            <a:ext uri="{FF2B5EF4-FFF2-40B4-BE49-F238E27FC236}">
              <a16:creationId xmlns:a16="http://schemas.microsoft.com/office/drawing/2014/main" id="{0E765C04-520F-4023-8E42-B7086633B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5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1187</xdr:row>
      <xdr:rowOff>0</xdr:rowOff>
    </xdr:from>
    <xdr:to>
      <xdr:col>0</xdr:col>
      <xdr:colOff>152400</xdr:colOff>
      <xdr:row>1187</xdr:row>
      <xdr:rowOff>133350</xdr:rowOff>
    </xdr:to>
    <xdr:pic>
      <xdr:nvPicPr>
        <xdr:cNvPr id="3487" name="Picture@5C\Qopen@" descr="@5C\Qopen@">
          <a:extLst>
            <a:ext uri="{FF2B5EF4-FFF2-40B4-BE49-F238E27FC236}">
              <a16:creationId xmlns:a16="http://schemas.microsoft.com/office/drawing/2014/main" id="{0BDFDB4A-26D1-42A8-AAA6-5F6B157B1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1188</xdr:row>
      <xdr:rowOff>0</xdr:rowOff>
    </xdr:from>
    <xdr:to>
      <xdr:col>0</xdr:col>
      <xdr:colOff>152400</xdr:colOff>
      <xdr:row>1188</xdr:row>
      <xdr:rowOff>133350</xdr:rowOff>
    </xdr:to>
    <xdr:pic>
      <xdr:nvPicPr>
        <xdr:cNvPr id="3488" name="Picture@5C\Qopen@" descr="@5C\Qopen@">
          <a:extLst>
            <a:ext uri="{FF2B5EF4-FFF2-40B4-BE49-F238E27FC236}">
              <a16:creationId xmlns:a16="http://schemas.microsoft.com/office/drawing/2014/main" id="{A14F5D62-79F1-40A5-8192-CF2C7EABE8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8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1190</xdr:row>
      <xdr:rowOff>0</xdr:rowOff>
    </xdr:from>
    <xdr:to>
      <xdr:col>0</xdr:col>
      <xdr:colOff>152400</xdr:colOff>
      <xdr:row>1190</xdr:row>
      <xdr:rowOff>133350</xdr:rowOff>
    </xdr:to>
    <xdr:pic>
      <xdr:nvPicPr>
        <xdr:cNvPr id="3489" name="Picture@01\QPosted@" descr="@01\QPosted@">
          <a:extLst>
            <a:ext uri="{FF2B5EF4-FFF2-40B4-BE49-F238E27FC236}">
              <a16:creationId xmlns:a16="http://schemas.microsoft.com/office/drawing/2014/main" id="{36E5130B-155A-4FD0-9B48-81EE59321C1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72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1189</xdr:row>
      <xdr:rowOff>0</xdr:rowOff>
    </xdr:from>
    <xdr:to>
      <xdr:col>0</xdr:col>
      <xdr:colOff>152400</xdr:colOff>
      <xdr:row>1189</xdr:row>
      <xdr:rowOff>133350</xdr:rowOff>
    </xdr:to>
    <xdr:pic>
      <xdr:nvPicPr>
        <xdr:cNvPr id="3490" name="Picture@5C\Qopen@" descr="@5C\Qopen@">
          <a:extLst>
            <a:ext uri="{FF2B5EF4-FFF2-40B4-BE49-F238E27FC236}">
              <a16:creationId xmlns:a16="http://schemas.microsoft.com/office/drawing/2014/main" id="{07142B54-77AF-42A3-BAE6-5D02D81AD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0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1192</xdr:row>
      <xdr:rowOff>0</xdr:rowOff>
    </xdr:from>
    <xdr:to>
      <xdr:col>0</xdr:col>
      <xdr:colOff>152400</xdr:colOff>
      <xdr:row>1192</xdr:row>
      <xdr:rowOff>133350</xdr:rowOff>
    </xdr:to>
    <xdr:pic>
      <xdr:nvPicPr>
        <xdr:cNvPr id="3491" name="Picture@5C\Qopen@" descr="@5C\Qopen@">
          <a:extLst>
            <a:ext uri="{FF2B5EF4-FFF2-40B4-BE49-F238E27FC236}">
              <a16:creationId xmlns:a16="http://schemas.microsoft.com/office/drawing/2014/main" id="{7B9D2EEF-2A98-41AA-B874-6BAD00919A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1191</xdr:row>
      <xdr:rowOff>0</xdr:rowOff>
    </xdr:from>
    <xdr:to>
      <xdr:col>0</xdr:col>
      <xdr:colOff>152400</xdr:colOff>
      <xdr:row>1191</xdr:row>
      <xdr:rowOff>133350</xdr:rowOff>
    </xdr:to>
    <xdr:pic>
      <xdr:nvPicPr>
        <xdr:cNvPr id="3492" name="Picture@5C\Qopen@" descr="@5C\Qopen@">
          <a:extLst>
            <a:ext uri="{FF2B5EF4-FFF2-40B4-BE49-F238E27FC236}">
              <a16:creationId xmlns:a16="http://schemas.microsoft.com/office/drawing/2014/main" id="{F8B7D651-6133-4029-A6E1-55D7F382F3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4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1190</xdr:row>
      <xdr:rowOff>0</xdr:rowOff>
    </xdr:from>
    <xdr:to>
      <xdr:col>0</xdr:col>
      <xdr:colOff>152400</xdr:colOff>
      <xdr:row>1190</xdr:row>
      <xdr:rowOff>133350</xdr:rowOff>
    </xdr:to>
    <xdr:pic>
      <xdr:nvPicPr>
        <xdr:cNvPr id="3493" name="Picture@5C\Qopen@" descr="@5C\Qopen@">
          <a:extLst>
            <a:ext uri="{FF2B5EF4-FFF2-40B4-BE49-F238E27FC236}">
              <a16:creationId xmlns:a16="http://schemas.microsoft.com/office/drawing/2014/main" id="{A47FF04B-CC6B-40EF-9152-2F9E0C9E14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2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1191</xdr:row>
      <xdr:rowOff>0</xdr:rowOff>
    </xdr:from>
    <xdr:to>
      <xdr:col>0</xdr:col>
      <xdr:colOff>152400</xdr:colOff>
      <xdr:row>1191</xdr:row>
      <xdr:rowOff>133350</xdr:rowOff>
    </xdr:to>
    <xdr:pic>
      <xdr:nvPicPr>
        <xdr:cNvPr id="3494" name="Picture@5C\Qopen@" descr="@5C\Qopen@">
          <a:extLst>
            <a:ext uri="{FF2B5EF4-FFF2-40B4-BE49-F238E27FC236}">
              <a16:creationId xmlns:a16="http://schemas.microsoft.com/office/drawing/2014/main" id="{AEC5D95E-7C2E-4CB1-91B1-888D651342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4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1189</xdr:row>
      <xdr:rowOff>0</xdr:rowOff>
    </xdr:from>
    <xdr:to>
      <xdr:col>0</xdr:col>
      <xdr:colOff>152400</xdr:colOff>
      <xdr:row>1189</xdr:row>
      <xdr:rowOff>133350</xdr:rowOff>
    </xdr:to>
    <xdr:pic>
      <xdr:nvPicPr>
        <xdr:cNvPr id="3495" name="Picture@5C\Qopen@" descr="@5C\Qopen@">
          <a:extLst>
            <a:ext uri="{FF2B5EF4-FFF2-40B4-BE49-F238E27FC236}">
              <a16:creationId xmlns:a16="http://schemas.microsoft.com/office/drawing/2014/main" id="{9A58FE44-B24A-4206-B10C-E3A7810B2E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0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1192</xdr:row>
      <xdr:rowOff>0</xdr:rowOff>
    </xdr:from>
    <xdr:to>
      <xdr:col>0</xdr:col>
      <xdr:colOff>152400</xdr:colOff>
      <xdr:row>1192</xdr:row>
      <xdr:rowOff>133350</xdr:rowOff>
    </xdr:to>
    <xdr:pic>
      <xdr:nvPicPr>
        <xdr:cNvPr id="3496" name="Picture@5C\Qopen@" descr="@5C\Qopen@">
          <a:extLst>
            <a:ext uri="{FF2B5EF4-FFF2-40B4-BE49-F238E27FC236}">
              <a16:creationId xmlns:a16="http://schemas.microsoft.com/office/drawing/2014/main" id="{2908B857-AFF8-4D44-B534-FD3C50D4A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1198</xdr:row>
      <xdr:rowOff>0</xdr:rowOff>
    </xdr:from>
    <xdr:to>
      <xdr:col>0</xdr:col>
      <xdr:colOff>152400</xdr:colOff>
      <xdr:row>1198</xdr:row>
      <xdr:rowOff>133350</xdr:rowOff>
    </xdr:to>
    <xdr:pic>
      <xdr:nvPicPr>
        <xdr:cNvPr id="3497" name="Picture@5C\Qopen@" descr="@5C\Qopen@">
          <a:extLst>
            <a:ext uri="{FF2B5EF4-FFF2-40B4-BE49-F238E27FC236}">
              <a16:creationId xmlns:a16="http://schemas.microsoft.com/office/drawing/2014/main" id="{70ABEA37-0BB6-4A6A-B1C5-E06CCF6BDE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7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1199</xdr:row>
      <xdr:rowOff>0</xdr:rowOff>
    </xdr:from>
    <xdr:to>
      <xdr:col>0</xdr:col>
      <xdr:colOff>152400</xdr:colOff>
      <xdr:row>1199</xdr:row>
      <xdr:rowOff>133350</xdr:rowOff>
    </xdr:to>
    <xdr:pic>
      <xdr:nvPicPr>
        <xdr:cNvPr id="3498" name="Picture@5C\Qopen@" descr="@5C\Qopen@">
          <a:extLst>
            <a:ext uri="{FF2B5EF4-FFF2-40B4-BE49-F238E27FC236}">
              <a16:creationId xmlns:a16="http://schemas.microsoft.com/office/drawing/2014/main" id="{8E6CA838-EDA5-41D8-9336-24D84734DA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9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1194</xdr:row>
      <xdr:rowOff>0</xdr:rowOff>
    </xdr:from>
    <xdr:to>
      <xdr:col>0</xdr:col>
      <xdr:colOff>152400</xdr:colOff>
      <xdr:row>1194</xdr:row>
      <xdr:rowOff>133350</xdr:rowOff>
    </xdr:to>
    <xdr:pic>
      <xdr:nvPicPr>
        <xdr:cNvPr id="3499" name="Picture@5C\Qopen@" descr="@5C\Qopen@">
          <a:extLst>
            <a:ext uri="{FF2B5EF4-FFF2-40B4-BE49-F238E27FC236}">
              <a16:creationId xmlns:a16="http://schemas.microsoft.com/office/drawing/2014/main" id="{7DBCBAF9-2028-4FCB-8974-89E6B41C11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0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1197</xdr:row>
      <xdr:rowOff>0</xdr:rowOff>
    </xdr:from>
    <xdr:to>
      <xdr:col>0</xdr:col>
      <xdr:colOff>152400</xdr:colOff>
      <xdr:row>1197</xdr:row>
      <xdr:rowOff>133350</xdr:rowOff>
    </xdr:to>
    <xdr:pic>
      <xdr:nvPicPr>
        <xdr:cNvPr id="3500" name="Picture@5C\Qopen@" descr="@5C\Qopen@">
          <a:extLst>
            <a:ext uri="{FF2B5EF4-FFF2-40B4-BE49-F238E27FC236}">
              <a16:creationId xmlns:a16="http://schemas.microsoft.com/office/drawing/2014/main" id="{C22D045E-1859-48E8-B18F-68F6530D7E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1193</xdr:row>
      <xdr:rowOff>0</xdr:rowOff>
    </xdr:from>
    <xdr:to>
      <xdr:col>0</xdr:col>
      <xdr:colOff>152400</xdr:colOff>
      <xdr:row>1193</xdr:row>
      <xdr:rowOff>133350</xdr:rowOff>
    </xdr:to>
    <xdr:pic>
      <xdr:nvPicPr>
        <xdr:cNvPr id="3501" name="Picture@5C\Qopen@" descr="@5C\Qopen@">
          <a:extLst>
            <a:ext uri="{FF2B5EF4-FFF2-40B4-BE49-F238E27FC236}">
              <a16:creationId xmlns:a16="http://schemas.microsoft.com/office/drawing/2014/main" id="{82F7B63F-6584-4D11-8EBB-E7B8D7428B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8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1195</xdr:row>
      <xdr:rowOff>0</xdr:rowOff>
    </xdr:from>
    <xdr:to>
      <xdr:col>0</xdr:col>
      <xdr:colOff>152400</xdr:colOff>
      <xdr:row>1195</xdr:row>
      <xdr:rowOff>133350</xdr:rowOff>
    </xdr:to>
    <xdr:pic>
      <xdr:nvPicPr>
        <xdr:cNvPr id="3502" name="Picture@5C\Qopen@" descr="@5C\Qopen@">
          <a:extLst>
            <a:ext uri="{FF2B5EF4-FFF2-40B4-BE49-F238E27FC236}">
              <a16:creationId xmlns:a16="http://schemas.microsoft.com/office/drawing/2014/main" id="{A72D7A33-E6A3-4912-AAA7-184868492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2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1196</xdr:row>
      <xdr:rowOff>0</xdr:rowOff>
    </xdr:from>
    <xdr:to>
      <xdr:col>0</xdr:col>
      <xdr:colOff>152400</xdr:colOff>
      <xdr:row>1196</xdr:row>
      <xdr:rowOff>133350</xdr:rowOff>
    </xdr:to>
    <xdr:pic>
      <xdr:nvPicPr>
        <xdr:cNvPr id="3503" name="Picture@5C\Qopen@" descr="@5C\Qopen@">
          <a:extLst>
            <a:ext uri="{FF2B5EF4-FFF2-40B4-BE49-F238E27FC236}">
              <a16:creationId xmlns:a16="http://schemas.microsoft.com/office/drawing/2014/main" id="{24F9F51B-D1C6-48E6-B9B3-1D0262A69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4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1196</xdr:row>
      <xdr:rowOff>0</xdr:rowOff>
    </xdr:from>
    <xdr:to>
      <xdr:col>0</xdr:col>
      <xdr:colOff>152400</xdr:colOff>
      <xdr:row>1196</xdr:row>
      <xdr:rowOff>133350</xdr:rowOff>
    </xdr:to>
    <xdr:pic>
      <xdr:nvPicPr>
        <xdr:cNvPr id="3504" name="Picture@5C\Qopen@" descr="@5C\Qopen@">
          <a:extLst>
            <a:ext uri="{FF2B5EF4-FFF2-40B4-BE49-F238E27FC236}">
              <a16:creationId xmlns:a16="http://schemas.microsoft.com/office/drawing/2014/main" id="{00498102-87CF-46CA-85CE-C41C06827C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4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1193</xdr:row>
      <xdr:rowOff>0</xdr:rowOff>
    </xdr:from>
    <xdr:to>
      <xdr:col>0</xdr:col>
      <xdr:colOff>152400</xdr:colOff>
      <xdr:row>1193</xdr:row>
      <xdr:rowOff>133350</xdr:rowOff>
    </xdr:to>
    <xdr:pic>
      <xdr:nvPicPr>
        <xdr:cNvPr id="3505" name="Picture@5C\Qopen@" descr="@5C\Qopen@">
          <a:extLst>
            <a:ext uri="{FF2B5EF4-FFF2-40B4-BE49-F238E27FC236}">
              <a16:creationId xmlns:a16="http://schemas.microsoft.com/office/drawing/2014/main" id="{EFC655F1-4A93-415B-991F-CC9A8E5468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8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1197</xdr:row>
      <xdr:rowOff>0</xdr:rowOff>
    </xdr:from>
    <xdr:to>
      <xdr:col>0</xdr:col>
      <xdr:colOff>152400</xdr:colOff>
      <xdr:row>1197</xdr:row>
      <xdr:rowOff>133350</xdr:rowOff>
    </xdr:to>
    <xdr:pic>
      <xdr:nvPicPr>
        <xdr:cNvPr id="3506" name="Picture@5C\Qopen@" descr="@5C\Qopen@">
          <a:extLst>
            <a:ext uri="{FF2B5EF4-FFF2-40B4-BE49-F238E27FC236}">
              <a16:creationId xmlns:a16="http://schemas.microsoft.com/office/drawing/2014/main" id="{A166BC47-D071-4A3C-971D-3806B7ECF0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1198</xdr:row>
      <xdr:rowOff>0</xdr:rowOff>
    </xdr:from>
    <xdr:to>
      <xdr:col>0</xdr:col>
      <xdr:colOff>152400</xdr:colOff>
      <xdr:row>1198</xdr:row>
      <xdr:rowOff>133350</xdr:rowOff>
    </xdr:to>
    <xdr:pic>
      <xdr:nvPicPr>
        <xdr:cNvPr id="3507" name="Picture@5C\Qopen@" descr="@5C\Qopen@">
          <a:extLst>
            <a:ext uri="{FF2B5EF4-FFF2-40B4-BE49-F238E27FC236}">
              <a16:creationId xmlns:a16="http://schemas.microsoft.com/office/drawing/2014/main" id="{C27E8EC6-DFD5-4550-B373-1E19062ECC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7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1194</xdr:row>
      <xdr:rowOff>0</xdr:rowOff>
    </xdr:from>
    <xdr:to>
      <xdr:col>0</xdr:col>
      <xdr:colOff>152400</xdr:colOff>
      <xdr:row>1194</xdr:row>
      <xdr:rowOff>133350</xdr:rowOff>
    </xdr:to>
    <xdr:pic>
      <xdr:nvPicPr>
        <xdr:cNvPr id="3508" name="Picture@5C\Qopen@" descr="@5C\Qopen@">
          <a:extLst>
            <a:ext uri="{FF2B5EF4-FFF2-40B4-BE49-F238E27FC236}">
              <a16:creationId xmlns:a16="http://schemas.microsoft.com/office/drawing/2014/main" id="{224CD7F5-9BFA-4152-A220-482E0621F4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0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1195</xdr:row>
      <xdr:rowOff>0</xdr:rowOff>
    </xdr:from>
    <xdr:to>
      <xdr:col>0</xdr:col>
      <xdr:colOff>152400</xdr:colOff>
      <xdr:row>1195</xdr:row>
      <xdr:rowOff>133350</xdr:rowOff>
    </xdr:to>
    <xdr:pic>
      <xdr:nvPicPr>
        <xdr:cNvPr id="3509" name="Picture@5C\Qopen@" descr="@5C\Qopen@">
          <a:extLst>
            <a:ext uri="{FF2B5EF4-FFF2-40B4-BE49-F238E27FC236}">
              <a16:creationId xmlns:a16="http://schemas.microsoft.com/office/drawing/2014/main" id="{A048B18A-F265-46DB-935D-DA1D44A957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2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1199</xdr:row>
      <xdr:rowOff>0</xdr:rowOff>
    </xdr:from>
    <xdr:to>
      <xdr:col>0</xdr:col>
      <xdr:colOff>152400</xdr:colOff>
      <xdr:row>1199</xdr:row>
      <xdr:rowOff>133350</xdr:rowOff>
    </xdr:to>
    <xdr:pic>
      <xdr:nvPicPr>
        <xdr:cNvPr id="3510" name="Picture@5C\Qopen@" descr="@5C\Qopen@">
          <a:extLst>
            <a:ext uri="{FF2B5EF4-FFF2-40B4-BE49-F238E27FC236}">
              <a16:creationId xmlns:a16="http://schemas.microsoft.com/office/drawing/2014/main" id="{78441899-67F9-41F7-AD9A-BDEA1FAAB4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9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1213</xdr:row>
      <xdr:rowOff>0</xdr:rowOff>
    </xdr:from>
    <xdr:to>
      <xdr:col>0</xdr:col>
      <xdr:colOff>152400</xdr:colOff>
      <xdr:row>1213</xdr:row>
      <xdr:rowOff>133350</xdr:rowOff>
    </xdr:to>
    <xdr:pic>
      <xdr:nvPicPr>
        <xdr:cNvPr id="3511" name="Picture@5C\Qopen@" descr="@5C\Qopen@">
          <a:extLst>
            <a:ext uri="{FF2B5EF4-FFF2-40B4-BE49-F238E27FC236}">
              <a16:creationId xmlns:a16="http://schemas.microsoft.com/office/drawing/2014/main" id="{A556F7A9-59F9-46A0-9A2E-40AF14FEF7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6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1220</xdr:row>
      <xdr:rowOff>0</xdr:rowOff>
    </xdr:from>
    <xdr:to>
      <xdr:col>0</xdr:col>
      <xdr:colOff>152400</xdr:colOff>
      <xdr:row>1220</xdr:row>
      <xdr:rowOff>133350</xdr:rowOff>
    </xdr:to>
    <xdr:pic>
      <xdr:nvPicPr>
        <xdr:cNvPr id="3512" name="Picture@5C\Qopen@" descr="@5C\Qopen@">
          <a:extLst>
            <a:ext uri="{FF2B5EF4-FFF2-40B4-BE49-F238E27FC236}">
              <a16:creationId xmlns:a16="http://schemas.microsoft.com/office/drawing/2014/main" id="{90C7B934-CEDC-4773-B677-CA5811AB9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9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1215</xdr:row>
      <xdr:rowOff>0</xdr:rowOff>
    </xdr:from>
    <xdr:to>
      <xdr:col>0</xdr:col>
      <xdr:colOff>152400</xdr:colOff>
      <xdr:row>1215</xdr:row>
      <xdr:rowOff>133350</xdr:rowOff>
    </xdr:to>
    <xdr:pic>
      <xdr:nvPicPr>
        <xdr:cNvPr id="3513" name="Picture@5C\Qopen@" descr="@5C\Qopen@">
          <a:extLst>
            <a:ext uri="{FF2B5EF4-FFF2-40B4-BE49-F238E27FC236}">
              <a16:creationId xmlns:a16="http://schemas.microsoft.com/office/drawing/2014/main" id="{3C5F7CCB-B94A-4327-9399-8366B93FDB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0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1219</xdr:row>
      <xdr:rowOff>0</xdr:rowOff>
    </xdr:from>
    <xdr:to>
      <xdr:col>0</xdr:col>
      <xdr:colOff>152400</xdr:colOff>
      <xdr:row>1219</xdr:row>
      <xdr:rowOff>133350</xdr:rowOff>
    </xdr:to>
    <xdr:pic>
      <xdr:nvPicPr>
        <xdr:cNvPr id="3514" name="Picture@5C\Qopen@" descr="@5C\Qopen@">
          <a:extLst>
            <a:ext uri="{FF2B5EF4-FFF2-40B4-BE49-F238E27FC236}">
              <a16:creationId xmlns:a16="http://schemas.microsoft.com/office/drawing/2014/main" id="{84B80AEB-C202-445C-BE39-BFB05493F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1208</xdr:row>
      <xdr:rowOff>0</xdr:rowOff>
    </xdr:from>
    <xdr:to>
      <xdr:col>0</xdr:col>
      <xdr:colOff>152400</xdr:colOff>
      <xdr:row>1208</xdr:row>
      <xdr:rowOff>133350</xdr:rowOff>
    </xdr:to>
    <xdr:pic>
      <xdr:nvPicPr>
        <xdr:cNvPr id="3515" name="Picture@5C\Qopen@" descr="@5C\Qopen@">
          <a:extLst>
            <a:ext uri="{FF2B5EF4-FFF2-40B4-BE49-F238E27FC236}">
              <a16:creationId xmlns:a16="http://schemas.microsoft.com/office/drawing/2014/main" id="{6F12D157-4C6E-4C9C-B500-ADF08B88DF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6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1216</xdr:row>
      <xdr:rowOff>0</xdr:rowOff>
    </xdr:from>
    <xdr:to>
      <xdr:col>0</xdr:col>
      <xdr:colOff>152400</xdr:colOff>
      <xdr:row>1216</xdr:row>
      <xdr:rowOff>133350</xdr:rowOff>
    </xdr:to>
    <xdr:pic>
      <xdr:nvPicPr>
        <xdr:cNvPr id="3516" name="Picture@5C\Qopen@" descr="@5C\Qopen@">
          <a:extLst>
            <a:ext uri="{FF2B5EF4-FFF2-40B4-BE49-F238E27FC236}">
              <a16:creationId xmlns:a16="http://schemas.microsoft.com/office/drawing/2014/main" id="{57F6834D-A400-474A-9AAD-F0ECC85716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2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1211</xdr:row>
      <xdr:rowOff>0</xdr:rowOff>
    </xdr:from>
    <xdr:to>
      <xdr:col>0</xdr:col>
      <xdr:colOff>152400</xdr:colOff>
      <xdr:row>1211</xdr:row>
      <xdr:rowOff>133350</xdr:rowOff>
    </xdr:to>
    <xdr:pic>
      <xdr:nvPicPr>
        <xdr:cNvPr id="3517" name="Picture@5C\Qopen@" descr="@5C\Qopen@">
          <a:extLst>
            <a:ext uri="{FF2B5EF4-FFF2-40B4-BE49-F238E27FC236}">
              <a16:creationId xmlns:a16="http://schemas.microsoft.com/office/drawing/2014/main" id="{5AD392F6-3623-464B-B671-E6E35010F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2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1212</xdr:row>
      <xdr:rowOff>0</xdr:rowOff>
    </xdr:from>
    <xdr:to>
      <xdr:col>0</xdr:col>
      <xdr:colOff>152400</xdr:colOff>
      <xdr:row>1212</xdr:row>
      <xdr:rowOff>133350</xdr:rowOff>
    </xdr:to>
    <xdr:pic>
      <xdr:nvPicPr>
        <xdr:cNvPr id="3518" name="Picture@5C\Qopen@" descr="@5C\Qopen@">
          <a:extLst>
            <a:ext uri="{FF2B5EF4-FFF2-40B4-BE49-F238E27FC236}">
              <a16:creationId xmlns:a16="http://schemas.microsoft.com/office/drawing/2014/main" id="{B08CC4D3-2B7C-44C1-B735-2211850BC9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4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1206</xdr:row>
      <xdr:rowOff>0</xdr:rowOff>
    </xdr:from>
    <xdr:to>
      <xdr:col>0</xdr:col>
      <xdr:colOff>152400</xdr:colOff>
      <xdr:row>1206</xdr:row>
      <xdr:rowOff>133350</xdr:rowOff>
    </xdr:to>
    <xdr:pic>
      <xdr:nvPicPr>
        <xdr:cNvPr id="3519" name="Picture@5C\Qopen@" descr="@5C\Qopen@">
          <a:extLst>
            <a:ext uri="{FF2B5EF4-FFF2-40B4-BE49-F238E27FC236}">
              <a16:creationId xmlns:a16="http://schemas.microsoft.com/office/drawing/2014/main" id="{E679E8A7-1677-416C-983B-4ED9DFD6BE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1210</xdr:row>
      <xdr:rowOff>0</xdr:rowOff>
    </xdr:from>
    <xdr:to>
      <xdr:col>0</xdr:col>
      <xdr:colOff>152400</xdr:colOff>
      <xdr:row>1210</xdr:row>
      <xdr:rowOff>133350</xdr:rowOff>
    </xdr:to>
    <xdr:pic>
      <xdr:nvPicPr>
        <xdr:cNvPr id="3520" name="Picture@5C\Qopen@" descr="@5C\Qopen@">
          <a:extLst>
            <a:ext uri="{FF2B5EF4-FFF2-40B4-BE49-F238E27FC236}">
              <a16:creationId xmlns:a16="http://schemas.microsoft.com/office/drawing/2014/main" id="{30B9F1F9-9D51-41EE-BA16-DD678D7FE0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1207</xdr:row>
      <xdr:rowOff>0</xdr:rowOff>
    </xdr:from>
    <xdr:to>
      <xdr:col>0</xdr:col>
      <xdr:colOff>152400</xdr:colOff>
      <xdr:row>1207</xdr:row>
      <xdr:rowOff>133350</xdr:rowOff>
    </xdr:to>
    <xdr:pic>
      <xdr:nvPicPr>
        <xdr:cNvPr id="3521" name="Picture@5C\Qopen@" descr="@5C\Qopen@">
          <a:extLst>
            <a:ext uri="{FF2B5EF4-FFF2-40B4-BE49-F238E27FC236}">
              <a16:creationId xmlns:a16="http://schemas.microsoft.com/office/drawing/2014/main" id="{A544F6B0-4E55-4C7E-B00A-37F061010E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1204</xdr:row>
      <xdr:rowOff>0</xdr:rowOff>
    </xdr:from>
    <xdr:to>
      <xdr:col>0</xdr:col>
      <xdr:colOff>152400</xdr:colOff>
      <xdr:row>1204</xdr:row>
      <xdr:rowOff>133350</xdr:rowOff>
    </xdr:to>
    <xdr:pic>
      <xdr:nvPicPr>
        <xdr:cNvPr id="3522" name="Picture@5C\Qopen@" descr="@5C\Qopen@">
          <a:extLst>
            <a:ext uri="{FF2B5EF4-FFF2-40B4-BE49-F238E27FC236}">
              <a16:creationId xmlns:a16="http://schemas.microsoft.com/office/drawing/2014/main" id="{ABE1D585-98E7-4FFB-B687-9E9DFA20B0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9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1203</xdr:row>
      <xdr:rowOff>0</xdr:rowOff>
    </xdr:from>
    <xdr:to>
      <xdr:col>0</xdr:col>
      <xdr:colOff>152400</xdr:colOff>
      <xdr:row>1203</xdr:row>
      <xdr:rowOff>133350</xdr:rowOff>
    </xdr:to>
    <xdr:pic>
      <xdr:nvPicPr>
        <xdr:cNvPr id="3523" name="Picture@5C\Qopen@" descr="@5C\Qopen@">
          <a:extLst>
            <a:ext uri="{FF2B5EF4-FFF2-40B4-BE49-F238E27FC236}">
              <a16:creationId xmlns:a16="http://schemas.microsoft.com/office/drawing/2014/main" id="{2FEE84B6-DB19-4926-B61E-0D15D2E5C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7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1214</xdr:row>
      <xdr:rowOff>0</xdr:rowOff>
    </xdr:from>
    <xdr:to>
      <xdr:col>0</xdr:col>
      <xdr:colOff>152400</xdr:colOff>
      <xdr:row>1214</xdr:row>
      <xdr:rowOff>133350</xdr:rowOff>
    </xdr:to>
    <xdr:pic>
      <xdr:nvPicPr>
        <xdr:cNvPr id="3524" name="Picture@5C\Qopen@" descr="@5C\Qopen@">
          <a:extLst>
            <a:ext uri="{FF2B5EF4-FFF2-40B4-BE49-F238E27FC236}">
              <a16:creationId xmlns:a16="http://schemas.microsoft.com/office/drawing/2014/main" id="{FD1297FC-3A63-4B21-A502-12030C27B5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8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1218</xdr:row>
      <xdr:rowOff>0</xdr:rowOff>
    </xdr:from>
    <xdr:to>
      <xdr:col>0</xdr:col>
      <xdr:colOff>152400</xdr:colOff>
      <xdr:row>1218</xdr:row>
      <xdr:rowOff>133350</xdr:rowOff>
    </xdr:to>
    <xdr:pic>
      <xdr:nvPicPr>
        <xdr:cNvPr id="3525" name="Picture@5C\Qopen@" descr="@5C\Qopen@">
          <a:extLst>
            <a:ext uri="{FF2B5EF4-FFF2-40B4-BE49-F238E27FC236}">
              <a16:creationId xmlns:a16="http://schemas.microsoft.com/office/drawing/2014/main" id="{38B3A1F2-DE8B-4DCB-848E-03035A4FE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6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1209</xdr:row>
      <xdr:rowOff>0</xdr:rowOff>
    </xdr:from>
    <xdr:to>
      <xdr:col>0</xdr:col>
      <xdr:colOff>152400</xdr:colOff>
      <xdr:row>1209</xdr:row>
      <xdr:rowOff>133350</xdr:rowOff>
    </xdr:to>
    <xdr:pic>
      <xdr:nvPicPr>
        <xdr:cNvPr id="3526" name="Picture@5C\Qopen@" descr="@5C\Qopen@">
          <a:extLst>
            <a:ext uri="{FF2B5EF4-FFF2-40B4-BE49-F238E27FC236}">
              <a16:creationId xmlns:a16="http://schemas.microsoft.com/office/drawing/2014/main" id="{A1BA7B0E-457C-4278-8F42-0AA969BD04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8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1200</xdr:row>
      <xdr:rowOff>0</xdr:rowOff>
    </xdr:from>
    <xdr:to>
      <xdr:col>0</xdr:col>
      <xdr:colOff>152400</xdr:colOff>
      <xdr:row>1200</xdr:row>
      <xdr:rowOff>133350</xdr:rowOff>
    </xdr:to>
    <xdr:pic>
      <xdr:nvPicPr>
        <xdr:cNvPr id="3527" name="Picture@5C\Qopen@" descr="@5C\Qopen@">
          <a:extLst>
            <a:ext uri="{FF2B5EF4-FFF2-40B4-BE49-F238E27FC236}">
              <a16:creationId xmlns:a16="http://schemas.microsoft.com/office/drawing/2014/main" id="{E36AA854-89B7-4B4B-AE18-9F36CC89A3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1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1202</xdr:row>
      <xdr:rowOff>0</xdr:rowOff>
    </xdr:from>
    <xdr:to>
      <xdr:col>0</xdr:col>
      <xdr:colOff>152400</xdr:colOff>
      <xdr:row>1202</xdr:row>
      <xdr:rowOff>133350</xdr:rowOff>
    </xdr:to>
    <xdr:pic>
      <xdr:nvPicPr>
        <xdr:cNvPr id="3528" name="Picture@5C\Qopen@" descr="@5C\Qopen@">
          <a:extLst>
            <a:ext uri="{FF2B5EF4-FFF2-40B4-BE49-F238E27FC236}">
              <a16:creationId xmlns:a16="http://schemas.microsoft.com/office/drawing/2014/main" id="{A6709BB8-C133-4A21-B29F-3D9D247F23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5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1205</xdr:row>
      <xdr:rowOff>0</xdr:rowOff>
    </xdr:from>
    <xdr:to>
      <xdr:col>0</xdr:col>
      <xdr:colOff>152400</xdr:colOff>
      <xdr:row>1205</xdr:row>
      <xdr:rowOff>133350</xdr:rowOff>
    </xdr:to>
    <xdr:pic>
      <xdr:nvPicPr>
        <xdr:cNvPr id="3529" name="Picture@5C\Qopen@" descr="@5C\Qopen@">
          <a:extLst>
            <a:ext uri="{FF2B5EF4-FFF2-40B4-BE49-F238E27FC236}">
              <a16:creationId xmlns:a16="http://schemas.microsoft.com/office/drawing/2014/main" id="{6B8BF07A-F23E-4FFF-AF91-18A6E1F8D5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1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1217</xdr:row>
      <xdr:rowOff>0</xdr:rowOff>
    </xdr:from>
    <xdr:to>
      <xdr:col>0</xdr:col>
      <xdr:colOff>152400</xdr:colOff>
      <xdr:row>1217</xdr:row>
      <xdr:rowOff>133350</xdr:rowOff>
    </xdr:to>
    <xdr:pic>
      <xdr:nvPicPr>
        <xdr:cNvPr id="3530" name="Picture@5C\Qopen@" descr="@5C\Qopen@">
          <a:extLst>
            <a:ext uri="{FF2B5EF4-FFF2-40B4-BE49-F238E27FC236}">
              <a16:creationId xmlns:a16="http://schemas.microsoft.com/office/drawing/2014/main" id="{1C034D30-3C18-46AF-BAD8-3014238A7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1201</xdr:row>
      <xdr:rowOff>0</xdr:rowOff>
    </xdr:from>
    <xdr:to>
      <xdr:col>0</xdr:col>
      <xdr:colOff>152400</xdr:colOff>
      <xdr:row>1201</xdr:row>
      <xdr:rowOff>133350</xdr:rowOff>
    </xdr:to>
    <xdr:pic>
      <xdr:nvPicPr>
        <xdr:cNvPr id="3531" name="Picture@5C\Qopen@" descr="@5C\Qopen@">
          <a:extLst>
            <a:ext uri="{FF2B5EF4-FFF2-40B4-BE49-F238E27FC236}">
              <a16:creationId xmlns:a16="http://schemas.microsoft.com/office/drawing/2014/main" id="{BD7DE188-4F93-4FE8-AA0D-5C0264128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3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1213</xdr:row>
      <xdr:rowOff>0</xdr:rowOff>
    </xdr:from>
    <xdr:to>
      <xdr:col>0</xdr:col>
      <xdr:colOff>152400</xdr:colOff>
      <xdr:row>1213</xdr:row>
      <xdr:rowOff>133350</xdr:rowOff>
    </xdr:to>
    <xdr:pic>
      <xdr:nvPicPr>
        <xdr:cNvPr id="3532" name="Picture@5C\Qopen@" descr="@5C\Qopen@">
          <a:extLst>
            <a:ext uri="{FF2B5EF4-FFF2-40B4-BE49-F238E27FC236}">
              <a16:creationId xmlns:a16="http://schemas.microsoft.com/office/drawing/2014/main" id="{F282E814-3EE0-442D-A6AA-67F080094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6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1200</xdr:row>
      <xdr:rowOff>0</xdr:rowOff>
    </xdr:from>
    <xdr:to>
      <xdr:col>0</xdr:col>
      <xdr:colOff>152400</xdr:colOff>
      <xdr:row>1200</xdr:row>
      <xdr:rowOff>133350</xdr:rowOff>
    </xdr:to>
    <xdr:pic>
      <xdr:nvPicPr>
        <xdr:cNvPr id="3533" name="Picture@5C\Qopen@" descr="@5C\Qopen@">
          <a:extLst>
            <a:ext uri="{FF2B5EF4-FFF2-40B4-BE49-F238E27FC236}">
              <a16:creationId xmlns:a16="http://schemas.microsoft.com/office/drawing/2014/main" id="{AB5459A5-E3B0-43B3-89E1-F1AD22717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1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1202</xdr:row>
      <xdr:rowOff>0</xdr:rowOff>
    </xdr:from>
    <xdr:to>
      <xdr:col>0</xdr:col>
      <xdr:colOff>152400</xdr:colOff>
      <xdr:row>1202</xdr:row>
      <xdr:rowOff>133350</xdr:rowOff>
    </xdr:to>
    <xdr:pic>
      <xdr:nvPicPr>
        <xdr:cNvPr id="3534" name="Picture@5C\Qopen@" descr="@5C\Qopen@">
          <a:extLst>
            <a:ext uri="{FF2B5EF4-FFF2-40B4-BE49-F238E27FC236}">
              <a16:creationId xmlns:a16="http://schemas.microsoft.com/office/drawing/2014/main" id="{20F5CBA5-CE1C-4107-9041-35D8700E68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5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1214</xdr:row>
      <xdr:rowOff>0</xdr:rowOff>
    </xdr:from>
    <xdr:to>
      <xdr:col>0</xdr:col>
      <xdr:colOff>152400</xdr:colOff>
      <xdr:row>1214</xdr:row>
      <xdr:rowOff>133350</xdr:rowOff>
    </xdr:to>
    <xdr:pic>
      <xdr:nvPicPr>
        <xdr:cNvPr id="3535" name="Picture@5C\Qopen@" descr="@5C\Qopen@">
          <a:extLst>
            <a:ext uri="{FF2B5EF4-FFF2-40B4-BE49-F238E27FC236}">
              <a16:creationId xmlns:a16="http://schemas.microsoft.com/office/drawing/2014/main" id="{4FE04953-8856-462C-8734-DB7C260812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8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1217</xdr:row>
      <xdr:rowOff>0</xdr:rowOff>
    </xdr:from>
    <xdr:to>
      <xdr:col>0</xdr:col>
      <xdr:colOff>152400</xdr:colOff>
      <xdr:row>1217</xdr:row>
      <xdr:rowOff>133350</xdr:rowOff>
    </xdr:to>
    <xdr:pic>
      <xdr:nvPicPr>
        <xdr:cNvPr id="3536" name="Picture@5C\Qopen@" descr="@5C\Qopen@">
          <a:extLst>
            <a:ext uri="{FF2B5EF4-FFF2-40B4-BE49-F238E27FC236}">
              <a16:creationId xmlns:a16="http://schemas.microsoft.com/office/drawing/2014/main" id="{8F35F983-3DE2-4659-BC5A-25C00E7FB3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1215</xdr:row>
      <xdr:rowOff>0</xdr:rowOff>
    </xdr:from>
    <xdr:to>
      <xdr:col>0</xdr:col>
      <xdr:colOff>152400</xdr:colOff>
      <xdr:row>1215</xdr:row>
      <xdr:rowOff>133350</xdr:rowOff>
    </xdr:to>
    <xdr:pic>
      <xdr:nvPicPr>
        <xdr:cNvPr id="3537" name="Picture@5C\Qopen@" descr="@5C\Qopen@">
          <a:extLst>
            <a:ext uri="{FF2B5EF4-FFF2-40B4-BE49-F238E27FC236}">
              <a16:creationId xmlns:a16="http://schemas.microsoft.com/office/drawing/2014/main" id="{6D228D82-642F-4290-96CC-944F1C9AB4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0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1210</xdr:row>
      <xdr:rowOff>0</xdr:rowOff>
    </xdr:from>
    <xdr:to>
      <xdr:col>0</xdr:col>
      <xdr:colOff>152400</xdr:colOff>
      <xdr:row>1210</xdr:row>
      <xdr:rowOff>133350</xdr:rowOff>
    </xdr:to>
    <xdr:pic>
      <xdr:nvPicPr>
        <xdr:cNvPr id="3538" name="Picture@5C\Qopen@" descr="@5C\Qopen@">
          <a:extLst>
            <a:ext uri="{FF2B5EF4-FFF2-40B4-BE49-F238E27FC236}">
              <a16:creationId xmlns:a16="http://schemas.microsoft.com/office/drawing/2014/main" id="{C0843B0B-F12A-4586-88E4-906DD2223B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1218</xdr:row>
      <xdr:rowOff>0</xdr:rowOff>
    </xdr:from>
    <xdr:to>
      <xdr:col>0</xdr:col>
      <xdr:colOff>152400</xdr:colOff>
      <xdr:row>1218</xdr:row>
      <xdr:rowOff>133350</xdr:rowOff>
    </xdr:to>
    <xdr:pic>
      <xdr:nvPicPr>
        <xdr:cNvPr id="3539" name="Picture@5C\Qopen@" descr="@5C\Qopen@">
          <a:extLst>
            <a:ext uri="{FF2B5EF4-FFF2-40B4-BE49-F238E27FC236}">
              <a16:creationId xmlns:a16="http://schemas.microsoft.com/office/drawing/2014/main" id="{E3391DDA-EF8E-4307-B959-01F3D5631F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6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1203</xdr:row>
      <xdr:rowOff>0</xdr:rowOff>
    </xdr:from>
    <xdr:to>
      <xdr:col>0</xdr:col>
      <xdr:colOff>152400</xdr:colOff>
      <xdr:row>1203</xdr:row>
      <xdr:rowOff>133350</xdr:rowOff>
    </xdr:to>
    <xdr:pic>
      <xdr:nvPicPr>
        <xdr:cNvPr id="3540" name="Picture@5C\Qopen@" descr="@5C\Qopen@">
          <a:extLst>
            <a:ext uri="{FF2B5EF4-FFF2-40B4-BE49-F238E27FC236}">
              <a16:creationId xmlns:a16="http://schemas.microsoft.com/office/drawing/2014/main" id="{F5F2FC3E-3379-49DF-BE65-ADCBA6ADA9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7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1204</xdr:row>
      <xdr:rowOff>0</xdr:rowOff>
    </xdr:from>
    <xdr:to>
      <xdr:col>0</xdr:col>
      <xdr:colOff>152400</xdr:colOff>
      <xdr:row>1204</xdr:row>
      <xdr:rowOff>133350</xdr:rowOff>
    </xdr:to>
    <xdr:pic>
      <xdr:nvPicPr>
        <xdr:cNvPr id="3541" name="Picture@5C\Qopen@" descr="@5C\Qopen@">
          <a:extLst>
            <a:ext uri="{FF2B5EF4-FFF2-40B4-BE49-F238E27FC236}">
              <a16:creationId xmlns:a16="http://schemas.microsoft.com/office/drawing/2014/main" id="{F83F2CF2-101F-4684-92B6-34475F6793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9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1207</xdr:row>
      <xdr:rowOff>0</xdr:rowOff>
    </xdr:from>
    <xdr:to>
      <xdr:col>0</xdr:col>
      <xdr:colOff>152400</xdr:colOff>
      <xdr:row>1207</xdr:row>
      <xdr:rowOff>133350</xdr:rowOff>
    </xdr:to>
    <xdr:pic>
      <xdr:nvPicPr>
        <xdr:cNvPr id="3542" name="Picture@5C\Qopen@" descr="@5C\Qopen@">
          <a:extLst>
            <a:ext uri="{FF2B5EF4-FFF2-40B4-BE49-F238E27FC236}">
              <a16:creationId xmlns:a16="http://schemas.microsoft.com/office/drawing/2014/main" id="{91213250-07AF-4917-8A1F-74FCB4B498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1212</xdr:row>
      <xdr:rowOff>0</xdr:rowOff>
    </xdr:from>
    <xdr:to>
      <xdr:col>0</xdr:col>
      <xdr:colOff>152400</xdr:colOff>
      <xdr:row>1212</xdr:row>
      <xdr:rowOff>133350</xdr:rowOff>
    </xdr:to>
    <xdr:pic>
      <xdr:nvPicPr>
        <xdr:cNvPr id="3543" name="Picture@5C\Qopen@" descr="@5C\Qopen@">
          <a:extLst>
            <a:ext uri="{FF2B5EF4-FFF2-40B4-BE49-F238E27FC236}">
              <a16:creationId xmlns:a16="http://schemas.microsoft.com/office/drawing/2014/main" id="{44CEB48A-C2A1-4EF3-AC24-2F543FA424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4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1205</xdr:row>
      <xdr:rowOff>0</xdr:rowOff>
    </xdr:from>
    <xdr:to>
      <xdr:col>0</xdr:col>
      <xdr:colOff>152400</xdr:colOff>
      <xdr:row>1205</xdr:row>
      <xdr:rowOff>133350</xdr:rowOff>
    </xdr:to>
    <xdr:pic>
      <xdr:nvPicPr>
        <xdr:cNvPr id="3544" name="Picture@5C\Qopen@" descr="@5C\Qopen@">
          <a:extLst>
            <a:ext uri="{FF2B5EF4-FFF2-40B4-BE49-F238E27FC236}">
              <a16:creationId xmlns:a16="http://schemas.microsoft.com/office/drawing/2014/main" id="{33B230C6-0E68-43D3-ACA0-238CF34FB1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1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1219</xdr:row>
      <xdr:rowOff>0</xdr:rowOff>
    </xdr:from>
    <xdr:to>
      <xdr:col>0</xdr:col>
      <xdr:colOff>152400</xdr:colOff>
      <xdr:row>1219</xdr:row>
      <xdr:rowOff>133350</xdr:rowOff>
    </xdr:to>
    <xdr:pic>
      <xdr:nvPicPr>
        <xdr:cNvPr id="3545" name="Picture@5C\Qopen@" descr="@5C\Qopen@">
          <a:extLst>
            <a:ext uri="{FF2B5EF4-FFF2-40B4-BE49-F238E27FC236}">
              <a16:creationId xmlns:a16="http://schemas.microsoft.com/office/drawing/2014/main" id="{2B1C4B1C-09E9-4FE9-878D-040596FC6E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1216</xdr:row>
      <xdr:rowOff>0</xdr:rowOff>
    </xdr:from>
    <xdr:to>
      <xdr:col>0</xdr:col>
      <xdr:colOff>152400</xdr:colOff>
      <xdr:row>1216</xdr:row>
      <xdr:rowOff>133350</xdr:rowOff>
    </xdr:to>
    <xdr:pic>
      <xdr:nvPicPr>
        <xdr:cNvPr id="3546" name="Picture@5C\Qopen@" descr="@5C\Qopen@">
          <a:extLst>
            <a:ext uri="{FF2B5EF4-FFF2-40B4-BE49-F238E27FC236}">
              <a16:creationId xmlns:a16="http://schemas.microsoft.com/office/drawing/2014/main" id="{B548C5D0-B3AB-424D-B0E9-C4A7A47C31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2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1220</xdr:row>
      <xdr:rowOff>0</xdr:rowOff>
    </xdr:from>
    <xdr:to>
      <xdr:col>0</xdr:col>
      <xdr:colOff>152400</xdr:colOff>
      <xdr:row>1220</xdr:row>
      <xdr:rowOff>133350</xdr:rowOff>
    </xdr:to>
    <xdr:pic>
      <xdr:nvPicPr>
        <xdr:cNvPr id="3547" name="Picture@5C\Qopen@" descr="@5C\Qopen@">
          <a:extLst>
            <a:ext uri="{FF2B5EF4-FFF2-40B4-BE49-F238E27FC236}">
              <a16:creationId xmlns:a16="http://schemas.microsoft.com/office/drawing/2014/main" id="{9F645169-CA24-48F5-8238-3601539BC4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9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1206</xdr:row>
      <xdr:rowOff>0</xdr:rowOff>
    </xdr:from>
    <xdr:to>
      <xdr:col>0</xdr:col>
      <xdr:colOff>152400</xdr:colOff>
      <xdr:row>1206</xdr:row>
      <xdr:rowOff>133350</xdr:rowOff>
    </xdr:to>
    <xdr:pic>
      <xdr:nvPicPr>
        <xdr:cNvPr id="3548" name="Picture@5C\Qopen@" descr="@5C\Qopen@">
          <a:extLst>
            <a:ext uri="{FF2B5EF4-FFF2-40B4-BE49-F238E27FC236}">
              <a16:creationId xmlns:a16="http://schemas.microsoft.com/office/drawing/2014/main" id="{AAEE312C-6A90-487C-A870-CD77B5FD77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1211</xdr:row>
      <xdr:rowOff>0</xdr:rowOff>
    </xdr:from>
    <xdr:to>
      <xdr:col>0</xdr:col>
      <xdr:colOff>152400</xdr:colOff>
      <xdr:row>1211</xdr:row>
      <xdr:rowOff>133350</xdr:rowOff>
    </xdr:to>
    <xdr:pic>
      <xdr:nvPicPr>
        <xdr:cNvPr id="3549" name="Picture@5C\Qopen@" descr="@5C\Qopen@">
          <a:extLst>
            <a:ext uri="{FF2B5EF4-FFF2-40B4-BE49-F238E27FC236}">
              <a16:creationId xmlns:a16="http://schemas.microsoft.com/office/drawing/2014/main" id="{EDC63F12-749C-4237-A5B6-AC1EDB3A8B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2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1208</xdr:row>
      <xdr:rowOff>0</xdr:rowOff>
    </xdr:from>
    <xdr:to>
      <xdr:col>0</xdr:col>
      <xdr:colOff>152400</xdr:colOff>
      <xdr:row>1208</xdr:row>
      <xdr:rowOff>133350</xdr:rowOff>
    </xdr:to>
    <xdr:pic>
      <xdr:nvPicPr>
        <xdr:cNvPr id="3550" name="Picture@5C\Qopen@" descr="@5C\Qopen@">
          <a:extLst>
            <a:ext uri="{FF2B5EF4-FFF2-40B4-BE49-F238E27FC236}">
              <a16:creationId xmlns:a16="http://schemas.microsoft.com/office/drawing/2014/main" id="{186FCB92-6F31-49CC-AE35-9CA9C4CA87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6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1201</xdr:row>
      <xdr:rowOff>0</xdr:rowOff>
    </xdr:from>
    <xdr:to>
      <xdr:col>0</xdr:col>
      <xdr:colOff>152400</xdr:colOff>
      <xdr:row>1201</xdr:row>
      <xdr:rowOff>133350</xdr:rowOff>
    </xdr:to>
    <xdr:pic>
      <xdr:nvPicPr>
        <xdr:cNvPr id="3551" name="Picture@5C\Qopen@" descr="@5C\Qopen@">
          <a:extLst>
            <a:ext uri="{FF2B5EF4-FFF2-40B4-BE49-F238E27FC236}">
              <a16:creationId xmlns:a16="http://schemas.microsoft.com/office/drawing/2014/main" id="{2875BC9E-41E1-4D20-BBC0-76C5459E29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3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1209</xdr:row>
      <xdr:rowOff>0</xdr:rowOff>
    </xdr:from>
    <xdr:to>
      <xdr:col>0</xdr:col>
      <xdr:colOff>152400</xdr:colOff>
      <xdr:row>1209</xdr:row>
      <xdr:rowOff>133350</xdr:rowOff>
    </xdr:to>
    <xdr:pic>
      <xdr:nvPicPr>
        <xdr:cNvPr id="3552" name="Picture@5C\Qopen@" descr="@5C\Qopen@">
          <a:extLst>
            <a:ext uri="{FF2B5EF4-FFF2-40B4-BE49-F238E27FC236}">
              <a16:creationId xmlns:a16="http://schemas.microsoft.com/office/drawing/2014/main" id="{DF219C93-9578-4C19-9E64-0EA6CD22C6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8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1221</xdr:row>
      <xdr:rowOff>0</xdr:rowOff>
    </xdr:from>
    <xdr:to>
      <xdr:col>0</xdr:col>
      <xdr:colOff>152400</xdr:colOff>
      <xdr:row>1221</xdr:row>
      <xdr:rowOff>133350</xdr:rowOff>
    </xdr:to>
    <xdr:pic>
      <xdr:nvPicPr>
        <xdr:cNvPr id="3553" name="Picture@5C\Qopen@" descr="@5C\Qopen@">
          <a:extLst>
            <a:ext uri="{FF2B5EF4-FFF2-40B4-BE49-F238E27FC236}">
              <a16:creationId xmlns:a16="http://schemas.microsoft.com/office/drawing/2014/main" id="{1570C740-FDBE-4B4E-874A-A5DBF6942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1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1221</xdr:row>
      <xdr:rowOff>0</xdr:rowOff>
    </xdr:from>
    <xdr:to>
      <xdr:col>0</xdr:col>
      <xdr:colOff>152400</xdr:colOff>
      <xdr:row>1221</xdr:row>
      <xdr:rowOff>133350</xdr:rowOff>
    </xdr:to>
    <xdr:pic>
      <xdr:nvPicPr>
        <xdr:cNvPr id="3554" name="Picture@5C\Qopen@" descr="@5C\Qopen@">
          <a:extLst>
            <a:ext uri="{FF2B5EF4-FFF2-40B4-BE49-F238E27FC236}">
              <a16:creationId xmlns:a16="http://schemas.microsoft.com/office/drawing/2014/main" id="{91A2D97B-D4C8-4AE6-A24E-31F8365F69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172000"/>
          <a:ext cx="152400" cy="133350"/>
        </a:xfrm>
        <a:prstGeom prst="rect">
          <a:avLst/>
        </a:prstGeom>
        <a:solidFill>
          <a:srgbClr val="FFFFFF"/>
        </a:solidFill>
        <a:ln w="9525">
          <a:solidFill>
            <a:srgbClr val="000000"/>
          </a:solidFill>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C\Qopen@" descr="@5C\Qopen@">
          <a:extLst>
            <a:ext uri="{FF2B5EF4-FFF2-40B4-BE49-F238E27FC236}">
              <a16:creationId xmlns:a16="http://schemas.microsoft.com/office/drawing/2014/main" id="{9A451C70-C784-49FD-809E-09573610CF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01\QPosted@" descr="@01\QPosted@">
          <a:extLst>
            <a:ext uri="{FF2B5EF4-FFF2-40B4-BE49-F238E27FC236}">
              <a16:creationId xmlns:a16="http://schemas.microsoft.com/office/drawing/2014/main" id="{B95175F5-D529-4B0E-B719-428F26E0E3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9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01\QPosted@" descr="@01\QPosted@">
          <a:extLst>
            <a:ext uri="{FF2B5EF4-FFF2-40B4-BE49-F238E27FC236}">
              <a16:creationId xmlns:a16="http://schemas.microsoft.com/office/drawing/2014/main" id="{12EEF1C6-7AA1-42B8-9F75-09F2871F609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01\QPosted@" descr="@01\QPosted@">
          <a:extLst>
            <a:ext uri="{FF2B5EF4-FFF2-40B4-BE49-F238E27FC236}">
              <a16:creationId xmlns:a16="http://schemas.microsoft.com/office/drawing/2014/main" id="{F9AD8338-0C8F-4A28-B9D5-706AF3B2D7D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01\QPosted@" descr="@01\QPosted@">
          <a:extLst>
            <a:ext uri="{FF2B5EF4-FFF2-40B4-BE49-F238E27FC236}">
              <a16:creationId xmlns:a16="http://schemas.microsoft.com/office/drawing/2014/main" id="{2E4CE7E0-5C2A-4388-84C5-7DA787455CE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01\QPosted@" descr="@01\QPosted@">
          <a:extLst>
            <a:ext uri="{FF2B5EF4-FFF2-40B4-BE49-F238E27FC236}">
              <a16:creationId xmlns:a16="http://schemas.microsoft.com/office/drawing/2014/main" id="{8566E34D-7887-477B-A109-8F244C712FF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01\QPosted@" descr="@01\QPosted@">
          <a:extLst>
            <a:ext uri="{FF2B5EF4-FFF2-40B4-BE49-F238E27FC236}">
              <a16:creationId xmlns:a16="http://schemas.microsoft.com/office/drawing/2014/main" id="{CD888A4F-5217-471D-A667-859B6D2AFE3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5C\Qopen@" descr="@5C\Qopen@">
          <a:extLst>
            <a:ext uri="{FF2B5EF4-FFF2-40B4-BE49-F238E27FC236}">
              <a16:creationId xmlns:a16="http://schemas.microsoft.com/office/drawing/2014/main" id="{6D958DA8-DD27-4ECF-8FA2-E811452A98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5C\Qopen@" descr="@5C\Qopen@">
          <a:extLst>
            <a:ext uri="{FF2B5EF4-FFF2-40B4-BE49-F238E27FC236}">
              <a16:creationId xmlns:a16="http://schemas.microsoft.com/office/drawing/2014/main" id="{D0A7D1CE-C0AB-4FD6-8D7E-633419C0BF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01\QPosted@" descr="@01\QPosted@">
          <a:extLst>
            <a:ext uri="{FF2B5EF4-FFF2-40B4-BE49-F238E27FC236}">
              <a16:creationId xmlns:a16="http://schemas.microsoft.com/office/drawing/2014/main" id="{D60EC1E6-2377-4AF4-8A0F-C4B30896082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9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01\QPosted@" descr="@01\QPosted@">
          <a:extLst>
            <a:ext uri="{FF2B5EF4-FFF2-40B4-BE49-F238E27FC236}">
              <a16:creationId xmlns:a16="http://schemas.microsoft.com/office/drawing/2014/main" id="{6623DC1C-A1F5-4F6C-947D-560DA07724E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7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01\QPosted@" descr="@01\QPosted@">
          <a:extLst>
            <a:ext uri="{FF2B5EF4-FFF2-40B4-BE49-F238E27FC236}">
              <a16:creationId xmlns:a16="http://schemas.microsoft.com/office/drawing/2014/main" id="{F07B8E24-DAD8-4651-A6F7-86A6F406CC2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6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01\QPosted@" descr="@01\QPosted@">
          <a:extLst>
            <a:ext uri="{FF2B5EF4-FFF2-40B4-BE49-F238E27FC236}">
              <a16:creationId xmlns:a16="http://schemas.microsoft.com/office/drawing/2014/main" id="{F1B8D18B-4FC0-4C5C-926C-A28643DF1BE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01\QPosted@" descr="@01\QPosted@">
          <a:extLst>
            <a:ext uri="{FF2B5EF4-FFF2-40B4-BE49-F238E27FC236}">
              <a16:creationId xmlns:a16="http://schemas.microsoft.com/office/drawing/2014/main" id="{A2F28EF9-741B-49EA-8CC7-6A56A3962E8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3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01\QPosted@" descr="@01\QPosted@">
          <a:extLst>
            <a:ext uri="{FF2B5EF4-FFF2-40B4-BE49-F238E27FC236}">
              <a16:creationId xmlns:a16="http://schemas.microsoft.com/office/drawing/2014/main" id="{4D8766EA-644D-4180-BCF6-D1A98E29F32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01\QPosted@" descr="@01\QPosted@">
          <a:extLst>
            <a:ext uri="{FF2B5EF4-FFF2-40B4-BE49-F238E27FC236}">
              <a16:creationId xmlns:a16="http://schemas.microsoft.com/office/drawing/2014/main" id="{C8F06D5F-A5DC-4BDC-99BD-7A730B12A07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9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5C\Qopen@" descr="@5C\Qopen@">
          <a:extLst>
            <a:ext uri="{FF2B5EF4-FFF2-40B4-BE49-F238E27FC236}">
              <a16:creationId xmlns:a16="http://schemas.microsoft.com/office/drawing/2014/main" id="{E9B4839B-63B0-4252-81CC-6290CDF3F8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01\QPosted@" descr="@01\QPosted@">
          <a:extLst>
            <a:ext uri="{FF2B5EF4-FFF2-40B4-BE49-F238E27FC236}">
              <a16:creationId xmlns:a16="http://schemas.microsoft.com/office/drawing/2014/main" id="{0FF14CCF-CF93-42D1-98AB-02911669E86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86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01\QPosted@" descr="@01\QPosted@">
          <a:extLst>
            <a:ext uri="{FF2B5EF4-FFF2-40B4-BE49-F238E27FC236}">
              <a16:creationId xmlns:a16="http://schemas.microsoft.com/office/drawing/2014/main" id="{99E6FEDB-58F0-4516-B12B-A727E46F69A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5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01\QPosted@" descr="@01\QPosted@">
          <a:extLst>
            <a:ext uri="{FF2B5EF4-FFF2-40B4-BE49-F238E27FC236}">
              <a16:creationId xmlns:a16="http://schemas.microsoft.com/office/drawing/2014/main" id="{276FBF7A-B90E-41D3-B89E-EE0EB75E2D2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23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01\QPosted@" descr="@01\QPosted@">
          <a:extLst>
            <a:ext uri="{FF2B5EF4-FFF2-40B4-BE49-F238E27FC236}">
              <a16:creationId xmlns:a16="http://schemas.microsoft.com/office/drawing/2014/main" id="{33BB928E-ADDC-4CED-943A-426739B1D17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4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01\QPosted@" descr="@01\QPosted@">
          <a:extLst>
            <a:ext uri="{FF2B5EF4-FFF2-40B4-BE49-F238E27FC236}">
              <a16:creationId xmlns:a16="http://schemas.microsoft.com/office/drawing/2014/main" id="{21D7F359-F839-473C-B03D-0789054DF44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60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01\QPosted@" descr="@01\QPosted@">
          <a:extLst>
            <a:ext uri="{FF2B5EF4-FFF2-40B4-BE49-F238E27FC236}">
              <a16:creationId xmlns:a16="http://schemas.microsoft.com/office/drawing/2014/main" id="{D582F281-BB58-4710-A7F0-3156E397149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78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01\QPosted@" descr="@01\QPosted@">
          <a:extLst>
            <a:ext uri="{FF2B5EF4-FFF2-40B4-BE49-F238E27FC236}">
              <a16:creationId xmlns:a16="http://schemas.microsoft.com/office/drawing/2014/main" id="{896C35A4-99F0-4D94-A33B-FB2A139738A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97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5C\Qopen@" descr="@5C\Qopen@">
          <a:extLst>
            <a:ext uri="{FF2B5EF4-FFF2-40B4-BE49-F238E27FC236}">
              <a16:creationId xmlns:a16="http://schemas.microsoft.com/office/drawing/2014/main" id="{E454B59D-B285-4707-8E53-0DC65043B3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5C\Qopen@" descr="@5C\Qopen@">
          <a:extLst>
            <a:ext uri="{FF2B5EF4-FFF2-40B4-BE49-F238E27FC236}">
              <a16:creationId xmlns:a16="http://schemas.microsoft.com/office/drawing/2014/main" id="{ADC55380-AB8E-4F2B-AD06-5CC90895F4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01\QPosted@" descr="@01\QPosted@">
          <a:extLst>
            <a:ext uri="{FF2B5EF4-FFF2-40B4-BE49-F238E27FC236}">
              <a16:creationId xmlns:a16="http://schemas.microsoft.com/office/drawing/2014/main" id="{16C3E947-6285-4E7A-BA5F-51003546F3C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01\QPosted@" descr="@01\QPosted@">
          <a:extLst>
            <a:ext uri="{FF2B5EF4-FFF2-40B4-BE49-F238E27FC236}">
              <a16:creationId xmlns:a16="http://schemas.microsoft.com/office/drawing/2014/main" id="{82F50D94-C058-46D8-9A2A-2ACE612CD18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7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01\QPosted@" descr="@01\QPosted@">
          <a:extLst>
            <a:ext uri="{FF2B5EF4-FFF2-40B4-BE49-F238E27FC236}">
              <a16:creationId xmlns:a16="http://schemas.microsoft.com/office/drawing/2014/main" id="{6754B938-DA57-4E02-ABFE-7283B70E67F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58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01\QPosted@" descr="@01\QPosted@">
          <a:extLst>
            <a:ext uri="{FF2B5EF4-FFF2-40B4-BE49-F238E27FC236}">
              <a16:creationId xmlns:a16="http://schemas.microsoft.com/office/drawing/2014/main" id="{633DDD58-A5F0-4BAC-8A19-402E3A4BF4B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0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01\QPosted@" descr="@01\QPosted@">
          <a:extLst>
            <a:ext uri="{FF2B5EF4-FFF2-40B4-BE49-F238E27FC236}">
              <a16:creationId xmlns:a16="http://schemas.microsoft.com/office/drawing/2014/main" id="{58717F53-76E9-4890-864F-7B3D197D9DA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2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01\QPosted@" descr="@01\QPosted@">
          <a:extLst>
            <a:ext uri="{FF2B5EF4-FFF2-40B4-BE49-F238E27FC236}">
              <a16:creationId xmlns:a16="http://schemas.microsoft.com/office/drawing/2014/main" id="{49C692C3-B0C2-4F60-8E2F-1EDF9312CC6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4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01\QPosted@" descr="@01\QPosted@">
          <a:extLst>
            <a:ext uri="{FF2B5EF4-FFF2-40B4-BE49-F238E27FC236}">
              <a16:creationId xmlns:a16="http://schemas.microsoft.com/office/drawing/2014/main" id="{ABD1D2EE-DB92-4966-8CA6-EFD0E17DDCF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66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5C\Qopen@" descr="@5C\Qopen@">
          <a:extLst>
            <a:ext uri="{FF2B5EF4-FFF2-40B4-BE49-F238E27FC236}">
              <a16:creationId xmlns:a16="http://schemas.microsoft.com/office/drawing/2014/main" id="{671F4871-462D-4E60-B948-5FF564C467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5C\Qopen@" descr="@5C\Qopen@">
          <a:extLst>
            <a:ext uri="{FF2B5EF4-FFF2-40B4-BE49-F238E27FC236}">
              <a16:creationId xmlns:a16="http://schemas.microsoft.com/office/drawing/2014/main" id="{ABE2C6D7-11F1-4F93-B069-01CA465F88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5C\Qopen@" descr="@5C\Qopen@">
          <a:extLst>
            <a:ext uri="{FF2B5EF4-FFF2-40B4-BE49-F238E27FC236}">
              <a16:creationId xmlns:a16="http://schemas.microsoft.com/office/drawing/2014/main" id="{03E25F48-D897-4A7A-8676-9F300B0D1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01\QPosted@" descr="@01\QPosted@">
          <a:extLst>
            <a:ext uri="{FF2B5EF4-FFF2-40B4-BE49-F238E27FC236}">
              <a16:creationId xmlns:a16="http://schemas.microsoft.com/office/drawing/2014/main" id="{F0F05FDC-AE39-4603-832D-7AD025B42D6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3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01\QPosted@" descr="@01\QPosted@">
          <a:extLst>
            <a:ext uri="{FF2B5EF4-FFF2-40B4-BE49-F238E27FC236}">
              <a16:creationId xmlns:a16="http://schemas.microsoft.com/office/drawing/2014/main" id="{27B565BF-35EA-44D5-BAEA-C2EF0DC10E2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55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01\QPosted@" descr="@01\QPosted@">
          <a:extLst>
            <a:ext uri="{FF2B5EF4-FFF2-40B4-BE49-F238E27FC236}">
              <a16:creationId xmlns:a16="http://schemas.microsoft.com/office/drawing/2014/main" id="{6C171DFB-6AF8-4337-BC8A-296005DB0AC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73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01\QPosted@" descr="@01\QPosted@">
          <a:extLst>
            <a:ext uri="{FF2B5EF4-FFF2-40B4-BE49-F238E27FC236}">
              <a16:creationId xmlns:a16="http://schemas.microsoft.com/office/drawing/2014/main" id="{1F41F1B0-7FBD-4763-87A4-434AA9369F7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91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01\QPosted@" descr="@01\QPosted@">
          <a:extLst>
            <a:ext uri="{FF2B5EF4-FFF2-40B4-BE49-F238E27FC236}">
              <a16:creationId xmlns:a16="http://schemas.microsoft.com/office/drawing/2014/main" id="{44B213A5-F66D-4C74-B725-8307D5461A0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1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01\QPosted@" descr="@01\QPosted@">
          <a:extLst>
            <a:ext uri="{FF2B5EF4-FFF2-40B4-BE49-F238E27FC236}">
              <a16:creationId xmlns:a16="http://schemas.microsoft.com/office/drawing/2014/main" id="{7F51F9E1-65C5-41FA-81C3-472B8500E1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28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01\QPosted@" descr="@01\QPosted@">
          <a:extLst>
            <a:ext uri="{FF2B5EF4-FFF2-40B4-BE49-F238E27FC236}">
              <a16:creationId xmlns:a16="http://schemas.microsoft.com/office/drawing/2014/main" id="{2CA55477-2AD2-4444-975F-1EF5DA8B181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47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5C\Qopen@" descr="@5C\Qopen@">
          <a:extLst>
            <a:ext uri="{FF2B5EF4-FFF2-40B4-BE49-F238E27FC236}">
              <a16:creationId xmlns:a16="http://schemas.microsoft.com/office/drawing/2014/main" id="{D247CD15-3E50-4489-8359-8CB38FF710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5C\Qopen@" descr="@5C\Qopen@">
          <a:extLst>
            <a:ext uri="{FF2B5EF4-FFF2-40B4-BE49-F238E27FC236}">
              <a16:creationId xmlns:a16="http://schemas.microsoft.com/office/drawing/2014/main" id="{DF330107-B2CC-4E6F-A4FB-45507C627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5C\Qopen@" descr="@5C\Qopen@">
          <a:extLst>
            <a:ext uri="{FF2B5EF4-FFF2-40B4-BE49-F238E27FC236}">
              <a16:creationId xmlns:a16="http://schemas.microsoft.com/office/drawing/2014/main" id="{6EE9975B-E500-46BE-943C-B21FAF2C5F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2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5C\Qopen@" descr="@5C\Qopen@">
          <a:extLst>
            <a:ext uri="{FF2B5EF4-FFF2-40B4-BE49-F238E27FC236}">
              <a16:creationId xmlns:a16="http://schemas.microsoft.com/office/drawing/2014/main" id="{B00924D1-4419-4224-92E9-95A9001B1B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5C\Qopen@" descr="@5C\Qopen@">
          <a:extLst>
            <a:ext uri="{FF2B5EF4-FFF2-40B4-BE49-F238E27FC236}">
              <a16:creationId xmlns:a16="http://schemas.microsoft.com/office/drawing/2014/main" id="{472B2E63-8FB6-4C52-A356-C5BB081B5D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5C\Qopen@" descr="@5C\Qopen@">
          <a:extLst>
            <a:ext uri="{FF2B5EF4-FFF2-40B4-BE49-F238E27FC236}">
              <a16:creationId xmlns:a16="http://schemas.microsoft.com/office/drawing/2014/main" id="{BB217E35-54D2-4D9A-8574-0C56F463DB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7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5C\Qopen@" descr="@5C\Qopen@">
          <a:extLst>
            <a:ext uri="{FF2B5EF4-FFF2-40B4-BE49-F238E27FC236}">
              <a16:creationId xmlns:a16="http://schemas.microsoft.com/office/drawing/2014/main" id="{0E448525-7AEB-4CC6-BB9A-C3F53475EC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5C\Qopen@" descr="@5C\Qopen@">
          <a:extLst>
            <a:ext uri="{FF2B5EF4-FFF2-40B4-BE49-F238E27FC236}">
              <a16:creationId xmlns:a16="http://schemas.microsoft.com/office/drawing/2014/main" id="{126CA79F-4217-473A-A5E1-C1194DF123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5C\Qopen@" descr="@5C\Qopen@">
          <a:extLst>
            <a:ext uri="{FF2B5EF4-FFF2-40B4-BE49-F238E27FC236}">
              <a16:creationId xmlns:a16="http://schemas.microsoft.com/office/drawing/2014/main" id="{B393A287-218D-488F-AB3B-8D4C45E9B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5C\Qopen@" descr="@5C\Qopen@">
          <a:extLst>
            <a:ext uri="{FF2B5EF4-FFF2-40B4-BE49-F238E27FC236}">
              <a16:creationId xmlns:a16="http://schemas.microsoft.com/office/drawing/2014/main" id="{F56D425B-ED9C-4550-AC50-2EC215C244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01\QPosted@" descr="@01\QPosted@">
          <a:extLst>
            <a:ext uri="{FF2B5EF4-FFF2-40B4-BE49-F238E27FC236}">
              <a16:creationId xmlns:a16="http://schemas.microsoft.com/office/drawing/2014/main" id="{8FEAC374-8F17-467B-9323-5F0EC267BDF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4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01\QPosted@" descr="@01\QPosted@">
          <a:extLst>
            <a:ext uri="{FF2B5EF4-FFF2-40B4-BE49-F238E27FC236}">
              <a16:creationId xmlns:a16="http://schemas.microsoft.com/office/drawing/2014/main" id="{DFAEE724-8724-46B7-A406-ACB9B394C83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6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01\QPosted@" descr="@01\QPosted@">
          <a:extLst>
            <a:ext uri="{FF2B5EF4-FFF2-40B4-BE49-F238E27FC236}">
              <a16:creationId xmlns:a16="http://schemas.microsoft.com/office/drawing/2014/main" id="{0613D8F4-219C-4E0A-A280-2AD0BA5F7FD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8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01\QPosted@" descr="@01\QPosted@">
          <a:extLst>
            <a:ext uri="{FF2B5EF4-FFF2-40B4-BE49-F238E27FC236}">
              <a16:creationId xmlns:a16="http://schemas.microsoft.com/office/drawing/2014/main" id="{D2B7BFA8-6EA0-46CE-A2DB-B70B96F4A12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01\QPosted@" descr="@01\QPosted@">
          <a:extLst>
            <a:ext uri="{FF2B5EF4-FFF2-40B4-BE49-F238E27FC236}">
              <a16:creationId xmlns:a16="http://schemas.microsoft.com/office/drawing/2014/main" id="{A104C440-EBA0-4B62-9CAC-7A457FC1FDE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2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01\QPosted@" descr="@01\QPosted@">
          <a:extLst>
            <a:ext uri="{FF2B5EF4-FFF2-40B4-BE49-F238E27FC236}">
              <a16:creationId xmlns:a16="http://schemas.microsoft.com/office/drawing/2014/main" id="{D0C93B6D-932E-4512-A3C1-ECAEB23FBF5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4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01\QPosted@" descr="@01\QPosted@">
          <a:extLst>
            <a:ext uri="{FF2B5EF4-FFF2-40B4-BE49-F238E27FC236}">
              <a16:creationId xmlns:a16="http://schemas.microsoft.com/office/drawing/2014/main" id="{CA3FB2C8-F3EA-4AA7-BF87-E0E19ED3021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6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5C\Qopen@" descr="@5C\Qopen@">
          <a:extLst>
            <a:ext uri="{FF2B5EF4-FFF2-40B4-BE49-F238E27FC236}">
              <a16:creationId xmlns:a16="http://schemas.microsoft.com/office/drawing/2014/main" id="{543FCECE-03BD-40A4-8540-69653FBB61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5C\Qopen@" descr="@5C\Qopen@">
          <a:extLst>
            <a:ext uri="{FF2B5EF4-FFF2-40B4-BE49-F238E27FC236}">
              <a16:creationId xmlns:a16="http://schemas.microsoft.com/office/drawing/2014/main" id="{AB89C1D0-A620-4FC3-BC9E-725ACDE679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5C\Qopen@" descr="@5C\Qopen@">
          <a:extLst>
            <a:ext uri="{FF2B5EF4-FFF2-40B4-BE49-F238E27FC236}">
              <a16:creationId xmlns:a16="http://schemas.microsoft.com/office/drawing/2014/main" id="{B131C3DB-8D2B-40FD-9281-F0CAEFCDFE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5C\Qopen@" descr="@5C\Qopen@">
          <a:extLst>
            <a:ext uri="{FF2B5EF4-FFF2-40B4-BE49-F238E27FC236}">
              <a16:creationId xmlns:a16="http://schemas.microsoft.com/office/drawing/2014/main" id="{61891156-EDC4-4395-851E-483A3EA731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3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5C\Qopen@" descr="@5C\Qopen@">
          <a:extLst>
            <a:ext uri="{FF2B5EF4-FFF2-40B4-BE49-F238E27FC236}">
              <a16:creationId xmlns:a16="http://schemas.microsoft.com/office/drawing/2014/main" id="{7A8C26B4-DE8A-4161-B23E-76E92D7787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5C\Qopen@" descr="@5C\Qopen@">
          <a:extLst>
            <a:ext uri="{FF2B5EF4-FFF2-40B4-BE49-F238E27FC236}">
              <a16:creationId xmlns:a16="http://schemas.microsoft.com/office/drawing/2014/main" id="{67858522-48A3-4278-8D60-ECBD6BFF25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5C\Qopen@" descr="@5C\Qopen@">
          <a:extLst>
            <a:ext uri="{FF2B5EF4-FFF2-40B4-BE49-F238E27FC236}">
              <a16:creationId xmlns:a16="http://schemas.microsoft.com/office/drawing/2014/main" id="{F3F8405A-7216-44A1-89CE-2A839879C3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5C\Qopen@" descr="@5C\Qopen@">
          <a:extLst>
            <a:ext uri="{FF2B5EF4-FFF2-40B4-BE49-F238E27FC236}">
              <a16:creationId xmlns:a16="http://schemas.microsoft.com/office/drawing/2014/main" id="{DE9E84E9-333F-4D5F-BEBB-F3A4A3A0E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5C\Qopen@" descr="@5C\Qopen@">
          <a:extLst>
            <a:ext uri="{FF2B5EF4-FFF2-40B4-BE49-F238E27FC236}">
              <a16:creationId xmlns:a16="http://schemas.microsoft.com/office/drawing/2014/main" id="{8D718210-9234-4716-9BC3-E8AF9430A1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5C\Qopen@" descr="@5C\Qopen@">
          <a:extLst>
            <a:ext uri="{FF2B5EF4-FFF2-40B4-BE49-F238E27FC236}">
              <a16:creationId xmlns:a16="http://schemas.microsoft.com/office/drawing/2014/main" id="{1EC6B8A6-6D6C-4A34-9C52-8F46FED81E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4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5C\Qopen@" descr="@5C\Qopen@">
          <a:extLst>
            <a:ext uri="{FF2B5EF4-FFF2-40B4-BE49-F238E27FC236}">
              <a16:creationId xmlns:a16="http://schemas.microsoft.com/office/drawing/2014/main" id="{A307524D-37AD-4A75-B51F-0F8070F737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5C\Qopen@" descr="@5C\Qopen@">
          <a:extLst>
            <a:ext uri="{FF2B5EF4-FFF2-40B4-BE49-F238E27FC236}">
              <a16:creationId xmlns:a16="http://schemas.microsoft.com/office/drawing/2014/main" id="{677921C2-58DF-43B4-91D2-22A9D6D65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5C\Qopen@" descr="@5C\Qopen@">
          <a:extLst>
            <a:ext uri="{FF2B5EF4-FFF2-40B4-BE49-F238E27FC236}">
              <a16:creationId xmlns:a16="http://schemas.microsoft.com/office/drawing/2014/main" id="{27E78BED-45B7-4719-B8C7-BCDAFED3B2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5C\Qopen@" descr="@5C\Qopen@">
          <a:extLst>
            <a:ext uri="{FF2B5EF4-FFF2-40B4-BE49-F238E27FC236}">
              <a16:creationId xmlns:a16="http://schemas.microsoft.com/office/drawing/2014/main" id="{5FA58857-BDB6-4C81-9E27-911715DC8D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01\QPosted@" descr="@01\QPosted@">
          <a:extLst>
            <a:ext uri="{FF2B5EF4-FFF2-40B4-BE49-F238E27FC236}">
              <a16:creationId xmlns:a16="http://schemas.microsoft.com/office/drawing/2014/main" id="{8771E7BA-02D9-4038-A6D8-499B32D62BC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36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01\QPosted@" descr="@01\QPosted@">
          <a:extLst>
            <a:ext uri="{FF2B5EF4-FFF2-40B4-BE49-F238E27FC236}">
              <a16:creationId xmlns:a16="http://schemas.microsoft.com/office/drawing/2014/main" id="{905A22A6-8C4B-47C8-B738-F1241DC55C9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5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01\QPosted@" descr="@01\QPosted@">
          <a:extLst>
            <a:ext uri="{FF2B5EF4-FFF2-40B4-BE49-F238E27FC236}">
              <a16:creationId xmlns:a16="http://schemas.microsoft.com/office/drawing/2014/main" id="{20FC57AB-6BD1-4B23-B27D-752784C7EBD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7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01\QPosted@" descr="@01\QPosted@">
          <a:extLst>
            <a:ext uri="{FF2B5EF4-FFF2-40B4-BE49-F238E27FC236}">
              <a16:creationId xmlns:a16="http://schemas.microsoft.com/office/drawing/2014/main" id="{9012D1AA-3010-4123-859A-075D0BBF8FD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91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01\QPosted@" descr="@01\QPosted@">
          <a:extLst>
            <a:ext uri="{FF2B5EF4-FFF2-40B4-BE49-F238E27FC236}">
              <a16:creationId xmlns:a16="http://schemas.microsoft.com/office/drawing/2014/main" id="{485590E1-EA9F-4F75-9DF3-6978BD80175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10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01\QPosted@" descr="@01\QPosted@">
          <a:extLst>
            <a:ext uri="{FF2B5EF4-FFF2-40B4-BE49-F238E27FC236}">
              <a16:creationId xmlns:a16="http://schemas.microsoft.com/office/drawing/2014/main" id="{57CD22D1-C5C8-442D-BF93-E9551F80C7E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28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01\QPosted@" descr="@01\QPosted@">
          <a:extLst>
            <a:ext uri="{FF2B5EF4-FFF2-40B4-BE49-F238E27FC236}">
              <a16:creationId xmlns:a16="http://schemas.microsoft.com/office/drawing/2014/main" id="{8F3336D3-268E-4C87-BBD5-F1830841629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4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01\QPosted@" descr="@01\QPosted@">
          <a:extLst>
            <a:ext uri="{FF2B5EF4-FFF2-40B4-BE49-F238E27FC236}">
              <a16:creationId xmlns:a16="http://schemas.microsoft.com/office/drawing/2014/main" id="{B9037854-959E-4848-981A-2E110297718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6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5C\Qopen@" descr="@5C\Qopen@">
          <a:extLst>
            <a:ext uri="{FF2B5EF4-FFF2-40B4-BE49-F238E27FC236}">
              <a16:creationId xmlns:a16="http://schemas.microsoft.com/office/drawing/2014/main" id="{27603484-28C5-45CB-9054-376B6BFD32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5C\Qopen@" descr="@5C\Qopen@">
          <a:extLst>
            <a:ext uri="{FF2B5EF4-FFF2-40B4-BE49-F238E27FC236}">
              <a16:creationId xmlns:a16="http://schemas.microsoft.com/office/drawing/2014/main" id="{5EF9FFCB-A2F3-4979-9645-DD745C1F76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5C\Qopen@" descr="@5C\Qopen@">
          <a:extLst>
            <a:ext uri="{FF2B5EF4-FFF2-40B4-BE49-F238E27FC236}">
              <a16:creationId xmlns:a16="http://schemas.microsoft.com/office/drawing/2014/main" id="{EB6D3B9E-87B8-4F6D-9EAD-4887664219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5C\Qopen@" descr="@5C\Qopen@">
          <a:extLst>
            <a:ext uri="{FF2B5EF4-FFF2-40B4-BE49-F238E27FC236}">
              <a16:creationId xmlns:a16="http://schemas.microsoft.com/office/drawing/2014/main" id="{7B228E81-07C7-4962-918E-232F4002D5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5C\Qopen@" descr="@5C\Qopen@">
          <a:extLst>
            <a:ext uri="{FF2B5EF4-FFF2-40B4-BE49-F238E27FC236}">
              <a16:creationId xmlns:a16="http://schemas.microsoft.com/office/drawing/2014/main" id="{7AEB096F-8D63-4B4A-B612-E1D1797003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5C\Qopen@" descr="@5C\Qopen@">
          <a:extLst>
            <a:ext uri="{FF2B5EF4-FFF2-40B4-BE49-F238E27FC236}">
              <a16:creationId xmlns:a16="http://schemas.microsoft.com/office/drawing/2014/main" id="{D41CB442-165A-4556-9E15-DA2AD08DD3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5C\Qopen@" descr="@5C\Qopen@">
          <a:extLst>
            <a:ext uri="{FF2B5EF4-FFF2-40B4-BE49-F238E27FC236}">
              <a16:creationId xmlns:a16="http://schemas.microsoft.com/office/drawing/2014/main" id="{878399A7-999B-4875-921F-45614F469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5C\Qopen@" descr="@5C\Qopen@">
          <a:extLst>
            <a:ext uri="{FF2B5EF4-FFF2-40B4-BE49-F238E27FC236}">
              <a16:creationId xmlns:a16="http://schemas.microsoft.com/office/drawing/2014/main" id="{B80186D6-F649-4898-BFB3-8DEABBDF56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5C\Qopen@" descr="@5C\Qopen@">
          <a:extLst>
            <a:ext uri="{FF2B5EF4-FFF2-40B4-BE49-F238E27FC236}">
              <a16:creationId xmlns:a16="http://schemas.microsoft.com/office/drawing/2014/main" id="{ED735307-1D80-4CD7-9E86-9198C8A2F5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5C\Qopen@" descr="@5C\Qopen@">
          <a:extLst>
            <a:ext uri="{FF2B5EF4-FFF2-40B4-BE49-F238E27FC236}">
              <a16:creationId xmlns:a16="http://schemas.microsoft.com/office/drawing/2014/main" id="{5EB346E0-4D6F-44B2-BB6A-45ADD1E00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9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01\QPosted@" descr="@01\QPosted@">
          <a:extLst>
            <a:ext uri="{FF2B5EF4-FFF2-40B4-BE49-F238E27FC236}">
              <a16:creationId xmlns:a16="http://schemas.microsoft.com/office/drawing/2014/main" id="{FFE220BB-E8DD-43EB-BDCD-B5DC9FC79DA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6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01\QPosted@" descr="@01\QPosted@">
          <a:extLst>
            <a:ext uri="{FF2B5EF4-FFF2-40B4-BE49-F238E27FC236}">
              <a16:creationId xmlns:a16="http://schemas.microsoft.com/office/drawing/2014/main" id="{21A3F710-9A3B-4969-8855-3C60BF446B2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86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01\QPosted@" descr="@01\QPosted@">
          <a:extLst>
            <a:ext uri="{FF2B5EF4-FFF2-40B4-BE49-F238E27FC236}">
              <a16:creationId xmlns:a16="http://schemas.microsoft.com/office/drawing/2014/main" id="{DCEEC17B-2A92-445E-9037-D68058330B5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04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01\QPosted@" descr="@01\QPosted@">
          <a:extLst>
            <a:ext uri="{FF2B5EF4-FFF2-40B4-BE49-F238E27FC236}">
              <a16:creationId xmlns:a16="http://schemas.microsoft.com/office/drawing/2014/main" id="{359DCFFC-5C52-4A6E-AA49-8F6655AB813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23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01\QPosted@" descr="@01\QPosted@">
          <a:extLst>
            <a:ext uri="{FF2B5EF4-FFF2-40B4-BE49-F238E27FC236}">
              <a16:creationId xmlns:a16="http://schemas.microsoft.com/office/drawing/2014/main" id="{B9CD5CC3-9491-41DB-92F9-DFFFCBC5870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4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01\QPosted@" descr="@01\QPosted@">
          <a:extLst>
            <a:ext uri="{FF2B5EF4-FFF2-40B4-BE49-F238E27FC236}">
              <a16:creationId xmlns:a16="http://schemas.microsoft.com/office/drawing/2014/main" id="{9BFB328F-EA59-4F38-9A0F-83819697758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59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01\QPosted@" descr="@01\QPosted@">
          <a:extLst>
            <a:ext uri="{FF2B5EF4-FFF2-40B4-BE49-F238E27FC236}">
              <a16:creationId xmlns:a16="http://schemas.microsoft.com/office/drawing/2014/main" id="{95969ADF-6297-4400-9B0C-8D86F0AD94A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78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01\QPosted@" descr="@01\QPosted@">
          <a:extLst>
            <a:ext uri="{FF2B5EF4-FFF2-40B4-BE49-F238E27FC236}">
              <a16:creationId xmlns:a16="http://schemas.microsoft.com/office/drawing/2014/main" id="{6F160F2D-1CBC-4A64-BCC7-65D048F7227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96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02" name="Picture@5C\Qopen@" descr="@5C\Qopen@">
          <a:extLst>
            <a:ext uri="{FF2B5EF4-FFF2-40B4-BE49-F238E27FC236}">
              <a16:creationId xmlns:a16="http://schemas.microsoft.com/office/drawing/2014/main" id="{92D12006-C655-4C2D-9643-1451183122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03" name="Picture@5C\Qopen@" descr="@5C\Qopen@">
          <a:extLst>
            <a:ext uri="{FF2B5EF4-FFF2-40B4-BE49-F238E27FC236}">
              <a16:creationId xmlns:a16="http://schemas.microsoft.com/office/drawing/2014/main" id="{6BD9226D-A474-4C6D-87F3-F9A7C3DA9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04" name="Picture@5C\Qopen@" descr="@5C\Qopen@">
          <a:extLst>
            <a:ext uri="{FF2B5EF4-FFF2-40B4-BE49-F238E27FC236}">
              <a16:creationId xmlns:a16="http://schemas.microsoft.com/office/drawing/2014/main" id="{5341DFA9-01EF-4188-8492-7419B9E0EA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05" name="Picture@5C\Qopen@" descr="@5C\Qopen@">
          <a:extLst>
            <a:ext uri="{FF2B5EF4-FFF2-40B4-BE49-F238E27FC236}">
              <a16:creationId xmlns:a16="http://schemas.microsoft.com/office/drawing/2014/main" id="{B14DADE4-F66A-4A3C-B9EF-90D2D648A6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0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06" name="Picture@5C\Qopen@" descr="@5C\Qopen@">
          <a:extLst>
            <a:ext uri="{FF2B5EF4-FFF2-40B4-BE49-F238E27FC236}">
              <a16:creationId xmlns:a16="http://schemas.microsoft.com/office/drawing/2014/main" id="{DBD07064-9F11-41E0-B79E-1C15FC453B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07" name="Picture@5C\Qopen@" descr="@5C\Qopen@">
          <a:extLst>
            <a:ext uri="{FF2B5EF4-FFF2-40B4-BE49-F238E27FC236}">
              <a16:creationId xmlns:a16="http://schemas.microsoft.com/office/drawing/2014/main" id="{E2B718AF-7AB1-491C-A5C4-9381ECA79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08" name="Picture@5C\Qopen@" descr="@5C\Qopen@">
          <a:extLst>
            <a:ext uri="{FF2B5EF4-FFF2-40B4-BE49-F238E27FC236}">
              <a16:creationId xmlns:a16="http://schemas.microsoft.com/office/drawing/2014/main" id="{5C141A48-FC50-4B4B-A5AE-4AE8BB6BA9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09" name="Picture@5C\Qopen@" descr="@5C\Qopen@">
          <a:extLst>
            <a:ext uri="{FF2B5EF4-FFF2-40B4-BE49-F238E27FC236}">
              <a16:creationId xmlns:a16="http://schemas.microsoft.com/office/drawing/2014/main" id="{64E743B9-6BD8-4C12-9534-C69CA9A6F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10" name="Picture@5C\Qopen@" descr="@5C\Qopen@">
          <a:extLst>
            <a:ext uri="{FF2B5EF4-FFF2-40B4-BE49-F238E27FC236}">
              <a16:creationId xmlns:a16="http://schemas.microsoft.com/office/drawing/2014/main" id="{8C8AFAF7-6096-4516-A217-A4252E1100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11" name="Picture@5C\Qopen@" descr="@5C\Qopen@">
          <a:extLst>
            <a:ext uri="{FF2B5EF4-FFF2-40B4-BE49-F238E27FC236}">
              <a16:creationId xmlns:a16="http://schemas.microsoft.com/office/drawing/2014/main" id="{EE22727B-0AB8-42C1-8DEC-D0EFB2785F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12" name="Picture@5C\Qopen@" descr="@5C\Qopen@">
          <a:extLst>
            <a:ext uri="{FF2B5EF4-FFF2-40B4-BE49-F238E27FC236}">
              <a16:creationId xmlns:a16="http://schemas.microsoft.com/office/drawing/2014/main" id="{4352DE65-7114-4E82-8873-5A23963A95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13" name="Picture@5C\Qopen@" descr="@5C\Qopen@">
          <a:extLst>
            <a:ext uri="{FF2B5EF4-FFF2-40B4-BE49-F238E27FC236}">
              <a16:creationId xmlns:a16="http://schemas.microsoft.com/office/drawing/2014/main" id="{C8FF69C3-B85E-4B89-8DE9-1ABB64600A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14" name="Picture@01\QPosted@" descr="@01\QPosted@">
          <a:extLst>
            <a:ext uri="{FF2B5EF4-FFF2-40B4-BE49-F238E27FC236}">
              <a16:creationId xmlns:a16="http://schemas.microsoft.com/office/drawing/2014/main" id="{7BAA728B-A500-4F69-81F7-2172E7AF6E4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3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15" name="Picture@01\QPosted@" descr="@01\QPosted@">
          <a:extLst>
            <a:ext uri="{FF2B5EF4-FFF2-40B4-BE49-F238E27FC236}">
              <a16:creationId xmlns:a16="http://schemas.microsoft.com/office/drawing/2014/main" id="{60F23055-F9FC-4DC4-B7C9-CB279307C6D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5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16" name="Picture@01\QPosted@" descr="@01\QPosted@">
          <a:extLst>
            <a:ext uri="{FF2B5EF4-FFF2-40B4-BE49-F238E27FC236}">
              <a16:creationId xmlns:a16="http://schemas.microsoft.com/office/drawing/2014/main" id="{B5E85532-843E-4042-A7BA-E48E75FECD5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7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17" name="Picture@01\QPosted@" descr="@01\QPosted@">
          <a:extLst>
            <a:ext uri="{FF2B5EF4-FFF2-40B4-BE49-F238E27FC236}">
              <a16:creationId xmlns:a16="http://schemas.microsoft.com/office/drawing/2014/main" id="{EF9F35B7-EB87-49F8-8BBC-7B3B7BD4968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9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18" name="Picture@01\QPosted@" descr="@01\QPosted@">
          <a:extLst>
            <a:ext uri="{FF2B5EF4-FFF2-40B4-BE49-F238E27FC236}">
              <a16:creationId xmlns:a16="http://schemas.microsoft.com/office/drawing/2014/main" id="{58F1BEDB-5A71-4F81-BC65-D066E4FC44B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19" name="Picture@01\QPosted@" descr="@01\QPosted@">
          <a:extLst>
            <a:ext uri="{FF2B5EF4-FFF2-40B4-BE49-F238E27FC236}">
              <a16:creationId xmlns:a16="http://schemas.microsoft.com/office/drawing/2014/main" id="{86F33413-7B56-4D79-90EA-1B3ECB29E56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2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20" name="Picture@01\QPosted@" descr="@01\QPosted@">
          <a:extLst>
            <a:ext uri="{FF2B5EF4-FFF2-40B4-BE49-F238E27FC236}">
              <a16:creationId xmlns:a16="http://schemas.microsoft.com/office/drawing/2014/main" id="{0461BAC6-7D5B-4B8B-A39B-738868ECA1E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46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21" name="Picture@01\QPosted@" descr="@01\QPosted@">
          <a:extLst>
            <a:ext uri="{FF2B5EF4-FFF2-40B4-BE49-F238E27FC236}">
              <a16:creationId xmlns:a16="http://schemas.microsoft.com/office/drawing/2014/main" id="{4021F2DE-C91D-4B3B-9152-2F3B8AAF587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65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22" name="Picture@5C\Qopen@" descr="@5C\Qopen@">
          <a:extLst>
            <a:ext uri="{FF2B5EF4-FFF2-40B4-BE49-F238E27FC236}">
              <a16:creationId xmlns:a16="http://schemas.microsoft.com/office/drawing/2014/main" id="{D297721A-D226-475F-B1FF-9219F13A16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23" name="Picture@5C\Qopen@" descr="@5C\Qopen@">
          <a:extLst>
            <a:ext uri="{FF2B5EF4-FFF2-40B4-BE49-F238E27FC236}">
              <a16:creationId xmlns:a16="http://schemas.microsoft.com/office/drawing/2014/main" id="{08F6DABB-FAB8-491D-A90F-E69AC28D83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1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24" name="Picture@5C\Qopen@" descr="@5C\Qopen@">
          <a:extLst>
            <a:ext uri="{FF2B5EF4-FFF2-40B4-BE49-F238E27FC236}">
              <a16:creationId xmlns:a16="http://schemas.microsoft.com/office/drawing/2014/main" id="{56A11585-CB2B-412C-A6C0-3A8646B2FD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0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25" name="Picture@5C\Qopen@" descr="@5C\Qopen@">
          <a:extLst>
            <a:ext uri="{FF2B5EF4-FFF2-40B4-BE49-F238E27FC236}">
              <a16:creationId xmlns:a16="http://schemas.microsoft.com/office/drawing/2014/main" id="{DC13FE2D-97BD-4D1A-9A4B-97A5463362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8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26" name="Picture@5C\Qopen@" descr="@5C\Qopen@">
          <a:extLst>
            <a:ext uri="{FF2B5EF4-FFF2-40B4-BE49-F238E27FC236}">
              <a16:creationId xmlns:a16="http://schemas.microsoft.com/office/drawing/2014/main" id="{B574E3CC-6FCC-41D2-BE85-580B247BC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27" name="Picture@5C\Qopen@" descr="@5C\Qopen@">
          <a:extLst>
            <a:ext uri="{FF2B5EF4-FFF2-40B4-BE49-F238E27FC236}">
              <a16:creationId xmlns:a16="http://schemas.microsoft.com/office/drawing/2014/main" id="{58B30EB1-B323-4BCB-B596-EDDFE4BA35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5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28" name="Picture@5C\Qopen@" descr="@5C\Qopen@">
          <a:extLst>
            <a:ext uri="{FF2B5EF4-FFF2-40B4-BE49-F238E27FC236}">
              <a16:creationId xmlns:a16="http://schemas.microsoft.com/office/drawing/2014/main" id="{60BE3FEA-8FDF-4D42-9F5B-A9D871975A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29" name="Picture@5C\Qopen@" descr="@5C\Qopen@">
          <a:extLst>
            <a:ext uri="{FF2B5EF4-FFF2-40B4-BE49-F238E27FC236}">
              <a16:creationId xmlns:a16="http://schemas.microsoft.com/office/drawing/2014/main" id="{8FE5AD82-8BDB-4A5E-939F-350AA728AD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2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30" name="Picture@5C\Qopen@" descr="@5C\Qopen@">
          <a:extLst>
            <a:ext uri="{FF2B5EF4-FFF2-40B4-BE49-F238E27FC236}">
              <a16:creationId xmlns:a16="http://schemas.microsoft.com/office/drawing/2014/main" id="{68FFBEEE-4716-43B4-A3DF-2DFB13333D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31" name="Picture@5C\Qopen@" descr="@5C\Qopen@">
          <a:extLst>
            <a:ext uri="{FF2B5EF4-FFF2-40B4-BE49-F238E27FC236}">
              <a16:creationId xmlns:a16="http://schemas.microsoft.com/office/drawing/2014/main" id="{0122E9BC-6AC9-4CA7-AA07-3E97F44E57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9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32" name="Picture@5C\Qopen@" descr="@5C\Qopen@">
          <a:extLst>
            <a:ext uri="{FF2B5EF4-FFF2-40B4-BE49-F238E27FC236}">
              <a16:creationId xmlns:a16="http://schemas.microsoft.com/office/drawing/2014/main" id="{22FBA0F9-A705-4AB4-9700-35CEB9F90B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7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33" name="Picture@5C\Qopen@" descr="@5C\Qopen@">
          <a:extLst>
            <a:ext uri="{FF2B5EF4-FFF2-40B4-BE49-F238E27FC236}">
              <a16:creationId xmlns:a16="http://schemas.microsoft.com/office/drawing/2014/main" id="{C80471FF-3255-46BA-8E6F-DA5B6E9BE1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6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34" name="Picture@5C\Qopen@" descr="@5C\Qopen@">
          <a:extLst>
            <a:ext uri="{FF2B5EF4-FFF2-40B4-BE49-F238E27FC236}">
              <a16:creationId xmlns:a16="http://schemas.microsoft.com/office/drawing/2014/main" id="{4D5F740C-8D7B-4FAD-8534-577A1393E4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4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35" name="Picture@5C\Qopen@" descr="@5C\Qopen@">
          <a:extLst>
            <a:ext uri="{FF2B5EF4-FFF2-40B4-BE49-F238E27FC236}">
              <a16:creationId xmlns:a16="http://schemas.microsoft.com/office/drawing/2014/main" id="{3B0CF0D8-BD4E-4157-B6C9-EA1713AB7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2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36" name="Picture@5C\Qopen@" descr="@5C\Qopen@">
          <a:extLst>
            <a:ext uri="{FF2B5EF4-FFF2-40B4-BE49-F238E27FC236}">
              <a16:creationId xmlns:a16="http://schemas.microsoft.com/office/drawing/2014/main" id="{E2A7C4D8-946B-46F2-B980-2D09F97E5E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1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37" name="Picture@5C\Qopen@" descr="@5C\Qopen@">
          <a:extLst>
            <a:ext uri="{FF2B5EF4-FFF2-40B4-BE49-F238E27FC236}">
              <a16:creationId xmlns:a16="http://schemas.microsoft.com/office/drawing/2014/main" id="{85E00633-CD18-457A-A2AC-CBBA139EA5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38" name="Picture@5C\Qopen@" descr="@5C\Qopen@">
          <a:extLst>
            <a:ext uri="{FF2B5EF4-FFF2-40B4-BE49-F238E27FC236}">
              <a16:creationId xmlns:a16="http://schemas.microsoft.com/office/drawing/2014/main" id="{327846FB-EB66-4DCC-8F98-F3DED1920B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39" name="Picture@5C\Qopen@" descr="@5C\Qopen@">
          <a:extLst>
            <a:ext uri="{FF2B5EF4-FFF2-40B4-BE49-F238E27FC236}">
              <a16:creationId xmlns:a16="http://schemas.microsoft.com/office/drawing/2014/main" id="{ED4FC493-C9D9-4456-B1F2-38E356D79F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0" name="Picture@5C\Qopen@" descr="@5C\Qopen@">
          <a:extLst>
            <a:ext uri="{FF2B5EF4-FFF2-40B4-BE49-F238E27FC236}">
              <a16:creationId xmlns:a16="http://schemas.microsoft.com/office/drawing/2014/main" id="{7238EC77-FDFF-4329-861D-7930588EA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1" name="Picture@5C\Qopen@" descr="@5C\Qopen@">
          <a:extLst>
            <a:ext uri="{FF2B5EF4-FFF2-40B4-BE49-F238E27FC236}">
              <a16:creationId xmlns:a16="http://schemas.microsoft.com/office/drawing/2014/main" id="{509E8E22-FBF3-4F39-8F03-8C9E1175DA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2" name="Picture@5C\Qopen@" descr="@5C\Qopen@">
          <a:extLst>
            <a:ext uri="{FF2B5EF4-FFF2-40B4-BE49-F238E27FC236}">
              <a16:creationId xmlns:a16="http://schemas.microsoft.com/office/drawing/2014/main" id="{E0D690B5-CCBD-4C17-AAED-797874092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3" name="Picture@5C\Qopen@" descr="@5C\Qopen@">
          <a:extLst>
            <a:ext uri="{FF2B5EF4-FFF2-40B4-BE49-F238E27FC236}">
              <a16:creationId xmlns:a16="http://schemas.microsoft.com/office/drawing/2014/main" id="{574FE491-F345-414B-8BB4-9C63599CE4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 name="Picture@5C\Qopen@" descr="@5C\Qopen@">
          <a:extLst>
            <a:ext uri="{FF2B5EF4-FFF2-40B4-BE49-F238E27FC236}">
              <a16:creationId xmlns:a16="http://schemas.microsoft.com/office/drawing/2014/main" id="{46F13248-2E29-4FB5-BA97-28CF8B7C2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5" name="Picture@5C\Qopen@" descr="@5C\Qopen@">
          <a:extLst>
            <a:ext uri="{FF2B5EF4-FFF2-40B4-BE49-F238E27FC236}">
              <a16:creationId xmlns:a16="http://schemas.microsoft.com/office/drawing/2014/main" id="{46F209F1-74A4-465F-A323-E89A0BF097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6" name="Picture@5C\Qopen@" descr="@5C\Qopen@">
          <a:extLst>
            <a:ext uri="{FF2B5EF4-FFF2-40B4-BE49-F238E27FC236}">
              <a16:creationId xmlns:a16="http://schemas.microsoft.com/office/drawing/2014/main" id="{3DB86F93-0868-4EF9-B1EC-BA382CAF4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7" name="Picture@5C\Qopen@" descr="@5C\Qopen@">
          <a:extLst>
            <a:ext uri="{FF2B5EF4-FFF2-40B4-BE49-F238E27FC236}">
              <a16:creationId xmlns:a16="http://schemas.microsoft.com/office/drawing/2014/main" id="{10B5C024-E00A-4682-A5B0-77BBBDEC9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4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8" name="Picture@5C\Qopen@" descr="@5C\Qopen@">
          <a:extLst>
            <a:ext uri="{FF2B5EF4-FFF2-40B4-BE49-F238E27FC236}">
              <a16:creationId xmlns:a16="http://schemas.microsoft.com/office/drawing/2014/main" id="{48D365D4-E7FE-4151-B2A7-F611321725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9" name="Picture@5C\Qopen@" descr="@5C\Qopen@">
          <a:extLst>
            <a:ext uri="{FF2B5EF4-FFF2-40B4-BE49-F238E27FC236}">
              <a16:creationId xmlns:a16="http://schemas.microsoft.com/office/drawing/2014/main" id="{0392B319-4A4C-46C5-BBA8-44F9C99286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0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50" name="Picture@5C\Qopen@" descr="@5C\Qopen@">
          <a:extLst>
            <a:ext uri="{FF2B5EF4-FFF2-40B4-BE49-F238E27FC236}">
              <a16:creationId xmlns:a16="http://schemas.microsoft.com/office/drawing/2014/main" id="{B98AB2A8-35AC-4059-8155-6143E8F83F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51" name="Picture@5C\Qopen@" descr="@5C\Qopen@">
          <a:extLst>
            <a:ext uri="{FF2B5EF4-FFF2-40B4-BE49-F238E27FC236}">
              <a16:creationId xmlns:a16="http://schemas.microsoft.com/office/drawing/2014/main" id="{1C3AE97E-27F7-4FDF-9E9A-FE27BE704D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7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52" name="Picture@5C\Qopen@" descr="@5C\Qopen@">
          <a:extLst>
            <a:ext uri="{FF2B5EF4-FFF2-40B4-BE49-F238E27FC236}">
              <a16:creationId xmlns:a16="http://schemas.microsoft.com/office/drawing/2014/main" id="{15B4720D-6B26-420F-ADA1-9CD8724B94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5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53" name="Picture@5C\Qopen@" descr="@5C\Qopen@">
          <a:extLst>
            <a:ext uri="{FF2B5EF4-FFF2-40B4-BE49-F238E27FC236}">
              <a16:creationId xmlns:a16="http://schemas.microsoft.com/office/drawing/2014/main" id="{52553D8A-B208-4D86-8657-A03500E726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4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54" name="Picture@5C\Qopen@" descr="@5C\Qopen@">
          <a:extLst>
            <a:ext uri="{FF2B5EF4-FFF2-40B4-BE49-F238E27FC236}">
              <a16:creationId xmlns:a16="http://schemas.microsoft.com/office/drawing/2014/main" id="{56F340D7-1544-41FD-95AF-F11AB7D90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55" name="Picture@5C\Qopen@" descr="@5C\Qopen@">
          <a:extLst>
            <a:ext uri="{FF2B5EF4-FFF2-40B4-BE49-F238E27FC236}">
              <a16:creationId xmlns:a16="http://schemas.microsoft.com/office/drawing/2014/main" id="{417BBD2B-F1DF-4A33-8600-360D1C7093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1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56" name="Picture@5C\Qopen@" descr="@5C\Qopen@">
          <a:extLst>
            <a:ext uri="{FF2B5EF4-FFF2-40B4-BE49-F238E27FC236}">
              <a16:creationId xmlns:a16="http://schemas.microsoft.com/office/drawing/2014/main" id="{30BB2B7E-52A8-4CDD-9A18-554461971F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09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57" name="Picture@5C\Qopen@" descr="@5C\Qopen@">
          <a:extLst>
            <a:ext uri="{FF2B5EF4-FFF2-40B4-BE49-F238E27FC236}">
              <a16:creationId xmlns:a16="http://schemas.microsoft.com/office/drawing/2014/main" id="{5C075192-80CA-4455-8072-E2B71C8467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7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58" name="Picture@5C\Qopen@" descr="@5C\Qopen@">
          <a:extLst>
            <a:ext uri="{FF2B5EF4-FFF2-40B4-BE49-F238E27FC236}">
              <a16:creationId xmlns:a16="http://schemas.microsoft.com/office/drawing/2014/main" id="{76BB6427-D6C7-4447-AC3D-47BFADFE3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59" name="Picture@5C\Qopen@" descr="@5C\Qopen@">
          <a:extLst>
            <a:ext uri="{FF2B5EF4-FFF2-40B4-BE49-F238E27FC236}">
              <a16:creationId xmlns:a16="http://schemas.microsoft.com/office/drawing/2014/main" id="{834CD839-4945-4029-9CFE-8E833EBEF1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60" name="Picture@5C\Qopen@" descr="@5C\Qopen@">
          <a:extLst>
            <a:ext uri="{FF2B5EF4-FFF2-40B4-BE49-F238E27FC236}">
              <a16:creationId xmlns:a16="http://schemas.microsoft.com/office/drawing/2014/main" id="{6AF1BE90-6BD7-4DDE-96DA-6C5B409AAD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83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61" name="Picture@5C\Qopen@" descr="@5C\Qopen@">
          <a:extLst>
            <a:ext uri="{FF2B5EF4-FFF2-40B4-BE49-F238E27FC236}">
              <a16:creationId xmlns:a16="http://schemas.microsoft.com/office/drawing/2014/main" id="{E5941D07-4383-4158-8159-15411D3405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1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62" name="Picture@5C\Qopen@" descr="@5C\Qopen@">
          <a:extLst>
            <a:ext uri="{FF2B5EF4-FFF2-40B4-BE49-F238E27FC236}">
              <a16:creationId xmlns:a16="http://schemas.microsoft.com/office/drawing/2014/main" id="{02CD8804-EF49-4E40-840F-E06B2AE0A9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0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63" name="Picture@5C\Qopen@" descr="@5C\Qopen@">
          <a:extLst>
            <a:ext uri="{FF2B5EF4-FFF2-40B4-BE49-F238E27FC236}">
              <a16:creationId xmlns:a16="http://schemas.microsoft.com/office/drawing/2014/main" id="{CE566644-5E72-48BC-9CAF-6106765296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8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64" name="Picture@5C\Qopen@" descr="@5C\Qopen@">
          <a:extLst>
            <a:ext uri="{FF2B5EF4-FFF2-40B4-BE49-F238E27FC236}">
              <a16:creationId xmlns:a16="http://schemas.microsoft.com/office/drawing/2014/main" id="{8DCDD978-E8BB-4C89-A9EA-DCA37D98CD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5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65" name="Picture@5C\Qopen@" descr="@5C\Qopen@">
          <a:extLst>
            <a:ext uri="{FF2B5EF4-FFF2-40B4-BE49-F238E27FC236}">
              <a16:creationId xmlns:a16="http://schemas.microsoft.com/office/drawing/2014/main" id="{7FB44746-8A71-47E5-B956-053F75EC21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7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66" name="Picture@5C\Qopen@" descr="@5C\Qopen@">
          <a:extLst>
            <a:ext uri="{FF2B5EF4-FFF2-40B4-BE49-F238E27FC236}">
              <a16:creationId xmlns:a16="http://schemas.microsoft.com/office/drawing/2014/main" id="{6D437AA9-C7E7-4754-B642-801F6745AB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67" name="Picture@5C\Qopen@" descr="@5C\Qopen@">
          <a:extLst>
            <a:ext uri="{FF2B5EF4-FFF2-40B4-BE49-F238E27FC236}">
              <a16:creationId xmlns:a16="http://schemas.microsoft.com/office/drawing/2014/main" id="{EF5EFE87-FF26-4682-81B4-E50068F854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68" name="Picture@5C\Qopen@" descr="@5C\Qopen@">
          <a:extLst>
            <a:ext uri="{FF2B5EF4-FFF2-40B4-BE49-F238E27FC236}">
              <a16:creationId xmlns:a16="http://schemas.microsoft.com/office/drawing/2014/main" id="{9CC59EEB-A390-4823-9A95-C59CF4A301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69" name="Picture@5C\Qopen@" descr="@5C\Qopen@">
          <a:extLst>
            <a:ext uri="{FF2B5EF4-FFF2-40B4-BE49-F238E27FC236}">
              <a16:creationId xmlns:a16="http://schemas.microsoft.com/office/drawing/2014/main" id="{A95FD841-0E2E-470E-A5B0-A55028C817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70" name="Picture@5C\Qopen@" descr="@5C\Qopen@">
          <a:extLst>
            <a:ext uri="{FF2B5EF4-FFF2-40B4-BE49-F238E27FC236}">
              <a16:creationId xmlns:a16="http://schemas.microsoft.com/office/drawing/2014/main" id="{A73131B4-D58E-433E-AB40-97F2ED4A16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71" name="Picture@5C\Qopen@" descr="@5C\Qopen@">
          <a:extLst>
            <a:ext uri="{FF2B5EF4-FFF2-40B4-BE49-F238E27FC236}">
              <a16:creationId xmlns:a16="http://schemas.microsoft.com/office/drawing/2014/main" id="{0FB88252-F72F-4BE2-B640-9472A5B9EE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72" name="Picture@5C\Qopen@" descr="@5C\Qopen@">
          <a:extLst>
            <a:ext uri="{FF2B5EF4-FFF2-40B4-BE49-F238E27FC236}">
              <a16:creationId xmlns:a16="http://schemas.microsoft.com/office/drawing/2014/main" id="{DC094F7B-610B-4016-993C-12339C5997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73" name="Picture@5C\Qopen@" descr="@5C\Qopen@">
          <a:extLst>
            <a:ext uri="{FF2B5EF4-FFF2-40B4-BE49-F238E27FC236}">
              <a16:creationId xmlns:a16="http://schemas.microsoft.com/office/drawing/2014/main" id="{E52848E8-ADD2-4FCC-A2A3-01DDF64A7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2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74" name="Picture@5C\Qopen@" descr="@5C\Qopen@">
          <a:extLst>
            <a:ext uri="{FF2B5EF4-FFF2-40B4-BE49-F238E27FC236}">
              <a16:creationId xmlns:a16="http://schemas.microsoft.com/office/drawing/2014/main" id="{84AAEDB0-4471-496A-A379-DB1D58821F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4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75" name="Picture@5C\Qopen@" descr="@5C\Qopen@">
          <a:extLst>
            <a:ext uri="{FF2B5EF4-FFF2-40B4-BE49-F238E27FC236}">
              <a16:creationId xmlns:a16="http://schemas.microsoft.com/office/drawing/2014/main" id="{A7E41913-18CB-4413-84CB-50CCEBDB6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9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76" name="Picture@5C\Qopen@" descr="@5C\Qopen@">
          <a:extLst>
            <a:ext uri="{FF2B5EF4-FFF2-40B4-BE49-F238E27FC236}">
              <a16:creationId xmlns:a16="http://schemas.microsoft.com/office/drawing/2014/main" id="{EC4736BF-6D82-4A5A-8E68-508499C2F7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7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77" name="Picture@5C\Qopen@" descr="@5C\Qopen@">
          <a:extLst>
            <a:ext uri="{FF2B5EF4-FFF2-40B4-BE49-F238E27FC236}">
              <a16:creationId xmlns:a16="http://schemas.microsoft.com/office/drawing/2014/main" id="{02742E5F-A877-4469-8B39-20B8ADAB60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96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78" name="Picture@5C\Qopen@" descr="@5C\Qopen@">
          <a:extLst>
            <a:ext uri="{FF2B5EF4-FFF2-40B4-BE49-F238E27FC236}">
              <a16:creationId xmlns:a16="http://schemas.microsoft.com/office/drawing/2014/main" id="{DDEEA42F-719A-4CA4-99EC-4E1727E63F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179" name="Picture@5C\Qopen@" descr="@5C\Qopen@">
          <a:extLst>
            <a:ext uri="{FF2B5EF4-FFF2-40B4-BE49-F238E27FC236}">
              <a16:creationId xmlns:a16="http://schemas.microsoft.com/office/drawing/2014/main" id="{BBD5C8A7-5952-4940-B978-BB609FDA0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80" name="Picture@5C\Qopen@" descr="@5C\Qopen@">
          <a:extLst>
            <a:ext uri="{FF2B5EF4-FFF2-40B4-BE49-F238E27FC236}">
              <a16:creationId xmlns:a16="http://schemas.microsoft.com/office/drawing/2014/main" id="{DE4E8203-C154-4F77-B174-3475F453D0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1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81" name="Picture@5C\Qopen@" descr="@5C\Qopen@">
          <a:extLst>
            <a:ext uri="{FF2B5EF4-FFF2-40B4-BE49-F238E27FC236}">
              <a16:creationId xmlns:a16="http://schemas.microsoft.com/office/drawing/2014/main" id="{E68C35D1-3972-488E-8E26-B45576F5AE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69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82" name="Picture@01\QPosted@" descr="@01\QPosted@">
          <a:extLst>
            <a:ext uri="{FF2B5EF4-FFF2-40B4-BE49-F238E27FC236}">
              <a16:creationId xmlns:a16="http://schemas.microsoft.com/office/drawing/2014/main" id="{4C6BDB49-C4B9-4B81-918C-71A0C16F937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8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83" name="Picture@01\QPosted@" descr="@01\QPosted@">
          <a:extLst>
            <a:ext uri="{FF2B5EF4-FFF2-40B4-BE49-F238E27FC236}">
              <a16:creationId xmlns:a16="http://schemas.microsoft.com/office/drawing/2014/main" id="{279966DD-470C-424A-913B-CB9FDD93760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06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84" name="Picture@01\QPosted@" descr="@01\QPosted@">
          <a:extLst>
            <a:ext uri="{FF2B5EF4-FFF2-40B4-BE49-F238E27FC236}">
              <a16:creationId xmlns:a16="http://schemas.microsoft.com/office/drawing/2014/main" id="{2BD776CD-47C8-4112-80BF-EE16DCC68B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25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85" name="Picture@01\QPosted@" descr="@01\QPosted@">
          <a:extLst>
            <a:ext uri="{FF2B5EF4-FFF2-40B4-BE49-F238E27FC236}">
              <a16:creationId xmlns:a16="http://schemas.microsoft.com/office/drawing/2014/main" id="{0A0E5AC6-0A61-4A08-859D-3EAD59A54A9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43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86" name="Picture@01\QPosted@" descr="@01\QPosted@">
          <a:extLst>
            <a:ext uri="{FF2B5EF4-FFF2-40B4-BE49-F238E27FC236}">
              <a16:creationId xmlns:a16="http://schemas.microsoft.com/office/drawing/2014/main" id="{967AC830-A268-4BA8-AAD0-9C5459500F1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6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87" name="Picture@01\QPosted@" descr="@01\QPosted@">
          <a:extLst>
            <a:ext uri="{FF2B5EF4-FFF2-40B4-BE49-F238E27FC236}">
              <a16:creationId xmlns:a16="http://schemas.microsoft.com/office/drawing/2014/main" id="{E391CE17-04F0-4E56-BEC0-81A4E66A36B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80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88" name="Picture@01\QPosted@" descr="@01\QPosted@">
          <a:extLst>
            <a:ext uri="{FF2B5EF4-FFF2-40B4-BE49-F238E27FC236}">
              <a16:creationId xmlns:a16="http://schemas.microsoft.com/office/drawing/2014/main" id="{B30912E5-5FA8-4D9B-ABD8-FB860DF49D8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9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xdr:row>
      <xdr:rowOff>0</xdr:rowOff>
    </xdr:from>
    <xdr:to>
      <xdr:col>0</xdr:col>
      <xdr:colOff>152400</xdr:colOff>
      <xdr:row>1</xdr:row>
      <xdr:rowOff>133350</xdr:rowOff>
    </xdr:to>
    <xdr:pic>
      <xdr:nvPicPr>
        <xdr:cNvPr id="189" name="Picture@5C\Qopen@" descr="@5C\Qopen@">
          <a:extLst>
            <a:ext uri="{FF2B5EF4-FFF2-40B4-BE49-F238E27FC236}">
              <a16:creationId xmlns:a16="http://schemas.microsoft.com/office/drawing/2014/main" id="{E26F1AF6-CE23-4036-8621-AB28762BA8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190" name="Picture@5C\Qopen@" descr="@5C\Qopen@">
          <a:extLst>
            <a:ext uri="{FF2B5EF4-FFF2-40B4-BE49-F238E27FC236}">
              <a16:creationId xmlns:a16="http://schemas.microsoft.com/office/drawing/2014/main" id="{15102BDA-DF13-484B-A529-7D2120258D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xdr:row>
      <xdr:rowOff>0</xdr:rowOff>
    </xdr:from>
    <xdr:to>
      <xdr:col>0</xdr:col>
      <xdr:colOff>152400</xdr:colOff>
      <xdr:row>1</xdr:row>
      <xdr:rowOff>133350</xdr:rowOff>
    </xdr:to>
    <xdr:pic>
      <xdr:nvPicPr>
        <xdr:cNvPr id="191" name="Picture@5C\Qopen@" descr="@5C\Qopen@">
          <a:extLst>
            <a:ext uri="{FF2B5EF4-FFF2-40B4-BE49-F238E27FC236}">
              <a16:creationId xmlns:a16="http://schemas.microsoft.com/office/drawing/2014/main" id="{F7C3CF2F-C22D-44D1-A72A-E743890691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192" name="Picture@5C\Qopen@" descr="@5C\Qopen@">
          <a:extLst>
            <a:ext uri="{FF2B5EF4-FFF2-40B4-BE49-F238E27FC236}">
              <a16:creationId xmlns:a16="http://schemas.microsoft.com/office/drawing/2014/main" id="{6DF326D4-ADC1-4B29-BB76-C9ABEFA21F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93" name="Picture@01\QPosted@" descr="@01\QPosted@">
          <a:extLst>
            <a:ext uri="{FF2B5EF4-FFF2-40B4-BE49-F238E27FC236}">
              <a16:creationId xmlns:a16="http://schemas.microsoft.com/office/drawing/2014/main" id="{09363E05-8556-4F7C-815F-332D4592F35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94" name="Picture@5C\Qopen@" descr="@5C\Qopen@">
          <a:extLst>
            <a:ext uri="{FF2B5EF4-FFF2-40B4-BE49-F238E27FC236}">
              <a16:creationId xmlns:a16="http://schemas.microsoft.com/office/drawing/2014/main" id="{B83712AB-EC9A-44B6-B879-366D27B96D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195" name="Picture@5C\Qopen@" descr="@5C\Qopen@">
          <a:extLst>
            <a:ext uri="{FF2B5EF4-FFF2-40B4-BE49-F238E27FC236}">
              <a16:creationId xmlns:a16="http://schemas.microsoft.com/office/drawing/2014/main" id="{3B42F194-08C0-45A2-82F7-AE619EF44E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96" name="Picture@5C\Qopen@" descr="@5C\Qopen@">
          <a:extLst>
            <a:ext uri="{FF2B5EF4-FFF2-40B4-BE49-F238E27FC236}">
              <a16:creationId xmlns:a16="http://schemas.microsoft.com/office/drawing/2014/main" id="{DDDA9144-4094-449A-86F1-9167A4BEFF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97" name="Picture@5C\Qopen@" descr="@5C\Qopen@">
          <a:extLst>
            <a:ext uri="{FF2B5EF4-FFF2-40B4-BE49-F238E27FC236}">
              <a16:creationId xmlns:a16="http://schemas.microsoft.com/office/drawing/2014/main" id="{B2D1DE82-A24B-4B7F-89CD-073C833C0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98" name="Picture@5C\Qopen@" descr="@5C\Qopen@">
          <a:extLst>
            <a:ext uri="{FF2B5EF4-FFF2-40B4-BE49-F238E27FC236}">
              <a16:creationId xmlns:a16="http://schemas.microsoft.com/office/drawing/2014/main" id="{B77BF942-95AD-45E5-9852-FDB3B702C2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99" name="Picture@5C\Qopen@" descr="@5C\Qopen@">
          <a:extLst>
            <a:ext uri="{FF2B5EF4-FFF2-40B4-BE49-F238E27FC236}">
              <a16:creationId xmlns:a16="http://schemas.microsoft.com/office/drawing/2014/main" id="{AA170241-7955-44F6-A9C3-A9C0C494C6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200" name="Picture@5C\Qopen@" descr="@5C\Qopen@">
          <a:extLst>
            <a:ext uri="{FF2B5EF4-FFF2-40B4-BE49-F238E27FC236}">
              <a16:creationId xmlns:a16="http://schemas.microsoft.com/office/drawing/2014/main" id="{2F1894E9-11BC-406B-B1CB-8EF489924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01" name="Picture@5C\Qopen@" descr="@5C\Qopen@">
          <a:extLst>
            <a:ext uri="{FF2B5EF4-FFF2-40B4-BE49-F238E27FC236}">
              <a16:creationId xmlns:a16="http://schemas.microsoft.com/office/drawing/2014/main" id="{2895B4A9-3B8E-48F5-A1FB-1C99D2DF41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02" name="Picture@5C\Qopen@" descr="@5C\Qopen@">
          <a:extLst>
            <a:ext uri="{FF2B5EF4-FFF2-40B4-BE49-F238E27FC236}">
              <a16:creationId xmlns:a16="http://schemas.microsoft.com/office/drawing/2014/main" id="{E2FC2491-4BDE-4B54-A7E4-ACCBCC566F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203" name="Picture@5C\Qopen@" descr="@5C\Qopen@">
          <a:extLst>
            <a:ext uri="{FF2B5EF4-FFF2-40B4-BE49-F238E27FC236}">
              <a16:creationId xmlns:a16="http://schemas.microsoft.com/office/drawing/2014/main" id="{24A44081-25E6-4C79-BF26-422375A70E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204" name="Picture@5C\Qopen@" descr="@5C\Qopen@">
          <a:extLst>
            <a:ext uri="{FF2B5EF4-FFF2-40B4-BE49-F238E27FC236}">
              <a16:creationId xmlns:a16="http://schemas.microsoft.com/office/drawing/2014/main" id="{C831E13B-3479-45D3-ABE0-9EBEE5273A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5" name="Picture@01\QPosted@" descr="@01\QPosted@">
          <a:extLst>
            <a:ext uri="{FF2B5EF4-FFF2-40B4-BE49-F238E27FC236}">
              <a16:creationId xmlns:a16="http://schemas.microsoft.com/office/drawing/2014/main" id="{F3DCE958-862C-435F-9E82-F3C1D395CDD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06" name="Picture@5C\Qopen@" descr="@5C\Qopen@">
          <a:extLst>
            <a:ext uri="{FF2B5EF4-FFF2-40B4-BE49-F238E27FC236}">
              <a16:creationId xmlns:a16="http://schemas.microsoft.com/office/drawing/2014/main" id="{00E2E09B-C261-499B-B00F-021FA7B3DA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207" name="Picture@5C\Qopen@" descr="@5C\Qopen@">
          <a:extLst>
            <a:ext uri="{FF2B5EF4-FFF2-40B4-BE49-F238E27FC236}">
              <a16:creationId xmlns:a16="http://schemas.microsoft.com/office/drawing/2014/main" id="{F9008A05-CD53-4BDA-98A8-1A5A92AA6D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08" name="Picture@5C\Qopen@" descr="@5C\Qopen@">
          <a:extLst>
            <a:ext uri="{FF2B5EF4-FFF2-40B4-BE49-F238E27FC236}">
              <a16:creationId xmlns:a16="http://schemas.microsoft.com/office/drawing/2014/main" id="{9DD240BA-21E3-4164-9DCD-A3437D2B3F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09" name="Picture@5C\Qopen@" descr="@5C\Qopen@">
          <a:extLst>
            <a:ext uri="{FF2B5EF4-FFF2-40B4-BE49-F238E27FC236}">
              <a16:creationId xmlns:a16="http://schemas.microsoft.com/office/drawing/2014/main" id="{CDCB85B2-1276-4177-B9F8-31E737EEB3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210" name="Picture@5C\Qopen@" descr="@5C\Qopen@">
          <a:extLst>
            <a:ext uri="{FF2B5EF4-FFF2-40B4-BE49-F238E27FC236}">
              <a16:creationId xmlns:a16="http://schemas.microsoft.com/office/drawing/2014/main" id="{5BDF1DFB-23F9-4187-813B-1C896F96AD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11" name="Picture@5C\Qopen@" descr="@5C\Qopen@">
          <a:extLst>
            <a:ext uri="{FF2B5EF4-FFF2-40B4-BE49-F238E27FC236}">
              <a16:creationId xmlns:a16="http://schemas.microsoft.com/office/drawing/2014/main" id="{3AEB38F9-45FD-4BD6-8A27-CF34FEE0EB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12" name="Picture@5C\Qopen@" descr="@5C\Qopen@">
          <a:extLst>
            <a:ext uri="{FF2B5EF4-FFF2-40B4-BE49-F238E27FC236}">
              <a16:creationId xmlns:a16="http://schemas.microsoft.com/office/drawing/2014/main" id="{034DDCE5-77DE-4307-8BE2-7F8E8B2C6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213" name="Picture@5C\Qopen@" descr="@5C\Qopen@">
          <a:extLst>
            <a:ext uri="{FF2B5EF4-FFF2-40B4-BE49-F238E27FC236}">
              <a16:creationId xmlns:a16="http://schemas.microsoft.com/office/drawing/2014/main" id="{C3B92B44-7CED-4D2E-BEB5-DC3EF191D0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214" name="Picture@5C\Qopen@" descr="@5C\Qopen@">
          <a:extLst>
            <a:ext uri="{FF2B5EF4-FFF2-40B4-BE49-F238E27FC236}">
              <a16:creationId xmlns:a16="http://schemas.microsoft.com/office/drawing/2014/main" id="{D572D5E4-7474-465B-8FBF-0B41240561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215" name="Picture@5C\Qopen@" descr="@5C\Qopen@">
          <a:extLst>
            <a:ext uri="{FF2B5EF4-FFF2-40B4-BE49-F238E27FC236}">
              <a16:creationId xmlns:a16="http://schemas.microsoft.com/office/drawing/2014/main" id="{83A54BC1-A091-4C3D-AB0F-958043776F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216" name="Picture@5C\Qopen@" descr="@5C\Qopen@">
          <a:extLst>
            <a:ext uri="{FF2B5EF4-FFF2-40B4-BE49-F238E27FC236}">
              <a16:creationId xmlns:a16="http://schemas.microsoft.com/office/drawing/2014/main" id="{B549EEED-7DFB-4BB3-8B32-1FFE6BE991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17" name="Picture@5C\Qopen@" descr="@5C\Qopen@">
          <a:extLst>
            <a:ext uri="{FF2B5EF4-FFF2-40B4-BE49-F238E27FC236}">
              <a16:creationId xmlns:a16="http://schemas.microsoft.com/office/drawing/2014/main" id="{0CF821F3-FD1F-4C67-9EDF-ECB23FB32F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18" name="Picture@5C\Qopen@" descr="@5C\Qopen@">
          <a:extLst>
            <a:ext uri="{FF2B5EF4-FFF2-40B4-BE49-F238E27FC236}">
              <a16:creationId xmlns:a16="http://schemas.microsoft.com/office/drawing/2014/main" id="{B6DD19C2-2212-4E32-B77D-111F0C3D2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19" name="Picture@5C\Qopen@" descr="@5C\Qopen@">
          <a:extLst>
            <a:ext uri="{FF2B5EF4-FFF2-40B4-BE49-F238E27FC236}">
              <a16:creationId xmlns:a16="http://schemas.microsoft.com/office/drawing/2014/main" id="{5225C973-7D92-49BB-8364-9BD79F2D75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20" name="Picture@5C\Qopen@" descr="@5C\Qopen@">
          <a:extLst>
            <a:ext uri="{FF2B5EF4-FFF2-40B4-BE49-F238E27FC236}">
              <a16:creationId xmlns:a16="http://schemas.microsoft.com/office/drawing/2014/main" id="{A82ED114-4DD4-434A-BC3D-65410733D7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21" name="Picture@5C\Qopen@" descr="@5C\Qopen@">
          <a:extLst>
            <a:ext uri="{FF2B5EF4-FFF2-40B4-BE49-F238E27FC236}">
              <a16:creationId xmlns:a16="http://schemas.microsoft.com/office/drawing/2014/main" id="{E1482FAD-099A-4EA9-B0ED-FD260BC46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222" name="Picture@5C\Qopen@" descr="@5C\Qopen@">
          <a:extLst>
            <a:ext uri="{FF2B5EF4-FFF2-40B4-BE49-F238E27FC236}">
              <a16:creationId xmlns:a16="http://schemas.microsoft.com/office/drawing/2014/main" id="{2AA29FC3-7AF9-4E2D-8782-12D83F824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223" name="Picture@5C\Qopen@" descr="@5C\Qopen@">
          <a:extLst>
            <a:ext uri="{FF2B5EF4-FFF2-40B4-BE49-F238E27FC236}">
              <a16:creationId xmlns:a16="http://schemas.microsoft.com/office/drawing/2014/main" id="{F7291626-2162-4063-8D6E-B6A6B8EA63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224" name="Picture@5C\Qopen@" descr="@5C\Qopen@">
          <a:extLst>
            <a:ext uri="{FF2B5EF4-FFF2-40B4-BE49-F238E27FC236}">
              <a16:creationId xmlns:a16="http://schemas.microsoft.com/office/drawing/2014/main" id="{6E95922D-8023-4CFF-B163-5E689C2151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5" name="Picture@5C\Qopen@" descr="@5C\Qopen@">
          <a:extLst>
            <a:ext uri="{FF2B5EF4-FFF2-40B4-BE49-F238E27FC236}">
              <a16:creationId xmlns:a16="http://schemas.microsoft.com/office/drawing/2014/main" id="{BCD4A965-68A1-4D17-A5E9-A0E18A63AA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26" name="Picture@5C\Qopen@" descr="@5C\Qopen@">
          <a:extLst>
            <a:ext uri="{FF2B5EF4-FFF2-40B4-BE49-F238E27FC236}">
              <a16:creationId xmlns:a16="http://schemas.microsoft.com/office/drawing/2014/main" id="{38BB5484-EF07-41DE-9946-F5CDFD0847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27" name="Picture@5C\Qopen@" descr="@5C\Qopen@">
          <a:extLst>
            <a:ext uri="{FF2B5EF4-FFF2-40B4-BE49-F238E27FC236}">
              <a16:creationId xmlns:a16="http://schemas.microsoft.com/office/drawing/2014/main" id="{1918EF0E-E072-4930-86D7-BC9EB6F734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228" name="Picture@5C\Qopen@" descr="@5C\Qopen@">
          <a:extLst>
            <a:ext uri="{FF2B5EF4-FFF2-40B4-BE49-F238E27FC236}">
              <a16:creationId xmlns:a16="http://schemas.microsoft.com/office/drawing/2014/main" id="{875D9E7F-937B-40D9-AC2A-C9A6784DF4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229" name="Picture@5C\Qopen@" descr="@5C\Qopen@">
          <a:extLst>
            <a:ext uri="{FF2B5EF4-FFF2-40B4-BE49-F238E27FC236}">
              <a16:creationId xmlns:a16="http://schemas.microsoft.com/office/drawing/2014/main" id="{48B006A2-42E8-49F1-9295-AE82FB34C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30" name="Picture@5C\Qopen@" descr="@5C\Qopen@">
          <a:extLst>
            <a:ext uri="{FF2B5EF4-FFF2-40B4-BE49-F238E27FC236}">
              <a16:creationId xmlns:a16="http://schemas.microsoft.com/office/drawing/2014/main" id="{FD0DDDDF-3387-48B7-B7AB-AA2ED7D60E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4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31" name="Picture@5C\Qopen@" descr="@5C\Qopen@">
          <a:extLst>
            <a:ext uri="{FF2B5EF4-FFF2-40B4-BE49-F238E27FC236}">
              <a16:creationId xmlns:a16="http://schemas.microsoft.com/office/drawing/2014/main" id="{0BF1D9E8-4201-4026-A714-693EE6097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2" name="Picture@5C\Qopen@" descr="@5C\Qopen@">
          <a:extLst>
            <a:ext uri="{FF2B5EF4-FFF2-40B4-BE49-F238E27FC236}">
              <a16:creationId xmlns:a16="http://schemas.microsoft.com/office/drawing/2014/main" id="{D14081D7-7846-4833-A0B2-1E52F3896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33" name="Picture@5C\Qopen@" descr="@5C\Qopen@">
          <a:extLst>
            <a:ext uri="{FF2B5EF4-FFF2-40B4-BE49-F238E27FC236}">
              <a16:creationId xmlns:a16="http://schemas.microsoft.com/office/drawing/2014/main" id="{4D184859-9B3A-40BB-A811-F5B85C7E7A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34" name="Picture@5C\Qopen@" descr="@5C\Qopen@">
          <a:extLst>
            <a:ext uri="{FF2B5EF4-FFF2-40B4-BE49-F238E27FC236}">
              <a16:creationId xmlns:a16="http://schemas.microsoft.com/office/drawing/2014/main" id="{0EA8E99F-36AB-4A40-A013-84052563DC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235" name="Picture@5C\Qopen@" descr="@5C\Qopen@">
          <a:extLst>
            <a:ext uri="{FF2B5EF4-FFF2-40B4-BE49-F238E27FC236}">
              <a16:creationId xmlns:a16="http://schemas.microsoft.com/office/drawing/2014/main" id="{B3DC5965-BA9E-427A-A86B-C32A8A5040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236" name="Picture@5C\Qopen@" descr="@5C\Qopen@">
          <a:extLst>
            <a:ext uri="{FF2B5EF4-FFF2-40B4-BE49-F238E27FC236}">
              <a16:creationId xmlns:a16="http://schemas.microsoft.com/office/drawing/2014/main" id="{2098D398-4650-4AC9-8A63-207B94CFBC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37" name="Picture@5C\Qopen@" descr="@5C\Qopen@">
          <a:extLst>
            <a:ext uri="{FF2B5EF4-FFF2-40B4-BE49-F238E27FC236}">
              <a16:creationId xmlns:a16="http://schemas.microsoft.com/office/drawing/2014/main" id="{DCCB3AE7-F216-4EB8-BB1E-559232257A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38" name="Picture@5C\Qopen@" descr="@5C\Qopen@">
          <a:extLst>
            <a:ext uri="{FF2B5EF4-FFF2-40B4-BE49-F238E27FC236}">
              <a16:creationId xmlns:a16="http://schemas.microsoft.com/office/drawing/2014/main" id="{EFC3E8A0-A431-4988-8AB6-2549AF9585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39" name="Picture@5C\Qopen@" descr="@5C\Qopen@">
          <a:extLst>
            <a:ext uri="{FF2B5EF4-FFF2-40B4-BE49-F238E27FC236}">
              <a16:creationId xmlns:a16="http://schemas.microsoft.com/office/drawing/2014/main" id="{C30C4CF4-FBE4-484C-9DDE-DD8D4E9E13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240" name="Picture@5C\Qopen@" descr="@5C\Qopen@">
          <a:extLst>
            <a:ext uri="{FF2B5EF4-FFF2-40B4-BE49-F238E27FC236}">
              <a16:creationId xmlns:a16="http://schemas.microsoft.com/office/drawing/2014/main" id="{A96A52B1-AF99-4685-98FA-BC010B757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41" name="Picture@5C\Qopen@" descr="@5C\Qopen@">
          <a:extLst>
            <a:ext uri="{FF2B5EF4-FFF2-40B4-BE49-F238E27FC236}">
              <a16:creationId xmlns:a16="http://schemas.microsoft.com/office/drawing/2014/main" id="{172B31AD-4922-432D-AE5A-0CD3E0DEDA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242" name="Picture@5C\Qopen@" descr="@5C\Qopen@">
          <a:extLst>
            <a:ext uri="{FF2B5EF4-FFF2-40B4-BE49-F238E27FC236}">
              <a16:creationId xmlns:a16="http://schemas.microsoft.com/office/drawing/2014/main" id="{DCAFC442-119E-413F-A8F6-C0857F1168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43" name="Picture@5C\Qopen@" descr="@5C\Qopen@">
          <a:extLst>
            <a:ext uri="{FF2B5EF4-FFF2-40B4-BE49-F238E27FC236}">
              <a16:creationId xmlns:a16="http://schemas.microsoft.com/office/drawing/2014/main" id="{122505A2-F9A6-4099-B7B9-7311DFFB77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244" name="Picture@5C\Qopen@" descr="@5C\Qopen@">
          <a:extLst>
            <a:ext uri="{FF2B5EF4-FFF2-40B4-BE49-F238E27FC236}">
              <a16:creationId xmlns:a16="http://schemas.microsoft.com/office/drawing/2014/main" id="{CC75FDB5-2A3B-4BD7-95CF-FFD931EFCD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45" name="Picture@5C\Qopen@" descr="@5C\Qopen@">
          <a:extLst>
            <a:ext uri="{FF2B5EF4-FFF2-40B4-BE49-F238E27FC236}">
              <a16:creationId xmlns:a16="http://schemas.microsoft.com/office/drawing/2014/main" id="{8CFD09D9-1AFF-47A9-92E2-B7D9EC39E3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246" name="Picture@5C\Qopen@" descr="@5C\Qopen@">
          <a:extLst>
            <a:ext uri="{FF2B5EF4-FFF2-40B4-BE49-F238E27FC236}">
              <a16:creationId xmlns:a16="http://schemas.microsoft.com/office/drawing/2014/main" id="{9138162F-664E-48FC-95D8-431A91BBA8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47" name="Picture@5C\Qopen@" descr="@5C\Qopen@">
          <a:extLst>
            <a:ext uri="{FF2B5EF4-FFF2-40B4-BE49-F238E27FC236}">
              <a16:creationId xmlns:a16="http://schemas.microsoft.com/office/drawing/2014/main" id="{CD89EC31-2C59-4810-B8A5-985838C302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248" name="Picture@5C\Qopen@" descr="@5C\Qopen@">
          <a:extLst>
            <a:ext uri="{FF2B5EF4-FFF2-40B4-BE49-F238E27FC236}">
              <a16:creationId xmlns:a16="http://schemas.microsoft.com/office/drawing/2014/main" id="{E6F2497A-B459-4666-AB82-63A0D7129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249" name="Picture@5C\Qopen@" descr="@5C\Qopen@">
          <a:extLst>
            <a:ext uri="{FF2B5EF4-FFF2-40B4-BE49-F238E27FC236}">
              <a16:creationId xmlns:a16="http://schemas.microsoft.com/office/drawing/2014/main" id="{5A83F32A-6419-4FF9-B2E0-F95EFDF8A4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250" name="Picture@5C\Qopen@" descr="@5C\Qopen@">
          <a:extLst>
            <a:ext uri="{FF2B5EF4-FFF2-40B4-BE49-F238E27FC236}">
              <a16:creationId xmlns:a16="http://schemas.microsoft.com/office/drawing/2014/main" id="{31F5DB46-83FD-4660-9DF0-BCC5954502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251" name="Picture@5C\Qopen@" descr="@5C\Qopen@">
          <a:extLst>
            <a:ext uri="{FF2B5EF4-FFF2-40B4-BE49-F238E27FC236}">
              <a16:creationId xmlns:a16="http://schemas.microsoft.com/office/drawing/2014/main" id="{87B683FF-C55F-4554-894E-7E1D266AFE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252" name="Picture@5C\Qopen@" descr="@5C\Qopen@">
          <a:extLst>
            <a:ext uri="{FF2B5EF4-FFF2-40B4-BE49-F238E27FC236}">
              <a16:creationId xmlns:a16="http://schemas.microsoft.com/office/drawing/2014/main" id="{17944F2A-9ADE-4604-B1BB-1F25778C2C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253" name="Picture@5C\Qopen@" descr="@5C\Qopen@">
          <a:extLst>
            <a:ext uri="{FF2B5EF4-FFF2-40B4-BE49-F238E27FC236}">
              <a16:creationId xmlns:a16="http://schemas.microsoft.com/office/drawing/2014/main" id="{FB16F827-2A1C-43F6-82DE-D17E676314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254" name="Picture@5C\Qopen@" descr="@5C\Qopen@">
          <a:extLst>
            <a:ext uri="{FF2B5EF4-FFF2-40B4-BE49-F238E27FC236}">
              <a16:creationId xmlns:a16="http://schemas.microsoft.com/office/drawing/2014/main" id="{68441F0B-12B4-435A-A3F3-96FCA2CD4B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255" name="Picture@01\QPosted@" descr="@01\QPosted@">
          <a:extLst>
            <a:ext uri="{FF2B5EF4-FFF2-40B4-BE49-F238E27FC236}">
              <a16:creationId xmlns:a16="http://schemas.microsoft.com/office/drawing/2014/main" id="{43CC6911-786A-4D42-971C-B65A60491A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0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256" name="Picture@5C\Qopen@" descr="@5C\Qopen@">
          <a:extLst>
            <a:ext uri="{FF2B5EF4-FFF2-40B4-BE49-F238E27FC236}">
              <a16:creationId xmlns:a16="http://schemas.microsoft.com/office/drawing/2014/main" id="{09C987EF-CF0D-41DE-BA53-1CC7D3D702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257" name="Picture@01\QPosted@" descr="@01\QPosted@">
          <a:extLst>
            <a:ext uri="{FF2B5EF4-FFF2-40B4-BE49-F238E27FC236}">
              <a16:creationId xmlns:a16="http://schemas.microsoft.com/office/drawing/2014/main" id="{A92DFB70-27E9-423C-ABB4-40E0902461C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72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258" name="Picture@5C\Qopen@" descr="@5C\Qopen@">
          <a:extLst>
            <a:ext uri="{FF2B5EF4-FFF2-40B4-BE49-F238E27FC236}">
              <a16:creationId xmlns:a16="http://schemas.microsoft.com/office/drawing/2014/main" id="{D8FAD2BD-2892-4209-AEF4-95CCCBA9D4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259" name="Picture@5C\Qopen@" descr="@5C\Qopen@">
          <a:extLst>
            <a:ext uri="{FF2B5EF4-FFF2-40B4-BE49-F238E27FC236}">
              <a16:creationId xmlns:a16="http://schemas.microsoft.com/office/drawing/2014/main" id="{474D8387-CC97-499F-8EBB-F1028A41CE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260" name="Picture@5C\Qopen@" descr="@5C\Qopen@">
          <a:extLst>
            <a:ext uri="{FF2B5EF4-FFF2-40B4-BE49-F238E27FC236}">
              <a16:creationId xmlns:a16="http://schemas.microsoft.com/office/drawing/2014/main" id="{97FA8033-00C9-4A9F-8FB8-23E63AA88E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261" name="Picture@5C\Qopen@" descr="@5C\Qopen@">
          <a:extLst>
            <a:ext uri="{FF2B5EF4-FFF2-40B4-BE49-F238E27FC236}">
              <a16:creationId xmlns:a16="http://schemas.microsoft.com/office/drawing/2014/main" id="{71B8403F-C773-4578-91FD-D55917F77D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262" name="Picture@5C\Qopen@" descr="@5C\Qopen@">
          <a:extLst>
            <a:ext uri="{FF2B5EF4-FFF2-40B4-BE49-F238E27FC236}">
              <a16:creationId xmlns:a16="http://schemas.microsoft.com/office/drawing/2014/main" id="{1430AD64-9185-439B-A651-463F64A0ED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263" name="Picture@5C\Qopen@" descr="@5C\Qopen@">
          <a:extLst>
            <a:ext uri="{FF2B5EF4-FFF2-40B4-BE49-F238E27FC236}">
              <a16:creationId xmlns:a16="http://schemas.microsoft.com/office/drawing/2014/main" id="{8E0CE8B9-570E-4B5A-A48B-CE6702FC7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264" name="Picture@5C\Qopen@" descr="@5C\Qopen@">
          <a:extLst>
            <a:ext uri="{FF2B5EF4-FFF2-40B4-BE49-F238E27FC236}">
              <a16:creationId xmlns:a16="http://schemas.microsoft.com/office/drawing/2014/main" id="{7471435D-ECE6-4C26-9A0C-3B1ED6AD5D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265" name="Picture@5C\Qopen@" descr="@5C\Qopen@">
          <a:extLst>
            <a:ext uri="{FF2B5EF4-FFF2-40B4-BE49-F238E27FC236}">
              <a16:creationId xmlns:a16="http://schemas.microsoft.com/office/drawing/2014/main" id="{EE14A9FD-B7FE-4F9B-A456-00EF2336B1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266" name="Picture@5C\Qopen@" descr="@5C\Qopen@">
          <a:extLst>
            <a:ext uri="{FF2B5EF4-FFF2-40B4-BE49-F238E27FC236}">
              <a16:creationId xmlns:a16="http://schemas.microsoft.com/office/drawing/2014/main" id="{6418801F-ACC7-489A-8B72-A22A8B8AA9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267" name="Picture@01\QPosted@" descr="@01\QPosted@">
          <a:extLst>
            <a:ext uri="{FF2B5EF4-FFF2-40B4-BE49-F238E27FC236}">
              <a16:creationId xmlns:a16="http://schemas.microsoft.com/office/drawing/2014/main" id="{E1548269-6967-4E0E-AE17-A3B099E296A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268" name="Picture@5C\Qopen@" descr="@5C\Qopen@">
          <a:extLst>
            <a:ext uri="{FF2B5EF4-FFF2-40B4-BE49-F238E27FC236}">
              <a16:creationId xmlns:a16="http://schemas.microsoft.com/office/drawing/2014/main" id="{577231FC-B2D3-4B11-9FE5-BA038590D2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269" name="Picture@5C\Qopen@" descr="@5C\Qopen@">
          <a:extLst>
            <a:ext uri="{FF2B5EF4-FFF2-40B4-BE49-F238E27FC236}">
              <a16:creationId xmlns:a16="http://schemas.microsoft.com/office/drawing/2014/main" id="{282A2F3B-2F5F-43B4-B993-DF73E79358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270" name="Picture@5C\Qopen@" descr="@5C\Qopen@">
          <a:extLst>
            <a:ext uri="{FF2B5EF4-FFF2-40B4-BE49-F238E27FC236}">
              <a16:creationId xmlns:a16="http://schemas.microsoft.com/office/drawing/2014/main" id="{0EE678A5-E80A-46F3-B7B9-8F2856CE7B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271" name="Picture@5C\Qopen@" descr="@5C\Qopen@">
          <a:extLst>
            <a:ext uri="{FF2B5EF4-FFF2-40B4-BE49-F238E27FC236}">
              <a16:creationId xmlns:a16="http://schemas.microsoft.com/office/drawing/2014/main" id="{448060AB-62F9-4E3C-B6B7-47D265874D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272" name="Picture@5C\Qopen@" descr="@5C\Qopen@">
          <a:extLst>
            <a:ext uri="{FF2B5EF4-FFF2-40B4-BE49-F238E27FC236}">
              <a16:creationId xmlns:a16="http://schemas.microsoft.com/office/drawing/2014/main" id="{0B914CD6-AD86-48A9-9A21-F3AF13C87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273" name="Picture@5C\Qopen@" descr="@5C\Qopen@">
          <a:extLst>
            <a:ext uri="{FF2B5EF4-FFF2-40B4-BE49-F238E27FC236}">
              <a16:creationId xmlns:a16="http://schemas.microsoft.com/office/drawing/2014/main" id="{DC505488-FFC1-497E-8ACA-08D12665BE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274" name="Picture@5C\Qopen@" descr="@5C\Qopen@">
          <a:extLst>
            <a:ext uri="{FF2B5EF4-FFF2-40B4-BE49-F238E27FC236}">
              <a16:creationId xmlns:a16="http://schemas.microsoft.com/office/drawing/2014/main" id="{B05BB68B-4270-419B-ACDF-47F4037B5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7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275" name="Picture@5C\Qopen@" descr="@5C\Qopen@">
          <a:extLst>
            <a:ext uri="{FF2B5EF4-FFF2-40B4-BE49-F238E27FC236}">
              <a16:creationId xmlns:a16="http://schemas.microsoft.com/office/drawing/2014/main" id="{06DD6935-A811-414F-9E42-4CDA367090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276" name="Picture@5C\Qopen@" descr="@5C\Qopen@">
          <a:extLst>
            <a:ext uri="{FF2B5EF4-FFF2-40B4-BE49-F238E27FC236}">
              <a16:creationId xmlns:a16="http://schemas.microsoft.com/office/drawing/2014/main" id="{B91B9F95-36FE-41F2-8C78-52E165B1EB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277" name="Picture@5C\Qopen@" descr="@5C\Qopen@">
          <a:extLst>
            <a:ext uri="{FF2B5EF4-FFF2-40B4-BE49-F238E27FC236}">
              <a16:creationId xmlns:a16="http://schemas.microsoft.com/office/drawing/2014/main" id="{BA01465D-B004-4A2F-9496-6ACF2F617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278" name="Picture@5C\Qopen@" descr="@5C\Qopen@">
          <a:extLst>
            <a:ext uri="{FF2B5EF4-FFF2-40B4-BE49-F238E27FC236}">
              <a16:creationId xmlns:a16="http://schemas.microsoft.com/office/drawing/2014/main" id="{12383E59-0AC8-46DA-9668-052931BD52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279" name="Picture@5C\Qopen@" descr="@5C\Qopen@">
          <a:extLst>
            <a:ext uri="{FF2B5EF4-FFF2-40B4-BE49-F238E27FC236}">
              <a16:creationId xmlns:a16="http://schemas.microsoft.com/office/drawing/2014/main" id="{4A729880-E7ED-4449-BA69-BE06EC454C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280" name="Picture@5C\Qopen@" descr="@5C\Qopen@">
          <a:extLst>
            <a:ext uri="{FF2B5EF4-FFF2-40B4-BE49-F238E27FC236}">
              <a16:creationId xmlns:a16="http://schemas.microsoft.com/office/drawing/2014/main" id="{35B0A702-97F8-4B23-A8F0-93FE41ED0E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281" name="Picture@5C\Qopen@" descr="@5C\Qopen@">
          <a:extLst>
            <a:ext uri="{FF2B5EF4-FFF2-40B4-BE49-F238E27FC236}">
              <a16:creationId xmlns:a16="http://schemas.microsoft.com/office/drawing/2014/main" id="{1593E1A8-EF96-4373-BDC0-5B320747C2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282" name="Picture@5C\Qopen@" descr="@5C\Qopen@">
          <a:extLst>
            <a:ext uri="{FF2B5EF4-FFF2-40B4-BE49-F238E27FC236}">
              <a16:creationId xmlns:a16="http://schemas.microsoft.com/office/drawing/2014/main" id="{DBDCD77D-1A3B-4A4F-8FC3-BECA76552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283" name="Picture@5C\Qopen@" descr="@5C\Qopen@">
          <a:extLst>
            <a:ext uri="{FF2B5EF4-FFF2-40B4-BE49-F238E27FC236}">
              <a16:creationId xmlns:a16="http://schemas.microsoft.com/office/drawing/2014/main" id="{13E5FF85-F389-4EA5-9761-7554BB4AFB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284" name="Picture@5C\Qopen@" descr="@5C\Qopen@">
          <a:extLst>
            <a:ext uri="{FF2B5EF4-FFF2-40B4-BE49-F238E27FC236}">
              <a16:creationId xmlns:a16="http://schemas.microsoft.com/office/drawing/2014/main" id="{418AC56B-206F-4238-8C4F-3FB9965A6A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285" name="Picture@5C\Qopen@" descr="@5C\Qopen@">
          <a:extLst>
            <a:ext uri="{FF2B5EF4-FFF2-40B4-BE49-F238E27FC236}">
              <a16:creationId xmlns:a16="http://schemas.microsoft.com/office/drawing/2014/main" id="{B9253F83-B579-4BC5-B6D9-B2148FC742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286" name="Picture@5C\Qopen@" descr="@5C\Qopen@">
          <a:extLst>
            <a:ext uri="{FF2B5EF4-FFF2-40B4-BE49-F238E27FC236}">
              <a16:creationId xmlns:a16="http://schemas.microsoft.com/office/drawing/2014/main" id="{7041A2DC-24C8-486F-B859-7FFAB7D109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287" name="Picture@5C\Qopen@" descr="@5C\Qopen@">
          <a:extLst>
            <a:ext uri="{FF2B5EF4-FFF2-40B4-BE49-F238E27FC236}">
              <a16:creationId xmlns:a16="http://schemas.microsoft.com/office/drawing/2014/main" id="{C573A809-CDA6-4113-87C8-F9FDF33184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288" name="Picture@5C\Qopen@" descr="@5C\Qopen@">
          <a:extLst>
            <a:ext uri="{FF2B5EF4-FFF2-40B4-BE49-F238E27FC236}">
              <a16:creationId xmlns:a16="http://schemas.microsoft.com/office/drawing/2014/main" id="{9A03CB42-05F7-4BFD-9DDD-949E8E787F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289" name="Picture@5C\Qopen@" descr="@5C\Qopen@">
          <a:extLst>
            <a:ext uri="{FF2B5EF4-FFF2-40B4-BE49-F238E27FC236}">
              <a16:creationId xmlns:a16="http://schemas.microsoft.com/office/drawing/2014/main" id="{9CF2846A-2BE3-4570-A3A8-C5E5EF3539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290" name="Picture@5C\Qopen@" descr="@5C\Qopen@">
          <a:extLst>
            <a:ext uri="{FF2B5EF4-FFF2-40B4-BE49-F238E27FC236}">
              <a16:creationId xmlns:a16="http://schemas.microsoft.com/office/drawing/2014/main" id="{F74FF5A7-1324-495D-97E2-603B9CA2EA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291" name="Picture@01\QPosted@" descr="@01\QPosted@">
          <a:extLst>
            <a:ext uri="{FF2B5EF4-FFF2-40B4-BE49-F238E27FC236}">
              <a16:creationId xmlns:a16="http://schemas.microsoft.com/office/drawing/2014/main" id="{C4EB9A4C-57E8-41C9-865A-F4CB8541609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04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292" name="Picture@5C\Qopen@" descr="@5C\Qopen@">
          <a:extLst>
            <a:ext uri="{FF2B5EF4-FFF2-40B4-BE49-F238E27FC236}">
              <a16:creationId xmlns:a16="http://schemas.microsoft.com/office/drawing/2014/main" id="{5842F2F5-2F4A-48D4-861A-6CFC893F76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293" name="Picture@5C\Qopen@" descr="@5C\Qopen@">
          <a:extLst>
            <a:ext uri="{FF2B5EF4-FFF2-40B4-BE49-F238E27FC236}">
              <a16:creationId xmlns:a16="http://schemas.microsoft.com/office/drawing/2014/main" id="{4D9512BC-A6D6-404A-9F0E-C3B1495D3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294" name="Picture@5C\Qopen@" descr="@5C\Qopen@">
          <a:extLst>
            <a:ext uri="{FF2B5EF4-FFF2-40B4-BE49-F238E27FC236}">
              <a16:creationId xmlns:a16="http://schemas.microsoft.com/office/drawing/2014/main" id="{809D7C4C-884C-45A3-B2A4-D5914BD973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295" name="Picture@5C\Qopen@" descr="@5C\Qopen@">
          <a:extLst>
            <a:ext uri="{FF2B5EF4-FFF2-40B4-BE49-F238E27FC236}">
              <a16:creationId xmlns:a16="http://schemas.microsoft.com/office/drawing/2014/main" id="{8F7C1C75-97C2-4737-A6EC-30365BA2CB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296" name="Picture@5C\Qopen@" descr="@5C\Qopen@">
          <a:extLst>
            <a:ext uri="{FF2B5EF4-FFF2-40B4-BE49-F238E27FC236}">
              <a16:creationId xmlns:a16="http://schemas.microsoft.com/office/drawing/2014/main" id="{D5753D31-9F53-4AF3-8C3A-73E407F5CA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297" name="Picture@5C\Qopen@" descr="@5C\Qopen@">
          <a:extLst>
            <a:ext uri="{FF2B5EF4-FFF2-40B4-BE49-F238E27FC236}">
              <a16:creationId xmlns:a16="http://schemas.microsoft.com/office/drawing/2014/main" id="{78FC172D-2F81-4CF5-A31B-AC76356F60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298" name="Picture@5C\Qopen@" descr="@5C\Qopen@">
          <a:extLst>
            <a:ext uri="{FF2B5EF4-FFF2-40B4-BE49-F238E27FC236}">
              <a16:creationId xmlns:a16="http://schemas.microsoft.com/office/drawing/2014/main" id="{32729796-749B-41BD-9C4F-CAA7274B7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299" name="Picture@01\QPosted@" descr="@01\QPosted@">
          <a:extLst>
            <a:ext uri="{FF2B5EF4-FFF2-40B4-BE49-F238E27FC236}">
              <a16:creationId xmlns:a16="http://schemas.microsoft.com/office/drawing/2014/main" id="{B69BE675-B20C-4E55-8947-DD8B7C68B67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2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300" name="Picture@01\QPosted@" descr="@01\QPosted@">
          <a:extLst>
            <a:ext uri="{FF2B5EF4-FFF2-40B4-BE49-F238E27FC236}">
              <a16:creationId xmlns:a16="http://schemas.microsoft.com/office/drawing/2014/main" id="{BEEFBFCF-9BF9-4DFC-A7CA-D9FB16C29E4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2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301" name="Picture@5C\Qopen@" descr="@5C\Qopen@">
          <a:extLst>
            <a:ext uri="{FF2B5EF4-FFF2-40B4-BE49-F238E27FC236}">
              <a16:creationId xmlns:a16="http://schemas.microsoft.com/office/drawing/2014/main" id="{10DCF9D7-AA6D-4BA4-B17F-33FABD6FAB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302" name="Picture@5C\Qopen@" descr="@5C\Qopen@">
          <a:extLst>
            <a:ext uri="{FF2B5EF4-FFF2-40B4-BE49-F238E27FC236}">
              <a16:creationId xmlns:a16="http://schemas.microsoft.com/office/drawing/2014/main" id="{C960668D-6778-46BB-9664-50DB16F1ED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303" name="Picture@5C\Qopen@" descr="@5C\Qopen@">
          <a:extLst>
            <a:ext uri="{FF2B5EF4-FFF2-40B4-BE49-F238E27FC236}">
              <a16:creationId xmlns:a16="http://schemas.microsoft.com/office/drawing/2014/main" id="{D0A09B6D-6EFD-4AAC-8924-D8765A2086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304" name="Picture@01\QPosted@" descr="@01\QPosted@">
          <a:extLst>
            <a:ext uri="{FF2B5EF4-FFF2-40B4-BE49-F238E27FC236}">
              <a16:creationId xmlns:a16="http://schemas.microsoft.com/office/drawing/2014/main" id="{8376A7E9-C65F-46BA-9402-813C11F18ED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305" name="Picture@5C\Qopen@" descr="@5C\Qopen@">
          <a:extLst>
            <a:ext uri="{FF2B5EF4-FFF2-40B4-BE49-F238E27FC236}">
              <a16:creationId xmlns:a16="http://schemas.microsoft.com/office/drawing/2014/main" id="{F3A707A2-D60F-482F-9A62-206E5A2FD0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306" name="Picture@5C\Qopen@" descr="@5C\Qopen@">
          <a:extLst>
            <a:ext uri="{FF2B5EF4-FFF2-40B4-BE49-F238E27FC236}">
              <a16:creationId xmlns:a16="http://schemas.microsoft.com/office/drawing/2014/main" id="{3B0CA4D6-9B03-40A2-A0D1-F8C982AC77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307" name="Picture@01\QPosted@" descr="@01\QPosted@">
          <a:extLst>
            <a:ext uri="{FF2B5EF4-FFF2-40B4-BE49-F238E27FC236}">
              <a16:creationId xmlns:a16="http://schemas.microsoft.com/office/drawing/2014/main" id="{2D3BAA71-D7B2-4CE6-B149-C8CD2ADA4CA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0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308" name="Picture@01\QPosted@" descr="@01\QPosted@">
          <a:extLst>
            <a:ext uri="{FF2B5EF4-FFF2-40B4-BE49-F238E27FC236}">
              <a16:creationId xmlns:a16="http://schemas.microsoft.com/office/drawing/2014/main" id="{C7D103D1-06E9-4B93-94B9-2318DB7C27F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00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309" name="Picture@5C\Qopen@" descr="@5C\Qopen@">
          <a:extLst>
            <a:ext uri="{FF2B5EF4-FFF2-40B4-BE49-F238E27FC236}">
              <a16:creationId xmlns:a16="http://schemas.microsoft.com/office/drawing/2014/main" id="{E23AD0FA-597C-4486-B78B-5537FF48A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310" name="Picture@5C\Qopen@" descr="@5C\Qopen@">
          <a:extLst>
            <a:ext uri="{FF2B5EF4-FFF2-40B4-BE49-F238E27FC236}">
              <a16:creationId xmlns:a16="http://schemas.microsoft.com/office/drawing/2014/main" id="{8DD3BCA0-BEB5-4D3C-BCB8-097B5E9CE8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311" name="Picture@01\QPosted@" descr="@01\QPosted@">
          <a:extLst>
            <a:ext uri="{FF2B5EF4-FFF2-40B4-BE49-F238E27FC236}">
              <a16:creationId xmlns:a16="http://schemas.microsoft.com/office/drawing/2014/main" id="{5303046F-0915-4DBB-B1F9-964AB92C61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1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312" name="Picture@01\QPosted@" descr="@01\QPosted@">
          <a:extLst>
            <a:ext uri="{FF2B5EF4-FFF2-40B4-BE49-F238E27FC236}">
              <a16:creationId xmlns:a16="http://schemas.microsoft.com/office/drawing/2014/main" id="{8B9EE7A5-9789-4F25-BA8C-4FB58536E10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3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313" name="Picture@5C\Qopen@" descr="@5C\Qopen@">
          <a:extLst>
            <a:ext uri="{FF2B5EF4-FFF2-40B4-BE49-F238E27FC236}">
              <a16:creationId xmlns:a16="http://schemas.microsoft.com/office/drawing/2014/main" id="{F3333B87-21AB-48CB-94AD-7CAD4DA39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314" name="Picture@01\QPosted@" descr="@01\QPosted@">
          <a:extLst>
            <a:ext uri="{FF2B5EF4-FFF2-40B4-BE49-F238E27FC236}">
              <a16:creationId xmlns:a16="http://schemas.microsoft.com/office/drawing/2014/main" id="{0D3B797E-1440-4C5E-8A55-FEE4F72C38D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5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315" name="Picture@5C\Qopen@" descr="@5C\Qopen@">
          <a:extLst>
            <a:ext uri="{FF2B5EF4-FFF2-40B4-BE49-F238E27FC236}">
              <a16:creationId xmlns:a16="http://schemas.microsoft.com/office/drawing/2014/main" id="{896257E1-B204-4F0B-8089-AA2D490D89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316" name="Picture@5C\Qopen@" descr="@5C\Qopen@">
          <a:extLst>
            <a:ext uri="{FF2B5EF4-FFF2-40B4-BE49-F238E27FC236}">
              <a16:creationId xmlns:a16="http://schemas.microsoft.com/office/drawing/2014/main" id="{BAC0EDF6-0C5B-4A14-93E3-A1F2754FE2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317" name="Picture@5C\Qopen@" descr="@5C\Qopen@">
          <a:extLst>
            <a:ext uri="{FF2B5EF4-FFF2-40B4-BE49-F238E27FC236}">
              <a16:creationId xmlns:a16="http://schemas.microsoft.com/office/drawing/2014/main" id="{3B10BF20-B4F0-41F0-B801-DA74A2F8C1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318" name="Picture@01\QPosted@" descr="@01\QPosted@">
          <a:extLst>
            <a:ext uri="{FF2B5EF4-FFF2-40B4-BE49-F238E27FC236}">
              <a16:creationId xmlns:a16="http://schemas.microsoft.com/office/drawing/2014/main" id="{41F3022F-8EEA-47DC-992D-206F84D9E97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9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319" name="Picture@01\QPosted@" descr="@01\QPosted@">
          <a:extLst>
            <a:ext uri="{FF2B5EF4-FFF2-40B4-BE49-F238E27FC236}">
              <a16:creationId xmlns:a16="http://schemas.microsoft.com/office/drawing/2014/main" id="{1AD0F671-491B-45E1-8936-B2644D57C3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27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320" name="Picture@5C\Qopen@" descr="@5C\Qopen@">
          <a:extLst>
            <a:ext uri="{FF2B5EF4-FFF2-40B4-BE49-F238E27FC236}">
              <a16:creationId xmlns:a16="http://schemas.microsoft.com/office/drawing/2014/main" id="{8B17DB66-8543-46A8-BDE8-0B729F09A2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321" name="Picture@5C\Qopen@" descr="@5C\Qopen@">
          <a:extLst>
            <a:ext uri="{FF2B5EF4-FFF2-40B4-BE49-F238E27FC236}">
              <a16:creationId xmlns:a16="http://schemas.microsoft.com/office/drawing/2014/main" id="{6131084B-8378-4E57-A92B-EDDB6116F4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322" name="Picture@5C\Qopen@" descr="@5C\Qopen@">
          <a:extLst>
            <a:ext uri="{FF2B5EF4-FFF2-40B4-BE49-F238E27FC236}">
              <a16:creationId xmlns:a16="http://schemas.microsoft.com/office/drawing/2014/main" id="{DC3CBCD1-1E81-4019-BF28-9EFAACFC71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323" name="Picture@5C\Qopen@" descr="@5C\Qopen@">
          <a:extLst>
            <a:ext uri="{FF2B5EF4-FFF2-40B4-BE49-F238E27FC236}">
              <a16:creationId xmlns:a16="http://schemas.microsoft.com/office/drawing/2014/main" id="{94BB8EFD-980A-47FE-8359-0A9AF6EE2F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324" name="Picture@01\QPosted@" descr="@01\QPosted@">
          <a:extLst>
            <a:ext uri="{FF2B5EF4-FFF2-40B4-BE49-F238E27FC236}">
              <a16:creationId xmlns:a16="http://schemas.microsoft.com/office/drawing/2014/main" id="{3117BA22-1490-4F1D-87BE-98B547F08DD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7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325" name="Picture@5C\Qopen@" descr="@5C\Qopen@">
          <a:extLst>
            <a:ext uri="{FF2B5EF4-FFF2-40B4-BE49-F238E27FC236}">
              <a16:creationId xmlns:a16="http://schemas.microsoft.com/office/drawing/2014/main" id="{FDC82AF8-3842-4A28-9952-F77D137169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326" name="Picture@5C\Qopen@" descr="@5C\Qopen@">
          <a:extLst>
            <a:ext uri="{FF2B5EF4-FFF2-40B4-BE49-F238E27FC236}">
              <a16:creationId xmlns:a16="http://schemas.microsoft.com/office/drawing/2014/main" id="{15044A8D-6D26-43A6-93A6-30A81431E5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327" name="Picture@01\QPosted@" descr="@01\QPosted@">
          <a:extLst>
            <a:ext uri="{FF2B5EF4-FFF2-40B4-BE49-F238E27FC236}">
              <a16:creationId xmlns:a16="http://schemas.microsoft.com/office/drawing/2014/main" id="{722CF369-3368-4DFF-969B-3F3E753BD2B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0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328" name="Picture@01\QPosted@" descr="@01\QPosted@">
          <a:extLst>
            <a:ext uri="{FF2B5EF4-FFF2-40B4-BE49-F238E27FC236}">
              <a16:creationId xmlns:a16="http://schemas.microsoft.com/office/drawing/2014/main" id="{961F1C28-3E7D-4192-AAF2-7C47327F8B9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71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329" name="Picture@01\QPosted@" descr="@01\QPosted@">
          <a:extLst>
            <a:ext uri="{FF2B5EF4-FFF2-40B4-BE49-F238E27FC236}">
              <a16:creationId xmlns:a16="http://schemas.microsoft.com/office/drawing/2014/main" id="{63B5C77C-3E70-4D58-A4B0-127E976EB80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9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330" name="Picture@01\QPosted@" descr="@01\QPosted@">
          <a:extLst>
            <a:ext uri="{FF2B5EF4-FFF2-40B4-BE49-F238E27FC236}">
              <a16:creationId xmlns:a16="http://schemas.microsoft.com/office/drawing/2014/main" id="{3FA1F644-E5BF-4110-8151-A5759457685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331" name="Picture@5C\Qopen@" descr="@5C\Qopen@">
          <a:extLst>
            <a:ext uri="{FF2B5EF4-FFF2-40B4-BE49-F238E27FC236}">
              <a16:creationId xmlns:a16="http://schemas.microsoft.com/office/drawing/2014/main" id="{052AA9F3-587F-490D-8921-57029BA997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332" name="Picture@5C\Qopen@" descr="@5C\Qopen@">
          <a:extLst>
            <a:ext uri="{FF2B5EF4-FFF2-40B4-BE49-F238E27FC236}">
              <a16:creationId xmlns:a16="http://schemas.microsoft.com/office/drawing/2014/main" id="{44B6F970-F76D-4DC2-AD67-0CE06F283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333" name="Picture@5C\Qopen@" descr="@5C\Qopen@">
          <a:extLst>
            <a:ext uri="{FF2B5EF4-FFF2-40B4-BE49-F238E27FC236}">
              <a16:creationId xmlns:a16="http://schemas.microsoft.com/office/drawing/2014/main" id="{96FEC9C6-08DD-4A2D-9139-A7A7149231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334" name="Picture@01\QPosted@" descr="@01\QPosted@">
          <a:extLst>
            <a:ext uri="{FF2B5EF4-FFF2-40B4-BE49-F238E27FC236}">
              <a16:creationId xmlns:a16="http://schemas.microsoft.com/office/drawing/2014/main" id="{F846E600-5500-49A4-A3DA-9EAAFAB5CA2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6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335" name="Picture@01\QPosted@" descr="@01\QPosted@">
          <a:extLst>
            <a:ext uri="{FF2B5EF4-FFF2-40B4-BE49-F238E27FC236}">
              <a16:creationId xmlns:a16="http://schemas.microsoft.com/office/drawing/2014/main" id="{751615B9-9139-4E42-AC89-61EF8E5B559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4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336" name="Picture@01\QPosted@" descr="@01\QPosted@">
          <a:extLst>
            <a:ext uri="{FF2B5EF4-FFF2-40B4-BE49-F238E27FC236}">
              <a16:creationId xmlns:a16="http://schemas.microsoft.com/office/drawing/2014/main" id="{C2FCEFDA-0F80-4CB2-A00A-7A4B91BFEBC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2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337" name="Picture@5C\Qopen@" descr="@5C\Qopen@">
          <a:extLst>
            <a:ext uri="{FF2B5EF4-FFF2-40B4-BE49-F238E27FC236}">
              <a16:creationId xmlns:a16="http://schemas.microsoft.com/office/drawing/2014/main" id="{5998FF15-50C3-45EE-9C09-0CC4C1210D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338" name="Picture@5C\Qopen@" descr="@5C\Qopen@">
          <a:extLst>
            <a:ext uri="{FF2B5EF4-FFF2-40B4-BE49-F238E27FC236}">
              <a16:creationId xmlns:a16="http://schemas.microsoft.com/office/drawing/2014/main" id="{F49F4EF9-0357-49DE-9A3D-A4A2B3808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339" name="Picture@5C\Qopen@" descr="@5C\Qopen@">
          <a:extLst>
            <a:ext uri="{FF2B5EF4-FFF2-40B4-BE49-F238E27FC236}">
              <a16:creationId xmlns:a16="http://schemas.microsoft.com/office/drawing/2014/main" id="{F368B5BD-B851-40DF-94F4-D3B4168E52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340" name="Picture@5C\Qopen@" descr="@5C\Qopen@">
          <a:extLst>
            <a:ext uri="{FF2B5EF4-FFF2-40B4-BE49-F238E27FC236}">
              <a16:creationId xmlns:a16="http://schemas.microsoft.com/office/drawing/2014/main" id="{8C5C5090-5B3C-444B-BFDB-A58D48E1F4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341" name="Picture@01\QPosted@" descr="@01\QPosted@">
          <a:extLst>
            <a:ext uri="{FF2B5EF4-FFF2-40B4-BE49-F238E27FC236}">
              <a16:creationId xmlns:a16="http://schemas.microsoft.com/office/drawing/2014/main" id="{0BD509A2-C963-424E-987B-F52EA3765E2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6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342" name="Picture@01\QPosted@" descr="@01\QPosted@">
          <a:extLst>
            <a:ext uri="{FF2B5EF4-FFF2-40B4-BE49-F238E27FC236}">
              <a16:creationId xmlns:a16="http://schemas.microsoft.com/office/drawing/2014/main" id="{EB2D9B3D-2107-453B-BBD9-0A60D8E0C4C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3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343" name="Picture@5C\Qopen@" descr="@5C\Qopen@">
          <a:extLst>
            <a:ext uri="{FF2B5EF4-FFF2-40B4-BE49-F238E27FC236}">
              <a16:creationId xmlns:a16="http://schemas.microsoft.com/office/drawing/2014/main" id="{AC549BEE-1EF3-453B-B17A-C961CDA66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344" name="Picture@5C\Qopen@" descr="@5C\Qopen@">
          <a:extLst>
            <a:ext uri="{FF2B5EF4-FFF2-40B4-BE49-F238E27FC236}">
              <a16:creationId xmlns:a16="http://schemas.microsoft.com/office/drawing/2014/main" id="{7C1D54C1-E8D0-46C7-8E6B-8B106DCEE4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345" name="Picture@5C\Qopen@" descr="@5C\Qopen@">
          <a:extLst>
            <a:ext uri="{FF2B5EF4-FFF2-40B4-BE49-F238E27FC236}">
              <a16:creationId xmlns:a16="http://schemas.microsoft.com/office/drawing/2014/main" id="{443A93B7-7905-4D3D-B6F7-AC085A7B1D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346" name="Picture@5C\Qopen@" descr="@5C\Qopen@">
          <a:extLst>
            <a:ext uri="{FF2B5EF4-FFF2-40B4-BE49-F238E27FC236}">
              <a16:creationId xmlns:a16="http://schemas.microsoft.com/office/drawing/2014/main" id="{1A4C22E3-6FA3-4FBC-AF06-8C86106399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347" name="Picture@01\QPosted@" descr="@01\QPosted@">
          <a:extLst>
            <a:ext uri="{FF2B5EF4-FFF2-40B4-BE49-F238E27FC236}">
              <a16:creationId xmlns:a16="http://schemas.microsoft.com/office/drawing/2014/main" id="{486828BE-76FF-43CC-A4E6-400F3E08A43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48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348" name="Picture@01\QPosted@" descr="@01\QPosted@">
          <a:extLst>
            <a:ext uri="{FF2B5EF4-FFF2-40B4-BE49-F238E27FC236}">
              <a16:creationId xmlns:a16="http://schemas.microsoft.com/office/drawing/2014/main" id="{2C4A3A69-3D61-4AA9-8FCD-88EE59D91B4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349" name="Picture@01\QPosted@" descr="@01\QPosted@">
          <a:extLst>
            <a:ext uri="{FF2B5EF4-FFF2-40B4-BE49-F238E27FC236}">
              <a16:creationId xmlns:a16="http://schemas.microsoft.com/office/drawing/2014/main" id="{C1F3B805-539C-4C57-966B-D6EAFE6FA53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3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350" name="Picture@01\QPosted@" descr="@01\QPosted@">
          <a:extLst>
            <a:ext uri="{FF2B5EF4-FFF2-40B4-BE49-F238E27FC236}">
              <a16:creationId xmlns:a16="http://schemas.microsoft.com/office/drawing/2014/main" id="{A75A97B8-E48A-4908-A758-B208CCCCC3C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351" name="Picture@01\QPosted@" descr="@01\QPosted@">
          <a:extLst>
            <a:ext uri="{FF2B5EF4-FFF2-40B4-BE49-F238E27FC236}">
              <a16:creationId xmlns:a16="http://schemas.microsoft.com/office/drawing/2014/main" id="{9BA13777-D141-4534-AB53-7FCD05555E3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1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352" name="Picture@01\QPosted@" descr="@01\QPosted@">
          <a:extLst>
            <a:ext uri="{FF2B5EF4-FFF2-40B4-BE49-F238E27FC236}">
              <a16:creationId xmlns:a16="http://schemas.microsoft.com/office/drawing/2014/main" id="{56653C92-AF6C-49C8-B938-E6F3DA9F0A3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43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353" name="Picture@01\QPosted@" descr="@01\QPosted@">
          <a:extLst>
            <a:ext uri="{FF2B5EF4-FFF2-40B4-BE49-F238E27FC236}">
              <a16:creationId xmlns:a16="http://schemas.microsoft.com/office/drawing/2014/main" id="{FAA36E04-BDE0-4AA2-A0D7-7D79EE299AA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6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354" name="Picture@01\QPosted@" descr="@01\QPosted@">
          <a:extLst>
            <a:ext uri="{FF2B5EF4-FFF2-40B4-BE49-F238E27FC236}">
              <a16:creationId xmlns:a16="http://schemas.microsoft.com/office/drawing/2014/main" id="{54FFE939-12E3-4DEE-9D2B-9BF5E375160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58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355" name="Picture@5C\Qopen@" descr="@5C\Qopen@">
          <a:extLst>
            <a:ext uri="{FF2B5EF4-FFF2-40B4-BE49-F238E27FC236}">
              <a16:creationId xmlns:a16="http://schemas.microsoft.com/office/drawing/2014/main" id="{4DD6CD0A-3886-4D0B-A444-5AE98415E4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356" name="Picture@01\QPosted@" descr="@01\QPosted@">
          <a:extLst>
            <a:ext uri="{FF2B5EF4-FFF2-40B4-BE49-F238E27FC236}">
              <a16:creationId xmlns:a16="http://schemas.microsoft.com/office/drawing/2014/main" id="{E0DD0FBF-A9F5-41DB-9CA4-9FC5A58F587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5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357" name="Picture@5C\Qopen@" descr="@5C\Qopen@">
          <a:extLst>
            <a:ext uri="{FF2B5EF4-FFF2-40B4-BE49-F238E27FC236}">
              <a16:creationId xmlns:a16="http://schemas.microsoft.com/office/drawing/2014/main" id="{7EADFB17-5DE1-40D7-B7A1-1233DD0D6B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358" name="Picture@5C\Qopen@" descr="@5C\Qopen@">
          <a:extLst>
            <a:ext uri="{FF2B5EF4-FFF2-40B4-BE49-F238E27FC236}">
              <a16:creationId xmlns:a16="http://schemas.microsoft.com/office/drawing/2014/main" id="{72B2CD57-4817-4426-A4DA-DE2BFE05A7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359" name="Picture@01\QPosted@" descr="@01\QPosted@">
          <a:extLst>
            <a:ext uri="{FF2B5EF4-FFF2-40B4-BE49-F238E27FC236}">
              <a16:creationId xmlns:a16="http://schemas.microsoft.com/office/drawing/2014/main" id="{F78877B1-C3E7-4670-885D-480167CD459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360" name="Picture@01\QPosted@" descr="@01\QPosted@">
          <a:extLst>
            <a:ext uri="{FF2B5EF4-FFF2-40B4-BE49-F238E27FC236}">
              <a16:creationId xmlns:a16="http://schemas.microsoft.com/office/drawing/2014/main" id="{985908D7-BB06-4F7C-9CCE-F76F593733E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361" name="Picture@5C\Qopen@" descr="@5C\Qopen@">
          <a:extLst>
            <a:ext uri="{FF2B5EF4-FFF2-40B4-BE49-F238E27FC236}">
              <a16:creationId xmlns:a16="http://schemas.microsoft.com/office/drawing/2014/main" id="{4E8A4001-6C94-40C1-B5AD-7DE4972115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362" name="Picture@01\QPosted@" descr="@01\QPosted@">
          <a:extLst>
            <a:ext uri="{FF2B5EF4-FFF2-40B4-BE49-F238E27FC236}">
              <a16:creationId xmlns:a16="http://schemas.microsoft.com/office/drawing/2014/main" id="{1603E627-1FB2-46D0-B3E2-22C413A01D9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14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363" name="Picture@5C\Qopen@" descr="@5C\Qopen@">
          <a:extLst>
            <a:ext uri="{FF2B5EF4-FFF2-40B4-BE49-F238E27FC236}">
              <a16:creationId xmlns:a16="http://schemas.microsoft.com/office/drawing/2014/main" id="{66C9713E-5077-49D6-A51E-3CCB5B69A1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364" name="Picture@5C\Qopen@" descr="@5C\Qopen@">
          <a:extLst>
            <a:ext uri="{FF2B5EF4-FFF2-40B4-BE49-F238E27FC236}">
              <a16:creationId xmlns:a16="http://schemas.microsoft.com/office/drawing/2014/main" id="{03AB89EF-DC0B-4DC5-ADD2-66C848DB32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365" name="Picture@01\QPosted@" descr="@01\QPosted@">
          <a:extLst>
            <a:ext uri="{FF2B5EF4-FFF2-40B4-BE49-F238E27FC236}">
              <a16:creationId xmlns:a16="http://schemas.microsoft.com/office/drawing/2014/main" id="{0B3EFFDF-BA9F-44A5-AB8C-B65B180982D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0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366" name="Picture@5C\Qopen@" descr="@5C\Qopen@">
          <a:extLst>
            <a:ext uri="{FF2B5EF4-FFF2-40B4-BE49-F238E27FC236}">
              <a16:creationId xmlns:a16="http://schemas.microsoft.com/office/drawing/2014/main" id="{9E53F536-21FF-49D5-AD95-160D0BCF43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367" name="Picture@5C\Qopen@" descr="@5C\Qopen@">
          <a:extLst>
            <a:ext uri="{FF2B5EF4-FFF2-40B4-BE49-F238E27FC236}">
              <a16:creationId xmlns:a16="http://schemas.microsoft.com/office/drawing/2014/main" id="{AEB74B61-5D3C-44FB-BB85-5BD7A4480D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368" name="Picture@5C\Qopen@" descr="@5C\Qopen@">
          <a:extLst>
            <a:ext uri="{FF2B5EF4-FFF2-40B4-BE49-F238E27FC236}">
              <a16:creationId xmlns:a16="http://schemas.microsoft.com/office/drawing/2014/main" id="{7D1DDCAA-206E-4869-A6E9-4143575417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369" name="Picture@01\QPosted@" descr="@01\QPosted@">
          <a:extLst>
            <a:ext uri="{FF2B5EF4-FFF2-40B4-BE49-F238E27FC236}">
              <a16:creationId xmlns:a16="http://schemas.microsoft.com/office/drawing/2014/main" id="{2446A6D3-1C6B-4B0B-9068-753246163A7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9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370" name="Picture@01\QPosted@" descr="@01\QPosted@">
          <a:extLst>
            <a:ext uri="{FF2B5EF4-FFF2-40B4-BE49-F238E27FC236}">
              <a16:creationId xmlns:a16="http://schemas.microsoft.com/office/drawing/2014/main" id="{2AD65265-019C-446F-9ECD-0438B22C21D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75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371" name="Picture@01\QPosted@" descr="@01\QPosted@">
          <a:extLst>
            <a:ext uri="{FF2B5EF4-FFF2-40B4-BE49-F238E27FC236}">
              <a16:creationId xmlns:a16="http://schemas.microsoft.com/office/drawing/2014/main" id="{543ABC33-5138-486B-B76F-349A08E5E6E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0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372" name="Picture@5C\Qopen@" descr="@5C\Qopen@">
          <a:extLst>
            <a:ext uri="{FF2B5EF4-FFF2-40B4-BE49-F238E27FC236}">
              <a16:creationId xmlns:a16="http://schemas.microsoft.com/office/drawing/2014/main" id="{051A779A-C98E-43F0-B652-4F1FA62A7C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373" name="Picture@5C\Qopen@" descr="@5C\Qopen@">
          <a:extLst>
            <a:ext uri="{FF2B5EF4-FFF2-40B4-BE49-F238E27FC236}">
              <a16:creationId xmlns:a16="http://schemas.microsoft.com/office/drawing/2014/main" id="{F6057A79-32F5-48B7-9A67-986AD63947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374" name="Picture@5C\Qopen@" descr="@5C\Qopen@">
          <a:extLst>
            <a:ext uri="{FF2B5EF4-FFF2-40B4-BE49-F238E27FC236}">
              <a16:creationId xmlns:a16="http://schemas.microsoft.com/office/drawing/2014/main" id="{0FC88A5F-E82E-4BA4-B1B1-5EC3DF9817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375" name="Picture@5C\Qopen@" descr="@5C\Qopen@">
          <a:extLst>
            <a:ext uri="{FF2B5EF4-FFF2-40B4-BE49-F238E27FC236}">
              <a16:creationId xmlns:a16="http://schemas.microsoft.com/office/drawing/2014/main" id="{BFC50DBF-D668-4C8B-B74D-F39739139B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376" name="Picture@5C\Qopen@" descr="@5C\Qopen@">
          <a:extLst>
            <a:ext uri="{FF2B5EF4-FFF2-40B4-BE49-F238E27FC236}">
              <a16:creationId xmlns:a16="http://schemas.microsoft.com/office/drawing/2014/main" id="{0BAC2104-63B5-4321-9B2D-1F829AEDCC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377" name="Picture@5C\Qopen@" descr="@5C\Qopen@">
          <a:extLst>
            <a:ext uri="{FF2B5EF4-FFF2-40B4-BE49-F238E27FC236}">
              <a16:creationId xmlns:a16="http://schemas.microsoft.com/office/drawing/2014/main" id="{A87816CC-1939-40A0-A731-129A15C8AA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378" name="Picture@01\QPosted@" descr="@01\QPosted@">
          <a:extLst>
            <a:ext uri="{FF2B5EF4-FFF2-40B4-BE49-F238E27FC236}">
              <a16:creationId xmlns:a16="http://schemas.microsoft.com/office/drawing/2014/main" id="{FB1BB632-F741-4D86-A6F1-46681C837C1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2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379" name="Picture@5C\Qopen@" descr="@5C\Qopen@">
          <a:extLst>
            <a:ext uri="{FF2B5EF4-FFF2-40B4-BE49-F238E27FC236}">
              <a16:creationId xmlns:a16="http://schemas.microsoft.com/office/drawing/2014/main" id="{53545A55-7E56-49EC-8672-C00C2F471F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380" name="Picture@01\QPosted@" descr="@01\QPosted@">
          <a:extLst>
            <a:ext uri="{FF2B5EF4-FFF2-40B4-BE49-F238E27FC236}">
              <a16:creationId xmlns:a16="http://schemas.microsoft.com/office/drawing/2014/main" id="{42FD0FB0-37E7-4D20-974C-04ECE80E4CB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381" name="Picture@5C\Qopen@" descr="@5C\Qopen@">
          <a:extLst>
            <a:ext uri="{FF2B5EF4-FFF2-40B4-BE49-F238E27FC236}">
              <a16:creationId xmlns:a16="http://schemas.microsoft.com/office/drawing/2014/main" id="{B5559CD4-444E-4D56-AA96-B122D697D1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382" name="Picture@01\QPosted@" descr="@01\QPosted@">
          <a:extLst>
            <a:ext uri="{FF2B5EF4-FFF2-40B4-BE49-F238E27FC236}">
              <a16:creationId xmlns:a16="http://schemas.microsoft.com/office/drawing/2014/main" id="{96B2A732-AE3C-45B5-9834-22FB1378AF4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383" name="Picture@5C\Qopen@" descr="@5C\Qopen@">
          <a:extLst>
            <a:ext uri="{FF2B5EF4-FFF2-40B4-BE49-F238E27FC236}">
              <a16:creationId xmlns:a16="http://schemas.microsoft.com/office/drawing/2014/main" id="{37A85956-10FF-4CD7-B3D6-AB41054EE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384" name="Picture@5C\Qopen@" descr="@5C\Qopen@">
          <a:extLst>
            <a:ext uri="{FF2B5EF4-FFF2-40B4-BE49-F238E27FC236}">
              <a16:creationId xmlns:a16="http://schemas.microsoft.com/office/drawing/2014/main" id="{075F3A99-3D71-4317-AAA4-E1D86A610E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385" name="Picture@5C\Qopen@" descr="@5C\Qopen@">
          <a:extLst>
            <a:ext uri="{FF2B5EF4-FFF2-40B4-BE49-F238E27FC236}">
              <a16:creationId xmlns:a16="http://schemas.microsoft.com/office/drawing/2014/main" id="{6D053AD7-6695-452F-8DD6-BE075AF022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386" name="Picture@5C\Qopen@" descr="@5C\Qopen@">
          <a:extLst>
            <a:ext uri="{FF2B5EF4-FFF2-40B4-BE49-F238E27FC236}">
              <a16:creationId xmlns:a16="http://schemas.microsoft.com/office/drawing/2014/main" id="{41FEC3E4-22F0-47C7-A1A6-50C61AA42F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387" name="Picture@5C\Qopen@" descr="@5C\Qopen@">
          <a:extLst>
            <a:ext uri="{FF2B5EF4-FFF2-40B4-BE49-F238E27FC236}">
              <a16:creationId xmlns:a16="http://schemas.microsoft.com/office/drawing/2014/main" id="{8AACFC3D-2302-4E31-94CC-FC1E033234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88" name="Picture@5C\Qopen@" descr="@5C\Qopen@">
          <a:extLst>
            <a:ext uri="{FF2B5EF4-FFF2-40B4-BE49-F238E27FC236}">
              <a16:creationId xmlns:a16="http://schemas.microsoft.com/office/drawing/2014/main" id="{61ECE0D8-2064-4779-A00C-D2E15C819E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389" name="Picture@5C\Qopen@" descr="@5C\Qopen@">
          <a:extLst>
            <a:ext uri="{FF2B5EF4-FFF2-40B4-BE49-F238E27FC236}">
              <a16:creationId xmlns:a16="http://schemas.microsoft.com/office/drawing/2014/main" id="{DC781288-D506-4034-9CDA-FCA88ACA23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90" name="Picture@5C\Qopen@" descr="@5C\Qopen@">
          <a:extLst>
            <a:ext uri="{FF2B5EF4-FFF2-40B4-BE49-F238E27FC236}">
              <a16:creationId xmlns:a16="http://schemas.microsoft.com/office/drawing/2014/main" id="{F3DC8AAF-8E44-4E3B-9FF0-9833CD10C8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91" name="Picture@5C\Qopen@" descr="@5C\Qopen@">
          <a:extLst>
            <a:ext uri="{FF2B5EF4-FFF2-40B4-BE49-F238E27FC236}">
              <a16:creationId xmlns:a16="http://schemas.microsoft.com/office/drawing/2014/main" id="{B647BDA8-BD28-42EF-B054-26A8FB1507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92" name="Picture@01\QPosted@" descr="@01\QPosted@">
          <a:extLst>
            <a:ext uri="{FF2B5EF4-FFF2-40B4-BE49-F238E27FC236}">
              <a16:creationId xmlns:a16="http://schemas.microsoft.com/office/drawing/2014/main" id="{90BE09E6-6549-448B-A854-57237BE9FB5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0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93" name="Picture@5C\Qopen@" descr="@5C\Qopen@">
          <a:extLst>
            <a:ext uri="{FF2B5EF4-FFF2-40B4-BE49-F238E27FC236}">
              <a16:creationId xmlns:a16="http://schemas.microsoft.com/office/drawing/2014/main" id="{B263A359-D49D-4FE2-9807-9EAF32752C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94" name="Picture@5C\Qopen@" descr="@5C\Qopen@">
          <a:extLst>
            <a:ext uri="{FF2B5EF4-FFF2-40B4-BE49-F238E27FC236}">
              <a16:creationId xmlns:a16="http://schemas.microsoft.com/office/drawing/2014/main" id="{B8490C17-0463-4420-839D-1BFDD05B27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95" name="Picture@5C\Qopen@" descr="@5C\Qopen@">
          <a:extLst>
            <a:ext uri="{FF2B5EF4-FFF2-40B4-BE49-F238E27FC236}">
              <a16:creationId xmlns:a16="http://schemas.microsoft.com/office/drawing/2014/main" id="{911D36EC-4090-4062-A78C-6317630F12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96" name="Picture@5C\Qopen@" descr="@5C\Qopen@">
          <a:extLst>
            <a:ext uri="{FF2B5EF4-FFF2-40B4-BE49-F238E27FC236}">
              <a16:creationId xmlns:a16="http://schemas.microsoft.com/office/drawing/2014/main" id="{CE9BB149-6EF0-480A-BEDE-0E5B09415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97" name="Picture@01\QPosted@" descr="@01\QPosted@">
          <a:extLst>
            <a:ext uri="{FF2B5EF4-FFF2-40B4-BE49-F238E27FC236}">
              <a16:creationId xmlns:a16="http://schemas.microsoft.com/office/drawing/2014/main" id="{F5917EB4-6BDB-4FF0-BEA0-4C3400CE1FE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07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98" name="Picture@5C\Qopen@" descr="@5C\Qopen@">
          <a:extLst>
            <a:ext uri="{FF2B5EF4-FFF2-40B4-BE49-F238E27FC236}">
              <a16:creationId xmlns:a16="http://schemas.microsoft.com/office/drawing/2014/main" id="{1693375A-B15F-4AFC-8420-65AB594EDF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99" name="Picture@5C\Qopen@" descr="@5C\Qopen@">
          <a:extLst>
            <a:ext uri="{FF2B5EF4-FFF2-40B4-BE49-F238E27FC236}">
              <a16:creationId xmlns:a16="http://schemas.microsoft.com/office/drawing/2014/main" id="{3739BAEA-B553-469A-B8EB-F4C4FF8679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400" name="Picture@5C\Qopen@" descr="@5C\Qopen@">
          <a:extLst>
            <a:ext uri="{FF2B5EF4-FFF2-40B4-BE49-F238E27FC236}">
              <a16:creationId xmlns:a16="http://schemas.microsoft.com/office/drawing/2014/main" id="{7FE44198-890E-4836-80BA-EC1DAC18D3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401" name="Picture@5C\Qopen@" descr="@5C\Qopen@">
          <a:extLst>
            <a:ext uri="{FF2B5EF4-FFF2-40B4-BE49-F238E27FC236}">
              <a16:creationId xmlns:a16="http://schemas.microsoft.com/office/drawing/2014/main" id="{BDAA5837-8504-4C7C-BF6E-2E663C4530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402" name="Picture@5C\Qopen@" descr="@5C\Qopen@">
          <a:extLst>
            <a:ext uri="{FF2B5EF4-FFF2-40B4-BE49-F238E27FC236}">
              <a16:creationId xmlns:a16="http://schemas.microsoft.com/office/drawing/2014/main" id="{CE78C033-0104-4A3D-9BA5-2E17D88233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403" name="Picture@5C\Qopen@" descr="@5C\Qopen@">
          <a:extLst>
            <a:ext uri="{FF2B5EF4-FFF2-40B4-BE49-F238E27FC236}">
              <a16:creationId xmlns:a16="http://schemas.microsoft.com/office/drawing/2014/main" id="{6CBF556B-B1AC-4147-9396-FB64AEF978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404" name="Picture@5C\Qopen@" descr="@5C\Qopen@">
          <a:extLst>
            <a:ext uri="{FF2B5EF4-FFF2-40B4-BE49-F238E27FC236}">
              <a16:creationId xmlns:a16="http://schemas.microsoft.com/office/drawing/2014/main" id="{0900793D-02F3-4E46-ADE8-2CBD322B3E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405" name="Picture@5C\Qopen@" descr="@5C\Qopen@">
          <a:extLst>
            <a:ext uri="{FF2B5EF4-FFF2-40B4-BE49-F238E27FC236}">
              <a16:creationId xmlns:a16="http://schemas.microsoft.com/office/drawing/2014/main" id="{0A79E614-77F7-449F-B347-87313B73ED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406" name="Picture@5C\Qopen@" descr="@5C\Qopen@">
          <a:extLst>
            <a:ext uri="{FF2B5EF4-FFF2-40B4-BE49-F238E27FC236}">
              <a16:creationId xmlns:a16="http://schemas.microsoft.com/office/drawing/2014/main" id="{355E9B86-789C-46B1-84E1-E00D6248E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407" name="Picture@5C\Qopen@" descr="@5C\Qopen@">
          <a:extLst>
            <a:ext uri="{FF2B5EF4-FFF2-40B4-BE49-F238E27FC236}">
              <a16:creationId xmlns:a16="http://schemas.microsoft.com/office/drawing/2014/main" id="{DB0D09D0-A205-494E-8983-119053E8C2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408" name="Picture@5C\Qopen@" descr="@5C\Qopen@">
          <a:extLst>
            <a:ext uri="{FF2B5EF4-FFF2-40B4-BE49-F238E27FC236}">
              <a16:creationId xmlns:a16="http://schemas.microsoft.com/office/drawing/2014/main" id="{26D16AE8-38E5-4606-B123-EA600C86C4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409" name="Picture@5C\Qopen@" descr="@5C\Qopen@">
          <a:extLst>
            <a:ext uri="{FF2B5EF4-FFF2-40B4-BE49-F238E27FC236}">
              <a16:creationId xmlns:a16="http://schemas.microsoft.com/office/drawing/2014/main" id="{0F1BA4A9-2DB6-4B09-86EF-631FF0D799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410" name="Picture@5C\Qopen@" descr="@5C\Qopen@">
          <a:extLst>
            <a:ext uri="{FF2B5EF4-FFF2-40B4-BE49-F238E27FC236}">
              <a16:creationId xmlns:a16="http://schemas.microsoft.com/office/drawing/2014/main" id="{50AE19F5-2296-4C09-8A1F-BB239C9860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411" name="Picture@01\QPosted@" descr="@01\QPosted@">
          <a:extLst>
            <a:ext uri="{FF2B5EF4-FFF2-40B4-BE49-F238E27FC236}">
              <a16:creationId xmlns:a16="http://schemas.microsoft.com/office/drawing/2014/main" id="{0AD57D8B-5721-410B-92EE-6FAE8953F13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7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412" name="Picture@01\QPosted@" descr="@01\QPosted@">
          <a:extLst>
            <a:ext uri="{FF2B5EF4-FFF2-40B4-BE49-F238E27FC236}">
              <a16:creationId xmlns:a16="http://schemas.microsoft.com/office/drawing/2014/main" id="{3BADD094-2F42-49E4-B56A-49DAFDFFFDF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19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413" name="Picture@5C\Qopen@" descr="@5C\Qopen@">
          <a:extLst>
            <a:ext uri="{FF2B5EF4-FFF2-40B4-BE49-F238E27FC236}">
              <a16:creationId xmlns:a16="http://schemas.microsoft.com/office/drawing/2014/main" id="{B959B275-B0E5-4605-A436-175CFC0B44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414" name="Picture@01\QPosted@" descr="@01\QPosted@">
          <a:extLst>
            <a:ext uri="{FF2B5EF4-FFF2-40B4-BE49-F238E27FC236}">
              <a16:creationId xmlns:a16="http://schemas.microsoft.com/office/drawing/2014/main" id="{3B548194-A950-4823-9695-3ADE4B77D2A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2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415" name="Picture@01\QPosted@" descr="@01\QPosted@">
          <a:extLst>
            <a:ext uri="{FF2B5EF4-FFF2-40B4-BE49-F238E27FC236}">
              <a16:creationId xmlns:a16="http://schemas.microsoft.com/office/drawing/2014/main" id="{547E1C53-20F0-4521-ACF5-145C0538F97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416" name="Picture@5C\Qopen@" descr="@5C\Qopen@">
          <a:extLst>
            <a:ext uri="{FF2B5EF4-FFF2-40B4-BE49-F238E27FC236}">
              <a16:creationId xmlns:a16="http://schemas.microsoft.com/office/drawing/2014/main" id="{083A925A-1900-4290-BC1C-DC9162CAFC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417" name="Picture@5C\Qopen@" descr="@5C\Qopen@">
          <a:extLst>
            <a:ext uri="{FF2B5EF4-FFF2-40B4-BE49-F238E27FC236}">
              <a16:creationId xmlns:a16="http://schemas.microsoft.com/office/drawing/2014/main" id="{049E7CC7-9854-43D1-A31D-9A010B171B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418" name="Picture@5C\Qopen@" descr="@5C\Qopen@">
          <a:extLst>
            <a:ext uri="{FF2B5EF4-FFF2-40B4-BE49-F238E27FC236}">
              <a16:creationId xmlns:a16="http://schemas.microsoft.com/office/drawing/2014/main" id="{B15D208B-905B-4BB3-BD96-1048C844AF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419" name="Picture@5C\Qopen@" descr="@5C\Qopen@">
          <a:extLst>
            <a:ext uri="{FF2B5EF4-FFF2-40B4-BE49-F238E27FC236}">
              <a16:creationId xmlns:a16="http://schemas.microsoft.com/office/drawing/2014/main" id="{A473B614-60F3-4D54-9A0A-F237B52584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420" name="Picture@5C\Qopen@" descr="@5C\Qopen@">
          <a:extLst>
            <a:ext uri="{FF2B5EF4-FFF2-40B4-BE49-F238E27FC236}">
              <a16:creationId xmlns:a16="http://schemas.microsoft.com/office/drawing/2014/main" id="{7691992D-AFA5-427A-8F12-F7FCDE65F9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421" name="Picture@5C\Qopen@" descr="@5C\Qopen@">
          <a:extLst>
            <a:ext uri="{FF2B5EF4-FFF2-40B4-BE49-F238E27FC236}">
              <a16:creationId xmlns:a16="http://schemas.microsoft.com/office/drawing/2014/main" id="{E894C50A-5E89-4E7F-9F9E-24E54D38FA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422" name="Picture@01\QPosted@" descr="@01\QPosted@">
          <a:extLst>
            <a:ext uri="{FF2B5EF4-FFF2-40B4-BE49-F238E27FC236}">
              <a16:creationId xmlns:a16="http://schemas.microsoft.com/office/drawing/2014/main" id="{887EEA6B-EEDC-4C00-A7D5-EDDF76B67B2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423" name="Picture@01\QPosted@" descr="@01\QPosted@">
          <a:extLst>
            <a:ext uri="{FF2B5EF4-FFF2-40B4-BE49-F238E27FC236}">
              <a16:creationId xmlns:a16="http://schemas.microsoft.com/office/drawing/2014/main" id="{19F8AD99-7ED3-4B54-B4FC-DC3843749D7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28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424" name="Picture@01\QPosted@" descr="@01\QPosted@">
          <a:extLst>
            <a:ext uri="{FF2B5EF4-FFF2-40B4-BE49-F238E27FC236}">
              <a16:creationId xmlns:a16="http://schemas.microsoft.com/office/drawing/2014/main" id="{E63922AC-6366-4A48-B4F1-454B9483A90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4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425" name="Picture@01\QPosted@" descr="@01\QPosted@">
          <a:extLst>
            <a:ext uri="{FF2B5EF4-FFF2-40B4-BE49-F238E27FC236}">
              <a16:creationId xmlns:a16="http://schemas.microsoft.com/office/drawing/2014/main" id="{6EBF2B50-AFEF-4E24-A475-675FAE86403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6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426" name="Picture@01\QPosted@" descr="@01\QPosted@">
          <a:extLst>
            <a:ext uri="{FF2B5EF4-FFF2-40B4-BE49-F238E27FC236}">
              <a16:creationId xmlns:a16="http://schemas.microsoft.com/office/drawing/2014/main" id="{4C2FC25F-D316-4EBB-83A8-1603B056538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28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427" name="Picture@01\QPosted@" descr="@01\QPosted@">
          <a:extLst>
            <a:ext uri="{FF2B5EF4-FFF2-40B4-BE49-F238E27FC236}">
              <a16:creationId xmlns:a16="http://schemas.microsoft.com/office/drawing/2014/main" id="{2ABF79C3-B8B4-48E7-AE24-E35041490E1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0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428" name="Picture@01\QPosted@" descr="@01\QPosted@">
          <a:extLst>
            <a:ext uri="{FF2B5EF4-FFF2-40B4-BE49-F238E27FC236}">
              <a16:creationId xmlns:a16="http://schemas.microsoft.com/office/drawing/2014/main" id="{92E0526A-ADB0-46BF-A310-80D198D4591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2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429" name="Picture@01\QPosted@" descr="@01\QPosted@">
          <a:extLst>
            <a:ext uri="{FF2B5EF4-FFF2-40B4-BE49-F238E27FC236}">
              <a16:creationId xmlns:a16="http://schemas.microsoft.com/office/drawing/2014/main" id="{04B60F79-1B53-4620-A812-3202A43EECB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4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430" name="Picture@5C\Qopen@" descr="@5C\Qopen@">
          <a:extLst>
            <a:ext uri="{FF2B5EF4-FFF2-40B4-BE49-F238E27FC236}">
              <a16:creationId xmlns:a16="http://schemas.microsoft.com/office/drawing/2014/main" id="{034C4663-019C-4FCB-AA4A-06DAA554F6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431" name="Picture@01\QPosted@" descr="@01\QPosted@">
          <a:extLst>
            <a:ext uri="{FF2B5EF4-FFF2-40B4-BE49-F238E27FC236}">
              <a16:creationId xmlns:a16="http://schemas.microsoft.com/office/drawing/2014/main" id="{5EAACE89-AA2C-42F2-9C80-7D12C79D31B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432" name="Picture@5C\Qopen@" descr="@5C\Qopen@">
          <a:extLst>
            <a:ext uri="{FF2B5EF4-FFF2-40B4-BE49-F238E27FC236}">
              <a16:creationId xmlns:a16="http://schemas.microsoft.com/office/drawing/2014/main" id="{511EE8BA-3384-4196-808A-17F1ACD97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433" name="Picture@01\QPosted@" descr="@01\QPosted@">
          <a:extLst>
            <a:ext uri="{FF2B5EF4-FFF2-40B4-BE49-F238E27FC236}">
              <a16:creationId xmlns:a16="http://schemas.microsoft.com/office/drawing/2014/main" id="{C7759F22-EB26-415C-AF48-8BF329741D8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434" name="Picture@01\QPosted@" descr="@01\QPosted@">
          <a:extLst>
            <a:ext uri="{FF2B5EF4-FFF2-40B4-BE49-F238E27FC236}">
              <a16:creationId xmlns:a16="http://schemas.microsoft.com/office/drawing/2014/main" id="{256AFDFD-1A34-417D-810A-9A44F6FC4B3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00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435" name="Picture@5C\Qopen@" descr="@5C\Qopen@">
          <a:extLst>
            <a:ext uri="{FF2B5EF4-FFF2-40B4-BE49-F238E27FC236}">
              <a16:creationId xmlns:a16="http://schemas.microsoft.com/office/drawing/2014/main" id="{68030843-6F77-4B87-AD7B-10F6A7A256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436" name="Picture@5C\Qopen@" descr="@5C\Qopen@">
          <a:extLst>
            <a:ext uri="{FF2B5EF4-FFF2-40B4-BE49-F238E27FC236}">
              <a16:creationId xmlns:a16="http://schemas.microsoft.com/office/drawing/2014/main" id="{6D41332D-BB44-4B2A-8CB7-C94237356E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437" name="Picture@01\QPosted@" descr="@01\QPosted@">
          <a:extLst>
            <a:ext uri="{FF2B5EF4-FFF2-40B4-BE49-F238E27FC236}">
              <a16:creationId xmlns:a16="http://schemas.microsoft.com/office/drawing/2014/main" id="{8EDED6C1-18F1-4D78-800B-86551DCBA5D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1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438" name="Picture@01\QPosted@" descr="@01\QPosted@">
          <a:extLst>
            <a:ext uri="{FF2B5EF4-FFF2-40B4-BE49-F238E27FC236}">
              <a16:creationId xmlns:a16="http://schemas.microsoft.com/office/drawing/2014/main" id="{F677E8C3-9824-497F-986A-F642EB3C4BD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38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439" name="Picture@01\QPosted@" descr="@01\QPosted@">
          <a:extLst>
            <a:ext uri="{FF2B5EF4-FFF2-40B4-BE49-F238E27FC236}">
              <a16:creationId xmlns:a16="http://schemas.microsoft.com/office/drawing/2014/main" id="{125667DB-E5B0-457C-906E-26073EE68A8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5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440" name="Picture@5C\Qopen@" descr="@5C\Qopen@">
          <a:extLst>
            <a:ext uri="{FF2B5EF4-FFF2-40B4-BE49-F238E27FC236}">
              <a16:creationId xmlns:a16="http://schemas.microsoft.com/office/drawing/2014/main" id="{AC964419-015C-4BF4-ADDD-34AA628653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441" name="Picture@5C\Qopen@" descr="@5C\Qopen@">
          <a:extLst>
            <a:ext uri="{FF2B5EF4-FFF2-40B4-BE49-F238E27FC236}">
              <a16:creationId xmlns:a16="http://schemas.microsoft.com/office/drawing/2014/main" id="{F2AD1376-4F50-443B-BBBC-26FF58F51A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442" name="Picture@01\QPosted@" descr="@01\QPosted@">
          <a:extLst>
            <a:ext uri="{FF2B5EF4-FFF2-40B4-BE49-F238E27FC236}">
              <a16:creationId xmlns:a16="http://schemas.microsoft.com/office/drawing/2014/main" id="{C4BAA42A-56BF-461B-BD46-D44750DCE95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7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443" name="Picture@5C\Qopen@" descr="@5C\Qopen@">
          <a:extLst>
            <a:ext uri="{FF2B5EF4-FFF2-40B4-BE49-F238E27FC236}">
              <a16:creationId xmlns:a16="http://schemas.microsoft.com/office/drawing/2014/main" id="{99F40B9B-5265-47B5-B6FB-C981C4449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444" name="Picture@01\QPosted@" descr="@01\QPosted@">
          <a:extLst>
            <a:ext uri="{FF2B5EF4-FFF2-40B4-BE49-F238E27FC236}">
              <a16:creationId xmlns:a16="http://schemas.microsoft.com/office/drawing/2014/main" id="{9DF133D7-2C62-4868-86BE-B8EA1D1FC59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49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445" name="Picture@5C\Qopen@" descr="@5C\Qopen@">
          <a:extLst>
            <a:ext uri="{FF2B5EF4-FFF2-40B4-BE49-F238E27FC236}">
              <a16:creationId xmlns:a16="http://schemas.microsoft.com/office/drawing/2014/main" id="{C9D382FE-84D8-4B1D-8945-119568EEF6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446" name="Picture@01\QPosted@" descr="@01\QPosted@">
          <a:extLst>
            <a:ext uri="{FF2B5EF4-FFF2-40B4-BE49-F238E27FC236}">
              <a16:creationId xmlns:a16="http://schemas.microsoft.com/office/drawing/2014/main" id="{1B7527C8-D60C-4A5F-AC69-1DD2E4C33EF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1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447" name="Picture@01\QPosted@" descr="@01\QPosted@">
          <a:extLst>
            <a:ext uri="{FF2B5EF4-FFF2-40B4-BE49-F238E27FC236}">
              <a16:creationId xmlns:a16="http://schemas.microsoft.com/office/drawing/2014/main" id="{D350542D-E4AD-491C-9E98-7EF76B2C8BC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4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448" name="Picture@01\QPosted@" descr="@01\QPosted@">
          <a:extLst>
            <a:ext uri="{FF2B5EF4-FFF2-40B4-BE49-F238E27FC236}">
              <a16:creationId xmlns:a16="http://schemas.microsoft.com/office/drawing/2014/main" id="{BE25CFEC-9F7D-489A-BE5F-662C4D534CA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449" name="Picture@01\QPosted@" descr="@01\QPosted@">
          <a:extLst>
            <a:ext uri="{FF2B5EF4-FFF2-40B4-BE49-F238E27FC236}">
              <a16:creationId xmlns:a16="http://schemas.microsoft.com/office/drawing/2014/main" id="{B80E33F1-1127-4538-8C67-348E0034016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450" name="Picture@01\QPosted@" descr="@01\QPosted@">
          <a:extLst>
            <a:ext uri="{FF2B5EF4-FFF2-40B4-BE49-F238E27FC236}">
              <a16:creationId xmlns:a16="http://schemas.microsoft.com/office/drawing/2014/main" id="{DDC101CD-4DB3-426F-829C-D4FC5BEF1FF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3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451" name="Picture@5C\Qopen@" descr="@5C\Qopen@">
          <a:extLst>
            <a:ext uri="{FF2B5EF4-FFF2-40B4-BE49-F238E27FC236}">
              <a16:creationId xmlns:a16="http://schemas.microsoft.com/office/drawing/2014/main" id="{C7BE356B-BB1C-4ED3-B90F-BF04156646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452" name="Picture@5C\Qopen@" descr="@5C\Qopen@">
          <a:extLst>
            <a:ext uri="{FF2B5EF4-FFF2-40B4-BE49-F238E27FC236}">
              <a16:creationId xmlns:a16="http://schemas.microsoft.com/office/drawing/2014/main" id="{5B379EE6-36EC-4679-B927-6F316EF46E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453" name="Picture@5C\Qopen@" descr="@5C\Qopen@">
          <a:extLst>
            <a:ext uri="{FF2B5EF4-FFF2-40B4-BE49-F238E27FC236}">
              <a16:creationId xmlns:a16="http://schemas.microsoft.com/office/drawing/2014/main" id="{35E4BB87-1F5B-48BD-BACC-B9F7D68C65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454" name="Picture@5C\Qopen@" descr="@5C\Qopen@">
          <a:extLst>
            <a:ext uri="{FF2B5EF4-FFF2-40B4-BE49-F238E27FC236}">
              <a16:creationId xmlns:a16="http://schemas.microsoft.com/office/drawing/2014/main" id="{A1F9FADE-1F34-4B03-B769-B1D36ACDE6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455" name="Picture@5C\Qopen@" descr="@5C\Qopen@">
          <a:extLst>
            <a:ext uri="{FF2B5EF4-FFF2-40B4-BE49-F238E27FC236}">
              <a16:creationId xmlns:a16="http://schemas.microsoft.com/office/drawing/2014/main" id="{BF3A5C9F-6286-4CBA-878B-F7433E9827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456" name="Picture@01\QPosted@" descr="@01\QPosted@">
          <a:extLst>
            <a:ext uri="{FF2B5EF4-FFF2-40B4-BE49-F238E27FC236}">
              <a16:creationId xmlns:a16="http://schemas.microsoft.com/office/drawing/2014/main" id="{D87076E6-503B-4A07-B9ED-F246ADE7524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3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457" name="Picture@01\QPosted@" descr="@01\QPosted@">
          <a:extLst>
            <a:ext uri="{FF2B5EF4-FFF2-40B4-BE49-F238E27FC236}">
              <a16:creationId xmlns:a16="http://schemas.microsoft.com/office/drawing/2014/main" id="{CC87CCC1-3B00-48DE-8E9E-96374C9144D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458" name="Picture@01\QPosted@" descr="@01\QPosted@">
          <a:extLst>
            <a:ext uri="{FF2B5EF4-FFF2-40B4-BE49-F238E27FC236}">
              <a16:creationId xmlns:a16="http://schemas.microsoft.com/office/drawing/2014/main" id="{BC4F991C-808D-48B9-9690-340638D58E3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71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459" name="Picture@01\QPosted@" descr="@01\QPosted@">
          <a:extLst>
            <a:ext uri="{FF2B5EF4-FFF2-40B4-BE49-F238E27FC236}">
              <a16:creationId xmlns:a16="http://schemas.microsoft.com/office/drawing/2014/main" id="{3FDB1779-AF08-43BF-B763-A5BEDA8D0C1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59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460" name="Picture@01\QPosted@" descr="@01\QPosted@">
          <a:extLst>
            <a:ext uri="{FF2B5EF4-FFF2-40B4-BE49-F238E27FC236}">
              <a16:creationId xmlns:a16="http://schemas.microsoft.com/office/drawing/2014/main" id="{10FBA744-9C45-4355-8C85-30C9148D6B8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09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461" name="Picture@01\QPosted@" descr="@01\QPosted@">
          <a:extLst>
            <a:ext uri="{FF2B5EF4-FFF2-40B4-BE49-F238E27FC236}">
              <a16:creationId xmlns:a16="http://schemas.microsoft.com/office/drawing/2014/main" id="{6453CA77-52D7-44E1-8B2A-9836EA0AAD2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2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462" name="Picture@01\QPosted@" descr="@01\QPosted@">
          <a:extLst>
            <a:ext uri="{FF2B5EF4-FFF2-40B4-BE49-F238E27FC236}">
              <a16:creationId xmlns:a16="http://schemas.microsoft.com/office/drawing/2014/main" id="{7A2830A4-BDCA-4030-A5F4-2899755B89B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4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463" name="Picture@5C\Qopen@" descr="@5C\Qopen@">
          <a:extLst>
            <a:ext uri="{FF2B5EF4-FFF2-40B4-BE49-F238E27FC236}">
              <a16:creationId xmlns:a16="http://schemas.microsoft.com/office/drawing/2014/main" id="{E1C67E2A-22E8-4A62-8F2A-FDDCAA71F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464" name="Picture@5C\Qopen@" descr="@5C\Qopen@">
          <a:extLst>
            <a:ext uri="{FF2B5EF4-FFF2-40B4-BE49-F238E27FC236}">
              <a16:creationId xmlns:a16="http://schemas.microsoft.com/office/drawing/2014/main" id="{88EEE652-2C6D-453A-8414-A148FA5A45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465" name="Picture@01\QPosted@" descr="@01\QPosted@">
          <a:extLst>
            <a:ext uri="{FF2B5EF4-FFF2-40B4-BE49-F238E27FC236}">
              <a16:creationId xmlns:a16="http://schemas.microsoft.com/office/drawing/2014/main" id="{118C75AB-43CE-47C5-BF3C-FC27B6A9372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68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466" name="Picture@01\QPosted@" descr="@01\QPosted@">
          <a:extLst>
            <a:ext uri="{FF2B5EF4-FFF2-40B4-BE49-F238E27FC236}">
              <a16:creationId xmlns:a16="http://schemas.microsoft.com/office/drawing/2014/main" id="{5F2AAB5C-BC43-490B-A2F1-D9CC8502F35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0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467" name="Picture@5C\Qopen@" descr="@5C\Qopen@">
          <a:extLst>
            <a:ext uri="{FF2B5EF4-FFF2-40B4-BE49-F238E27FC236}">
              <a16:creationId xmlns:a16="http://schemas.microsoft.com/office/drawing/2014/main" id="{C1C335D9-C3FB-4C47-A314-A3F4AEC9E9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468" name="Picture@5C\Qopen@" descr="@5C\Qopen@">
          <a:extLst>
            <a:ext uri="{FF2B5EF4-FFF2-40B4-BE49-F238E27FC236}">
              <a16:creationId xmlns:a16="http://schemas.microsoft.com/office/drawing/2014/main" id="{DEB64419-5843-4175-96E5-5CA6E8CD49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469" name="Picture@5C\Qopen@" descr="@5C\Qopen@">
          <a:extLst>
            <a:ext uri="{FF2B5EF4-FFF2-40B4-BE49-F238E27FC236}">
              <a16:creationId xmlns:a16="http://schemas.microsoft.com/office/drawing/2014/main" id="{A1C79593-46FD-4DFE-9A3E-C2B996FE0A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470" name="Picture@01\QPosted@" descr="@01\QPosted@">
          <a:extLst>
            <a:ext uri="{FF2B5EF4-FFF2-40B4-BE49-F238E27FC236}">
              <a16:creationId xmlns:a16="http://schemas.microsoft.com/office/drawing/2014/main" id="{95A7960A-9DE9-4477-A738-1E08877159D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4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471" name="Picture@01\QPosted@" descr="@01\QPosted@">
          <a:extLst>
            <a:ext uri="{FF2B5EF4-FFF2-40B4-BE49-F238E27FC236}">
              <a16:creationId xmlns:a16="http://schemas.microsoft.com/office/drawing/2014/main" id="{084BFF77-7A16-4A99-AB60-BC49B4F67EF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43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472" name="Picture@01\QPosted@" descr="@01\QPosted@">
          <a:extLst>
            <a:ext uri="{FF2B5EF4-FFF2-40B4-BE49-F238E27FC236}">
              <a16:creationId xmlns:a16="http://schemas.microsoft.com/office/drawing/2014/main" id="{5E139CEE-3466-41D4-A5B7-D6BE29ACF70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76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473" name="Picture@5C\Qopen@" descr="@5C\Qopen@">
          <a:extLst>
            <a:ext uri="{FF2B5EF4-FFF2-40B4-BE49-F238E27FC236}">
              <a16:creationId xmlns:a16="http://schemas.microsoft.com/office/drawing/2014/main" id="{0733070B-2AF7-4149-A3ED-4354E0C975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474" name="Picture@5C\Qopen@" descr="@5C\Qopen@">
          <a:extLst>
            <a:ext uri="{FF2B5EF4-FFF2-40B4-BE49-F238E27FC236}">
              <a16:creationId xmlns:a16="http://schemas.microsoft.com/office/drawing/2014/main" id="{B0A45507-9C8D-48BE-B4FC-0C9E19464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81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475" name="Picture@5C\Qopen@" descr="@5C\Qopen@">
          <a:extLst>
            <a:ext uri="{FF2B5EF4-FFF2-40B4-BE49-F238E27FC236}">
              <a16:creationId xmlns:a16="http://schemas.microsoft.com/office/drawing/2014/main" id="{6DF75CE5-559A-4E03-B248-7707BFF71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476" name="Picture@01\QPosted@" descr="@01\QPosted@">
          <a:extLst>
            <a:ext uri="{FF2B5EF4-FFF2-40B4-BE49-F238E27FC236}">
              <a16:creationId xmlns:a16="http://schemas.microsoft.com/office/drawing/2014/main" id="{4C6BDAD0-080F-443A-A26C-156635040F3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0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477" name="Picture@5C\Qopen@" descr="@5C\Qopen@">
          <a:extLst>
            <a:ext uri="{FF2B5EF4-FFF2-40B4-BE49-F238E27FC236}">
              <a16:creationId xmlns:a16="http://schemas.microsoft.com/office/drawing/2014/main" id="{40705994-D8D5-4FBE-A230-D0CC983880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478" name="Picture@5C\Qopen@" descr="@5C\Qopen@">
          <a:extLst>
            <a:ext uri="{FF2B5EF4-FFF2-40B4-BE49-F238E27FC236}">
              <a16:creationId xmlns:a16="http://schemas.microsoft.com/office/drawing/2014/main" id="{C698B10F-7A63-414B-8431-348FA9D25A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1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479" name="Picture@5C\Qopen@" descr="@5C\Qopen@">
          <a:extLst>
            <a:ext uri="{FF2B5EF4-FFF2-40B4-BE49-F238E27FC236}">
              <a16:creationId xmlns:a16="http://schemas.microsoft.com/office/drawing/2014/main" id="{13141C66-2C0B-41E9-94D1-1A870C79A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480" name="Picture@5C\Qopen@" descr="@5C\Qopen@">
          <a:extLst>
            <a:ext uri="{FF2B5EF4-FFF2-40B4-BE49-F238E27FC236}">
              <a16:creationId xmlns:a16="http://schemas.microsoft.com/office/drawing/2014/main" id="{7F559D6B-C6C4-4963-AAA0-BFA0034B9A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481" name="Picture@01\QPosted@" descr="@01\QPosted@">
          <a:extLst>
            <a:ext uri="{FF2B5EF4-FFF2-40B4-BE49-F238E27FC236}">
              <a16:creationId xmlns:a16="http://schemas.microsoft.com/office/drawing/2014/main" id="{9B61128B-E8AB-4692-A4B3-70C2D6D427C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3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482" name="Picture@01\QPosted@" descr="@01\QPosted@">
          <a:extLst>
            <a:ext uri="{FF2B5EF4-FFF2-40B4-BE49-F238E27FC236}">
              <a16:creationId xmlns:a16="http://schemas.microsoft.com/office/drawing/2014/main" id="{40324E86-FB7C-4D95-BAC7-4D92D5E881F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7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483" name="Picture@5C\Qopen@" descr="@5C\Qopen@">
          <a:extLst>
            <a:ext uri="{FF2B5EF4-FFF2-40B4-BE49-F238E27FC236}">
              <a16:creationId xmlns:a16="http://schemas.microsoft.com/office/drawing/2014/main" id="{A240E43E-73F2-41F9-9041-9944FD1A97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484" name="Picture@5C\Qopen@" descr="@5C\Qopen@">
          <a:extLst>
            <a:ext uri="{FF2B5EF4-FFF2-40B4-BE49-F238E27FC236}">
              <a16:creationId xmlns:a16="http://schemas.microsoft.com/office/drawing/2014/main" id="{66C815DE-AF6B-414C-A5BE-A65FBFADCA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5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485" name="Picture@5C\Qopen@" descr="@5C\Qopen@">
          <a:extLst>
            <a:ext uri="{FF2B5EF4-FFF2-40B4-BE49-F238E27FC236}">
              <a16:creationId xmlns:a16="http://schemas.microsoft.com/office/drawing/2014/main" id="{8C4B3844-862C-4DF6-B8F0-C8B1B2DE7B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3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486" name="Picture@5C\Qopen@" descr="@5C\Qopen@">
          <a:extLst>
            <a:ext uri="{FF2B5EF4-FFF2-40B4-BE49-F238E27FC236}">
              <a16:creationId xmlns:a16="http://schemas.microsoft.com/office/drawing/2014/main" id="{8666F3DC-E566-475D-A728-52B1AE606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487" name="Picture@01\QPosted@" descr="@01\QPosted@">
          <a:extLst>
            <a:ext uri="{FF2B5EF4-FFF2-40B4-BE49-F238E27FC236}">
              <a16:creationId xmlns:a16="http://schemas.microsoft.com/office/drawing/2014/main" id="{AECAD025-3329-4435-8237-27986CE684D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3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488" name="Picture@01\QPosted@" descr="@01\QPosted@">
          <a:extLst>
            <a:ext uri="{FF2B5EF4-FFF2-40B4-BE49-F238E27FC236}">
              <a16:creationId xmlns:a16="http://schemas.microsoft.com/office/drawing/2014/main" id="{0123F1D5-CA2B-4C01-A9F5-9B2B3D8D74D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5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489" name="Picture@01\QPosted@" descr="@01\QPosted@">
          <a:extLst>
            <a:ext uri="{FF2B5EF4-FFF2-40B4-BE49-F238E27FC236}">
              <a16:creationId xmlns:a16="http://schemas.microsoft.com/office/drawing/2014/main" id="{04D3D73B-5687-4840-98A4-64856B077EB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7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490" name="Picture@01\QPosted@" descr="@01\QPosted@">
          <a:extLst>
            <a:ext uri="{FF2B5EF4-FFF2-40B4-BE49-F238E27FC236}">
              <a16:creationId xmlns:a16="http://schemas.microsoft.com/office/drawing/2014/main" id="{04491EF2-A540-44EB-AE06-E9C3EBF6A89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491" name="Picture@01\QPosted@" descr="@01\QPosted@">
          <a:extLst>
            <a:ext uri="{FF2B5EF4-FFF2-40B4-BE49-F238E27FC236}">
              <a16:creationId xmlns:a16="http://schemas.microsoft.com/office/drawing/2014/main" id="{5DD21DD3-3E85-41F9-B385-AC69F68E7601}"/>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14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492" name="Picture@01\QPosted@" descr="@01\QPosted@">
          <a:extLst>
            <a:ext uri="{FF2B5EF4-FFF2-40B4-BE49-F238E27FC236}">
              <a16:creationId xmlns:a16="http://schemas.microsoft.com/office/drawing/2014/main" id="{4A54FCE5-9638-4965-A15D-C34A43476A0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3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493" name="Picture@01\QPosted@" descr="@01\QPosted@">
          <a:extLst>
            <a:ext uri="{FF2B5EF4-FFF2-40B4-BE49-F238E27FC236}">
              <a16:creationId xmlns:a16="http://schemas.microsoft.com/office/drawing/2014/main" id="{D4180595-2301-4815-91D3-55B0BFE204C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52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494" name="Picture@01\QPosted@" descr="@01\QPosted@">
          <a:extLst>
            <a:ext uri="{FF2B5EF4-FFF2-40B4-BE49-F238E27FC236}">
              <a16:creationId xmlns:a16="http://schemas.microsoft.com/office/drawing/2014/main" id="{F908F4B5-9A8A-4FFF-B434-2AC7CD16E48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7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495" name="Picture@5C\Qopen@" descr="@5C\Qopen@">
          <a:extLst>
            <a:ext uri="{FF2B5EF4-FFF2-40B4-BE49-F238E27FC236}">
              <a16:creationId xmlns:a16="http://schemas.microsoft.com/office/drawing/2014/main" id="{738B456C-8917-4275-AE0F-56A0B9691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496" name="Picture@5C\Qopen@" descr="@5C\Qopen@">
          <a:extLst>
            <a:ext uri="{FF2B5EF4-FFF2-40B4-BE49-F238E27FC236}">
              <a16:creationId xmlns:a16="http://schemas.microsoft.com/office/drawing/2014/main" id="{7356ACA6-C015-4D42-BEDA-827098B6F9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497" name="Picture@5C\Qopen@" descr="@5C\Qopen@">
          <a:extLst>
            <a:ext uri="{FF2B5EF4-FFF2-40B4-BE49-F238E27FC236}">
              <a16:creationId xmlns:a16="http://schemas.microsoft.com/office/drawing/2014/main" id="{E21503E4-566D-41CE-9245-ACF56C553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0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498" name="Picture@01\QPosted@" descr="@01\QPosted@">
          <a:extLst>
            <a:ext uri="{FF2B5EF4-FFF2-40B4-BE49-F238E27FC236}">
              <a16:creationId xmlns:a16="http://schemas.microsoft.com/office/drawing/2014/main" id="{ECE4D1C5-DD14-4564-948D-2D85166C95E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299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499" name="Picture@5C\Qopen@" descr="@5C\Qopen@">
          <a:extLst>
            <a:ext uri="{FF2B5EF4-FFF2-40B4-BE49-F238E27FC236}">
              <a16:creationId xmlns:a16="http://schemas.microsoft.com/office/drawing/2014/main" id="{DBA3280F-040F-43FB-B7D7-4BDF5600A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2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500" name="Picture@01\QPosted@" descr="@01\QPosted@">
          <a:extLst>
            <a:ext uri="{FF2B5EF4-FFF2-40B4-BE49-F238E27FC236}">
              <a16:creationId xmlns:a16="http://schemas.microsoft.com/office/drawing/2014/main" id="{F95E8F72-3876-4F95-A14F-1B3A7660A76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2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501" name="Picture@5C\Qopen@" descr="@5C\Qopen@">
          <a:extLst>
            <a:ext uri="{FF2B5EF4-FFF2-40B4-BE49-F238E27FC236}">
              <a16:creationId xmlns:a16="http://schemas.microsoft.com/office/drawing/2014/main" id="{2E2F9F4C-0704-4D0C-B71F-E568F5C87A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502" name="Picture@01\QPosted@" descr="@01\QPosted@">
          <a:extLst>
            <a:ext uri="{FF2B5EF4-FFF2-40B4-BE49-F238E27FC236}">
              <a16:creationId xmlns:a16="http://schemas.microsoft.com/office/drawing/2014/main" id="{0A001036-AD68-40B7-994B-134605EE26D6}"/>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4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503" name="Picture@5C\Qopen@" descr="@5C\Qopen@">
          <a:extLst>
            <a:ext uri="{FF2B5EF4-FFF2-40B4-BE49-F238E27FC236}">
              <a16:creationId xmlns:a16="http://schemas.microsoft.com/office/drawing/2014/main" id="{DEA6A77C-E939-43F0-A390-B9054EB900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504" name="Picture@01\QPosted@" descr="@01\QPosted@">
          <a:extLst>
            <a:ext uri="{FF2B5EF4-FFF2-40B4-BE49-F238E27FC236}">
              <a16:creationId xmlns:a16="http://schemas.microsoft.com/office/drawing/2014/main" id="{B2061061-7111-46D6-A29D-FD416816C3D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505" name="Picture@5C\Qopen@" descr="@5C\Qopen@">
          <a:extLst>
            <a:ext uri="{FF2B5EF4-FFF2-40B4-BE49-F238E27FC236}">
              <a16:creationId xmlns:a16="http://schemas.microsoft.com/office/drawing/2014/main" id="{F6815A48-92E8-4120-8430-ADDD4671BF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506" name="Picture@5C\Qopen@" descr="@5C\Qopen@">
          <a:extLst>
            <a:ext uri="{FF2B5EF4-FFF2-40B4-BE49-F238E27FC236}">
              <a16:creationId xmlns:a16="http://schemas.microsoft.com/office/drawing/2014/main" id="{2DBF55A4-DECA-40F8-B2A4-8E398758BF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6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507" name="Picture@01\QPosted@" descr="@01\QPosted@">
          <a:extLst>
            <a:ext uri="{FF2B5EF4-FFF2-40B4-BE49-F238E27FC236}">
              <a16:creationId xmlns:a16="http://schemas.microsoft.com/office/drawing/2014/main" id="{79B6E84D-1C22-4535-B688-AF65ACE5B03E}"/>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0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508" name="Picture@01\QPosted@" descr="@01\QPosted@">
          <a:extLst>
            <a:ext uri="{FF2B5EF4-FFF2-40B4-BE49-F238E27FC236}">
              <a16:creationId xmlns:a16="http://schemas.microsoft.com/office/drawing/2014/main" id="{C9EBAD73-07E3-4B6D-AE6E-8D24BF35A75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0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509" name="Picture@5C\Qopen@" descr="@5C\Qopen@">
          <a:extLst>
            <a:ext uri="{FF2B5EF4-FFF2-40B4-BE49-F238E27FC236}">
              <a16:creationId xmlns:a16="http://schemas.microsoft.com/office/drawing/2014/main" id="{51F48913-CBAC-4F92-91DC-F32D91A1B9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2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510" name="Picture@01\QPosted@" descr="@01\QPosted@">
          <a:extLst>
            <a:ext uri="{FF2B5EF4-FFF2-40B4-BE49-F238E27FC236}">
              <a16:creationId xmlns:a16="http://schemas.microsoft.com/office/drawing/2014/main" id="{BCF26EA7-E7E3-45C0-AB4E-476BFABFFBA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24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511" name="Picture@5C\Qopen@" descr="@5C\Qopen@">
          <a:extLst>
            <a:ext uri="{FF2B5EF4-FFF2-40B4-BE49-F238E27FC236}">
              <a16:creationId xmlns:a16="http://schemas.microsoft.com/office/drawing/2014/main" id="{DDA3861F-D61E-4528-999D-09CFBE4E3A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512" name="Picture@5C\Qopen@" descr="@5C\Qopen@">
          <a:extLst>
            <a:ext uri="{FF2B5EF4-FFF2-40B4-BE49-F238E27FC236}">
              <a16:creationId xmlns:a16="http://schemas.microsoft.com/office/drawing/2014/main" id="{9A067EE5-0D89-4FFB-863F-569CB965A1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4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513" name="Picture@5C\Qopen@" descr="@5C\Qopen@">
          <a:extLst>
            <a:ext uri="{FF2B5EF4-FFF2-40B4-BE49-F238E27FC236}">
              <a16:creationId xmlns:a16="http://schemas.microsoft.com/office/drawing/2014/main" id="{EB39C7D6-A81B-4C14-BD2B-40CD05B15A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514" name="Picture@01\QPosted@" descr="@01\QPosted@">
          <a:extLst>
            <a:ext uri="{FF2B5EF4-FFF2-40B4-BE49-F238E27FC236}">
              <a16:creationId xmlns:a16="http://schemas.microsoft.com/office/drawing/2014/main" id="{5DB0D7AD-117F-475B-B425-7D108FB2D764}"/>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16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515" name="Picture@5C\Qopen@" descr="@5C\Qopen@">
          <a:extLst>
            <a:ext uri="{FF2B5EF4-FFF2-40B4-BE49-F238E27FC236}">
              <a16:creationId xmlns:a16="http://schemas.microsoft.com/office/drawing/2014/main" id="{AE320B12-3227-46AC-BEDE-33E48D8BC3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516" name="Picture@5C\Qopen@" descr="@5C\Qopen@">
          <a:extLst>
            <a:ext uri="{FF2B5EF4-FFF2-40B4-BE49-F238E27FC236}">
              <a16:creationId xmlns:a16="http://schemas.microsoft.com/office/drawing/2014/main" id="{605C050D-E515-49A7-ADB2-3CCC72351E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517" name="Picture@5C\Qopen@" descr="@5C\Qopen@">
          <a:extLst>
            <a:ext uri="{FF2B5EF4-FFF2-40B4-BE49-F238E27FC236}">
              <a16:creationId xmlns:a16="http://schemas.microsoft.com/office/drawing/2014/main" id="{DFED415C-6638-4D51-ACD2-7FADBE0D6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518" name="Picture@01\QPosted@" descr="@01\QPosted@">
          <a:extLst>
            <a:ext uri="{FF2B5EF4-FFF2-40B4-BE49-F238E27FC236}">
              <a16:creationId xmlns:a16="http://schemas.microsoft.com/office/drawing/2014/main" id="{47002E3C-BB09-4786-8468-8D78A02F490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0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519" name="Picture@5C\Qopen@" descr="@5C\Qopen@">
          <a:extLst>
            <a:ext uri="{FF2B5EF4-FFF2-40B4-BE49-F238E27FC236}">
              <a16:creationId xmlns:a16="http://schemas.microsoft.com/office/drawing/2014/main" id="{F85FF6E6-4F90-4BE1-A0C6-132DC5CAFA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520" name="Picture@01\QPosted@" descr="@01\QPosted@">
          <a:extLst>
            <a:ext uri="{FF2B5EF4-FFF2-40B4-BE49-F238E27FC236}">
              <a16:creationId xmlns:a16="http://schemas.microsoft.com/office/drawing/2014/main" id="{392957CF-E7B9-47CD-B970-710651964D0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1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521" name="Picture@5C\Qopen@" descr="@5C\Qopen@">
          <a:extLst>
            <a:ext uri="{FF2B5EF4-FFF2-40B4-BE49-F238E27FC236}">
              <a16:creationId xmlns:a16="http://schemas.microsoft.com/office/drawing/2014/main" id="{1067863A-3958-444E-B084-B14813A5C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522" name="Picture@5C\Qopen@" descr="@5C\Qopen@">
          <a:extLst>
            <a:ext uri="{FF2B5EF4-FFF2-40B4-BE49-F238E27FC236}">
              <a16:creationId xmlns:a16="http://schemas.microsoft.com/office/drawing/2014/main" id="{F5F022C7-7EEF-4D50-B20A-BA7FA6F376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523" name="Picture@5C\Qopen@" descr="@5C\Qopen@">
          <a:extLst>
            <a:ext uri="{FF2B5EF4-FFF2-40B4-BE49-F238E27FC236}">
              <a16:creationId xmlns:a16="http://schemas.microsoft.com/office/drawing/2014/main" id="{DF262FD8-99E4-419C-86EC-9992C23706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524" name="Picture@5C\Qopen@" descr="@5C\Qopen@">
          <a:extLst>
            <a:ext uri="{FF2B5EF4-FFF2-40B4-BE49-F238E27FC236}">
              <a16:creationId xmlns:a16="http://schemas.microsoft.com/office/drawing/2014/main" id="{7BDF65A5-EEC8-4C59-8962-6759D95157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525" name="Picture@01\QPosted@" descr="@01\QPosted@">
          <a:extLst>
            <a:ext uri="{FF2B5EF4-FFF2-40B4-BE49-F238E27FC236}">
              <a16:creationId xmlns:a16="http://schemas.microsoft.com/office/drawing/2014/main" id="{C699CB50-AFFA-4E95-B3A8-EF381EE8D4F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9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526" name="Picture@01\QPosted@" descr="@01\QPosted@">
          <a:extLst>
            <a:ext uri="{FF2B5EF4-FFF2-40B4-BE49-F238E27FC236}">
              <a16:creationId xmlns:a16="http://schemas.microsoft.com/office/drawing/2014/main" id="{C96B5E7F-8112-4EB0-83F5-EDB71FF8245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57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527" name="Picture@01\QPosted@" descr="@01\QPosted@">
          <a:extLst>
            <a:ext uri="{FF2B5EF4-FFF2-40B4-BE49-F238E27FC236}">
              <a16:creationId xmlns:a16="http://schemas.microsoft.com/office/drawing/2014/main" id="{F41CAD97-67E9-447F-8A0A-C06877CBDAC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7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528" name="Picture@01\QPosted@" descr="@01\QPosted@">
          <a:extLst>
            <a:ext uri="{FF2B5EF4-FFF2-40B4-BE49-F238E27FC236}">
              <a16:creationId xmlns:a16="http://schemas.microsoft.com/office/drawing/2014/main" id="{2EB08EBD-977A-4BB4-BCEE-5CF78C3E269B}"/>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295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529" name="Picture@01\QPosted@" descr="@01\QPosted@">
          <a:extLst>
            <a:ext uri="{FF2B5EF4-FFF2-40B4-BE49-F238E27FC236}">
              <a16:creationId xmlns:a16="http://schemas.microsoft.com/office/drawing/2014/main" id="{8786E02D-5E90-45EC-AE29-45648E93E96A}"/>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530" name="Picture@5C\Qopen@" descr="@5C\Qopen@">
          <a:extLst>
            <a:ext uri="{FF2B5EF4-FFF2-40B4-BE49-F238E27FC236}">
              <a16:creationId xmlns:a16="http://schemas.microsoft.com/office/drawing/2014/main" id="{4E941B7B-383B-4DD4-81C0-1B02629426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1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531" name="Picture@5C\Qopen@" descr="@5C\Qopen@">
          <a:extLst>
            <a:ext uri="{FF2B5EF4-FFF2-40B4-BE49-F238E27FC236}">
              <a16:creationId xmlns:a16="http://schemas.microsoft.com/office/drawing/2014/main" id="{B6E744EB-70B2-4619-B38B-CBE464BE2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532" name="Picture@5C\Qopen@" descr="@5C\Qopen@">
          <a:extLst>
            <a:ext uri="{FF2B5EF4-FFF2-40B4-BE49-F238E27FC236}">
              <a16:creationId xmlns:a16="http://schemas.microsoft.com/office/drawing/2014/main" id="{B37797EB-EFAE-4A01-A24B-E75068AFB8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533" name="Picture@5C\Qopen@" descr="@5C\Qopen@">
          <a:extLst>
            <a:ext uri="{FF2B5EF4-FFF2-40B4-BE49-F238E27FC236}">
              <a16:creationId xmlns:a16="http://schemas.microsoft.com/office/drawing/2014/main" id="{4D89858B-3011-4E24-9D73-79363E5850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534" name="Picture@01\QPosted@" descr="@01\QPosted@">
          <a:extLst>
            <a:ext uri="{FF2B5EF4-FFF2-40B4-BE49-F238E27FC236}">
              <a16:creationId xmlns:a16="http://schemas.microsoft.com/office/drawing/2014/main" id="{144852C1-2CDA-4684-99A9-5378BE6689A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535" name="Picture@5C\Qopen@" descr="@5C\Qopen@">
          <a:extLst>
            <a:ext uri="{FF2B5EF4-FFF2-40B4-BE49-F238E27FC236}">
              <a16:creationId xmlns:a16="http://schemas.microsoft.com/office/drawing/2014/main" id="{2187A365-B594-468C-8BF6-CD7D3F673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536" name="Picture@5C\Qopen@" descr="@5C\Qopen@">
          <a:extLst>
            <a:ext uri="{FF2B5EF4-FFF2-40B4-BE49-F238E27FC236}">
              <a16:creationId xmlns:a16="http://schemas.microsoft.com/office/drawing/2014/main" id="{5FD80874-B155-4404-8999-F9061662E4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537" name="Picture@5C\Qopen@" descr="@5C\Qopen@">
          <a:extLst>
            <a:ext uri="{FF2B5EF4-FFF2-40B4-BE49-F238E27FC236}">
              <a16:creationId xmlns:a16="http://schemas.microsoft.com/office/drawing/2014/main" id="{FC0120B8-7E2E-4B4B-A7A9-566FC3E28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538" name="Picture@01\QPosted@" descr="@01\QPosted@">
          <a:extLst>
            <a:ext uri="{FF2B5EF4-FFF2-40B4-BE49-F238E27FC236}">
              <a16:creationId xmlns:a16="http://schemas.microsoft.com/office/drawing/2014/main" id="{793A991F-B7A1-4E45-B050-E89C8B422E6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5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539" name="Picture@01\QPosted@" descr="@01\QPosted@">
          <a:extLst>
            <a:ext uri="{FF2B5EF4-FFF2-40B4-BE49-F238E27FC236}">
              <a16:creationId xmlns:a16="http://schemas.microsoft.com/office/drawing/2014/main" id="{D03F1A2E-F296-4E48-892D-6AC72B84D66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7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540" name="Picture@01\QPosted@" descr="@01\QPosted@">
          <a:extLst>
            <a:ext uri="{FF2B5EF4-FFF2-40B4-BE49-F238E27FC236}">
              <a16:creationId xmlns:a16="http://schemas.microsoft.com/office/drawing/2014/main" id="{27992AC1-E437-447D-A006-E05BEDB8001C}"/>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39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541" name="Picture@01\QPosted@" descr="@01\QPosted@">
          <a:extLst>
            <a:ext uri="{FF2B5EF4-FFF2-40B4-BE49-F238E27FC236}">
              <a16:creationId xmlns:a16="http://schemas.microsoft.com/office/drawing/2014/main" id="{13FB3280-D992-4E0A-B4CF-ED6F5C0CFA7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542" name="Picture@01\QPosted@" descr="@01\QPosted@">
          <a:extLst>
            <a:ext uri="{FF2B5EF4-FFF2-40B4-BE49-F238E27FC236}">
              <a16:creationId xmlns:a16="http://schemas.microsoft.com/office/drawing/2014/main" id="{EB542D30-631D-493C-925A-865C87D7CCA5}"/>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429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543" name="Picture@5C\Qopen@" descr="@5C\Qopen@">
          <a:extLst>
            <a:ext uri="{FF2B5EF4-FFF2-40B4-BE49-F238E27FC236}">
              <a16:creationId xmlns:a16="http://schemas.microsoft.com/office/drawing/2014/main" id="{2388B9B2-E6FF-4184-8F61-FA6825FC45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544" name="Picture@5C\Qopen@" descr="@5C\Qopen@">
          <a:extLst>
            <a:ext uri="{FF2B5EF4-FFF2-40B4-BE49-F238E27FC236}">
              <a16:creationId xmlns:a16="http://schemas.microsoft.com/office/drawing/2014/main" id="{8A09DB62-B6C8-417F-859B-F67831B3B4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545" name="Picture@5C\Qopen@" descr="@5C\Qopen@">
          <a:extLst>
            <a:ext uri="{FF2B5EF4-FFF2-40B4-BE49-F238E27FC236}">
              <a16:creationId xmlns:a16="http://schemas.microsoft.com/office/drawing/2014/main" id="{988C28C4-F772-4470-BF8F-DA06B236D9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546" name="Picture@5C\Qopen@" descr="@5C\Qopen@">
          <a:extLst>
            <a:ext uri="{FF2B5EF4-FFF2-40B4-BE49-F238E27FC236}">
              <a16:creationId xmlns:a16="http://schemas.microsoft.com/office/drawing/2014/main" id="{11976948-BA34-4F1B-9238-2BF4DDAEC6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67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547" name="Picture@5C\Qopen@" descr="@5C\Qopen@">
          <a:extLst>
            <a:ext uri="{FF2B5EF4-FFF2-40B4-BE49-F238E27FC236}">
              <a16:creationId xmlns:a16="http://schemas.microsoft.com/office/drawing/2014/main" id="{462AA1F5-E3ED-419C-90B8-4BBC8C1601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548" name="Picture@5C\Qopen@" descr="@5C\Qopen@">
          <a:extLst>
            <a:ext uri="{FF2B5EF4-FFF2-40B4-BE49-F238E27FC236}">
              <a16:creationId xmlns:a16="http://schemas.microsoft.com/office/drawing/2014/main" id="{46DDFDE4-F7EE-4E99-9B86-73286E5B46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8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549" name="Picture@5C\Qopen@" descr="@5C\Qopen@">
          <a:extLst>
            <a:ext uri="{FF2B5EF4-FFF2-40B4-BE49-F238E27FC236}">
              <a16:creationId xmlns:a16="http://schemas.microsoft.com/office/drawing/2014/main" id="{EC5306AE-94C8-4309-81F4-8EF706E3BF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550" name="Picture@5C\Qopen@" descr="@5C\Qopen@">
          <a:extLst>
            <a:ext uri="{FF2B5EF4-FFF2-40B4-BE49-F238E27FC236}">
              <a16:creationId xmlns:a16="http://schemas.microsoft.com/office/drawing/2014/main" id="{6E01FCA9-315F-4CAA-8160-D2FEDCFDD8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551" name="Picture@5C\Qopen@" descr="@5C\Qopen@">
          <a:extLst>
            <a:ext uri="{FF2B5EF4-FFF2-40B4-BE49-F238E27FC236}">
              <a16:creationId xmlns:a16="http://schemas.microsoft.com/office/drawing/2014/main" id="{D29D2333-9CAB-4215-BDD2-4DEE297B56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0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552" name="Picture@5C\Qopen@" descr="@5C\Qopen@">
          <a:extLst>
            <a:ext uri="{FF2B5EF4-FFF2-40B4-BE49-F238E27FC236}">
              <a16:creationId xmlns:a16="http://schemas.microsoft.com/office/drawing/2014/main" id="{9E6A38D6-D737-4E52-A623-7828F54EB3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553" name="Picture@5C\Qopen@" descr="@5C\Qopen@">
          <a:extLst>
            <a:ext uri="{FF2B5EF4-FFF2-40B4-BE49-F238E27FC236}">
              <a16:creationId xmlns:a16="http://schemas.microsoft.com/office/drawing/2014/main" id="{3CFB3A38-C9A1-40A5-BFCF-F14D8ED5B5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554" name="Picture@5C\Qopen@" descr="@5C\Qopen@">
          <a:extLst>
            <a:ext uri="{FF2B5EF4-FFF2-40B4-BE49-F238E27FC236}">
              <a16:creationId xmlns:a16="http://schemas.microsoft.com/office/drawing/2014/main" id="{562AD02F-F18F-4E34-9DF0-D4AB5DB266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555" name="Picture@5C\Qopen@" descr="@5C\Qopen@">
          <a:extLst>
            <a:ext uri="{FF2B5EF4-FFF2-40B4-BE49-F238E27FC236}">
              <a16:creationId xmlns:a16="http://schemas.microsoft.com/office/drawing/2014/main" id="{998C0187-DCEA-4C87-8622-FCF4650B39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556" name="Picture@5C\Qopen@" descr="@5C\Qopen@">
          <a:extLst>
            <a:ext uri="{FF2B5EF4-FFF2-40B4-BE49-F238E27FC236}">
              <a16:creationId xmlns:a16="http://schemas.microsoft.com/office/drawing/2014/main" id="{CB4163D7-6B40-4A32-BB72-DBF59FAF40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557" name="Picture@5C\Qopen@" descr="@5C\Qopen@">
          <a:extLst>
            <a:ext uri="{FF2B5EF4-FFF2-40B4-BE49-F238E27FC236}">
              <a16:creationId xmlns:a16="http://schemas.microsoft.com/office/drawing/2014/main" id="{FE472D22-C4FC-4D16-ABC7-F6B2AC503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558" name="Picture@5C\Qopen@" descr="@5C\Qopen@">
          <a:extLst>
            <a:ext uri="{FF2B5EF4-FFF2-40B4-BE49-F238E27FC236}">
              <a16:creationId xmlns:a16="http://schemas.microsoft.com/office/drawing/2014/main" id="{486990CA-0D1D-4F75-A31C-A8E1A64438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559" name="Picture@5C\Qopen@" descr="@5C\Qopen@">
          <a:extLst>
            <a:ext uri="{FF2B5EF4-FFF2-40B4-BE49-F238E27FC236}">
              <a16:creationId xmlns:a16="http://schemas.microsoft.com/office/drawing/2014/main" id="{29FF75FC-4E94-4179-9A58-184A34DA3E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560" name="Picture@5C\Qopen@" descr="@5C\Qopen@">
          <a:extLst>
            <a:ext uri="{FF2B5EF4-FFF2-40B4-BE49-F238E27FC236}">
              <a16:creationId xmlns:a16="http://schemas.microsoft.com/office/drawing/2014/main" id="{04FB8752-6A21-4AA6-8D8D-B6F0FD7308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561" name="Picture@5C\Qopen@" descr="@5C\Qopen@">
          <a:extLst>
            <a:ext uri="{FF2B5EF4-FFF2-40B4-BE49-F238E27FC236}">
              <a16:creationId xmlns:a16="http://schemas.microsoft.com/office/drawing/2014/main" id="{E130D447-E776-40FC-9F1D-B2002B3E9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00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562" name="Picture@5C\Qopen@" descr="@5C\Qopen@">
          <a:extLst>
            <a:ext uri="{FF2B5EF4-FFF2-40B4-BE49-F238E27FC236}">
              <a16:creationId xmlns:a16="http://schemas.microsoft.com/office/drawing/2014/main" id="{FBD60618-EEB4-4213-871F-E0334961A3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563" name="Picture@5C\Qopen@" descr="@5C\Qopen@">
          <a:extLst>
            <a:ext uri="{FF2B5EF4-FFF2-40B4-BE49-F238E27FC236}">
              <a16:creationId xmlns:a16="http://schemas.microsoft.com/office/drawing/2014/main" id="{B954D179-5AA1-4133-B75A-245EB5ACC8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564" name="Picture@5C\Qopen@" descr="@5C\Qopen@">
          <a:extLst>
            <a:ext uri="{FF2B5EF4-FFF2-40B4-BE49-F238E27FC236}">
              <a16:creationId xmlns:a16="http://schemas.microsoft.com/office/drawing/2014/main" id="{DC44E33E-C56E-4EF0-AFBC-D95F8D6ADD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565" name="Picture@5C\Qopen@" descr="@5C\Qopen@">
          <a:extLst>
            <a:ext uri="{FF2B5EF4-FFF2-40B4-BE49-F238E27FC236}">
              <a16:creationId xmlns:a16="http://schemas.microsoft.com/office/drawing/2014/main" id="{966FC647-7850-4995-865D-45514D8C4C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566" name="Picture@5C\Qopen@" descr="@5C\Qopen@">
          <a:extLst>
            <a:ext uri="{FF2B5EF4-FFF2-40B4-BE49-F238E27FC236}">
              <a16:creationId xmlns:a16="http://schemas.microsoft.com/office/drawing/2014/main" id="{141E359D-6A2D-4A35-8AB5-213A434EE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567" name="Picture@5C\Qopen@" descr="@5C\Qopen@">
          <a:extLst>
            <a:ext uri="{FF2B5EF4-FFF2-40B4-BE49-F238E27FC236}">
              <a16:creationId xmlns:a16="http://schemas.microsoft.com/office/drawing/2014/main" id="{BD936B02-55C7-4D08-8DF0-BFD0A36624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8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568" name="Picture@5C\Qopen@" descr="@5C\Qopen@">
          <a:extLst>
            <a:ext uri="{FF2B5EF4-FFF2-40B4-BE49-F238E27FC236}">
              <a16:creationId xmlns:a16="http://schemas.microsoft.com/office/drawing/2014/main" id="{F907AB75-721E-499D-9A9D-A6B086E38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5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569" name="Picture@5C\Qopen@" descr="@5C\Qopen@">
          <a:extLst>
            <a:ext uri="{FF2B5EF4-FFF2-40B4-BE49-F238E27FC236}">
              <a16:creationId xmlns:a16="http://schemas.microsoft.com/office/drawing/2014/main" id="{35024452-FB18-444E-BE50-4A4BCED81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7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570" name="Picture@5C\Qopen@" descr="@5C\Qopen@">
          <a:extLst>
            <a:ext uri="{FF2B5EF4-FFF2-40B4-BE49-F238E27FC236}">
              <a16:creationId xmlns:a16="http://schemas.microsoft.com/office/drawing/2014/main" id="{75C68457-01F1-45ED-8F93-5BCD462FDE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571" name="Picture@5C\Qopen@" descr="@5C\Qopen@">
          <a:extLst>
            <a:ext uri="{FF2B5EF4-FFF2-40B4-BE49-F238E27FC236}">
              <a16:creationId xmlns:a16="http://schemas.microsoft.com/office/drawing/2014/main" id="{D69289B7-0C94-4284-9A8F-2FEF4A6F6F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572" name="Picture@5C\Qopen@" descr="@5C\Qopen@">
          <a:extLst>
            <a:ext uri="{FF2B5EF4-FFF2-40B4-BE49-F238E27FC236}">
              <a16:creationId xmlns:a16="http://schemas.microsoft.com/office/drawing/2014/main" id="{0B05B1BB-8DE6-4F77-BC89-36FBB1D26C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573" name="Picture@5C\Qopen@" descr="@5C\Qopen@">
          <a:extLst>
            <a:ext uri="{FF2B5EF4-FFF2-40B4-BE49-F238E27FC236}">
              <a16:creationId xmlns:a16="http://schemas.microsoft.com/office/drawing/2014/main" id="{7D4CF56F-5AF2-4081-A5E0-30A81324CA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574" name="Picture@5C\Qopen@" descr="@5C\Qopen@">
          <a:extLst>
            <a:ext uri="{FF2B5EF4-FFF2-40B4-BE49-F238E27FC236}">
              <a16:creationId xmlns:a16="http://schemas.microsoft.com/office/drawing/2014/main" id="{EB763A1D-7614-4472-B315-8ADB41E58A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575" name="Picture@5C\Qopen@" descr="@5C\Qopen@">
          <a:extLst>
            <a:ext uri="{FF2B5EF4-FFF2-40B4-BE49-F238E27FC236}">
              <a16:creationId xmlns:a16="http://schemas.microsoft.com/office/drawing/2014/main" id="{BE794475-E39F-4E79-B4A4-79E73905D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576" name="Picture@5C\Qopen@" descr="@5C\Qopen@">
          <a:extLst>
            <a:ext uri="{FF2B5EF4-FFF2-40B4-BE49-F238E27FC236}">
              <a16:creationId xmlns:a16="http://schemas.microsoft.com/office/drawing/2014/main" id="{84D293D5-FEA7-4C2A-A146-1764778561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577" name="Picture@5C\Qopen@" descr="@5C\Qopen@">
          <a:extLst>
            <a:ext uri="{FF2B5EF4-FFF2-40B4-BE49-F238E27FC236}">
              <a16:creationId xmlns:a16="http://schemas.microsoft.com/office/drawing/2014/main" id="{6D726479-FEC4-4B37-951F-16F02B283E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578" name="Picture@5C\Qopen@" descr="@5C\Qopen@">
          <a:extLst>
            <a:ext uri="{FF2B5EF4-FFF2-40B4-BE49-F238E27FC236}">
              <a16:creationId xmlns:a16="http://schemas.microsoft.com/office/drawing/2014/main" id="{4F0B86F6-C775-40BA-AB0B-CEE70E06B0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71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579" name="Picture@5C\Qopen@" descr="@5C\Qopen@">
          <a:extLst>
            <a:ext uri="{FF2B5EF4-FFF2-40B4-BE49-F238E27FC236}">
              <a16:creationId xmlns:a16="http://schemas.microsoft.com/office/drawing/2014/main" id="{91FA7BC9-5AE8-47A7-898D-72D7036DED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580" name="Picture@5C\Qopen@" descr="@5C\Qopen@">
          <a:extLst>
            <a:ext uri="{FF2B5EF4-FFF2-40B4-BE49-F238E27FC236}">
              <a16:creationId xmlns:a16="http://schemas.microsoft.com/office/drawing/2014/main" id="{F025067B-8D95-429B-AC5B-006EF06A38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9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581" name="Picture@5C\Qopen@" descr="@5C\Qopen@">
          <a:extLst>
            <a:ext uri="{FF2B5EF4-FFF2-40B4-BE49-F238E27FC236}">
              <a16:creationId xmlns:a16="http://schemas.microsoft.com/office/drawing/2014/main" id="{927B9624-DE5D-4669-81DC-23875FF823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582" name="Picture@5C\Qopen@" descr="@5C\Qopen@">
          <a:extLst>
            <a:ext uri="{FF2B5EF4-FFF2-40B4-BE49-F238E27FC236}">
              <a16:creationId xmlns:a16="http://schemas.microsoft.com/office/drawing/2014/main" id="{F0E8F78A-868C-41AB-A618-B6555A902F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0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583" name="Picture@01\QPosted@" descr="@01\QPosted@">
          <a:extLst>
            <a:ext uri="{FF2B5EF4-FFF2-40B4-BE49-F238E27FC236}">
              <a16:creationId xmlns:a16="http://schemas.microsoft.com/office/drawing/2014/main" id="{56838958-E620-45B8-8E09-488497A58E9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82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584" name="Picture@5C\Qopen@" descr="@5C\Qopen@">
          <a:extLst>
            <a:ext uri="{FF2B5EF4-FFF2-40B4-BE49-F238E27FC236}">
              <a16:creationId xmlns:a16="http://schemas.microsoft.com/office/drawing/2014/main" id="{B7518A52-C64B-41AC-ACF8-E89E48554E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2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585" name="Picture@5C\Qopen@" descr="@5C\Qopen@">
          <a:extLst>
            <a:ext uri="{FF2B5EF4-FFF2-40B4-BE49-F238E27FC236}">
              <a16:creationId xmlns:a16="http://schemas.microsoft.com/office/drawing/2014/main" id="{A6412C29-DA2F-40F5-9F07-7E07EDF618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586" name="Picture@5C\Qopen@" descr="@5C\Qopen@">
          <a:extLst>
            <a:ext uri="{FF2B5EF4-FFF2-40B4-BE49-F238E27FC236}">
              <a16:creationId xmlns:a16="http://schemas.microsoft.com/office/drawing/2014/main" id="{C2367DDD-253A-4895-A63B-94689EEB37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4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587" name="Picture@5C\Qopen@" descr="@5C\Qopen@">
          <a:extLst>
            <a:ext uri="{FF2B5EF4-FFF2-40B4-BE49-F238E27FC236}">
              <a16:creationId xmlns:a16="http://schemas.microsoft.com/office/drawing/2014/main" id="{675EFFDA-8348-447A-8960-363A1834CC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588" name="Picture@5C\Qopen@" descr="@5C\Qopen@">
          <a:extLst>
            <a:ext uri="{FF2B5EF4-FFF2-40B4-BE49-F238E27FC236}">
              <a16:creationId xmlns:a16="http://schemas.microsoft.com/office/drawing/2014/main" id="{F6C3A9F5-69DB-42C4-B4F0-58A79C7F1E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6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589" name="Picture@5C\Qopen@" descr="@5C\Qopen@">
          <a:extLst>
            <a:ext uri="{FF2B5EF4-FFF2-40B4-BE49-F238E27FC236}">
              <a16:creationId xmlns:a16="http://schemas.microsoft.com/office/drawing/2014/main" id="{D38E42D2-79BB-497A-A5D4-0CBCB08BFE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590" name="Picture@5C\Qopen@" descr="@5C\Qopen@">
          <a:extLst>
            <a:ext uri="{FF2B5EF4-FFF2-40B4-BE49-F238E27FC236}">
              <a16:creationId xmlns:a16="http://schemas.microsoft.com/office/drawing/2014/main" id="{80CAA1B6-1EBC-407D-A3DB-F578D1C249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591" name="Picture@01\QPosted@" descr="@01\QPosted@">
          <a:extLst>
            <a:ext uri="{FF2B5EF4-FFF2-40B4-BE49-F238E27FC236}">
              <a16:creationId xmlns:a16="http://schemas.microsoft.com/office/drawing/2014/main" id="{49DCA938-FA33-4704-B899-B808BCF7AD5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0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592" name="Picture@5C\Qopen@" descr="@5C\Qopen@">
          <a:extLst>
            <a:ext uri="{FF2B5EF4-FFF2-40B4-BE49-F238E27FC236}">
              <a16:creationId xmlns:a16="http://schemas.microsoft.com/office/drawing/2014/main" id="{16DF5C9A-15B9-451A-9091-8DEE4EC81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593" name="Picture@5C\Qopen@" descr="@5C\Qopen@">
          <a:extLst>
            <a:ext uri="{FF2B5EF4-FFF2-40B4-BE49-F238E27FC236}">
              <a16:creationId xmlns:a16="http://schemas.microsoft.com/office/drawing/2014/main" id="{C5F9DC37-C800-47B3-8B25-C48353ACE5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594" name="Picture@5C\Qopen@" descr="@5C\Qopen@">
          <a:extLst>
            <a:ext uri="{FF2B5EF4-FFF2-40B4-BE49-F238E27FC236}">
              <a16:creationId xmlns:a16="http://schemas.microsoft.com/office/drawing/2014/main" id="{DF6781A6-73FC-400F-9FA0-461EC801FC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595" name="Picture@5C\Qopen@" descr="@5C\Qopen@">
          <a:extLst>
            <a:ext uri="{FF2B5EF4-FFF2-40B4-BE49-F238E27FC236}">
              <a16:creationId xmlns:a16="http://schemas.microsoft.com/office/drawing/2014/main" id="{E0742BEE-7B08-49FC-9C02-641C157F5C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596" name="Picture@5C\Qopen@" descr="@5C\Qopen@">
          <a:extLst>
            <a:ext uri="{FF2B5EF4-FFF2-40B4-BE49-F238E27FC236}">
              <a16:creationId xmlns:a16="http://schemas.microsoft.com/office/drawing/2014/main" id="{5E41D9FC-0C00-42F6-A637-D6EB1FECF9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4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597" name="Picture@01\QPosted@" descr="@01\QPosted@">
          <a:extLst>
            <a:ext uri="{FF2B5EF4-FFF2-40B4-BE49-F238E27FC236}">
              <a16:creationId xmlns:a16="http://schemas.microsoft.com/office/drawing/2014/main" id="{18683077-ACFC-4902-B143-8B0C3BE88397}"/>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396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598" name="Picture@5C\Qopen@" descr="@5C\Qopen@">
          <a:extLst>
            <a:ext uri="{FF2B5EF4-FFF2-40B4-BE49-F238E27FC236}">
              <a16:creationId xmlns:a16="http://schemas.microsoft.com/office/drawing/2014/main" id="{06AB4ABB-61BC-4A06-A9AD-498EE2E869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6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599" name="Picture@5C\Qopen@" descr="@5C\Qopen@">
          <a:extLst>
            <a:ext uri="{FF2B5EF4-FFF2-40B4-BE49-F238E27FC236}">
              <a16:creationId xmlns:a16="http://schemas.microsoft.com/office/drawing/2014/main" id="{DCB0DAB0-663B-4F0B-A584-4AAD04B9FA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600" name="Picture@5C\Qopen@" descr="@5C\Qopen@">
          <a:extLst>
            <a:ext uri="{FF2B5EF4-FFF2-40B4-BE49-F238E27FC236}">
              <a16:creationId xmlns:a16="http://schemas.microsoft.com/office/drawing/2014/main" id="{8A7801AE-F4F7-487E-83BC-E15EB8C294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81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601" name="Picture@5C\Qopen@" descr="@5C\Qopen@">
          <a:extLst>
            <a:ext uri="{FF2B5EF4-FFF2-40B4-BE49-F238E27FC236}">
              <a16:creationId xmlns:a16="http://schemas.microsoft.com/office/drawing/2014/main" id="{047FAD6E-BE7C-4831-917D-6D3A1EF007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602" name="Picture@5C\Qopen@" descr="@5C\Qopen@">
          <a:extLst>
            <a:ext uri="{FF2B5EF4-FFF2-40B4-BE49-F238E27FC236}">
              <a16:creationId xmlns:a16="http://schemas.microsoft.com/office/drawing/2014/main" id="{F79678CE-4643-4B5D-AEA7-9C17A211DE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603" name="Picture@5C\Qopen@" descr="@5C\Qopen@">
          <a:extLst>
            <a:ext uri="{FF2B5EF4-FFF2-40B4-BE49-F238E27FC236}">
              <a16:creationId xmlns:a16="http://schemas.microsoft.com/office/drawing/2014/main" id="{E017BF15-4479-4E1F-A6BD-8BCB16D839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604" name="Picture@5C\Qopen@" descr="@5C\Qopen@">
          <a:extLst>
            <a:ext uri="{FF2B5EF4-FFF2-40B4-BE49-F238E27FC236}">
              <a16:creationId xmlns:a16="http://schemas.microsoft.com/office/drawing/2014/main" id="{CACD0360-198A-41AE-B4D5-12154D28D7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1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605" name="Picture@5C\Qopen@" descr="@5C\Qopen@">
          <a:extLst>
            <a:ext uri="{FF2B5EF4-FFF2-40B4-BE49-F238E27FC236}">
              <a16:creationId xmlns:a16="http://schemas.microsoft.com/office/drawing/2014/main" id="{8E4D5489-1951-41B2-93AE-92E9CB7C5A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606" name="Picture@5C\Qopen@" descr="@5C\Qopen@">
          <a:extLst>
            <a:ext uri="{FF2B5EF4-FFF2-40B4-BE49-F238E27FC236}">
              <a16:creationId xmlns:a16="http://schemas.microsoft.com/office/drawing/2014/main" id="{6EAB54A0-6171-429F-82FF-4AE53F0A8D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3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607" name="Picture@5C\Qopen@" descr="@5C\Qopen@">
          <a:extLst>
            <a:ext uri="{FF2B5EF4-FFF2-40B4-BE49-F238E27FC236}">
              <a16:creationId xmlns:a16="http://schemas.microsoft.com/office/drawing/2014/main" id="{4D4957D0-7B0A-46E8-B132-91F70E10E2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608" name="Picture@01\QPosted@" descr="@01\QPosted@">
          <a:extLst>
            <a:ext uri="{FF2B5EF4-FFF2-40B4-BE49-F238E27FC236}">
              <a16:creationId xmlns:a16="http://schemas.microsoft.com/office/drawing/2014/main" id="{DC9C6B56-1DF3-47D7-A4A8-5253B687EA52}"/>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05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609" name="Picture@5C\Qopen@" descr="@5C\Qopen@">
          <a:extLst>
            <a:ext uri="{FF2B5EF4-FFF2-40B4-BE49-F238E27FC236}">
              <a16:creationId xmlns:a16="http://schemas.microsoft.com/office/drawing/2014/main" id="{FC9CC0F8-7E22-4999-9E2B-AD90F81944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610" name="Picture@5C\Qopen@" descr="@5C\Qopen@">
          <a:extLst>
            <a:ext uri="{FF2B5EF4-FFF2-40B4-BE49-F238E27FC236}">
              <a16:creationId xmlns:a16="http://schemas.microsoft.com/office/drawing/2014/main" id="{BDD18814-2AC1-45E2-820A-72FD2D341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611" name="Picture@5C\Qopen@" descr="@5C\Qopen@">
          <a:extLst>
            <a:ext uri="{FF2B5EF4-FFF2-40B4-BE49-F238E27FC236}">
              <a16:creationId xmlns:a16="http://schemas.microsoft.com/office/drawing/2014/main" id="{80BD647F-CD88-4DBC-8A81-894069A010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612" name="Picture@5C\Qopen@" descr="@5C\Qopen@">
          <a:extLst>
            <a:ext uri="{FF2B5EF4-FFF2-40B4-BE49-F238E27FC236}">
              <a16:creationId xmlns:a16="http://schemas.microsoft.com/office/drawing/2014/main" id="{5C1AE120-B45A-4AF0-94E4-F31568E2E5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613" name="Picture@01\QPosted@" descr="@01\QPosted@">
          <a:extLst>
            <a:ext uri="{FF2B5EF4-FFF2-40B4-BE49-F238E27FC236}">
              <a16:creationId xmlns:a16="http://schemas.microsoft.com/office/drawing/2014/main" id="{195188C4-9E5D-4205-BDE1-2AAC2869CCD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0" y="411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614" name="Picture@5C\Qopen@" descr="@5C\Qopen@">
          <a:extLst>
            <a:ext uri="{FF2B5EF4-FFF2-40B4-BE49-F238E27FC236}">
              <a16:creationId xmlns:a16="http://schemas.microsoft.com/office/drawing/2014/main" id="{2CB9D102-96F6-4959-853F-3803EF4AF4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615" name="Picture@5C\Qopen@" descr="@5C\Qopen@">
          <a:extLst>
            <a:ext uri="{FF2B5EF4-FFF2-40B4-BE49-F238E27FC236}">
              <a16:creationId xmlns:a16="http://schemas.microsoft.com/office/drawing/2014/main" id="{AA205F23-0FA9-4689-860E-CD7871E44F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616" name="Picture@5C\Qopen@" descr="@5C\Qopen@">
          <a:extLst>
            <a:ext uri="{FF2B5EF4-FFF2-40B4-BE49-F238E27FC236}">
              <a16:creationId xmlns:a16="http://schemas.microsoft.com/office/drawing/2014/main" id="{CC02913A-6423-4827-9E34-7728BD2A74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3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617" name="Picture@5C\Qopen@" descr="@5C\Qopen@">
          <a:extLst>
            <a:ext uri="{FF2B5EF4-FFF2-40B4-BE49-F238E27FC236}">
              <a16:creationId xmlns:a16="http://schemas.microsoft.com/office/drawing/2014/main" id="{064076F8-31E2-4FF5-AE53-29392C32A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618" name="Picture@5C\Qopen@" descr="@5C\Qopen@">
          <a:extLst>
            <a:ext uri="{FF2B5EF4-FFF2-40B4-BE49-F238E27FC236}">
              <a16:creationId xmlns:a16="http://schemas.microsoft.com/office/drawing/2014/main" id="{6B830932-1354-4226-A097-5B4EB65539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52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619" name="Picture@5C\Qopen@" descr="@5C\Qopen@">
          <a:extLst>
            <a:ext uri="{FF2B5EF4-FFF2-40B4-BE49-F238E27FC236}">
              <a16:creationId xmlns:a16="http://schemas.microsoft.com/office/drawing/2014/main" id="{1A1A3ED0-4075-4473-BAF0-85839DBCD8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620" name="Picture@5C\Qopen@" descr="@5C\Qopen@">
          <a:extLst>
            <a:ext uri="{FF2B5EF4-FFF2-40B4-BE49-F238E27FC236}">
              <a16:creationId xmlns:a16="http://schemas.microsoft.com/office/drawing/2014/main" id="{2295BE49-B205-460F-8BAA-A2F91B6E2B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19500"/>
          <a:ext cx="152400" cy="133350"/>
        </a:xfrm>
        <a:prstGeom prst="rect">
          <a:avLst/>
        </a:prstGeom>
        <a:solidFill>
          <a:srgbClr val="FFFFFF"/>
        </a:solidFill>
        <a:ln w="9525">
          <a:solidFill>
            <a:srgbClr val="000000"/>
          </a:solidFill>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hid" refreshedDate="44416.690151620372" createdVersion="7" refreshedVersion="7" minRefreshableVersion="3" recordCount="1221" xr:uid="{AF2A8E22-831B-429C-BAD6-9F8B2A577A5F}">
  <cacheSource type="worksheet">
    <worksheetSource ref="A1:AF1222" sheet="AEOL Addition Current FY"/>
  </cacheSource>
  <cacheFields count="33">
    <cacheField name="Cleared/open items symbol" numFmtId="0">
      <sharedItems/>
    </cacheField>
    <cacheField name="G/L Account" numFmtId="0">
      <sharedItems/>
    </cacheField>
    <cacheField name="Document Number" numFmtId="0">
      <sharedItems/>
    </cacheField>
    <cacheField name="Posting Date" numFmtId="14">
      <sharedItems containsSemiMixedTypes="0" containsNonDate="0" containsDate="1" containsString="0" minDate="2020-07-01T00:00:00" maxDate="2021-07-01T00:00:00" count="72">
        <d v="2021-06-30T00:00:00"/>
        <d v="2020-12-31T00:00:00"/>
        <d v="2020-07-31T00:00:00"/>
        <d v="2020-11-30T00:00:00"/>
        <d v="2020-10-31T00:00:00"/>
        <d v="2020-08-31T00:00:00"/>
        <d v="2020-09-30T00:00:00"/>
        <d v="2021-01-31T00:00:00"/>
        <d v="2021-02-28T00:00:00"/>
        <d v="2021-03-31T00:00:00"/>
        <d v="2021-04-30T00:00:00"/>
        <d v="2021-05-31T00:00:00"/>
        <d v="2021-02-10T00:00:00"/>
        <d v="2021-06-01T00:00:00"/>
        <d v="2021-04-07T00:00:00"/>
        <d v="2021-04-23T00:00:00"/>
        <d v="2021-06-09T00:00:00"/>
        <d v="2020-09-21T00:00:00"/>
        <d v="2021-06-15T00:00:00"/>
        <d v="2020-08-26T00:00:00"/>
        <d v="2021-04-24T00:00:00"/>
        <d v="2021-06-27T00:00:00"/>
        <d v="2021-04-27T00:00:00"/>
        <d v="2021-06-20T00:00:00"/>
        <d v="2021-05-08T00:00:00"/>
        <d v="2021-06-24T00:00:00"/>
        <d v="2021-06-16T00:00:00"/>
        <d v="2021-06-26T00:00:00"/>
        <d v="2020-11-15T00:00:00"/>
        <d v="2021-06-25T00:00:00"/>
        <d v="2021-06-29T00:00:00"/>
        <d v="2021-05-30T00:00:00"/>
        <d v="2021-04-20T00:00:00"/>
        <d v="2021-04-29T00:00:00"/>
        <d v="2021-05-25T00:00:00"/>
        <d v="2021-06-07T00:00:00"/>
        <d v="2020-10-27T00:00:00"/>
        <d v="2021-06-23T00:00:00"/>
        <d v="2020-10-29T00:00:00"/>
        <d v="2021-01-11T00:00:00"/>
        <d v="2020-11-12T00:00:00"/>
        <d v="2021-06-28T00:00:00"/>
        <d v="2020-07-01T00:00:00"/>
        <d v="2020-11-28T00:00:00"/>
        <d v="2020-07-30T00:00:00"/>
        <d v="2021-03-29T00:00:00"/>
        <d v="2021-05-22T00:00:00"/>
        <d v="2021-04-15T00:00:00"/>
        <d v="2021-04-17T00:00:00"/>
        <d v="2021-04-22T00:00:00"/>
        <d v="2021-04-25T00:00:00"/>
        <d v="2021-06-22T00:00:00"/>
        <d v="2020-12-01T00:00:00"/>
        <d v="2020-11-23T00:00:00"/>
        <d v="2021-06-17T00:00:00"/>
        <d v="2021-03-22T00:00:00"/>
        <d v="2021-05-26T00:00:00"/>
        <d v="2021-05-20T00:00:00"/>
        <d v="2021-03-28T00:00:00"/>
        <d v="2021-05-29T00:00:00"/>
        <d v="2021-04-12T00:00:00"/>
        <d v="2021-04-21T00:00:00"/>
        <d v="2021-06-08T00:00:00"/>
        <d v="2021-01-30T00:00:00"/>
        <d v="2021-05-09T00:00:00"/>
        <d v="2021-02-08T00:00:00"/>
        <d v="2020-11-19T00:00:00"/>
        <d v="2021-03-15T00:00:00"/>
        <d v="2021-02-22T00:00:00"/>
        <d v="2021-05-05T00:00:00"/>
        <d v="2021-02-09T00:00:00"/>
        <d v="2020-07-02T00:00:00"/>
      </sharedItems>
      <fieldGroup par="32" base="3">
        <rangePr groupBy="months" startDate="2020-07-01T00:00:00" endDate="2021-07-01T00:00:00"/>
        <groupItems count="14">
          <s v="&lt;7/1/2020"/>
          <s v="Jan"/>
          <s v="Feb"/>
          <s v="Mar"/>
          <s v="Apr"/>
          <s v="May"/>
          <s v="Jun"/>
          <s v="Jul"/>
          <s v="Aug"/>
          <s v="Sep"/>
          <s v="Oct"/>
          <s v="Nov"/>
          <s v="Dec"/>
          <s v="&gt;7/1/2021"/>
        </groupItems>
      </fieldGroup>
    </cacheField>
    <cacheField name="Document Date" numFmtId="14">
      <sharedItems containsSemiMixedTypes="0" containsNonDate="0" containsDate="1" containsString="0" minDate="2020-03-03T00:00:00" maxDate="2021-07-01T00:00:00"/>
    </cacheField>
    <cacheField name="Entry Date" numFmtId="14">
      <sharedItems containsSemiMixedTypes="0" containsNonDate="0" containsDate="1" containsString="0" minDate="2020-07-26T00:00:00" maxDate="2021-07-15T00:00:00"/>
    </cacheField>
    <cacheField name="Document Type" numFmtId="0">
      <sharedItems/>
    </cacheField>
    <cacheField name="Document currency" numFmtId="0">
      <sharedItems/>
    </cacheField>
    <cacheField name="Amount in doc. curr." numFmtId="4">
      <sharedItems containsSemiMixedTypes="0" containsString="0" containsNumber="1" minValue="-38731128" maxValue="0"/>
    </cacheField>
    <cacheField name="Eff.exchange rate" numFmtId="0">
      <sharedItems/>
    </cacheField>
    <cacheField name="Local Currency" numFmtId="0">
      <sharedItems/>
    </cacheField>
    <cacheField name="Amount in local currency" numFmtId="4">
      <sharedItems containsSemiMixedTypes="0" containsString="0" containsNumber="1" minValue="-39821010.899999999" maxValue="10405"/>
    </cacheField>
    <cacheField name="Amount in loc.curr.2" numFmtId="4">
      <sharedItems containsSemiMixedTypes="0" containsString="0" containsNumber="1" minValue="-474342" maxValue="0"/>
    </cacheField>
    <cacheField name="Absolute Value" numFmtId="4">
      <sharedItems containsSemiMixedTypes="0" containsString="0" containsNumber="1" minValue="0" maxValue="474342"/>
    </cacheField>
    <cacheField name="Reversal Formula" numFmtId="0">
      <sharedItems/>
    </cacheField>
    <cacheField name="Reversal Formula Result" numFmtId="0">
      <sharedItems/>
    </cacheField>
    <cacheField name="Reference" numFmtId="0">
      <sharedItems/>
    </cacheField>
    <cacheField name="Assignment" numFmtId="0">
      <sharedItems/>
    </cacheField>
    <cacheField name="Text/CI No" numFmtId="0">
      <sharedItems/>
    </cacheField>
    <cacheField name="Purchasing Document" numFmtId="0">
      <sharedItems/>
    </cacheField>
    <cacheField name="Item" numFmtId="0">
      <sharedItems/>
    </cacheField>
    <cacheField name="Document Header Text" numFmtId="0">
      <sharedItems/>
    </cacheField>
    <cacheField name="File Number" numFmtId="0">
      <sharedItems/>
    </cacheField>
    <cacheField name="Buyer Name" numFmtId="0">
      <sharedItems/>
    </cacheField>
    <cacheField name="LC Number" numFmtId="0">
      <sharedItems/>
    </cacheField>
    <cacheField name="Profit Center" numFmtId="0">
      <sharedItems/>
    </cacheField>
    <cacheField name="Clearing Document" numFmtId="0">
      <sharedItems/>
    </cacheField>
    <cacheField name="Clearing date" numFmtId="14">
      <sharedItems containsNonDate="0" containsDate="1" containsString="0" containsBlank="1" minDate="2021-07-01T00:00:00" maxDate="2021-07-12T00:00:00"/>
    </cacheField>
    <cacheField name="Billing Document" numFmtId="0">
      <sharedItems/>
    </cacheField>
    <cacheField name="Buyer Description" numFmtId="0">
      <sharedItems/>
    </cacheField>
    <cacheField name="Sales document" numFmtId="0">
      <sharedItems/>
    </cacheField>
    <cacheField name="Withholding tax amnt" numFmtId="4">
      <sharedItems containsSemiMixedTypes="0" containsString="0" containsNumber="1" containsInteger="1" minValue="0" maxValue="0"/>
    </cacheField>
    <cacheField name="Years" numFmtId="0" databaseField="0">
      <fieldGroup base="3">
        <rangePr groupBy="years" startDate="2020-07-01T00:00:00" endDate="2021-07-01T00:00:00"/>
        <groupItems count="4">
          <s v="&lt;7/1/2020"/>
          <s v="2020"/>
          <s v="2021"/>
          <s v="&gt;7/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1">
  <r>
    <s v=""/>
    <s v="20135001"/>
    <s v="2003006897"/>
    <x v="0"/>
    <d v="2021-06-30T00:00:00"/>
    <d v="2021-07-10T00:00:00"/>
    <s v="SA"/>
    <s v="USD"/>
    <n v="-474342"/>
    <s v="83.95000"/>
    <s v="BDT"/>
    <n v="-39821010.899999999"/>
    <n v="-474342"/>
    <n v="474342"/>
    <s v="474342_1"/>
    <s v=""/>
    <s v="PROVISION'JUN'21"/>
    <s v="Provision of Jun'2"/>
    <s v="Provision payable for Jun'21"/>
    <s v=""/>
    <s v="0"/>
    <s v="PROVISION'JUN'21"/>
    <s v=""/>
    <s v=""/>
    <s v=""/>
    <s v="2010300001"/>
    <s v="2103000028"/>
    <d v="2021-07-01T00:00:00"/>
    <s v=""/>
    <s v=""/>
    <s v=""/>
    <n v="0"/>
  </r>
  <r>
    <s v=""/>
    <s v="20130001"/>
    <s v="2027000024"/>
    <x v="0"/>
    <d v="2021-06-30T00:00:00"/>
    <d v="2021-07-07T00:00:00"/>
    <s v="PY"/>
    <s v="BDT"/>
    <n v="-38731128"/>
    <s v="1.00000"/>
    <s v="BDT"/>
    <n v="-38731128"/>
    <n v="-455928.52"/>
    <n v="455928.52"/>
    <s v="455928.52_1"/>
    <s v=""/>
    <s v="SAL-BELO-JUN-21"/>
    <s v="Staff"/>
    <s v="Salaries &amp; wages payable for Jun-21"/>
    <s v=""/>
    <s v="0"/>
    <s v="Local  - Salary"/>
    <s v=""/>
    <s v=""/>
    <s v=""/>
    <s v="2010100001"/>
    <s v=""/>
    <m/>
    <s v=""/>
    <s v=""/>
    <s v=""/>
    <n v="0"/>
  </r>
  <r>
    <s v=""/>
    <s v="20130001"/>
    <s v="2027000024"/>
    <x v="0"/>
    <d v="2021-06-30T00:00:00"/>
    <d v="2021-07-07T00:00:00"/>
    <s v="PY"/>
    <s v="BDT"/>
    <n v="-36532582"/>
    <s v="1.00000"/>
    <s v="BDT"/>
    <n v="-36532582"/>
    <n v="-430048.05"/>
    <n v="430048.05"/>
    <s v="430048.05_1"/>
    <s v=""/>
    <s v="SAL-BELO-JUN-21"/>
    <s v="Staff"/>
    <s v="Salaries &amp; wages payable for Jun-21"/>
    <s v=""/>
    <s v="0"/>
    <s v="Local  - Salary"/>
    <s v=""/>
    <s v=""/>
    <s v=""/>
    <s v="2010100001"/>
    <s v=""/>
    <m/>
    <s v=""/>
    <s v=""/>
    <s v=""/>
    <n v="0"/>
  </r>
  <r>
    <s v=""/>
    <s v="20130021"/>
    <s v="2003006916"/>
    <x v="0"/>
    <d v="2021-06-30T00:00:00"/>
    <d v="2021-07-14T00:00:00"/>
    <s v="SA"/>
    <s v="BDT"/>
    <n v="-5495630"/>
    <s v="1.00000"/>
    <s v="BDT"/>
    <n v="-5495630"/>
    <n v="-64693.26"/>
    <n v="64693.26"/>
    <s v="64693.26_1"/>
    <s v=""/>
    <s v="END SERVIC JUN21"/>
    <s v="End Servic Jun 21"/>
    <s v="End Service benefit provison for Jun 21"/>
    <s v=""/>
    <s v="0"/>
    <s v="End Service Provis Jun21"/>
    <s v="1"/>
    <s v=""/>
    <s v=""/>
    <s v="2010100001"/>
    <s v=""/>
    <m/>
    <s v=""/>
    <s v=""/>
    <s v=""/>
    <n v="0"/>
  </r>
  <r>
    <s v=""/>
    <s v="20130007"/>
    <s v="2010000640"/>
    <x v="1"/>
    <d v="2020-12-31T00:00:00"/>
    <d v="2021-01-06T00:00:00"/>
    <s v="KA"/>
    <s v="USD"/>
    <n v="-58692"/>
    <s v="83.95000"/>
    <s v="BDT"/>
    <n v="-4927193.4000000004"/>
    <n v="-58692"/>
    <n v="58692"/>
    <s v="58692_1"/>
    <s v=""/>
    <s v="EXPAT SAL/DEC-20"/>
    <s v="Net Payable CIPL"/>
    <s v="Expart salary payable Dec-20 (CIPL)"/>
    <s v=""/>
    <s v="0"/>
    <s v="EXPAT SALARY/ DEC-20"/>
    <s v=""/>
    <s v=""/>
    <s v=""/>
    <s v="2010100001"/>
    <s v=""/>
    <m/>
    <s v=""/>
    <s v=""/>
    <s v=""/>
    <n v="0"/>
  </r>
  <r>
    <s v=""/>
    <s v="20130007"/>
    <s v="2010000103"/>
    <x v="2"/>
    <d v="2020-07-31T00:00:00"/>
    <d v="2020-08-13T00:00:00"/>
    <s v="KA"/>
    <s v="BDT"/>
    <n v="-4199503"/>
    <s v="1.00000"/>
    <s v="BDT"/>
    <n v="-4199503"/>
    <n v="-49435"/>
    <n v="49435"/>
    <s v="49435_1"/>
    <s v=""/>
    <s v="EXPAT SAL/JUL-20"/>
    <s v="Net Payable CIPL"/>
    <s v="Expart salary payable Jul-20 (CIPL)"/>
    <s v=""/>
    <s v="0"/>
    <s v="EXPAT SALARY/ JUL-20"/>
    <s v=""/>
    <s v=""/>
    <s v=""/>
    <s v="2010100001"/>
    <s v=""/>
    <m/>
    <s v=""/>
    <s v=""/>
    <s v=""/>
    <n v="0"/>
  </r>
  <r>
    <s v=""/>
    <s v="20130007"/>
    <s v="2010000511"/>
    <x v="3"/>
    <d v="2020-11-30T00:00:00"/>
    <d v="2020-12-05T00:00:00"/>
    <s v="KA"/>
    <s v="USD"/>
    <n v="-45686"/>
    <s v="83.95000"/>
    <s v="BDT"/>
    <n v="-3835339.7"/>
    <n v="-45686"/>
    <n v="45686"/>
    <s v="45686_1"/>
    <s v=""/>
    <s v="EXPAT SAL/NOV-20"/>
    <s v="Net Payable CIPL"/>
    <s v="Expart salary payable Nov-20 (CIPL)"/>
    <s v=""/>
    <s v="0"/>
    <s v="EXPAT SALARY/ NOV-20"/>
    <s v=""/>
    <s v=""/>
    <s v=""/>
    <s v="2010100001"/>
    <s v=""/>
    <m/>
    <s v=""/>
    <s v=""/>
    <s v=""/>
    <n v="0"/>
  </r>
  <r>
    <s v=""/>
    <s v="20130007"/>
    <s v="2010000319"/>
    <x v="4"/>
    <d v="2020-10-31T00:00:00"/>
    <d v="2020-11-04T00:00:00"/>
    <s v="KA"/>
    <s v="BDT"/>
    <n v="-3570367"/>
    <s v="1.00000"/>
    <s v="BDT"/>
    <n v="-3570367"/>
    <n v="-42029.04"/>
    <n v="42029.04"/>
    <s v="42029.04_1"/>
    <s v=""/>
    <s v="EXPAT SAL/OCT-20"/>
    <s v="Net Payable CIPL"/>
    <s v="Expart salary Payable Oct-20 (CIPL)"/>
    <s v=""/>
    <s v="0"/>
    <s v="EXPAT SALARY/ OCT-20"/>
    <s v=""/>
    <s v=""/>
    <s v=""/>
    <s v="2010100001"/>
    <s v=""/>
    <m/>
    <s v=""/>
    <s v=""/>
    <s v=""/>
    <n v="0"/>
  </r>
  <r>
    <s v=""/>
    <s v="20130021"/>
    <s v="2003000406"/>
    <x v="2"/>
    <d v="2020-07-31T00:00:00"/>
    <d v="2020-08-18T00:00:00"/>
    <s v="SA"/>
    <s v="USD"/>
    <n v="-39499"/>
    <s v="84.95018"/>
    <s v="BDT"/>
    <n v="-3355447"/>
    <n v="-39499"/>
    <n v="39499"/>
    <s v="39499_1"/>
    <s v=""/>
    <s v="END SERVICE BENE"/>
    <s v="End Service benefi"/>
    <s v="End Service benefit provison for Jul'20"/>
    <s v=""/>
    <s v="0"/>
    <s v="End Service benefit provi"/>
    <s v=""/>
    <s v=""/>
    <s v=""/>
    <s v="2010100001"/>
    <s v=""/>
    <m/>
    <s v=""/>
    <s v=""/>
    <s v=""/>
    <n v="0"/>
  </r>
  <r>
    <s v=""/>
    <s v="20130021"/>
    <s v="2003001703"/>
    <x v="5"/>
    <d v="2020-08-31T00:00:00"/>
    <d v="2020-09-07T00:00:00"/>
    <s v="SA"/>
    <s v="USD"/>
    <n v="-39499"/>
    <s v="84.95018"/>
    <s v="BDT"/>
    <n v="-3355447"/>
    <n v="-39499"/>
    <n v="39499"/>
    <s v="39499_2"/>
    <s v=""/>
    <s v="END SERVICE BENE"/>
    <s v="End Service benefi"/>
    <s v="End Service benefit provison forAug'20"/>
    <s v=""/>
    <s v="0"/>
    <s v="End Service benefit provi"/>
    <s v=""/>
    <s v=""/>
    <s v=""/>
    <s v="2010100001"/>
    <s v=""/>
    <m/>
    <s v=""/>
    <s v=""/>
    <s v=""/>
    <n v="0"/>
  </r>
  <r>
    <s v=""/>
    <s v="20130021"/>
    <s v="2003002254"/>
    <x v="6"/>
    <d v="2020-09-30T00:00:00"/>
    <d v="2020-10-07T00:00:00"/>
    <s v="SA"/>
    <s v="USD"/>
    <n v="-38499"/>
    <s v="84.95021"/>
    <s v="BDT"/>
    <n v="-3270498"/>
    <n v="-38499"/>
    <n v="38499"/>
    <s v="38499_1"/>
    <s v=""/>
    <s v="SERVICE BENEFIT"/>
    <s v="Service Benefit"/>
    <s v="Service Benefit"/>
    <s v=""/>
    <s v="0"/>
    <s v="Service Benefit  SEP-20"/>
    <s v=""/>
    <s v=""/>
    <s v=""/>
    <s v="2010100001"/>
    <s v=""/>
    <m/>
    <s v=""/>
    <s v=""/>
    <s v=""/>
    <n v="0"/>
  </r>
  <r>
    <s v=""/>
    <s v="20130021"/>
    <s v="2003002429"/>
    <x v="4"/>
    <d v="2020-10-31T00:00:00"/>
    <d v="2020-10-29T00:00:00"/>
    <s v="SA"/>
    <s v="USD"/>
    <n v="-38499"/>
    <s v="84.95021"/>
    <s v="BDT"/>
    <n v="-3270498"/>
    <n v="-38499"/>
    <n v="38499"/>
    <s v="38499_2"/>
    <s v=""/>
    <s v="SERVICE BENEFIT"/>
    <s v="Service Benefit"/>
    <s v="Service Benefit"/>
    <s v=""/>
    <s v="0"/>
    <s v="Service Benefit  Oct-20"/>
    <s v=""/>
    <s v=""/>
    <s v=""/>
    <s v="2010100001"/>
    <s v=""/>
    <m/>
    <s v=""/>
    <s v=""/>
    <s v=""/>
    <n v="0"/>
  </r>
  <r>
    <s v=""/>
    <s v="20130021"/>
    <s v="2003002940"/>
    <x v="3"/>
    <d v="2020-11-30T00:00:00"/>
    <d v="2020-11-30T00:00:00"/>
    <s v="SA"/>
    <s v="USD"/>
    <n v="-38499"/>
    <s v="84.95021"/>
    <s v="BDT"/>
    <n v="-3270498"/>
    <n v="-38499"/>
    <n v="38499"/>
    <s v="38499_3"/>
    <s v=""/>
    <s v="SERVICE BENEFIT"/>
    <s v="Service Benefit"/>
    <s v="Service Benefit"/>
    <s v=""/>
    <s v="0"/>
    <s v="Service Benefit  Nov-20"/>
    <s v=""/>
    <s v=""/>
    <s v=""/>
    <s v="2010100001"/>
    <s v=""/>
    <m/>
    <s v=""/>
    <s v=""/>
    <s v=""/>
    <n v="0"/>
  </r>
  <r>
    <s v=""/>
    <s v="20130021"/>
    <s v="2003003540"/>
    <x v="1"/>
    <d v="2020-12-31T00:00:00"/>
    <d v="2021-01-02T00:00:00"/>
    <s v="SA"/>
    <s v="USD"/>
    <n v="-38499"/>
    <s v="84.95021"/>
    <s v="BDT"/>
    <n v="-3270498"/>
    <n v="-38499"/>
    <n v="38499"/>
    <s v="38499_4"/>
    <s v=""/>
    <s v="SERVICE BENEFIT"/>
    <s v="Service Benefit"/>
    <s v="Service Benefit"/>
    <s v=""/>
    <s v="0"/>
    <s v="Service Benefit  Dec-20"/>
    <s v=""/>
    <s v=""/>
    <s v=""/>
    <s v="2010100001"/>
    <s v=""/>
    <m/>
    <s v=""/>
    <s v=""/>
    <s v=""/>
    <n v="0"/>
  </r>
  <r>
    <s v=""/>
    <s v="20130021"/>
    <s v="2003004119"/>
    <x v="7"/>
    <d v="2021-01-31T00:00:00"/>
    <d v="2021-02-02T00:00:00"/>
    <s v="SA"/>
    <s v="USD"/>
    <n v="-38499"/>
    <s v="84.95021"/>
    <s v="BDT"/>
    <n v="-3270498"/>
    <n v="-38499"/>
    <n v="38499"/>
    <s v="38499_5"/>
    <s v=""/>
    <s v="SERVICE BENEFIT"/>
    <s v="Service Benefit"/>
    <s v="Service Benefit"/>
    <s v=""/>
    <s v="0"/>
    <s v="Service Benefit  Jan-21"/>
    <s v=""/>
    <s v=""/>
    <s v=""/>
    <s v="2010100001"/>
    <s v=""/>
    <m/>
    <s v=""/>
    <s v=""/>
    <s v=""/>
    <n v="0"/>
  </r>
  <r>
    <s v=""/>
    <s v="20130021"/>
    <s v="2003005471"/>
    <x v="8"/>
    <d v="2021-02-28T00:00:00"/>
    <d v="2021-03-06T00:00:00"/>
    <s v="SA"/>
    <s v="USD"/>
    <n v="-38499"/>
    <s v="84.95021"/>
    <s v="BDT"/>
    <n v="-3270498"/>
    <n v="-38499"/>
    <n v="38499"/>
    <s v="38499_6"/>
    <s v=""/>
    <s v="SERVICE BENEFIT"/>
    <s v="Service Benefit"/>
    <s v="Service Benefit"/>
    <s v=""/>
    <s v="0"/>
    <s v="Service Benefit  Feb-21"/>
    <s v=""/>
    <s v=""/>
    <s v=""/>
    <s v="2010100001"/>
    <s v=""/>
    <m/>
    <s v=""/>
    <s v=""/>
    <s v=""/>
    <n v="0"/>
  </r>
  <r>
    <s v=""/>
    <s v="20130021"/>
    <s v="2003005750"/>
    <x v="9"/>
    <d v="2021-03-31T00:00:00"/>
    <d v="2021-04-07T00:00:00"/>
    <s v="SA"/>
    <s v="USD"/>
    <n v="-38499"/>
    <s v="84.95021"/>
    <s v="BDT"/>
    <n v="-3270498"/>
    <n v="-38499"/>
    <n v="38499"/>
    <s v="38499_7"/>
    <s v=""/>
    <s v="SERVICE BENEFIT"/>
    <s v="Service Benefit"/>
    <s v="Service Benefit"/>
    <s v=""/>
    <s v="0"/>
    <s v="Service Benefit  Mar-21"/>
    <s v=""/>
    <s v=""/>
    <s v=""/>
    <s v="2010100001"/>
    <s v=""/>
    <m/>
    <s v=""/>
    <s v=""/>
    <s v=""/>
    <n v="0"/>
  </r>
  <r>
    <s v=""/>
    <s v="20130021"/>
    <s v="2003005935"/>
    <x v="10"/>
    <d v="2021-04-30T00:00:00"/>
    <d v="2021-04-29T00:00:00"/>
    <s v="SA"/>
    <s v="USD"/>
    <n v="-38499"/>
    <s v="84.95021"/>
    <s v="BDT"/>
    <n v="-3270498"/>
    <n v="-38499"/>
    <n v="38499"/>
    <s v="38499_8"/>
    <s v=""/>
    <s v="SERVICE BENEFIT"/>
    <s v="Service Benefit"/>
    <s v="Service Benefit"/>
    <s v=""/>
    <s v="0"/>
    <s v="Service Benefit  Apr-21"/>
    <s v=""/>
    <s v=""/>
    <s v=""/>
    <s v="2010100001"/>
    <s v=""/>
    <m/>
    <s v=""/>
    <s v=""/>
    <s v=""/>
    <n v="0"/>
  </r>
  <r>
    <s v=""/>
    <s v="20130021"/>
    <s v="2003006629"/>
    <x v="11"/>
    <d v="2021-05-31T00:00:00"/>
    <d v="2021-06-03T00:00:00"/>
    <s v="SA"/>
    <s v="USD"/>
    <n v="-38499"/>
    <s v="84.95021"/>
    <s v="BDT"/>
    <n v="-3270498"/>
    <n v="-38499"/>
    <n v="38499"/>
    <s v="38499_9"/>
    <s v=""/>
    <s v="SERVICE BENEFIT"/>
    <s v="Service Benefit"/>
    <s v="Service Benefit"/>
    <s v=""/>
    <s v="0"/>
    <s v="Service Benefit  May-21"/>
    <s v=""/>
    <s v=""/>
    <s v=""/>
    <s v="2010100001"/>
    <s v=""/>
    <m/>
    <s v=""/>
    <s v=""/>
    <s v=""/>
    <n v="0"/>
  </r>
  <r>
    <s v=""/>
    <s v="20130007"/>
    <s v="2003001715"/>
    <x v="5"/>
    <d v="2020-08-31T00:00:00"/>
    <d v="2020-09-09T00:00:00"/>
    <s v="SA"/>
    <s v="BDT"/>
    <n v="-2870951"/>
    <s v="1.00000"/>
    <s v="BDT"/>
    <n v="-2870951"/>
    <n v="-33795.769999999997"/>
    <n v="33795.769999999997"/>
    <s v="33795.77_1"/>
    <s v=""/>
    <s v="EXPATS SALARY"/>
    <s v="Salary payable"/>
    <s v="Expats salary payable - Aug'20 (U-1 2 Central)"/>
    <s v=""/>
    <s v="0"/>
    <s v="Expats salary Aug'2020"/>
    <s v="EXPAT"/>
    <s v=""/>
    <s v="SALARY"/>
    <s v="2010300001"/>
    <s v=""/>
    <m/>
    <s v=""/>
    <s v=""/>
    <s v=""/>
    <n v="0"/>
  </r>
  <r>
    <s v=""/>
    <s v="20130001"/>
    <s v="2027000023"/>
    <x v="0"/>
    <d v="2021-06-30T00:00:00"/>
    <d v="2021-07-07T00:00:00"/>
    <s v="PY"/>
    <s v="BDT"/>
    <n v="-2794919"/>
    <s v="1.00000"/>
    <s v="BDT"/>
    <n v="-2794919"/>
    <n v="-32900.75"/>
    <n v="32900.75"/>
    <s v="32900.75_1"/>
    <s v=""/>
    <s v="SAL-ABOV-JUN-21"/>
    <s v="Worker &amp; Sr.Staff"/>
    <s v="Sr.Sr.Staff salary payable Jun-21 Central"/>
    <s v=""/>
    <s v="0"/>
    <s v="Local  - Salary"/>
    <s v=""/>
    <s v=""/>
    <s v=""/>
    <s v="2010300001"/>
    <s v=""/>
    <m/>
    <s v=""/>
    <s v=""/>
    <s v=""/>
    <n v="0"/>
  </r>
  <r>
    <s v=""/>
    <s v="20130007"/>
    <s v="2010001103"/>
    <x v="10"/>
    <d v="2021-04-30T00:00:00"/>
    <d v="2021-05-06T00:00:00"/>
    <s v="KA"/>
    <s v="USD"/>
    <n v="-31647"/>
    <s v="83.95000"/>
    <s v="BDT"/>
    <n v="-2656765.65"/>
    <n v="-31647"/>
    <n v="31647"/>
    <s v="31647_1"/>
    <s v=""/>
    <s v="EXPAT SAL/APR-21"/>
    <s v="Net Payable CIPL"/>
    <s v="Expart salary payable Apr-21 (CIPL)"/>
    <s v=""/>
    <s v="0"/>
    <s v="EXPAT SALARY/ APR-21"/>
    <s v=""/>
    <s v=""/>
    <s v=""/>
    <s v="2010100001"/>
    <s v=""/>
    <m/>
    <s v=""/>
    <s v=""/>
    <s v=""/>
    <n v="0"/>
  </r>
  <r>
    <s v=""/>
    <s v="20130001"/>
    <s v="2027000023"/>
    <x v="0"/>
    <d v="2021-06-30T00:00:00"/>
    <d v="2021-07-07T00:00:00"/>
    <s v="PY"/>
    <s v="BDT"/>
    <n v="-2617248.5"/>
    <s v="1.00000"/>
    <s v="BDT"/>
    <n v="-2617248.5"/>
    <n v="-30809.279999999999"/>
    <n v="30809.279999999999"/>
    <s v="30809.28_1"/>
    <s v=""/>
    <s v="SAL-ABOV-JUN-21"/>
    <s v="Worker &amp; Sr.Staff"/>
    <s v="Sr.Sr.Staff salary payable Jun-21 Unit-1"/>
    <s v=""/>
    <s v="0"/>
    <s v="Local  - Salary"/>
    <s v=""/>
    <s v=""/>
    <s v=""/>
    <s v="2010100001"/>
    <s v=""/>
    <m/>
    <s v=""/>
    <s v=""/>
    <s v=""/>
    <n v="0"/>
  </r>
  <r>
    <s v=""/>
    <s v="20130007"/>
    <s v="2010001245"/>
    <x v="11"/>
    <d v="2021-05-31T00:00:00"/>
    <d v="2021-06-08T00:00:00"/>
    <s v="KA"/>
    <s v="USD"/>
    <n v="-30063"/>
    <s v="83.95000"/>
    <s v="BDT"/>
    <n v="-2523788.85"/>
    <n v="-30063"/>
    <n v="30063"/>
    <s v="30063_1"/>
    <s v=""/>
    <s v="EXPAT SAL/MAY-21"/>
    <s v="Net Payable CIPL"/>
    <s v="Expart salary payable May-21 (CIPL)"/>
    <s v=""/>
    <s v="0"/>
    <s v="EXPAT SALARY/ MAY-21"/>
    <s v=""/>
    <s v=""/>
    <s v=""/>
    <s v="2010100001"/>
    <s v=""/>
    <m/>
    <s v=""/>
    <s v=""/>
    <s v=""/>
    <n v="0"/>
  </r>
  <r>
    <s v=""/>
    <s v="20130001"/>
    <s v="2027000024"/>
    <x v="0"/>
    <d v="2021-06-30T00:00:00"/>
    <d v="2021-07-07T00:00:00"/>
    <s v="PY"/>
    <s v="BDT"/>
    <n v="-2466054"/>
    <s v="1.00000"/>
    <s v="BDT"/>
    <n v="-2466054"/>
    <n v="-29029.48"/>
    <n v="29029.48"/>
    <s v="29029.48_1"/>
    <s v=""/>
    <s v="SAL-BELO-JUN-21"/>
    <s v="Staff"/>
    <s v="Salaries &amp; wages payable for Jun-21"/>
    <s v=""/>
    <s v="0"/>
    <s v="Local  - Salary"/>
    <s v=""/>
    <s v=""/>
    <s v=""/>
    <s v="2010200001"/>
    <s v=""/>
    <m/>
    <s v=""/>
    <s v=""/>
    <s v=""/>
    <n v="0"/>
  </r>
  <r>
    <s v=""/>
    <s v="20130007"/>
    <s v="2010001429"/>
    <x v="0"/>
    <d v="2021-06-30T00:00:00"/>
    <d v="2021-07-08T00:00:00"/>
    <s v="KA"/>
    <s v="USD"/>
    <n v="-28646"/>
    <s v="83.95000"/>
    <s v="BDT"/>
    <n v="-2404831.7000000002"/>
    <n v="-28646"/>
    <n v="28646"/>
    <s v="28646_1"/>
    <s v=""/>
    <s v="EXPAT SAL/JUN-21"/>
    <s v="Net Payable CIPL"/>
    <s v="Expart salary payable Jun-21 (CIPL)"/>
    <s v=""/>
    <s v="0"/>
    <s v="EXPAT SALARY/ JUN-21"/>
    <s v=""/>
    <s v=""/>
    <s v=""/>
    <s v="2010100001"/>
    <s v=""/>
    <m/>
    <s v=""/>
    <s v=""/>
    <s v=""/>
    <n v="0"/>
  </r>
  <r>
    <s v=""/>
    <s v="20135001"/>
    <s v="2003006919"/>
    <x v="0"/>
    <d v="2021-06-30T00:00:00"/>
    <d v="2021-07-14T00:00:00"/>
    <s v="SA"/>
    <s v="USD"/>
    <n v="-28420"/>
    <s v="83.95000"/>
    <s v="BDT"/>
    <n v="-2385859"/>
    <n v="-28420"/>
    <n v="28420"/>
    <s v="28420_1"/>
    <s v=""/>
    <s v="PROVISION'JUN'21"/>
    <s v="Provision of Jun'2"/>
    <s v="Provision payable for Jun'21"/>
    <s v=""/>
    <s v="0"/>
    <s v="PROVISION'JUN'21"/>
    <s v=""/>
    <s v=""/>
    <s v=""/>
    <s v="2010300001"/>
    <s v="2103000035"/>
    <d v="2021-07-01T00:00:00"/>
    <s v=""/>
    <s v=""/>
    <s v=""/>
    <n v="0"/>
  </r>
  <r>
    <s v=""/>
    <s v="20130007"/>
    <s v="2010000217"/>
    <x v="6"/>
    <d v="2020-09-30T00:00:00"/>
    <d v="2020-10-07T00:00:00"/>
    <s v="KA"/>
    <s v="BDT"/>
    <n v="-2407713"/>
    <s v="1.00000"/>
    <s v="BDT"/>
    <n v="-2407713"/>
    <n v="-28342.71"/>
    <n v="28342.71"/>
    <s v="28342.71_1"/>
    <s v=""/>
    <s v="EXPAT SAL/SEP-20"/>
    <s v="Net Payable CIPL"/>
    <s v="Expart salary Payable Sep-20 (CIPL)"/>
    <s v=""/>
    <s v="0"/>
    <s v="EXPAT SALARY/ SEP-20"/>
    <s v=""/>
    <s v=""/>
    <s v=""/>
    <s v="2010100001"/>
    <s v=""/>
    <m/>
    <s v=""/>
    <s v=""/>
    <s v=""/>
    <n v="0"/>
  </r>
  <r>
    <s v=""/>
    <s v="20130007"/>
    <s v="2010001103"/>
    <x v="10"/>
    <d v="2021-04-30T00:00:00"/>
    <d v="2021-05-06T00:00:00"/>
    <s v="KA"/>
    <s v="USD"/>
    <n v="-26958"/>
    <s v="83.95000"/>
    <s v="BDT"/>
    <n v="-2263124.1"/>
    <n v="-26958"/>
    <n v="26958"/>
    <s v="26958_1"/>
    <s v=""/>
    <s v="EXPAT SAL/APR-21"/>
    <s v="Net Payable CIP2"/>
    <s v="Expart salary payable Apr-21 (CIP2)"/>
    <s v=""/>
    <s v="0"/>
    <s v="EXPAT SALARY/ APR-21"/>
    <s v=""/>
    <s v=""/>
    <s v=""/>
    <s v="2010100001"/>
    <s v=""/>
    <m/>
    <s v=""/>
    <s v=""/>
    <s v=""/>
    <n v="0"/>
  </r>
  <r>
    <s v=""/>
    <s v="20130001"/>
    <s v="2027000023"/>
    <x v="0"/>
    <d v="2021-06-30T00:00:00"/>
    <d v="2021-07-07T00:00:00"/>
    <s v="PY"/>
    <s v="BDT"/>
    <n v="-2062988.5"/>
    <s v="1.00000"/>
    <s v="BDT"/>
    <n v="-2062988.5"/>
    <n v="-24284.74"/>
    <n v="24284.74"/>
    <s v="24284.74_1"/>
    <s v=""/>
    <s v="SAL-ABOV-JUN-21"/>
    <s v="Worker &amp; Sr.Staff"/>
    <s v="Sr.Sr.Staff salary payable Jun-21 Unit-2"/>
    <s v=""/>
    <s v="0"/>
    <s v="Local  - Salary"/>
    <s v=""/>
    <s v=""/>
    <s v=""/>
    <s v="2010100001"/>
    <s v=""/>
    <m/>
    <s v=""/>
    <s v=""/>
    <s v=""/>
    <n v="0"/>
  </r>
  <r>
    <s v=""/>
    <s v="20130007"/>
    <s v="2010001103"/>
    <x v="10"/>
    <d v="2021-04-30T00:00:00"/>
    <d v="2021-05-06T00:00:00"/>
    <s v="KA"/>
    <s v="USD"/>
    <n v="-22974"/>
    <s v="83.95000"/>
    <s v="BDT"/>
    <n v="-1928667.3"/>
    <n v="-22974"/>
    <n v="22974"/>
    <s v="22974_1"/>
    <s v=""/>
    <s v="EXPAT SAL/APR-21"/>
    <s v="Net Payable CIPL"/>
    <s v="Expart salary payable Apr-21 (CIPL)-Central"/>
    <s v=""/>
    <s v="0"/>
    <s v="EXPAT SALARY/ APR-21"/>
    <s v=""/>
    <s v=""/>
    <s v=""/>
    <s v="2010100001"/>
    <s v=""/>
    <m/>
    <s v=""/>
    <s v=""/>
    <s v=""/>
    <n v="0"/>
  </r>
  <r>
    <s v=""/>
    <s v="20130007"/>
    <s v="2010001429"/>
    <x v="0"/>
    <d v="2021-06-30T00:00:00"/>
    <d v="2021-07-08T00:00:00"/>
    <s v="KA"/>
    <s v="USD"/>
    <n v="-22383"/>
    <s v="83.95000"/>
    <s v="BDT"/>
    <n v="-1879052.85"/>
    <n v="-22383"/>
    <n v="22383"/>
    <s v="22383_1"/>
    <s v=""/>
    <s v="EXPAT SAL/JUN-21"/>
    <s v="Net Payable CIPL"/>
    <s v="Expart salary payable Jun-21 (CIPL)-Central"/>
    <s v=""/>
    <s v="0"/>
    <s v="EXPAT SALARY/ JUN-21"/>
    <s v=""/>
    <s v=""/>
    <s v=""/>
    <s v="2010300001"/>
    <s v=""/>
    <m/>
    <s v=""/>
    <s v=""/>
    <s v=""/>
    <n v="0"/>
  </r>
  <r>
    <s v=""/>
    <s v="20130007"/>
    <s v="2010000758"/>
    <x v="7"/>
    <d v="2021-01-31T00:00:00"/>
    <d v="2021-02-07T00:00:00"/>
    <s v="KA"/>
    <s v="USD"/>
    <n v="-21922"/>
    <s v="83.95000"/>
    <s v="BDT"/>
    <n v="-1840351.9"/>
    <n v="-21922"/>
    <n v="21922"/>
    <s v="21922_1"/>
    <s v=""/>
    <s v="EXPAT SAL/JAN-21"/>
    <s v="Net Payable CIPL"/>
    <s v="Expart salary payable Jan-21 (CIPL)-Central"/>
    <s v=""/>
    <s v="0"/>
    <s v="EXPAT SALARY/ JAN-21"/>
    <s v=""/>
    <s v=""/>
    <s v=""/>
    <s v="2010100001"/>
    <s v=""/>
    <m/>
    <s v=""/>
    <s v=""/>
    <s v=""/>
    <n v="0"/>
  </r>
  <r>
    <s v=""/>
    <s v="20130007"/>
    <s v="2010001245"/>
    <x v="11"/>
    <d v="2021-05-31T00:00:00"/>
    <d v="2021-06-08T00:00:00"/>
    <s v="KA"/>
    <s v="USD"/>
    <n v="-21770"/>
    <s v="83.95000"/>
    <s v="BDT"/>
    <n v="-1827591.5"/>
    <n v="-21770"/>
    <n v="21770"/>
    <s v="21770_1"/>
    <s v=""/>
    <s v="EXPAT SAL/MAY-21"/>
    <s v="Net Payable CIP2"/>
    <s v="Expart salary payable May-21 (CIP2)"/>
    <s v=""/>
    <s v="0"/>
    <s v="EXPAT SALARY/ MAY-21"/>
    <s v=""/>
    <s v=""/>
    <s v=""/>
    <s v="2010100001"/>
    <s v=""/>
    <m/>
    <s v=""/>
    <s v=""/>
    <s v=""/>
    <n v="0"/>
  </r>
  <r>
    <s v=""/>
    <s v="20130007"/>
    <s v="2010001429"/>
    <x v="0"/>
    <d v="2021-06-30T00:00:00"/>
    <d v="2021-07-08T00:00:00"/>
    <s v="KA"/>
    <s v="USD"/>
    <n v="-20744"/>
    <s v="83.95000"/>
    <s v="BDT"/>
    <n v="-1741458.8"/>
    <n v="-20744"/>
    <n v="20744"/>
    <s v="20744_1"/>
    <s v=""/>
    <s v="EXPAT SAL/JUN-21"/>
    <s v="Net Payable CIP2"/>
    <s v="Expart salary payable Jun-21 (CIP2)"/>
    <s v=""/>
    <s v="0"/>
    <s v="EXPAT SALARY/ JUN-21"/>
    <s v=""/>
    <s v=""/>
    <s v=""/>
    <s v="2010100001"/>
    <s v=""/>
    <m/>
    <s v=""/>
    <s v=""/>
    <s v=""/>
    <n v="0"/>
  </r>
  <r>
    <s v=""/>
    <s v="20130007"/>
    <s v="2010000858"/>
    <x v="12"/>
    <d v="2021-02-10T00:00:00"/>
    <d v="2021-03-04T00:00:00"/>
    <s v="KA"/>
    <s v="USD"/>
    <n v="-20200"/>
    <s v="83.95000"/>
    <s v="BDT"/>
    <n v="-1695790"/>
    <n v="-20200"/>
    <n v="20200"/>
    <s v="20200_1"/>
    <s v=""/>
    <s v="EXPAT ANUAL BONU"/>
    <s v="Expat Bounus"/>
    <s v="Expat Bounus Payable"/>
    <s v=""/>
    <s v="0"/>
    <s v="Expat Anual Bonus"/>
    <s v=""/>
    <s v=""/>
    <s v=""/>
    <s v="2010100001"/>
    <s v=""/>
    <m/>
    <s v=""/>
    <s v=""/>
    <s v=""/>
    <n v="0"/>
  </r>
  <r>
    <s v=""/>
    <s v="20130007"/>
    <s v="2010000883"/>
    <x v="8"/>
    <d v="2021-02-28T00:00:00"/>
    <d v="2021-03-06T00:00:00"/>
    <s v="KA"/>
    <s v="USD"/>
    <n v="-19500"/>
    <s v="83.95000"/>
    <s v="BDT"/>
    <n v="-1637025"/>
    <n v="-19500"/>
    <n v="19500"/>
    <s v="19500_1"/>
    <s v=""/>
    <s v="EXPAT SAL/FEB-21"/>
    <s v="Net Payable CIPL"/>
    <s v="Expart salary payable feb-21 (CIPL)"/>
    <s v=""/>
    <s v="0"/>
    <s v="EXPAT SALARY/ FEB-21"/>
    <s v=""/>
    <s v=""/>
    <s v=""/>
    <s v="2010100001"/>
    <s v=""/>
    <m/>
    <s v=""/>
    <s v=""/>
    <s v=""/>
    <n v="0"/>
  </r>
  <r>
    <s v=""/>
    <s v="20130007"/>
    <s v="2010000758"/>
    <x v="7"/>
    <d v="2021-01-31T00:00:00"/>
    <d v="2021-02-07T00:00:00"/>
    <s v="KA"/>
    <s v="USD"/>
    <n v="-19188"/>
    <s v="83.95000"/>
    <s v="BDT"/>
    <n v="-1610832.6"/>
    <n v="-19188"/>
    <n v="19188"/>
    <s v="19188_1"/>
    <s v=""/>
    <s v="EXPAT SAL/JAN-21"/>
    <s v="Net Payable CIPL"/>
    <s v="Expart salary payable Jan-21 (CIPL)"/>
    <s v=""/>
    <s v="0"/>
    <s v="EXPAT SALARY/ JAN-21"/>
    <s v=""/>
    <s v=""/>
    <s v=""/>
    <s v="2010100001"/>
    <s v=""/>
    <m/>
    <s v=""/>
    <s v=""/>
    <s v=""/>
    <n v="0"/>
  </r>
  <r>
    <s v=""/>
    <s v="20130007"/>
    <s v="2010000984"/>
    <x v="9"/>
    <d v="2021-03-31T00:00:00"/>
    <d v="2021-04-05T00:00:00"/>
    <s v="KA"/>
    <s v="USD"/>
    <n v="-19146"/>
    <s v="83.95000"/>
    <s v="BDT"/>
    <n v="-1607306.7"/>
    <n v="-19146"/>
    <n v="19146"/>
    <s v="19146_1"/>
    <s v=""/>
    <s v="EXPAT SAL/MAR-21"/>
    <s v="Net Payable CIPL"/>
    <s v="Expart salary payable Mar-21 (CIPL)"/>
    <s v=""/>
    <s v="0"/>
    <s v="EXPAT SALARY/ MAR-21"/>
    <s v=""/>
    <s v=""/>
    <s v=""/>
    <s v="2010100001"/>
    <s v=""/>
    <m/>
    <s v=""/>
    <s v=""/>
    <s v=""/>
    <n v="0"/>
  </r>
  <r>
    <s v=""/>
    <s v="20130007"/>
    <s v="2010001245"/>
    <x v="11"/>
    <d v="2021-05-31T00:00:00"/>
    <d v="2021-06-08T00:00:00"/>
    <s v="KA"/>
    <s v="USD"/>
    <n v="-18944"/>
    <s v="83.95000"/>
    <s v="BDT"/>
    <n v="-1590348.8"/>
    <n v="-18944"/>
    <n v="18944"/>
    <s v="18944_1"/>
    <s v=""/>
    <s v="EXPAT SAL/MAY-21"/>
    <s v="Net Payable CIPL"/>
    <s v="Expart salary payable May-21 (CIPL)-Central"/>
    <s v=""/>
    <s v="0"/>
    <s v="EXPAT SALARY/ MAY-21"/>
    <s v=""/>
    <s v=""/>
    <s v=""/>
    <s v="2010300001"/>
    <s v=""/>
    <m/>
    <s v=""/>
    <s v=""/>
    <s v=""/>
    <n v="0"/>
  </r>
  <r>
    <s v=""/>
    <s v="20130007"/>
    <s v="2010000721"/>
    <x v="7"/>
    <d v="2021-01-31T00:00:00"/>
    <d v="2021-02-02T00:00:00"/>
    <s v="KA"/>
    <s v="USD"/>
    <n v="-17400"/>
    <s v="83.95000"/>
    <s v="BDT"/>
    <n v="-1460730"/>
    <n v="-17400"/>
    <n v="17400"/>
    <s v="17400_1"/>
    <s v=""/>
    <s v="F&amp;F SANDEEP ARUN"/>
    <s v="F&amp;F- Sandeep Arun"/>
    <s v="F&amp;F -Amount Payable of Mr.SANDEEP ARUN HINGNE"/>
    <s v=""/>
    <s v="0"/>
    <s v="F&amp; F- Sandeep Arun Hingne"/>
    <s v=""/>
    <s v=""/>
    <s v=""/>
    <s v="2010100001"/>
    <s v=""/>
    <m/>
    <s v=""/>
    <s v=""/>
    <s v=""/>
    <n v="0"/>
  </r>
  <r>
    <s v=""/>
    <s v="20130007"/>
    <s v="2010000883"/>
    <x v="8"/>
    <d v="2021-02-28T00:00:00"/>
    <d v="2021-03-06T00:00:00"/>
    <s v="KA"/>
    <s v="USD"/>
    <n v="-16611"/>
    <s v="83.95000"/>
    <s v="BDT"/>
    <n v="-1394493.45"/>
    <n v="-16611"/>
    <n v="16611"/>
    <s v="16611_1"/>
    <s v=""/>
    <s v="EXPAT SAL/FEB-21"/>
    <s v="Net Payable CIP2"/>
    <s v="Expart salary payable feb-21 (CIP2)"/>
    <s v=""/>
    <s v="0"/>
    <s v="EXPAT SALARY/ FEB-21"/>
    <s v=""/>
    <s v=""/>
    <s v=""/>
    <s v="2010100001"/>
    <s v=""/>
    <m/>
    <s v=""/>
    <s v=""/>
    <s v=""/>
    <n v="0"/>
  </r>
  <r>
    <s v=""/>
    <s v="20130007"/>
    <s v="2010000758"/>
    <x v="7"/>
    <d v="2021-01-31T00:00:00"/>
    <d v="2021-02-07T00:00:00"/>
    <s v="KA"/>
    <s v="USD"/>
    <n v="-16346"/>
    <s v="83.95000"/>
    <s v="BDT"/>
    <n v="-1372246.7"/>
    <n v="-16346"/>
    <n v="16346"/>
    <s v="16346_1"/>
    <s v=""/>
    <s v="EXPAT SAL/JAN-21"/>
    <s v="Net Payable CIP2"/>
    <s v="Expart salary payable Jan-21 (CIP2)"/>
    <s v=""/>
    <s v="0"/>
    <s v="EXPAT SALARY/ JAN-21"/>
    <s v=""/>
    <s v=""/>
    <s v=""/>
    <s v="2010100001"/>
    <s v=""/>
    <m/>
    <s v=""/>
    <s v=""/>
    <s v=""/>
    <n v="0"/>
  </r>
  <r>
    <s v=""/>
    <s v="20130007"/>
    <s v="2010000984"/>
    <x v="9"/>
    <d v="2021-03-31T00:00:00"/>
    <d v="2021-04-05T00:00:00"/>
    <s v="KA"/>
    <s v="USD"/>
    <n v="-16310"/>
    <s v="83.95000"/>
    <s v="BDT"/>
    <n v="-1369224.5"/>
    <n v="-16310"/>
    <n v="16310"/>
    <s v="16310_1"/>
    <s v=""/>
    <s v="EXPAT SAL/MAR-21"/>
    <s v="Net Payable CIP2"/>
    <s v="Expart salary payable Mar-21 (CIP2)"/>
    <s v=""/>
    <s v="0"/>
    <s v="EXPAT SALARY/ MAR-21"/>
    <s v=""/>
    <s v=""/>
    <s v=""/>
    <s v="2010100001"/>
    <s v=""/>
    <m/>
    <s v=""/>
    <s v=""/>
    <s v=""/>
    <n v="0"/>
  </r>
  <r>
    <s v=""/>
    <s v="20130011"/>
    <s v="2003006860"/>
    <x v="0"/>
    <d v="2021-06-30T00:00:00"/>
    <d v="2021-07-08T00:00:00"/>
    <s v="SA"/>
    <s v="BDT"/>
    <n v="-1232450"/>
    <s v="1.00000"/>
    <s v="BDT"/>
    <n v="-1232450"/>
    <n v="-14507.95"/>
    <n v="14507.95"/>
    <s v="14507.95_1"/>
    <s v=""/>
    <s v="PF JUN 21 CIPL"/>
    <s v="Net Pay-Factory"/>
    <s v="PF Payable company contribution  Jun 21 Factory"/>
    <s v=""/>
    <s v="0"/>
    <s v="PF COMPANY CONTRIBUTION"/>
    <s v=""/>
    <s v=""/>
    <s v=""/>
    <s v="2010300001"/>
    <s v="2113000048"/>
    <d v="2021-07-08T00:00:00"/>
    <s v=""/>
    <s v=""/>
    <s v=""/>
    <n v="0"/>
  </r>
  <r>
    <s v=""/>
    <s v="20130007"/>
    <s v="2010000984"/>
    <x v="9"/>
    <d v="2021-03-31T00:00:00"/>
    <d v="2021-04-05T00:00:00"/>
    <s v="KA"/>
    <s v="USD"/>
    <n v="-14438"/>
    <s v="83.95000"/>
    <s v="BDT"/>
    <n v="-1212070.1000000001"/>
    <n v="-14438"/>
    <n v="14438"/>
    <s v="14438_1"/>
    <s v=""/>
    <s v="EXPAT SAL/MAR-21"/>
    <s v="Net Payable CIPL"/>
    <s v="Expart salary payable Mar-21 (CIPL)-Central"/>
    <s v=""/>
    <s v="0"/>
    <s v="EXPAT SALARY/ MAR-21"/>
    <s v=""/>
    <s v=""/>
    <s v=""/>
    <s v="2010100001"/>
    <s v=""/>
    <m/>
    <s v=""/>
    <s v=""/>
    <s v=""/>
    <n v="0"/>
  </r>
  <r>
    <s v=""/>
    <s v="20141015"/>
    <s v="2010000103"/>
    <x v="2"/>
    <d v="2020-07-31T00:00:00"/>
    <d v="2020-08-13T00:00:00"/>
    <s v="KA"/>
    <s v="BDT"/>
    <n v="-1222485"/>
    <s v="1.00000"/>
    <s v="BDT"/>
    <n v="-1222485"/>
    <n v="-14390.64"/>
    <n v="14390.64"/>
    <s v="14390.64_1"/>
    <s v=""/>
    <s v="EXPAT SAL/JUL-20"/>
    <s v="Expat TDS-CIPL"/>
    <s v="Salary tax payable Expart (CIPL)  Jul-20"/>
    <s v=""/>
    <s v="0"/>
    <s v="EXPAT SALARY/ JUL-20"/>
    <s v=""/>
    <s v=""/>
    <s v=""/>
    <s v="2010100001"/>
    <s v=""/>
    <m/>
    <s v=""/>
    <s v=""/>
    <s v=""/>
    <n v="0"/>
  </r>
  <r>
    <s v=""/>
    <s v="20130007"/>
    <s v="2010001322"/>
    <x v="13"/>
    <d v="2021-06-01T00:00:00"/>
    <d v="2021-06-19T00:00:00"/>
    <s v="KA"/>
    <s v="USD"/>
    <n v="-13922"/>
    <s v="83.95000"/>
    <s v="BDT"/>
    <n v="-1168751.8999999999"/>
    <n v="-13922"/>
    <n v="13922"/>
    <s v="13922_1"/>
    <s v=""/>
    <s v="F&amp;F-KURIVIL SABU"/>
    <s v="F&amp;F-Mr.Kurivila sa"/>
    <s v="F &amp; F- Amount Payable of Mr.Kurivila sabu- Expat"/>
    <s v=""/>
    <s v="0"/>
    <s v="F&amp;F-Mr.Kurivila sabu"/>
    <s v=""/>
    <s v=""/>
    <s v=""/>
    <s v="2010100001"/>
    <s v=""/>
    <m/>
    <s v=""/>
    <s v=""/>
    <s v=""/>
    <n v="0"/>
  </r>
  <r>
    <s v=""/>
    <s v="20130007"/>
    <s v="2010000883"/>
    <x v="8"/>
    <d v="2021-02-28T00:00:00"/>
    <d v="2021-03-06T00:00:00"/>
    <s v="KA"/>
    <s v="USD"/>
    <n v="-11902"/>
    <s v="83.95000"/>
    <s v="BDT"/>
    <n v="-999172.9"/>
    <n v="-11902"/>
    <n v="11902"/>
    <s v="11902_1"/>
    <s v=""/>
    <s v="EXPAT SAL/FEB-21"/>
    <s v="Net Payable CIPL"/>
    <s v="Expart salary payable feb-21 (CIPL)-Central"/>
    <s v=""/>
    <s v="0"/>
    <s v="EXPAT SALARY/ FEB-21"/>
    <s v=""/>
    <s v=""/>
    <s v=""/>
    <s v="2010100001"/>
    <s v=""/>
    <m/>
    <s v=""/>
    <s v=""/>
    <s v=""/>
    <n v="0"/>
  </r>
  <r>
    <s v=""/>
    <s v="20130001"/>
    <s v="2010001428"/>
    <x v="0"/>
    <d v="2021-06-30T00:00:00"/>
    <d v="2021-07-06T00:00:00"/>
    <s v="KA"/>
    <s v="BDT"/>
    <n v="-998514"/>
    <s v="1.00000"/>
    <s v="BDT"/>
    <n v="-998514"/>
    <n v="-11754.14"/>
    <n v="11754.14"/>
    <s v="11754.14_1"/>
    <s v=""/>
    <s v="CENTRAL CIPL SAL"/>
    <s v="Central-CIPL Sal P"/>
    <s v="Salary Payable of Central CIPL- Jun-21"/>
    <s v=""/>
    <s v="0"/>
    <s v="Central CIPL Sala Jun-21"/>
    <s v=""/>
    <s v=""/>
    <s v=""/>
    <s v="2010300001"/>
    <s v=""/>
    <m/>
    <s v=""/>
    <s v=""/>
    <s v=""/>
    <n v="0"/>
  </r>
  <r>
    <s v=""/>
    <s v="20141015"/>
    <s v="2010000857"/>
    <x v="8"/>
    <d v="2021-02-28T00:00:00"/>
    <d v="2021-02-28T00:00:00"/>
    <s v="KA"/>
    <s v="USD"/>
    <n v="-11012"/>
    <s v="83.95000"/>
    <s v="BDT"/>
    <n v="-924457.4"/>
    <n v="-11012"/>
    <n v="11012"/>
    <s v="11012_1"/>
    <s v=""/>
    <s v="F&amp;F KIRAN KASHYA"/>
    <s v="Tax-  Mr.Kiran Kas"/>
    <s v="Tax payable- F &amp; F -Mr.Kiran Kashyap"/>
    <s v=""/>
    <s v="0"/>
    <s v="F &amp; F-Mr.Kiran Kashyap"/>
    <s v=""/>
    <s v=""/>
    <s v=""/>
    <s v="2010100001"/>
    <s v=""/>
    <m/>
    <s v=""/>
    <s v=""/>
    <s v=""/>
    <n v="0"/>
  </r>
  <r>
    <s v=""/>
    <s v="20130001"/>
    <s v="2027000023"/>
    <x v="0"/>
    <d v="2021-06-30T00:00:00"/>
    <d v="2021-07-07T00:00:00"/>
    <s v="PY"/>
    <s v="BDT"/>
    <n v="-920069"/>
    <s v="1.00000"/>
    <s v="BDT"/>
    <n v="-920069"/>
    <n v="-10830.71"/>
    <n v="10830.71"/>
    <s v="10830.71_1"/>
    <s v=""/>
    <s v="SAL-ABOV-JUN-21"/>
    <s v="Worker &amp; Sr.Staff"/>
    <s v="Sr.Sr.Staff salary payable Jun-21 Washing"/>
    <s v=""/>
    <s v="0"/>
    <s v="Local  - Salary"/>
    <s v=""/>
    <s v=""/>
    <s v=""/>
    <s v="2010200001"/>
    <s v=""/>
    <m/>
    <s v=""/>
    <s v=""/>
    <s v=""/>
    <n v="0"/>
  </r>
  <r>
    <s v=""/>
    <s v="20141015"/>
    <s v="2010000511"/>
    <x v="3"/>
    <d v="2020-11-30T00:00:00"/>
    <d v="2020-12-05T00:00:00"/>
    <s v="KA"/>
    <s v="USD"/>
    <n v="-10793"/>
    <s v="83.95000"/>
    <s v="BDT"/>
    <n v="-906072.35"/>
    <n v="-10793"/>
    <n v="10793"/>
    <s v="10793_1"/>
    <s v=""/>
    <s v="EXPAT SAL/NOV-20"/>
    <s v="Expat TDS-CIPL"/>
    <s v="Salary tax payable Expart (CIPL)  Nov-20"/>
    <s v=""/>
    <s v="0"/>
    <s v="EXPAT SALARY/ NOV-20"/>
    <s v=""/>
    <s v=""/>
    <s v=""/>
    <s v="2010100001"/>
    <s v=""/>
    <m/>
    <s v=""/>
    <s v=""/>
    <s v=""/>
    <n v="0"/>
  </r>
  <r>
    <s v=""/>
    <s v="20130007"/>
    <s v="2010001006"/>
    <x v="14"/>
    <d v="2021-04-07T00:00:00"/>
    <d v="2021-04-11T00:00:00"/>
    <s v="KA"/>
    <s v="USD"/>
    <n v="-10587"/>
    <s v="83.95457"/>
    <s v="BDT"/>
    <n v="-888827"/>
    <n v="-10587"/>
    <n v="10587"/>
    <s v="10587_1"/>
    <s v=""/>
    <s v="BONUS-SERKAN KUT"/>
    <s v="Bonus Serkar Kutuk"/>
    <s v="Annual Bonus Payable to - Mr.Serkar Kutuk"/>
    <s v=""/>
    <s v="0"/>
    <s v="Expat Bonus-Serkan kutuk"/>
    <s v=""/>
    <s v=""/>
    <s v=""/>
    <s v="2010200001"/>
    <s v=""/>
    <m/>
    <s v=""/>
    <s v=""/>
    <s v=""/>
    <n v="0"/>
  </r>
  <r>
    <s v=""/>
    <s v="20141015"/>
    <s v="2010000319"/>
    <x v="4"/>
    <d v="2020-10-31T00:00:00"/>
    <d v="2020-11-04T00:00:00"/>
    <s v="KA"/>
    <s v="BDT"/>
    <n v="-865727"/>
    <s v="1.00000"/>
    <s v="BDT"/>
    <n v="-865727"/>
    <n v="-10191.02"/>
    <n v="10191.02"/>
    <s v="10191.02_1"/>
    <s v=""/>
    <s v="EXPAT SAL/OCT-20"/>
    <s v="Expat TDS-CIPL"/>
    <s v="Salary tax payable Expart (CIPL) -Oct-20"/>
    <s v=""/>
    <s v="0"/>
    <s v="EXPAT SALARY/ OCT-20"/>
    <s v=""/>
    <s v=""/>
    <s v=""/>
    <s v="2010100001"/>
    <s v=""/>
    <m/>
    <s v=""/>
    <s v=""/>
    <s v=""/>
    <n v="0"/>
  </r>
  <r>
    <s v=""/>
    <s v="20141015"/>
    <s v="2010001103"/>
    <x v="10"/>
    <d v="2021-04-30T00:00:00"/>
    <d v="2021-05-06T00:00:00"/>
    <s v="KA"/>
    <s v="USD"/>
    <n v="-8973"/>
    <s v="83.95000"/>
    <s v="BDT"/>
    <n v="-753283.35"/>
    <n v="-8973"/>
    <n v="8973"/>
    <s v="8973_1"/>
    <s v=""/>
    <s v="EXPAT SAL/APR-21"/>
    <s v="Expat TDS-CIP1"/>
    <s v="Salary tax payable Expart (CIP1)- Apr-21"/>
    <s v=""/>
    <s v="0"/>
    <s v="EXPAT SALARY/ APR-21"/>
    <s v=""/>
    <s v=""/>
    <s v=""/>
    <s v="2010100001"/>
    <s v=""/>
    <m/>
    <s v=""/>
    <s v=""/>
    <s v=""/>
    <n v="0"/>
  </r>
  <r>
    <s v=""/>
    <s v="20141015"/>
    <s v="2010001245"/>
    <x v="11"/>
    <d v="2021-05-31T00:00:00"/>
    <d v="2021-06-08T00:00:00"/>
    <s v="KA"/>
    <s v="USD"/>
    <n v="-8904"/>
    <s v="83.95000"/>
    <s v="BDT"/>
    <n v="-747490.8"/>
    <n v="-8904"/>
    <n v="8904"/>
    <s v="8904_1"/>
    <s v=""/>
    <s v="EXPAT SAL/MAY-21"/>
    <s v="Expat TDS-CIP1"/>
    <s v="Salary tax payable Expart (CIP1)- May-21"/>
    <s v=""/>
    <s v="0"/>
    <s v="EXPAT SALARY/ MAY-21"/>
    <s v=""/>
    <s v=""/>
    <s v=""/>
    <s v="2010100001"/>
    <s v=""/>
    <m/>
    <s v=""/>
    <s v=""/>
    <s v=""/>
    <n v="0"/>
  </r>
  <r>
    <s v=""/>
    <s v="20141012"/>
    <s v="2003006782"/>
    <x v="0"/>
    <d v="2021-06-30T00:00:00"/>
    <d v="2021-07-03T00:00:00"/>
    <s v="SA"/>
    <s v="BDT"/>
    <n v="-740000"/>
    <s v="1.00000"/>
    <s v="BDT"/>
    <n v="-740000"/>
    <n v="-8711.01"/>
    <n v="8711.01"/>
    <s v="8711.01_1"/>
    <s v=""/>
    <s v="YEARLY AUDIT"/>
    <s v="Yearly Audit(Prov)"/>
    <s v="Yearly Audit  2020-21  Deloitte Bangladesh"/>
    <s v=""/>
    <s v="0"/>
    <s v="Provision 2020-21"/>
    <s v="1"/>
    <s v=""/>
    <s v=""/>
    <s v="2010100001"/>
    <s v=""/>
    <m/>
    <s v=""/>
    <s v=""/>
    <s v=""/>
    <n v="0"/>
  </r>
  <r>
    <s v=""/>
    <s v="20141015"/>
    <s v="2010001429"/>
    <x v="0"/>
    <d v="2021-06-30T00:00:00"/>
    <d v="2021-07-08T00:00:00"/>
    <s v="KA"/>
    <s v="USD"/>
    <n v="-8691"/>
    <s v="83.95000"/>
    <s v="BDT"/>
    <n v="-729609.45"/>
    <n v="-8691"/>
    <n v="8691"/>
    <s v="8691_1"/>
    <s v=""/>
    <s v="EXPAT SAL/JUN-21"/>
    <s v="Expat TDS-CIP1"/>
    <s v="Salary tax payable Expart (CIP1)- Jun-21"/>
    <s v=""/>
    <s v="0"/>
    <s v="EXPAT SALARY/ JUN-21"/>
    <s v=""/>
    <s v=""/>
    <s v=""/>
    <s v="2010100001"/>
    <s v="2113000047"/>
    <d v="2021-07-08T00:00:00"/>
    <s v=""/>
    <s v=""/>
    <s v=""/>
    <n v="0"/>
  </r>
  <r>
    <s v=""/>
    <s v="20141015"/>
    <s v="2010001103"/>
    <x v="10"/>
    <d v="2021-04-30T00:00:00"/>
    <d v="2021-05-06T00:00:00"/>
    <s v="KA"/>
    <s v="USD"/>
    <n v="-7644"/>
    <s v="83.95000"/>
    <s v="BDT"/>
    <n v="-641713.80000000005"/>
    <n v="-7644"/>
    <n v="7644"/>
    <s v="7644_1"/>
    <s v=""/>
    <s v="EXPAT SAL/APR-21"/>
    <s v="Expat TDS-CIP2"/>
    <s v="Salary tax payable Expart (CIP2) -Apr-21"/>
    <s v=""/>
    <s v="0"/>
    <s v="EXPAT SALARY/ APR-21"/>
    <s v=""/>
    <s v=""/>
    <s v=""/>
    <s v="2010100001"/>
    <s v=""/>
    <m/>
    <s v=""/>
    <s v=""/>
    <s v=""/>
    <n v="0"/>
  </r>
  <r>
    <s v=""/>
    <s v="20130011"/>
    <s v="2027000024"/>
    <x v="0"/>
    <d v="2021-06-30T00:00:00"/>
    <d v="2021-07-07T00:00:00"/>
    <s v="PY"/>
    <s v="BDT"/>
    <n v="-623656"/>
    <s v="1.00000"/>
    <s v="BDT"/>
    <n v="-623656"/>
    <n v="-7341.45"/>
    <n v="7341.45"/>
    <s v="7341.45_1"/>
    <s v=""/>
    <s v="SAL-BELO-JUN-21"/>
    <s v="Staff"/>
    <s v="Staff PF Employee Contribution CIP1 for Jun-21"/>
    <s v=""/>
    <s v="0"/>
    <s v="Local  - Salary"/>
    <s v=""/>
    <s v=""/>
    <s v=""/>
    <s v="2010100001"/>
    <s v="2113000048"/>
    <d v="2021-07-08T00:00:00"/>
    <s v=""/>
    <s v=""/>
    <s v=""/>
    <n v="0"/>
  </r>
  <r>
    <s v=""/>
    <s v="20141012"/>
    <s v="2003006785"/>
    <x v="0"/>
    <d v="2021-06-30T00:00:00"/>
    <d v="2021-07-03T00:00:00"/>
    <s v="SA"/>
    <s v="BDT"/>
    <n v="-621000"/>
    <s v="1.00000"/>
    <s v="BDT"/>
    <n v="-621000"/>
    <n v="-7310.18"/>
    <n v="7310.18"/>
    <s v="7310.18_1"/>
    <s v=""/>
    <s v="PF MONTHLY"/>
    <s v="PF monthly (Prov)"/>
    <s v="Prov PF monthly 2020-21  B2C consulting services L"/>
    <s v=""/>
    <s v="0"/>
    <s v="Provision 2020-21"/>
    <s v="1"/>
    <s v=""/>
    <s v=""/>
    <s v="2010100001"/>
    <s v=""/>
    <m/>
    <s v=""/>
    <s v=""/>
    <s v=""/>
    <n v="0"/>
  </r>
  <r>
    <s v=""/>
    <s v="20141015"/>
    <s v="2010000721"/>
    <x v="7"/>
    <d v="2021-01-31T00:00:00"/>
    <d v="2021-02-02T00:00:00"/>
    <s v="KA"/>
    <s v="USD"/>
    <n v="-6873"/>
    <s v="83.95000"/>
    <s v="BDT"/>
    <n v="-576988.35"/>
    <n v="-6873"/>
    <n v="6873"/>
    <s v="6873_1"/>
    <s v=""/>
    <s v="F&amp;F SANDEEP ARUN"/>
    <s v="Tax-  Mr. Sandeep"/>
    <s v="Tax payable- F&amp;F -Mr.SANDEEP ARUN HINGNE"/>
    <s v=""/>
    <s v="0"/>
    <s v="F&amp; F- Sandeep Arun Hingne"/>
    <s v=""/>
    <s v=""/>
    <s v=""/>
    <s v="2010100001"/>
    <s v=""/>
    <m/>
    <s v=""/>
    <s v=""/>
    <s v=""/>
    <n v="0"/>
  </r>
  <r>
    <s v=""/>
    <s v="20141010"/>
    <s v="2022003823"/>
    <x v="0"/>
    <d v="2021-04-30T00:00:00"/>
    <d v="2021-07-04T00:00:00"/>
    <s v="RE"/>
    <s v="BDT"/>
    <n v="-567151"/>
    <s v="1.00000"/>
    <s v="BDT"/>
    <n v="-567151"/>
    <n v="-6676.29"/>
    <n v="6676.29"/>
    <s v="6676.29_1"/>
    <s v=""/>
    <s v="PQC/230/21"/>
    <s v="Vat @ 15%"/>
    <s v=""/>
    <s v=""/>
    <s v="0"/>
    <s v="5000163086 /504"/>
    <s v=""/>
    <s v=""/>
    <s v=""/>
    <s v="2010300001"/>
    <s v=""/>
    <m/>
    <s v=""/>
    <s v=""/>
    <s v=""/>
    <n v="0"/>
  </r>
  <r>
    <s v=""/>
    <s v="20141015"/>
    <s v="2010000858"/>
    <x v="12"/>
    <d v="2021-02-10T00:00:00"/>
    <d v="2021-03-04T00:00:00"/>
    <s v="KA"/>
    <s v="USD"/>
    <n v="-6668"/>
    <s v="83.95000"/>
    <s v="BDT"/>
    <n v="-559778.6"/>
    <n v="-6668"/>
    <n v="6668"/>
    <s v="6668_1"/>
    <s v=""/>
    <s v="EXPAT ANUAL BONU"/>
    <s v="Expat Bounus"/>
    <s v="Expat Bounus"/>
    <s v=""/>
    <s v="0"/>
    <s v="Expat Anual Bonus"/>
    <s v=""/>
    <s v=""/>
    <s v=""/>
    <s v="2010100001"/>
    <s v=""/>
    <m/>
    <s v=""/>
    <s v=""/>
    <s v=""/>
    <n v="0"/>
  </r>
  <r>
    <s v=""/>
    <s v="20141015"/>
    <s v="2010000217"/>
    <x v="6"/>
    <d v="2020-09-30T00:00:00"/>
    <d v="2020-10-07T00:00:00"/>
    <s v="KA"/>
    <s v="BDT"/>
    <n v="-558140"/>
    <s v="1.00000"/>
    <s v="BDT"/>
    <n v="-558140"/>
    <n v="-6570.22"/>
    <n v="6570.22"/>
    <s v="6570.22_1"/>
    <s v=""/>
    <s v="EXPAT SAL/SEP-20"/>
    <s v="Expat TDS-CIPL"/>
    <s v="Salary tax payable Expart (CIPL)  Sep-20"/>
    <s v=""/>
    <s v="0"/>
    <s v="EXPAT SALARY/ SEP-20"/>
    <s v=""/>
    <s v=""/>
    <s v=""/>
    <s v="2010100001"/>
    <s v=""/>
    <m/>
    <s v=""/>
    <s v=""/>
    <s v=""/>
    <n v="0"/>
  </r>
  <r>
    <s v=""/>
    <s v="20141015"/>
    <s v="2010001103"/>
    <x v="10"/>
    <d v="2021-04-30T00:00:00"/>
    <d v="2021-05-06T00:00:00"/>
    <s v="KA"/>
    <s v="USD"/>
    <n v="-6493"/>
    <s v="83.95000"/>
    <s v="BDT"/>
    <n v="-545087.35"/>
    <n v="-6493"/>
    <n v="6493"/>
    <s v="6493_1"/>
    <s v=""/>
    <s v="EXPAT SAL/APR-21"/>
    <s v="Expat TDS-CIPL-Cen"/>
    <s v="Salary tax payable Expart (CIPL) Apr-21-Central"/>
    <s v=""/>
    <s v="0"/>
    <s v="EXPAT SALARY/ APR-21"/>
    <s v=""/>
    <s v=""/>
    <s v=""/>
    <s v="2010100001"/>
    <s v=""/>
    <m/>
    <s v=""/>
    <s v=""/>
    <s v=""/>
    <n v="0"/>
  </r>
  <r>
    <s v=""/>
    <s v="20130011"/>
    <s v="2027000024"/>
    <x v="0"/>
    <d v="2021-06-30T00:00:00"/>
    <d v="2021-07-07T00:00:00"/>
    <s v="PY"/>
    <s v="BDT"/>
    <n v="-549597"/>
    <s v="1.00000"/>
    <s v="BDT"/>
    <n v="-549597"/>
    <n v="-6469.65"/>
    <n v="6469.65"/>
    <s v="6469.65_1"/>
    <s v=""/>
    <s v="SAL-BELO-JUN-21"/>
    <s v="Staff"/>
    <s v="Staff PF Employee Contribution CIP2 for Jun-21"/>
    <s v=""/>
    <s v="0"/>
    <s v="Local  - Salary"/>
    <s v=""/>
    <s v=""/>
    <s v=""/>
    <s v="2010100001"/>
    <s v="2113000048"/>
    <d v="2021-07-08T00:00:00"/>
    <s v=""/>
    <s v=""/>
    <s v=""/>
    <n v="0"/>
  </r>
  <r>
    <s v=""/>
    <s v="20141015"/>
    <s v="2010001245"/>
    <x v="11"/>
    <d v="2021-05-31T00:00:00"/>
    <d v="2021-06-08T00:00:00"/>
    <s v="KA"/>
    <s v="USD"/>
    <n v="-6448"/>
    <s v="83.95000"/>
    <s v="BDT"/>
    <n v="-541309.6"/>
    <n v="-6448"/>
    <n v="6448"/>
    <s v="6448_1"/>
    <s v=""/>
    <s v="EXPAT SAL/MAY-21"/>
    <s v="Expat TDS-CIP2"/>
    <s v="Salary tax payable Expart (CIP2) -May-21"/>
    <s v=""/>
    <s v="0"/>
    <s v="EXPAT SALARY/ MAY-21"/>
    <s v=""/>
    <s v=""/>
    <s v=""/>
    <s v="2010100001"/>
    <s v=""/>
    <m/>
    <s v=""/>
    <s v=""/>
    <s v=""/>
    <n v="0"/>
  </r>
  <r>
    <s v=""/>
    <s v="20130007"/>
    <s v="2010000883"/>
    <x v="8"/>
    <d v="2021-02-28T00:00:00"/>
    <d v="2021-03-06T00:00:00"/>
    <s v="KA"/>
    <s v="USD"/>
    <n v="-6300"/>
    <s v="83.95000"/>
    <s v="BDT"/>
    <n v="-528885"/>
    <n v="-6300"/>
    <n v="6300"/>
    <s v="6300_1"/>
    <s v=""/>
    <s v="EXPAT SAL/FEB-21"/>
    <s v="Net Payable CIWF"/>
    <s v="Expart salary payable feb-21 (CIWF)"/>
    <s v=""/>
    <s v="0"/>
    <s v="EXPAT SALARY/ FEB-21"/>
    <s v=""/>
    <s v=""/>
    <s v=""/>
    <s v="2010200001"/>
    <s v=""/>
    <m/>
    <s v=""/>
    <s v=""/>
    <s v=""/>
    <n v="0"/>
  </r>
  <r>
    <s v=""/>
    <s v="20130007"/>
    <s v="2010000984"/>
    <x v="9"/>
    <d v="2021-03-31T00:00:00"/>
    <d v="2021-04-05T00:00:00"/>
    <s v="KA"/>
    <s v="USD"/>
    <n v="-6300"/>
    <s v="83.95000"/>
    <s v="BDT"/>
    <n v="-528885"/>
    <n v="-6300"/>
    <n v="6300"/>
    <s v="6300_2"/>
    <s v=""/>
    <s v="EXPAT SAL/MAR-21"/>
    <s v="Net Payable CIWF"/>
    <s v="Expart salary payable Mar-21 (CIWF)"/>
    <s v=""/>
    <s v="0"/>
    <s v="EXPAT SALARY/ MAR-21"/>
    <s v=""/>
    <s v=""/>
    <s v=""/>
    <s v="2010200001"/>
    <s v=""/>
    <m/>
    <s v=""/>
    <s v=""/>
    <s v=""/>
    <n v="0"/>
  </r>
  <r>
    <s v=""/>
    <s v="20130007"/>
    <s v="2010001103"/>
    <x v="10"/>
    <d v="2021-04-30T00:00:00"/>
    <d v="2021-05-06T00:00:00"/>
    <s v="KA"/>
    <s v="USD"/>
    <n v="-6300"/>
    <s v="83.95000"/>
    <s v="BDT"/>
    <n v="-528885"/>
    <n v="-6300"/>
    <n v="6300"/>
    <s v="6300_3"/>
    <s v=""/>
    <s v="EXPAT SAL/APR-21"/>
    <s v="Net Payable CIWF"/>
    <s v="Expart salary payable Apr-21 (CIWF)"/>
    <s v=""/>
    <s v="0"/>
    <s v="EXPAT SALARY/ APR-21"/>
    <s v=""/>
    <s v=""/>
    <s v=""/>
    <s v="2010200001"/>
    <s v=""/>
    <m/>
    <s v=""/>
    <s v=""/>
    <s v=""/>
    <n v="0"/>
  </r>
  <r>
    <s v=""/>
    <s v="20130007"/>
    <s v="2010001245"/>
    <x v="11"/>
    <d v="2021-05-31T00:00:00"/>
    <d v="2021-06-08T00:00:00"/>
    <s v="KA"/>
    <s v="USD"/>
    <n v="-6300"/>
    <s v="83.95000"/>
    <s v="BDT"/>
    <n v="-528885"/>
    <n v="-6300"/>
    <n v="6300"/>
    <s v="6300_4"/>
    <s v=""/>
    <s v="EXPAT SAL/MAY-21"/>
    <s v="Net Payable CIWF"/>
    <s v="Expart salary payable May-21 (CIWF)"/>
    <s v=""/>
    <s v="0"/>
    <s v="EXPAT SALARY/ MAY-21"/>
    <s v=""/>
    <s v=""/>
    <s v=""/>
    <s v="2010200001"/>
    <s v=""/>
    <m/>
    <s v=""/>
    <s v=""/>
    <s v=""/>
    <n v="0"/>
  </r>
  <r>
    <s v=""/>
    <s v="20130007"/>
    <s v="2010001429"/>
    <x v="0"/>
    <d v="2021-06-30T00:00:00"/>
    <d v="2021-07-08T00:00:00"/>
    <s v="KA"/>
    <s v="USD"/>
    <n v="-6300"/>
    <s v="83.95000"/>
    <s v="BDT"/>
    <n v="-528885"/>
    <n v="-6300"/>
    <n v="6300"/>
    <s v="6300_5"/>
    <s v=""/>
    <s v="EXPAT SAL/JUN-21"/>
    <s v="Net Payable CIWF"/>
    <s v="Expart salary payable Jun-21 (CIWF)"/>
    <s v=""/>
    <s v="0"/>
    <s v="EXPAT SALARY/ JUN-21"/>
    <s v=""/>
    <s v=""/>
    <s v=""/>
    <s v="2010200001"/>
    <s v=""/>
    <m/>
    <s v=""/>
    <s v=""/>
    <s v=""/>
    <n v="0"/>
  </r>
  <r>
    <s v=""/>
    <s v="20141015"/>
    <s v="2010001429"/>
    <x v="0"/>
    <d v="2021-06-30T00:00:00"/>
    <d v="2021-07-08T00:00:00"/>
    <s v="KA"/>
    <s v="USD"/>
    <n v="-6293"/>
    <s v="83.95000"/>
    <s v="BDT"/>
    <n v="-528297.35"/>
    <n v="-6293"/>
    <n v="6293"/>
    <s v="6293_1"/>
    <s v=""/>
    <s v="EXPAT SAL/JUN-21"/>
    <s v="Expat TDS-CIP2"/>
    <s v="Salary tax payable Expart (CIP2) -jun-21"/>
    <s v=""/>
    <s v="0"/>
    <s v="EXPAT SALARY/ JUN-21"/>
    <s v=""/>
    <s v=""/>
    <s v=""/>
    <s v="2010100001"/>
    <s v="2113000047"/>
    <d v="2021-07-08T00:00:00"/>
    <s v=""/>
    <s v=""/>
    <s v=""/>
    <n v="0"/>
  </r>
  <r>
    <s v=""/>
    <s v="20130001"/>
    <s v="2027000024"/>
    <x v="0"/>
    <d v="2021-06-30T00:00:00"/>
    <d v="2021-07-07T00:00:00"/>
    <s v="PY"/>
    <s v="BDT"/>
    <n v="-525261"/>
    <s v="1.00000"/>
    <s v="BDT"/>
    <n v="-525261"/>
    <n v="-6183.18"/>
    <n v="6183.18"/>
    <s v="6183.18_1"/>
    <s v=""/>
    <s v="SAL-BELO-JUN-21"/>
    <s v="Staff"/>
    <s v="Salaries &amp; wages payable for Jun-21"/>
    <s v=""/>
    <s v="0"/>
    <s v="Local  - Salary"/>
    <s v=""/>
    <s v=""/>
    <s v=""/>
    <s v="2010300001"/>
    <s v=""/>
    <m/>
    <s v=""/>
    <s v=""/>
    <s v=""/>
    <n v="0"/>
  </r>
  <r>
    <s v=""/>
    <s v="20141015"/>
    <s v="2010001245"/>
    <x v="11"/>
    <d v="2021-05-31T00:00:00"/>
    <d v="2021-06-08T00:00:00"/>
    <s v="KA"/>
    <s v="USD"/>
    <n v="-5812"/>
    <s v="83.95000"/>
    <s v="BDT"/>
    <n v="-487917.4"/>
    <n v="-5812"/>
    <n v="5812"/>
    <s v="5812_1"/>
    <s v=""/>
    <s v="EXPAT SAL/MAY-21"/>
    <s v="Expat TDS-CIPL-Cen"/>
    <s v="Salary tax payable Expart (CIPL) May-21-Central"/>
    <s v=""/>
    <s v="0"/>
    <s v="EXPAT SALARY/ MAY-21"/>
    <s v=""/>
    <s v=""/>
    <s v=""/>
    <s v="2010300001"/>
    <s v=""/>
    <m/>
    <s v=""/>
    <s v=""/>
    <s v=""/>
    <n v="0"/>
  </r>
  <r>
    <s v=""/>
    <s v="20141015"/>
    <s v="2010001429"/>
    <x v="0"/>
    <d v="2021-06-30T00:00:00"/>
    <d v="2021-07-08T00:00:00"/>
    <s v="KA"/>
    <s v="USD"/>
    <n v="-5812"/>
    <s v="83.95000"/>
    <s v="BDT"/>
    <n v="-487917.4"/>
    <n v="-5812"/>
    <n v="5812"/>
    <s v="5812_2"/>
    <s v=""/>
    <s v="EXPAT SAL/JUN-21"/>
    <s v="Expat TDS-CIPL-Cen"/>
    <s v="Salary tax payable Expart (CIPL) Jun-21-Central"/>
    <s v=""/>
    <s v="0"/>
    <s v="EXPAT SALARY/ JUN-21"/>
    <s v=""/>
    <s v=""/>
    <s v=""/>
    <s v="2010300001"/>
    <s v="2113000047"/>
    <d v="2021-07-08T00:00:00"/>
    <s v=""/>
    <s v=""/>
    <s v=""/>
    <n v="0"/>
  </r>
  <r>
    <s v=""/>
    <s v="20130007"/>
    <s v="2010000780"/>
    <x v="12"/>
    <d v="2021-02-10T00:00:00"/>
    <d v="2021-02-10T00:00:00"/>
    <s v="KA"/>
    <s v="USD"/>
    <n v="-5498"/>
    <s v="83.95289"/>
    <s v="BDT"/>
    <n v="-461573"/>
    <n v="-5498"/>
    <n v="5498"/>
    <s v="5498_1"/>
    <s v=""/>
    <s v="F&amp;F GURUPRASAD S"/>
    <s v="F&amp;F-GURUPRASAD SAM"/>
    <s v="F&amp;F -Amount Payable of GURUPRASAD SAMAGA"/>
    <s v=""/>
    <s v="0"/>
    <s v="F &amp; F-GURUPRASAD SAMAGA"/>
    <s v=""/>
    <s v=""/>
    <s v=""/>
    <s v="2010100001"/>
    <s v=""/>
    <m/>
    <s v=""/>
    <s v=""/>
    <s v=""/>
    <n v="0"/>
  </r>
  <r>
    <s v=""/>
    <s v="20141002"/>
    <s v="2022003823"/>
    <x v="0"/>
    <d v="2021-04-30T00:00:00"/>
    <d v="2021-07-04T00:00:00"/>
    <s v="RE"/>
    <s v="BDT"/>
    <n v="-453721"/>
    <s v="1.00000"/>
    <s v="BDT"/>
    <n v="-453721"/>
    <n v="-5341.04"/>
    <n v="5341.04"/>
    <s v="5341.04_1"/>
    <s v=""/>
    <s v="PQC/230/21"/>
    <s v="20210630"/>
    <s v=""/>
    <s v=""/>
    <s v="0"/>
    <s v="5000163086 /504"/>
    <s v=""/>
    <s v=""/>
    <s v=""/>
    <s v="2010300001"/>
    <s v=""/>
    <m/>
    <s v=""/>
    <s v=""/>
    <s v=""/>
    <n v="0"/>
  </r>
  <r>
    <s v=""/>
    <s v="20141015"/>
    <s v="2010000758"/>
    <x v="7"/>
    <d v="2021-01-31T00:00:00"/>
    <d v="2021-02-07T00:00:00"/>
    <s v="KA"/>
    <s v="USD"/>
    <n v="-5241"/>
    <s v="83.95000"/>
    <s v="BDT"/>
    <n v="-439981.95"/>
    <n v="-5241"/>
    <n v="5241"/>
    <s v="5241_1"/>
    <s v=""/>
    <s v="EXPAT SAL/JAN-21"/>
    <s v="Expat TDS-CIPL-Cen"/>
    <s v="Salary tax payable Expart (CIPL)  Jan-21-Central"/>
    <s v=""/>
    <s v="0"/>
    <s v="EXPAT SALARY/ JAN-21"/>
    <s v=""/>
    <s v=""/>
    <s v=""/>
    <s v="2010100001"/>
    <s v=""/>
    <m/>
    <s v=""/>
    <s v=""/>
    <s v=""/>
    <n v="0"/>
  </r>
  <r>
    <s v=""/>
    <s v="20141015"/>
    <s v="2010001006"/>
    <x v="14"/>
    <d v="2021-04-07T00:00:00"/>
    <d v="2021-04-11T00:00:00"/>
    <s v="KA"/>
    <s v="USD"/>
    <n v="-5150"/>
    <s v="83.95000"/>
    <s v="BDT"/>
    <n v="-432342.5"/>
    <n v="-5150"/>
    <n v="5150"/>
    <s v="5150_1"/>
    <s v=""/>
    <s v="BONUS-SERKAN KUT"/>
    <s v="Bonus Serkar Kutuk"/>
    <s v="Annual Bonus- Mr.Serkar Kutuk-Tax deduct"/>
    <s v=""/>
    <s v="0"/>
    <s v="Expat Bonus-Serkan kutuk"/>
    <s v=""/>
    <s v=""/>
    <s v=""/>
    <s v="2010200001"/>
    <s v=""/>
    <m/>
    <s v=""/>
    <s v=""/>
    <s v=""/>
    <n v="0"/>
  </r>
  <r>
    <s v=""/>
    <s v="20141012"/>
    <s v="2003006788"/>
    <x v="0"/>
    <d v="2021-06-30T00:00:00"/>
    <d v="2021-07-03T00:00:00"/>
    <s v="SA"/>
    <s v="BDT"/>
    <n v="-414000"/>
    <s v="1.00000"/>
    <s v="BDT"/>
    <n v="-414000"/>
    <n v="-4873.45"/>
    <n v="4873.45"/>
    <s v="4873.45_1"/>
    <s v=""/>
    <s v="INTERNAL CONTROL"/>
    <s v="Internal Con(Prov)"/>
    <s v="Internal Cont  2020-21  PricewaterhouseCoopers PwC"/>
    <s v=""/>
    <s v="0"/>
    <s v="Provision 2020-21"/>
    <s v="1"/>
    <s v=""/>
    <s v=""/>
    <s v="2010100001"/>
    <s v=""/>
    <m/>
    <s v=""/>
    <s v=""/>
    <s v=""/>
    <n v="0"/>
  </r>
  <r>
    <s v=""/>
    <s v="20141015"/>
    <s v="2010001322"/>
    <x v="13"/>
    <d v="2021-06-01T00:00:00"/>
    <d v="2021-06-19T00:00:00"/>
    <s v="KA"/>
    <s v="USD"/>
    <n v="-4498"/>
    <s v="83.95000"/>
    <s v="BDT"/>
    <n v="-377607.1"/>
    <n v="-4498"/>
    <n v="4498"/>
    <s v="4498_1"/>
    <s v=""/>
    <s v="F&amp;F-KURIVIL SABU"/>
    <s v="F&amp;F-Mr.Kurivila sa"/>
    <s v="F &amp; F Mr.Kurivila sabu  -Expat- Tax"/>
    <s v=""/>
    <s v="0"/>
    <s v="F&amp;F-Mr.Kurivila sabu"/>
    <s v=""/>
    <s v=""/>
    <s v=""/>
    <s v="2010100001"/>
    <s v="2113000047"/>
    <d v="2021-07-08T00:00:00"/>
    <s v=""/>
    <s v=""/>
    <s v=""/>
    <n v="0"/>
  </r>
  <r>
    <s v=""/>
    <s v="20141010"/>
    <s v="2022003824"/>
    <x v="0"/>
    <d v="2021-05-31T00:00:00"/>
    <d v="2021-07-04T00:00:00"/>
    <s v="RE"/>
    <s v="BDT"/>
    <n v="-377618"/>
    <s v="1.00000"/>
    <s v="BDT"/>
    <n v="-377618"/>
    <n v="-4445.18"/>
    <n v="4445.18"/>
    <s v="4445.18_1"/>
    <s v=""/>
    <s v="PQC/285/21"/>
    <s v="Vat @ 15%"/>
    <s v=""/>
    <s v=""/>
    <s v="0"/>
    <s v="5000163088 /528"/>
    <s v=""/>
    <s v=""/>
    <s v=""/>
    <s v="2010300001"/>
    <s v=""/>
    <m/>
    <s v=""/>
    <s v=""/>
    <s v=""/>
    <n v="0"/>
  </r>
  <r>
    <s v=""/>
    <s v="20130007"/>
    <s v="2010000758"/>
    <x v="7"/>
    <d v="2021-01-31T00:00:00"/>
    <d v="2021-02-07T00:00:00"/>
    <s v="KA"/>
    <s v="USD"/>
    <n v="-4268"/>
    <s v="83.95000"/>
    <s v="BDT"/>
    <n v="-358298.6"/>
    <n v="-4268"/>
    <n v="4268"/>
    <s v="4268_1"/>
    <s v=""/>
    <s v="EXPAT SAL/JAN-21"/>
    <s v="Net Payable CIWF"/>
    <s v="Expart salary payable Jan-21 (CIWF)"/>
    <s v=""/>
    <s v="0"/>
    <s v="EXPAT SALARY/ JAN-21"/>
    <s v=""/>
    <s v=""/>
    <s v=""/>
    <s v="2010200001"/>
    <s v=""/>
    <m/>
    <s v=""/>
    <s v=""/>
    <s v=""/>
    <n v="0"/>
  </r>
  <r>
    <s v=""/>
    <s v="20141015"/>
    <s v="2010000883"/>
    <x v="8"/>
    <d v="2021-02-28T00:00:00"/>
    <d v="2021-03-06T00:00:00"/>
    <s v="KA"/>
    <s v="USD"/>
    <n v="-4136"/>
    <s v="83.95000"/>
    <s v="BDT"/>
    <n v="-347217.2"/>
    <n v="-4136"/>
    <n v="4136"/>
    <s v="4136_1"/>
    <s v=""/>
    <s v="EXPAT SAL/FEB-21"/>
    <s v="Expat TDS-CIP1"/>
    <s v="Salary tax payable Expart (CIP1)- feb-21"/>
    <s v=""/>
    <s v="0"/>
    <s v="EXPAT SALARY/ FEB-21"/>
    <s v=""/>
    <s v=""/>
    <s v=""/>
    <s v="2010100001"/>
    <s v=""/>
    <m/>
    <s v=""/>
    <s v=""/>
    <s v=""/>
    <n v="0"/>
  </r>
  <r>
    <s v=""/>
    <s v="20141015"/>
    <s v="2010000758"/>
    <x v="7"/>
    <d v="2021-01-31T00:00:00"/>
    <d v="2021-02-07T00:00:00"/>
    <s v="KA"/>
    <s v="USD"/>
    <n v="-4001"/>
    <s v="83.95000"/>
    <s v="BDT"/>
    <n v="-335883.95"/>
    <n v="-4001"/>
    <n v="4001"/>
    <s v="4001_1"/>
    <s v=""/>
    <s v="EXPAT SAL/JAN-21"/>
    <s v="Expat TDS-CIP1"/>
    <s v="Salary tax payable Expart (CIP1)- Jan-21"/>
    <s v=""/>
    <s v="0"/>
    <s v="EXPAT SALARY/ JAN-21"/>
    <s v=""/>
    <s v=""/>
    <s v=""/>
    <s v="2010100001"/>
    <s v=""/>
    <m/>
    <s v=""/>
    <s v=""/>
    <s v=""/>
    <n v="0"/>
  </r>
  <r>
    <s v=""/>
    <s v="20141012"/>
    <s v="2003006787"/>
    <x v="0"/>
    <d v="2021-06-30T00:00:00"/>
    <d v="2021-07-03T00:00:00"/>
    <s v="SA"/>
    <s v="BDT"/>
    <n v="-326659"/>
    <s v="1.00000"/>
    <s v="BDT"/>
    <n v="-326659"/>
    <n v="-3845.31"/>
    <n v="3845.31"/>
    <s v="3845.31_1"/>
    <s v=""/>
    <s v="TP RETURN"/>
    <s v="TP return   (Prov)"/>
    <s v="Prov TP return 2020-21  PricewaterhouseCoopers PwC"/>
    <s v=""/>
    <s v="0"/>
    <s v="Provision 2020-21"/>
    <s v="1"/>
    <s v=""/>
    <s v=""/>
    <s v="2010100001"/>
    <s v=""/>
    <m/>
    <s v=""/>
    <s v=""/>
    <s v=""/>
    <n v="0"/>
  </r>
  <r>
    <s v=""/>
    <s v="20130007"/>
    <s v="2003005908"/>
    <x v="15"/>
    <d v="2021-04-23T00:00:00"/>
    <d v="2021-04-26T00:00:00"/>
    <s v="SA"/>
    <s v="USD"/>
    <n v="-3658"/>
    <s v="83.94423"/>
    <s v="BDT"/>
    <n v="-307068"/>
    <n v="-3658"/>
    <n v="3658"/>
    <s v="3658_1"/>
    <s v=""/>
    <s v="BONUS-MR.SABU"/>
    <s v="Bonus -Mr.Sabu"/>
    <s v="Annual Bonus Payable to- Mr.Sabu-expat"/>
    <s v=""/>
    <s v="0"/>
    <s v="BONUS-MR.SABU-EXPAT"/>
    <s v=""/>
    <s v=""/>
    <s v=""/>
    <s v="2010100001"/>
    <s v=""/>
    <m/>
    <s v=""/>
    <s v=""/>
    <s v=""/>
    <n v="0"/>
  </r>
  <r>
    <s v=""/>
    <s v="20140004"/>
    <s v="2003006850"/>
    <x v="0"/>
    <d v="2021-06-30T00:00:00"/>
    <d v="2021-07-07T00:00:00"/>
    <s v="SA"/>
    <s v="USD"/>
    <n v="-3606"/>
    <s v="83.95000"/>
    <s v="BDT"/>
    <n v="-302723.7"/>
    <n v="-3606"/>
    <n v="3606"/>
    <s v="3606_1"/>
    <s v=""/>
    <s v="EDF LOAN PROVISI"/>
    <s v="EDF LOAN LOAN INTE"/>
    <s v="EDF LOAN LOAN INTEREST PROVISION ON JUN'21"/>
    <s v=""/>
    <s v="0"/>
    <s v="EDF LOAN PROVISION JUN'21"/>
    <s v=""/>
    <s v=""/>
    <s v=""/>
    <s v="2010100001"/>
    <s v=""/>
    <m/>
    <s v=""/>
    <s v=""/>
    <s v=""/>
    <n v="0"/>
  </r>
  <r>
    <s v=""/>
    <s v="20141002"/>
    <s v="2022003824"/>
    <x v="0"/>
    <d v="2021-05-31T00:00:00"/>
    <d v="2021-07-04T00:00:00"/>
    <s v="RE"/>
    <s v="BDT"/>
    <n v="-302093"/>
    <s v="1.00000"/>
    <s v="BDT"/>
    <n v="-302093"/>
    <n v="-3556.13"/>
    <n v="3556.13"/>
    <s v="3556.13_1"/>
    <s v=""/>
    <s v="PQC/285/21"/>
    <s v="20210630"/>
    <s v=""/>
    <s v=""/>
    <s v="0"/>
    <s v="5000163088 /528"/>
    <s v=""/>
    <s v=""/>
    <s v=""/>
    <s v="2010300001"/>
    <s v=""/>
    <m/>
    <s v=""/>
    <s v=""/>
    <s v=""/>
    <n v="0"/>
  </r>
  <r>
    <s v=""/>
    <s v="20130007"/>
    <s v="2010001275"/>
    <x v="16"/>
    <d v="2021-06-09T00:00:00"/>
    <d v="2021-06-11T00:00:00"/>
    <s v="KA"/>
    <s v="USD"/>
    <n v="-3527"/>
    <s v="83.95000"/>
    <s v="BDT"/>
    <n v="-296091.65000000002"/>
    <n v="-3527"/>
    <n v="3527"/>
    <s v="3527_1"/>
    <s v=""/>
    <s v="F&amp;F-MR.AYUSH"/>
    <s v="Mr. Ayush"/>
    <s v="F &amp; F  Amount Payable of Mr. Ayush Gautam -Expat"/>
    <s v=""/>
    <s v="0"/>
    <s v="F&amp;F-Mr.Ayush Gautam"/>
    <s v=""/>
    <s v=""/>
    <s v=""/>
    <s v="2010100001"/>
    <s v=""/>
    <m/>
    <s v=""/>
    <s v=""/>
    <s v=""/>
    <n v="0"/>
  </r>
  <r>
    <s v=""/>
    <s v="20141015"/>
    <s v="2010000883"/>
    <x v="8"/>
    <d v="2021-02-28T00:00:00"/>
    <d v="2021-03-06T00:00:00"/>
    <s v="KA"/>
    <s v="USD"/>
    <n v="-3523"/>
    <s v="83.95000"/>
    <s v="BDT"/>
    <n v="-295755.84999999998"/>
    <n v="-3523"/>
    <n v="3523"/>
    <s v="3523_1"/>
    <s v=""/>
    <s v="EXPAT SAL/FEB-21"/>
    <s v="Expat TDS-CIP2"/>
    <s v="Salary tax payable Expart (CIP2)  feb-21"/>
    <s v=""/>
    <s v="0"/>
    <s v="EXPAT SALARY/ FEB-21"/>
    <s v=""/>
    <s v=""/>
    <s v=""/>
    <s v="2010100001"/>
    <s v=""/>
    <m/>
    <s v=""/>
    <s v=""/>
    <s v=""/>
    <n v="0"/>
  </r>
  <r>
    <s v=""/>
    <s v="20141015"/>
    <s v="2010000758"/>
    <x v="7"/>
    <d v="2021-01-31T00:00:00"/>
    <d v="2021-02-07T00:00:00"/>
    <s v="KA"/>
    <s v="USD"/>
    <n v="-3409"/>
    <s v="83.95000"/>
    <s v="BDT"/>
    <n v="-286185.55"/>
    <n v="-3409"/>
    <n v="3409"/>
    <s v="3409_1"/>
    <s v=""/>
    <s v="EXPAT SAL/JAN-21"/>
    <s v="Expat TDS-CIP2"/>
    <s v="Salary tax payable Expart (CIP2)  Jan-21"/>
    <s v=""/>
    <s v="0"/>
    <s v="EXPAT SALARY/ JAN-21"/>
    <s v=""/>
    <s v=""/>
    <s v=""/>
    <s v="2010100001"/>
    <s v=""/>
    <m/>
    <s v=""/>
    <s v=""/>
    <s v=""/>
    <n v="0"/>
  </r>
  <r>
    <s v=""/>
    <s v="20141015"/>
    <s v="2003001715"/>
    <x v="5"/>
    <d v="2020-08-31T00:00:00"/>
    <d v="2020-09-09T00:00:00"/>
    <s v="SA"/>
    <s v="BDT"/>
    <n v="-285495"/>
    <s v="1.00000"/>
    <s v="BDT"/>
    <n v="-285495"/>
    <n v="-3360.75"/>
    <n v="3360.75"/>
    <s v="3360.75_1"/>
    <s v=""/>
    <s v="EXPATS SALARY"/>
    <s v="Expat Tax Aug"/>
    <s v="Expats tax for the month of Aug'2020 ( Unit-1)"/>
    <s v=""/>
    <s v="0"/>
    <s v="Expats salary Aug'2020"/>
    <s v="EXPAT"/>
    <s v=""/>
    <s v=""/>
    <s v="2010300001"/>
    <s v=""/>
    <m/>
    <s v=""/>
    <s v=""/>
    <s v=""/>
    <n v="0"/>
  </r>
  <r>
    <s v=""/>
    <s v="20141015"/>
    <s v="2003001715"/>
    <x v="5"/>
    <d v="2020-08-31T00:00:00"/>
    <d v="2020-09-09T00:00:00"/>
    <s v="SA"/>
    <s v="BDT"/>
    <n v="-285495"/>
    <s v="1.00000"/>
    <s v="BDT"/>
    <n v="-285495"/>
    <n v="-3360.74"/>
    <n v="3360.74"/>
    <s v="3360.74_1"/>
    <s v=""/>
    <s v="EXPATS SALARY"/>
    <s v="Expat Tax Aug"/>
    <s v="Expats tax for the month of Aug'2020 ( Unit-2)"/>
    <s v=""/>
    <s v="0"/>
    <s v="Expats salary Aug'2020"/>
    <s v="EXPAT"/>
    <s v=""/>
    <s v=""/>
    <s v="2010300001"/>
    <s v=""/>
    <m/>
    <s v=""/>
    <s v=""/>
    <s v=""/>
    <n v="0"/>
  </r>
  <r>
    <s v=""/>
    <s v="20141015"/>
    <s v="2003001913"/>
    <x v="17"/>
    <d v="2020-09-21T00:00:00"/>
    <d v="2020-09-21T00:00:00"/>
    <s v="SA"/>
    <s v="USD"/>
    <n v="-2994"/>
    <s v="83.95257"/>
    <s v="BDT"/>
    <n v="-251354"/>
    <n v="-2994"/>
    <n v="2994"/>
    <s v="2994_1"/>
    <s v=""/>
    <s v="FINAL SETTLEMENT"/>
    <s v="Mr. Lakshanta"/>
    <s v="Final settlement of Mr. Lakshanta /Tax"/>
    <s v=""/>
    <s v="0"/>
    <s v="Final settle-Mr.Lakshanta"/>
    <s v=""/>
    <s v=""/>
    <s v=""/>
    <s v="2010100001"/>
    <s v=""/>
    <m/>
    <s v=""/>
    <s v=""/>
    <s v=""/>
    <n v="0"/>
  </r>
  <r>
    <s v=""/>
    <s v="20130011"/>
    <s v="2003006859"/>
    <x v="0"/>
    <d v="2021-06-30T00:00:00"/>
    <d v="2021-07-08T00:00:00"/>
    <s v="SA"/>
    <s v="BDT"/>
    <n v="-250273"/>
    <s v="1.00000"/>
    <s v="BDT"/>
    <n v="-250273"/>
    <n v="-2946.12"/>
    <n v="2946.12"/>
    <s v="2946.12_1"/>
    <s v=""/>
    <s v="PF JUN 21 CIPL"/>
    <s v="Net Pay-Central"/>
    <s v="PF Payable company contribution Jun 21 Central"/>
    <s v=""/>
    <s v="0"/>
    <s v="PF COMPANY CONTRIBUTION"/>
    <s v=""/>
    <s v=""/>
    <s v=""/>
    <s v="2010300001"/>
    <s v="2113000048"/>
    <d v="2021-07-08T00:00:00"/>
    <s v=""/>
    <s v=""/>
    <s v=""/>
    <n v="0"/>
  </r>
  <r>
    <s v=""/>
    <s v="20141015"/>
    <s v="2010000780"/>
    <x v="12"/>
    <d v="2021-02-10T00:00:00"/>
    <d v="2021-02-10T00:00:00"/>
    <s v="KA"/>
    <s v="USD"/>
    <n v="-2926"/>
    <s v="83.95010"/>
    <s v="BDT"/>
    <n v="-245638"/>
    <n v="-2926"/>
    <n v="2926"/>
    <s v="2926_1"/>
    <s v=""/>
    <s v="F&amp;F GURUPRASAD S"/>
    <s v="Tax-GURUPRASAD SAM"/>
    <s v="Tax payable- F &amp; F-GURUPRASAD SAMAGA"/>
    <s v=""/>
    <s v="0"/>
    <s v="F &amp; F-GURUPRASAD SAMAGA"/>
    <s v=""/>
    <s v=""/>
    <s v=""/>
    <s v="2010100001"/>
    <s v=""/>
    <m/>
    <s v=""/>
    <s v=""/>
    <s v=""/>
    <n v="0"/>
  </r>
  <r>
    <s v=""/>
    <s v="20130007"/>
    <s v="2010001323"/>
    <x v="18"/>
    <d v="2021-06-15T00:00:00"/>
    <d v="2021-06-19T00:00:00"/>
    <s v="KA"/>
    <s v="USD"/>
    <n v="-2860"/>
    <s v="83.94825"/>
    <s v="BDT"/>
    <n v="-240092"/>
    <n v="-2860"/>
    <n v="2860"/>
    <s v="2860_1"/>
    <s v=""/>
    <s v="F&amp;F-ISHA"/>
    <s v="F&amp;F- Isha"/>
    <s v="F &amp; F- Amount Payable of Isha- Expat"/>
    <s v=""/>
    <s v="0"/>
    <s v="F&amp;F-Isha"/>
    <s v=""/>
    <s v=""/>
    <s v=""/>
    <s v="2010100001"/>
    <s v=""/>
    <m/>
    <s v=""/>
    <s v=""/>
    <s v=""/>
    <n v="0"/>
  </r>
  <r>
    <s v=""/>
    <s v="20141014"/>
    <s v="2027000015"/>
    <x v="8"/>
    <d v="2021-02-28T00:00:00"/>
    <d v="2021-03-06T00:00:00"/>
    <s v="PY"/>
    <s v="BDT"/>
    <n v="-240255"/>
    <s v="1.00000"/>
    <s v="BDT"/>
    <n v="-240255"/>
    <n v="-2828.19"/>
    <n v="2828.19"/>
    <s v="2828.19_1"/>
    <s v=""/>
    <s v="FEB/21"/>
    <s v="Sr.Staff"/>
    <s v="Sr.Sr.Staff Tax payable FEB-2021 Central"/>
    <s v=""/>
    <s v="0"/>
    <s v="Local  - Salary"/>
    <s v=""/>
    <s v=""/>
    <s v=""/>
    <s v="2010300001"/>
    <s v=""/>
    <m/>
    <s v=""/>
    <s v=""/>
    <s v=""/>
    <n v="0"/>
  </r>
  <r>
    <s v=""/>
    <s v="20141014"/>
    <s v="2027000023"/>
    <x v="0"/>
    <d v="2021-06-30T00:00:00"/>
    <d v="2021-07-07T00:00:00"/>
    <s v="PY"/>
    <s v="BDT"/>
    <n v="-236695"/>
    <s v="1.00000"/>
    <s v="BDT"/>
    <n v="-236695"/>
    <n v="-2786.29"/>
    <n v="2786.29"/>
    <s v="2786.29_1"/>
    <s v=""/>
    <s v="SAL-ABOV-JUN-21"/>
    <s v="Sr.Staff"/>
    <s v="Sr.Staff Tax payable Jun-21 Central"/>
    <s v=""/>
    <s v="0"/>
    <s v="Local  - Salary"/>
    <s v=""/>
    <s v=""/>
    <s v=""/>
    <s v="2010300001"/>
    <s v="2113000046"/>
    <d v="2021-07-08T00:00:00"/>
    <s v=""/>
    <s v=""/>
    <s v=""/>
    <n v="0"/>
  </r>
  <r>
    <s v=""/>
    <s v="20141014"/>
    <s v="2027000021"/>
    <x v="11"/>
    <d v="2021-05-31T00:00:00"/>
    <d v="2021-06-07T00:00:00"/>
    <s v="PY"/>
    <s v="BDT"/>
    <n v="-236321"/>
    <s v="1.00000"/>
    <s v="BDT"/>
    <n v="-236321"/>
    <n v="-2781.88"/>
    <n v="2781.88"/>
    <s v="2781.88_1"/>
    <s v=""/>
    <s v="MAY/21"/>
    <s v="Sr.Staff"/>
    <s v="Sr.Staff Tax payable May-21 Central"/>
    <s v=""/>
    <s v="0"/>
    <s v="Local  - Salary"/>
    <s v=""/>
    <s v=""/>
    <s v=""/>
    <s v="2010300001"/>
    <s v=""/>
    <m/>
    <s v=""/>
    <s v=""/>
    <s v=""/>
    <n v="0"/>
  </r>
  <r>
    <s v=""/>
    <s v="20141014"/>
    <s v="2027000018"/>
    <x v="10"/>
    <d v="2021-04-30T00:00:00"/>
    <d v="2021-05-05T00:00:00"/>
    <s v="PY"/>
    <s v="BDT"/>
    <n v="-236248"/>
    <s v="1.00000"/>
    <s v="BDT"/>
    <n v="-236248"/>
    <n v="-2781.02"/>
    <n v="2781.02"/>
    <s v="2781.02_1"/>
    <s v=""/>
    <s v="APR/21"/>
    <s v="Sr.Staff"/>
    <s v="Sr.Staff Tax payable Apr-21 Central"/>
    <s v=""/>
    <s v="0"/>
    <s v="Local  - Salary"/>
    <s v=""/>
    <s v=""/>
    <s v=""/>
    <s v="2010300001"/>
    <s v=""/>
    <m/>
    <s v=""/>
    <s v=""/>
    <s v=""/>
    <n v="0"/>
  </r>
  <r>
    <s v=""/>
    <s v="20141014"/>
    <s v="2027000012"/>
    <x v="7"/>
    <d v="2021-01-31T00:00:00"/>
    <d v="2021-02-06T00:00:00"/>
    <s v="PY"/>
    <s v="BDT"/>
    <n v="-234612"/>
    <s v="1.00000"/>
    <s v="BDT"/>
    <n v="-234612"/>
    <n v="-2761.77"/>
    <n v="2761.77"/>
    <s v="2761.77_1"/>
    <s v=""/>
    <s v="JAN/21"/>
    <s v="Sr.Staff"/>
    <s v="Sr.Sr.Staff Tax payable JAN-2021 Central"/>
    <s v=""/>
    <s v="0"/>
    <s v="Local  - Salary"/>
    <s v=""/>
    <s v=""/>
    <s v=""/>
    <s v="2010300001"/>
    <s v=""/>
    <m/>
    <s v=""/>
    <s v=""/>
    <s v=""/>
    <n v="0"/>
  </r>
  <r>
    <s v=""/>
    <s v="20130007"/>
    <s v="2003001701"/>
    <x v="19"/>
    <d v="2020-08-26T00:00:00"/>
    <d v="2020-09-06T00:00:00"/>
    <s v="SA"/>
    <s v="BDT"/>
    <n v="-233953"/>
    <s v="1.00000"/>
    <s v="BDT"/>
    <n v="-233953"/>
    <n v="-2754.01"/>
    <n v="2754.01"/>
    <s v="2754.01_1"/>
    <s v=""/>
    <s v="SAL RETURN EXPAT"/>
    <s v="Syed Khasim"/>
    <s v="Excess salary return for F&amp;F Syed Khasim"/>
    <s v=""/>
    <s v="0"/>
    <s v="Sal return Expat"/>
    <s v=""/>
    <s v=""/>
    <s v=""/>
    <s v="2010100001"/>
    <s v=""/>
    <m/>
    <s v=""/>
    <s v=""/>
    <s v=""/>
    <n v="0"/>
  </r>
  <r>
    <s v=""/>
    <s v="20141012"/>
    <s v="2003006786"/>
    <x v="0"/>
    <d v="2021-06-30T00:00:00"/>
    <d v="2021-07-03T00:00:00"/>
    <s v="SA"/>
    <s v="BDT"/>
    <n v="-230000"/>
    <s v="1.00000"/>
    <s v="BDT"/>
    <n v="-230000"/>
    <n v="-2707.47"/>
    <n v="2707.47"/>
    <s v="2707.47_1"/>
    <s v=""/>
    <s v="TAX RETURN"/>
    <s v="Tax return  (Prov)"/>
    <s v="Prov Tax return 2020-21   Azad Abul Kalam &amp; Co"/>
    <s v=""/>
    <s v="0"/>
    <s v="Provision 2020-21"/>
    <s v="1"/>
    <s v=""/>
    <s v=""/>
    <s v="2010100001"/>
    <s v=""/>
    <m/>
    <s v=""/>
    <s v=""/>
    <s v=""/>
    <n v="0"/>
  </r>
  <r>
    <s v=""/>
    <s v="20130007"/>
    <s v="2010001292"/>
    <x v="11"/>
    <d v="2021-05-31T00:00:00"/>
    <d v="2021-06-12T00:00:00"/>
    <s v="KA"/>
    <s v="BDT"/>
    <n v="-219945"/>
    <s v="1.00000"/>
    <s v="BDT"/>
    <n v="-219945"/>
    <n v="-2619.9499999999998"/>
    <n v="2619.9499999999998"/>
    <s v="2619.95_1"/>
    <s v=""/>
    <s v="EXPAT-CONVEYANCE"/>
    <s v="Expat conve May-21"/>
    <s v="Expat conveyance bill Payable 6 persons /May-21"/>
    <s v=""/>
    <s v="0"/>
    <s v="Expat -Conveyanc May-21"/>
    <s v=""/>
    <s v=""/>
    <s v=""/>
    <s v="2010100001"/>
    <s v=""/>
    <m/>
    <s v=""/>
    <s v=""/>
    <s v=""/>
    <n v="0"/>
  </r>
  <r>
    <s v=""/>
    <s v="20141014"/>
    <s v="2027000009"/>
    <x v="3"/>
    <d v="2020-11-30T00:00:00"/>
    <d v="2020-12-05T00:00:00"/>
    <s v="PY"/>
    <s v="BDT"/>
    <n v="-214614"/>
    <s v="1.00000"/>
    <s v="BDT"/>
    <n v="-214614"/>
    <n v="-2526.36"/>
    <n v="2526.36"/>
    <s v="2526.36_1"/>
    <s v=""/>
    <s v="NOV/20"/>
    <s v="Sr.Staff"/>
    <s v="Sr.Sr.Staff Tax payable Nov-2020 Central"/>
    <s v=""/>
    <s v="0"/>
    <s v="Local  - Salary"/>
    <s v=""/>
    <s v=""/>
    <s v=""/>
    <s v="2010300001"/>
    <s v=""/>
    <m/>
    <s v=""/>
    <s v=""/>
    <s v=""/>
    <n v="0"/>
  </r>
  <r>
    <s v=""/>
    <s v="20141014"/>
    <s v="2027000007"/>
    <x v="4"/>
    <d v="2020-10-31T00:00:00"/>
    <d v="2020-11-03T00:00:00"/>
    <s v="PY"/>
    <s v="BDT"/>
    <n v="-214533"/>
    <s v="1.00000"/>
    <s v="BDT"/>
    <n v="-214533"/>
    <n v="-2525.4"/>
    <n v="2525.4"/>
    <s v="2525.4_1"/>
    <s v=""/>
    <s v="OCT/20"/>
    <s v="Sr.Staff"/>
    <s v="Sr.Sr.Staff Tax payable Oct-2020 Central"/>
    <s v=""/>
    <s v="0"/>
    <s v="Local  - Salary"/>
    <s v=""/>
    <s v=""/>
    <s v=""/>
    <s v="2010300001"/>
    <s v=""/>
    <m/>
    <s v=""/>
    <s v=""/>
    <s v=""/>
    <n v="0"/>
  </r>
  <r>
    <s v=""/>
    <s v="20141015"/>
    <s v="2010000883"/>
    <x v="8"/>
    <d v="2021-02-28T00:00:00"/>
    <d v="2021-03-06T00:00:00"/>
    <s v="KA"/>
    <s v="USD"/>
    <n v="-2508"/>
    <s v="83.95000"/>
    <s v="BDT"/>
    <n v="-210546.6"/>
    <n v="-2508"/>
    <n v="2508"/>
    <s v="2508_1"/>
    <s v=""/>
    <s v="EXPAT SAL/FEB-21"/>
    <s v="Expat TDS-CIWF"/>
    <s v="Salary tax payable Expart (CIWF)  feb-21"/>
    <s v=""/>
    <s v="0"/>
    <s v="EXPAT SALARY/ FEB-21"/>
    <s v=""/>
    <s v=""/>
    <s v=""/>
    <s v="2010200001"/>
    <s v=""/>
    <m/>
    <s v=""/>
    <s v=""/>
    <s v=""/>
    <n v="0"/>
  </r>
  <r>
    <s v=""/>
    <s v="20141015"/>
    <s v="2010001103"/>
    <x v="10"/>
    <d v="2021-04-30T00:00:00"/>
    <d v="2021-05-06T00:00:00"/>
    <s v="KA"/>
    <s v="USD"/>
    <n v="-2508"/>
    <s v="83.95000"/>
    <s v="BDT"/>
    <n v="-210546.6"/>
    <n v="-2508"/>
    <n v="2508"/>
    <s v="2508_2"/>
    <s v=""/>
    <s v="EXPAT SAL/APR-21"/>
    <s v="Expat TDS-CIWF"/>
    <s v="Salary tax payable Expart (CIWF)- Apr-21"/>
    <s v=""/>
    <s v="0"/>
    <s v="EXPAT SALARY/ APR-21"/>
    <s v=""/>
    <s v=""/>
    <s v=""/>
    <s v="2010200001"/>
    <s v=""/>
    <m/>
    <s v=""/>
    <s v=""/>
    <s v=""/>
    <n v="0"/>
  </r>
  <r>
    <s v=""/>
    <s v="20141015"/>
    <s v="2010001245"/>
    <x v="11"/>
    <d v="2021-05-31T00:00:00"/>
    <d v="2021-06-08T00:00:00"/>
    <s v="KA"/>
    <s v="USD"/>
    <n v="-2508"/>
    <s v="83.95000"/>
    <s v="BDT"/>
    <n v="-210546.6"/>
    <n v="-2508"/>
    <n v="2508"/>
    <s v="2508_3"/>
    <s v=""/>
    <s v="EXPAT SAL/MAY-21"/>
    <s v="Expat TDS-CIWF"/>
    <s v="Salary tax payable Expart (CIWF)- May-21"/>
    <s v=""/>
    <s v="0"/>
    <s v="EXPAT SALARY/ MAY-21"/>
    <s v=""/>
    <s v=""/>
    <s v=""/>
    <s v="2010200001"/>
    <s v=""/>
    <m/>
    <s v=""/>
    <s v=""/>
    <s v=""/>
    <n v="0"/>
  </r>
  <r>
    <s v=""/>
    <s v="20141015"/>
    <s v="2010001429"/>
    <x v="0"/>
    <d v="2021-06-30T00:00:00"/>
    <d v="2021-07-08T00:00:00"/>
    <s v="KA"/>
    <s v="USD"/>
    <n v="-2508"/>
    <s v="83.95000"/>
    <s v="BDT"/>
    <n v="-210546.6"/>
    <n v="-2508"/>
    <n v="2508"/>
    <s v="2508_4"/>
    <s v=""/>
    <s v="EXPAT SAL/JUN-21"/>
    <s v="Expat TDS-CIWF"/>
    <s v="Salary tax payable Expart (CIWF)- Jun-21"/>
    <s v=""/>
    <s v="0"/>
    <s v="EXPAT SALARY/ JUN-21"/>
    <s v=""/>
    <s v=""/>
    <s v=""/>
    <s v="2010200001"/>
    <s v="2113000047"/>
    <d v="2021-07-08T00:00:00"/>
    <s v=""/>
    <s v=""/>
    <s v=""/>
    <n v="0"/>
  </r>
  <r>
    <s v=""/>
    <s v="20141015"/>
    <s v="2010000883"/>
    <x v="8"/>
    <d v="2021-02-28T00:00:00"/>
    <d v="2021-03-06T00:00:00"/>
    <s v="KA"/>
    <s v="USD"/>
    <n v="-2361"/>
    <s v="83.95000"/>
    <s v="BDT"/>
    <n v="-198205.95"/>
    <n v="-2361"/>
    <n v="2361"/>
    <s v="2361_1"/>
    <s v=""/>
    <s v="EXPAT SAL/FEB-21"/>
    <s v="Expat TDS-CIPL-Cen"/>
    <s v="Salary tax payable Expart (CIPL)  feb-21-Central"/>
    <s v=""/>
    <s v="0"/>
    <s v="EXPAT SALARY/ FEB-21"/>
    <s v=""/>
    <s v=""/>
    <s v=""/>
    <s v="2010100001"/>
    <s v=""/>
    <m/>
    <s v=""/>
    <s v=""/>
    <s v=""/>
    <n v="0"/>
  </r>
  <r>
    <s v=""/>
    <s v="20141002"/>
    <s v="2022002871"/>
    <x v="20"/>
    <d v="2021-03-01T00:00:00"/>
    <d v="2021-04-24T00:00:00"/>
    <s v="RE"/>
    <s v="USD"/>
    <n v="-2318"/>
    <s v="83.95000"/>
    <s v="BDT"/>
    <n v="-194596.1"/>
    <n v="-2318"/>
    <n v="2318"/>
    <s v="2318_1"/>
    <s v=""/>
    <s v="1/210301-0001EV2"/>
    <s v="Tax 20%"/>
    <s v=""/>
    <s v=""/>
    <s v="0"/>
    <s v="5000157575"/>
    <s v=""/>
    <s v=""/>
    <s v=""/>
    <s v="2010300001"/>
    <s v=""/>
    <m/>
    <s v=""/>
    <s v=""/>
    <s v=""/>
    <n v="0"/>
  </r>
  <r>
    <s v=""/>
    <s v="20141015"/>
    <s v="2003001914"/>
    <x v="17"/>
    <d v="2020-09-21T00:00:00"/>
    <d v="2020-09-21T00:00:00"/>
    <s v="SA"/>
    <s v="USD"/>
    <n v="-2243"/>
    <s v="83.95007"/>
    <s v="BDT"/>
    <n v="-188300"/>
    <n v="-2243"/>
    <n v="2243"/>
    <s v="2243_1"/>
    <s v=""/>
    <s v="FINAL SETTLEMENT"/>
    <s v="Mr. Danusha. "/>
    <s v="Final settlement of Mr. Danusha/Tax"/>
    <s v=""/>
    <s v="0"/>
    <s v="Final settle-Mr. Danusha"/>
    <s v=""/>
    <s v=""/>
    <s v=""/>
    <s v="2010100001"/>
    <s v=""/>
    <m/>
    <s v=""/>
    <s v=""/>
    <s v=""/>
    <n v="0"/>
  </r>
  <r>
    <s v=""/>
    <s v="20141014"/>
    <s v="2027000007"/>
    <x v="4"/>
    <d v="2020-10-31T00:00:00"/>
    <d v="2020-11-03T00:00:00"/>
    <s v="PY"/>
    <s v="BDT"/>
    <n v="-161460.5"/>
    <s v="1.00000"/>
    <s v="BDT"/>
    <n v="-161460.5"/>
    <n v="-1900.65"/>
    <n v="1900.65"/>
    <s v="1900.65_1"/>
    <s v=""/>
    <s v="OCT/20"/>
    <s v="Sr.Staff"/>
    <s v="Sr.Sr.Staff Tax payable- Oct-2020 Unit-1"/>
    <s v=""/>
    <s v="0"/>
    <s v="Local  - Salary"/>
    <s v=""/>
    <s v=""/>
    <s v=""/>
    <s v="2010100001"/>
    <s v=""/>
    <m/>
    <s v=""/>
    <s v=""/>
    <s v=""/>
    <n v="0"/>
  </r>
  <r>
    <s v=""/>
    <s v="20130001"/>
    <s v="2003006847"/>
    <x v="0"/>
    <d v="2021-06-30T00:00:00"/>
    <d v="2021-07-06T00:00:00"/>
    <s v="SA"/>
    <s v="BDT"/>
    <n v="-159093"/>
    <s v="1.00000"/>
    <s v="BDT"/>
    <n v="-159093"/>
    <n v="-1872.78"/>
    <n v="1872.78"/>
    <s v="1872.78_1"/>
    <s v=""/>
    <s v="REMUNERATION"/>
    <s v="Remuneration-Jun21"/>
    <s v="Remuneration fee Payable to Rustam ali for Jun-21"/>
    <s v=""/>
    <s v="0"/>
    <s v="Remuneration-Jun-21"/>
    <s v=""/>
    <s v=""/>
    <s v=""/>
    <s v="2010100001"/>
    <s v=""/>
    <m/>
    <s v=""/>
    <s v=""/>
    <s v=""/>
    <n v="0"/>
  </r>
  <r>
    <s v=""/>
    <s v="20141002"/>
    <s v="2022003713"/>
    <x v="21"/>
    <d v="2021-03-31T00:00:00"/>
    <d v="2021-07-04T00:00:00"/>
    <s v="RE"/>
    <s v="BDT"/>
    <n v="-157963"/>
    <s v="1.00000"/>
    <s v="BDT"/>
    <n v="-157963"/>
    <n v="-1859.48"/>
    <n v="1859.48"/>
    <s v="1859.48_1"/>
    <s v=""/>
    <s v="QTEC/299,325,,"/>
    <s v="20210627"/>
    <s v=""/>
    <s v=""/>
    <s v="0"/>
    <s v="5000163540/399,405,13,17"/>
    <s v=""/>
    <s v=""/>
    <s v=""/>
    <s v="2010300001"/>
    <s v=""/>
    <m/>
    <s v=""/>
    <s v=""/>
    <s v=""/>
    <n v="0"/>
  </r>
  <r>
    <s v=""/>
    <s v="20130001"/>
    <s v="2003006864"/>
    <x v="0"/>
    <d v="2021-06-30T00:00:00"/>
    <d v="2021-07-10T00:00:00"/>
    <s v="SA"/>
    <s v="BDT"/>
    <n v="-155674"/>
    <s v="1.00000"/>
    <s v="BDT"/>
    <n v="-155674"/>
    <n v="-1832.54"/>
    <n v="1832.54"/>
    <s v="1832.54_1"/>
    <s v=""/>
    <s v="M.B/26-30-JUN-21"/>
    <s v="M.B/26-30-Jun-21"/>
    <s v="Maternity Benefit Payable of 5 persons/26-30-Jun-2"/>
    <s v=""/>
    <s v="0"/>
    <s v="M.B/26-30-Jun-21"/>
    <s v=""/>
    <s v=""/>
    <s v=""/>
    <s v="2010300001"/>
    <s v="2113000077"/>
    <d v="2021-07-11T00:00:00"/>
    <s v=""/>
    <s v=""/>
    <s v=""/>
    <n v="0"/>
  </r>
  <r>
    <s v=""/>
    <s v="20141015"/>
    <s v="2010000727"/>
    <x v="7"/>
    <d v="2021-01-31T00:00:00"/>
    <d v="2021-02-03T00:00:00"/>
    <s v="KA"/>
    <s v="USD"/>
    <n v="-1830"/>
    <s v="83.95000"/>
    <s v="BDT"/>
    <n v="-153628.5"/>
    <n v="-1830"/>
    <n v="1830"/>
    <s v="1830_1"/>
    <s v=""/>
    <s v="F&amp;F DULIP NISHAN"/>
    <s v="Tax-  Mr. Dulip Ni"/>
    <s v="Tax payable- F &amp; F -Mr.Dulip Nishantha"/>
    <s v=""/>
    <s v="0"/>
    <s v="F &amp; F- Dulip Nishantha"/>
    <s v=""/>
    <s v=""/>
    <s v=""/>
    <s v="2010100001"/>
    <s v=""/>
    <m/>
    <s v=""/>
    <s v=""/>
    <s v=""/>
    <n v="0"/>
  </r>
  <r>
    <s v=""/>
    <s v="20141001"/>
    <s v="2022002959"/>
    <x v="22"/>
    <d v="2021-04-04T00:00:00"/>
    <d v="2021-04-29T00:00:00"/>
    <s v="RE"/>
    <s v="BDT"/>
    <n v="-151767"/>
    <s v="1.00000"/>
    <s v="BDT"/>
    <n v="-151767"/>
    <n v="-1786.55"/>
    <n v="1786.55"/>
    <s v="1786.55_1"/>
    <s v=""/>
    <s v="1921"/>
    <s v="20210427"/>
    <s v=""/>
    <s v=""/>
    <s v="0"/>
    <s v="5000157829 /140"/>
    <s v=""/>
    <s v=""/>
    <s v=""/>
    <s v="2010300001"/>
    <s v=""/>
    <m/>
    <s v=""/>
    <s v=""/>
    <s v=""/>
    <n v="0"/>
  </r>
  <r>
    <s v=""/>
    <s v="20141015"/>
    <s v="2010000758"/>
    <x v="7"/>
    <d v="2021-01-31T00:00:00"/>
    <d v="2021-02-07T00:00:00"/>
    <s v="KA"/>
    <s v="USD"/>
    <n v="-1699"/>
    <s v="83.95000"/>
    <s v="BDT"/>
    <n v="-142631.04999999999"/>
    <n v="-1699"/>
    <n v="1699"/>
    <s v="1699_1"/>
    <s v=""/>
    <s v="EXPAT SAL/JAN-21"/>
    <s v="Expat TDS-CIWF"/>
    <s v="Salary tax payable Expart (CIWF)  Jan-21"/>
    <s v=""/>
    <s v="0"/>
    <s v="EXPAT SALARY/ JAN-21"/>
    <s v=""/>
    <s v=""/>
    <s v=""/>
    <s v="2010200001"/>
    <s v=""/>
    <m/>
    <s v=""/>
    <s v=""/>
    <s v=""/>
    <n v="0"/>
  </r>
  <r>
    <s v=""/>
    <s v="20141010"/>
    <s v="2022003610"/>
    <x v="23"/>
    <d v="2021-05-06T00:00:00"/>
    <d v="2021-06-29T00:00:00"/>
    <s v="RE"/>
    <s v="BDT"/>
    <n v="-126685"/>
    <s v="1.00000"/>
    <s v="BDT"/>
    <n v="-126685"/>
    <n v="-1491.29"/>
    <n v="1491.29"/>
    <s v="1491.29_1"/>
    <s v=""/>
    <s v="CIPL/ETP/2021/04"/>
    <s v="Vat 15 %"/>
    <s v=""/>
    <s v=""/>
    <s v="0"/>
    <s v="5000162369/62"/>
    <s v=""/>
    <s v=""/>
    <s v=""/>
    <s v="2010300001"/>
    <s v=""/>
    <m/>
    <s v=""/>
    <s v=""/>
    <s v=""/>
    <n v="0"/>
  </r>
  <r>
    <s v=""/>
    <s v="20141010"/>
    <s v="2022003837"/>
    <x v="0"/>
    <d v="2021-04-04T00:00:00"/>
    <d v="2021-07-09T00:00:00"/>
    <s v="RE"/>
    <s v="BDT"/>
    <n v="-125367"/>
    <s v="1.00000"/>
    <s v="BDT"/>
    <n v="-125367"/>
    <n v="-1475.77"/>
    <n v="1475.77"/>
    <s v="1475.77_1"/>
    <s v=""/>
    <s v="2021-401"/>
    <s v="Vat 5%"/>
    <s v=""/>
    <s v=""/>
    <s v="0"/>
    <s v="5000164100 /73"/>
    <s v=""/>
    <s v=""/>
    <s v=""/>
    <s v="2010300001"/>
    <s v=""/>
    <m/>
    <s v=""/>
    <s v=""/>
    <s v=""/>
    <n v="0"/>
  </r>
  <r>
    <s v=""/>
    <s v="20150501"/>
    <s v="2027000002"/>
    <x v="5"/>
    <d v="2020-08-31T00:00:00"/>
    <d v="2020-09-06T00:00:00"/>
    <s v="PY"/>
    <s v="BDT"/>
    <n v="-123585"/>
    <s v="1.00000"/>
    <s v="BDT"/>
    <n v="-123585"/>
    <n v="-1454.8"/>
    <n v="1454.8"/>
    <s v="1454.8_1"/>
    <s v=""/>
    <s v="AUG-2020"/>
    <s v="Worker"/>
    <s v="PF  loan recov-Sr.Sr.Staff Aug-2020 Central"/>
    <s v=""/>
    <s v="0"/>
    <s v="Local  - Salary"/>
    <s v=""/>
    <s v=""/>
    <s v=""/>
    <s v="2010300001"/>
    <s v=""/>
    <m/>
    <s v=""/>
    <s v=""/>
    <s v=""/>
    <n v="0"/>
  </r>
  <r>
    <s v=""/>
    <s v="20141002"/>
    <s v="2022003927"/>
    <x v="0"/>
    <d v="2021-02-03T00:00:00"/>
    <d v="2021-07-14T00:00:00"/>
    <s v="RE"/>
    <s v="USD"/>
    <n v="-1450"/>
    <s v="83.95000"/>
    <s v="BDT"/>
    <n v="-121727.5"/>
    <n v="-1450"/>
    <n v="1450"/>
    <s v="1450_1"/>
    <s v=""/>
    <s v="215394"/>
    <s v="Tax 20%"/>
    <s v=""/>
    <s v=""/>
    <s v="0"/>
    <s v="5000165195"/>
    <s v=""/>
    <s v=""/>
    <s v=""/>
    <s v="2010300001"/>
    <s v=""/>
    <m/>
    <s v=""/>
    <s v=""/>
    <s v=""/>
    <n v="0"/>
  </r>
  <r>
    <s v=""/>
    <s v="20130007"/>
    <s v="2010001149"/>
    <x v="24"/>
    <d v="2021-05-08T00:00:00"/>
    <d v="2021-05-08T00:00:00"/>
    <s v="KA"/>
    <s v="USD"/>
    <n v="-1364.52"/>
    <s v="83.95000"/>
    <s v="BDT"/>
    <n v="-114551.45"/>
    <n v="-1364.52"/>
    <n v="1364.52"/>
    <s v="1364.52_1"/>
    <s v=""/>
    <s v="F&amp;F MR. VINOD"/>
    <s v="F &amp; F -Mr.Vinod"/>
    <s v="F &amp; F- Amount Payable to -Mr. Vinod- Expat"/>
    <s v=""/>
    <s v="0"/>
    <s v="F &amp; F-Mr. Vinod"/>
    <s v=""/>
    <s v=""/>
    <s v=""/>
    <s v="2010100001"/>
    <s v=""/>
    <m/>
    <s v=""/>
    <s v=""/>
    <s v=""/>
    <n v="0"/>
  </r>
  <r>
    <s v=""/>
    <s v="20141002"/>
    <s v="2022003658"/>
    <x v="25"/>
    <d v="2021-06-06T00:00:00"/>
    <d v="2021-07-05T00:00:00"/>
    <s v="RE"/>
    <s v="BDT"/>
    <n v="-113708"/>
    <s v="1.00000"/>
    <s v="BDT"/>
    <n v="-113708"/>
    <n v="-1338.53"/>
    <n v="1338.53"/>
    <s v="1338.53_1"/>
    <s v=""/>
    <s v="PILEVI-0606-2021"/>
    <s v="20210624"/>
    <s v=""/>
    <s v=""/>
    <s v="0"/>
    <s v="5000162717 /14108-112/521"/>
    <s v=""/>
    <s v=""/>
    <s v=""/>
    <s v="2010300001"/>
    <s v=""/>
    <m/>
    <s v=""/>
    <s v=""/>
    <s v=""/>
    <n v="0"/>
  </r>
  <r>
    <s v=""/>
    <s v="20150501"/>
    <s v="2027000024"/>
    <x v="0"/>
    <d v="2021-06-30T00:00:00"/>
    <d v="2021-07-07T00:00:00"/>
    <s v="PY"/>
    <s v="BDT"/>
    <n v="-112217"/>
    <s v="1.00000"/>
    <s v="BDT"/>
    <n v="-112217"/>
    <n v="-1320.98"/>
    <n v="1320.98"/>
    <s v="1320.98_1"/>
    <s v=""/>
    <s v="SAL-BELO-JUN-21"/>
    <s v="Staff"/>
    <s v="PF Loan recover CIP1 for Jun-21"/>
    <s v=""/>
    <s v="0"/>
    <s v="Local  - Salary"/>
    <s v=""/>
    <s v=""/>
    <s v=""/>
    <s v="2010100001"/>
    <s v=""/>
    <m/>
    <s v=""/>
    <s v=""/>
    <s v=""/>
    <n v="0"/>
  </r>
  <r>
    <s v=""/>
    <s v="20135001"/>
    <s v="2003006904"/>
    <x v="0"/>
    <d v="2021-06-30T00:00:00"/>
    <d v="2021-07-12T00:00:00"/>
    <s v="SA"/>
    <s v="BDT"/>
    <n v="-112125"/>
    <s v="1.00000"/>
    <s v="BDT"/>
    <n v="-112125"/>
    <n v="-1319.89"/>
    <n v="1319.89"/>
    <s v="1319.89_1"/>
    <s v=""/>
    <s v="JUN 21"/>
    <s v="Jun 21"/>
    <s v="Jun 21 Provision"/>
    <s v=""/>
    <s v="0"/>
    <s v="Jun 21 Provision"/>
    <s v=""/>
    <s v=""/>
    <s v=""/>
    <s v="2010100001"/>
    <s v=""/>
    <m/>
    <s v=""/>
    <s v=""/>
    <s v=""/>
    <n v="0"/>
  </r>
  <r>
    <s v=""/>
    <s v="20130009"/>
    <s v="2003006738"/>
    <x v="26"/>
    <d v="2021-06-16T00:00:00"/>
    <d v="2021-06-20T00:00:00"/>
    <s v="SA"/>
    <s v="BDT"/>
    <n v="-110835"/>
    <s v="1.00000"/>
    <s v="BDT"/>
    <n v="-110835"/>
    <n v="-1304.71"/>
    <n v="1304.71"/>
    <s v="1304.71_1"/>
    <s v=""/>
    <s v="INCE/5-10 JUN'21"/>
    <s v="Incen/05-10-Jun'21"/>
    <s v="Production Incentive Payable/ 05-10-Jun'21"/>
    <s v=""/>
    <s v="0"/>
    <s v="Incentive / 05-10-Jun-'21"/>
    <s v=""/>
    <s v=""/>
    <s v=""/>
    <s v="2010100001"/>
    <s v=""/>
    <m/>
    <s v=""/>
    <s v=""/>
    <s v=""/>
    <n v="0"/>
  </r>
  <r>
    <s v=""/>
    <s v="20150501"/>
    <s v="2027000001"/>
    <x v="2"/>
    <d v="2020-07-31T00:00:00"/>
    <d v="2020-08-13T00:00:00"/>
    <s v="PY"/>
    <s v="BDT"/>
    <n v="-106252"/>
    <s v="1.00000"/>
    <s v="BDT"/>
    <n v="-106252"/>
    <n v="-1250.76"/>
    <n v="1250.76"/>
    <s v="1250.76_7"/>
    <s v=""/>
    <s v="JUL-2020"/>
    <s v="Worker"/>
    <s v="PF  loan recov-Sr.Sr.Staff Jul-2020 Central"/>
    <s v=""/>
    <s v="0"/>
    <s v="Local  - Salary"/>
    <s v=""/>
    <s v=""/>
    <s v=""/>
    <s v="2010300001"/>
    <s v=""/>
    <m/>
    <s v=""/>
    <s v=""/>
    <s v=""/>
    <n v="0"/>
  </r>
  <r>
    <s v=""/>
    <s v="20141014"/>
    <s v="2027000015"/>
    <x v="8"/>
    <d v="2021-02-28T00:00:00"/>
    <d v="2021-03-06T00:00:00"/>
    <s v="PY"/>
    <s v="BDT"/>
    <n v="-105939.5"/>
    <s v="1.00000"/>
    <s v="BDT"/>
    <n v="-105939.5"/>
    <n v="-1247.08"/>
    <n v="1247.08"/>
    <s v="1247.08_1"/>
    <s v=""/>
    <s v="FEB/21"/>
    <s v="Sr.Staff"/>
    <s v="Sr.Sr.Staff Tax payable- FEB-2021 Unit-1"/>
    <s v=""/>
    <s v="0"/>
    <s v="Local  - Salary"/>
    <s v=""/>
    <s v=""/>
    <s v=""/>
    <s v="2010100001"/>
    <s v=""/>
    <m/>
    <s v=""/>
    <s v=""/>
    <s v=""/>
    <n v="0"/>
  </r>
  <r>
    <s v=""/>
    <s v="20150501"/>
    <s v="2027000019"/>
    <x v="10"/>
    <d v="2021-04-30T00:00:00"/>
    <d v="2021-05-08T00:00:00"/>
    <s v="PY"/>
    <s v="BDT"/>
    <n v="-105826"/>
    <s v="1.00000"/>
    <s v="BDT"/>
    <n v="-105826"/>
    <n v="-1245.74"/>
    <n v="1245.74"/>
    <s v="1245.74_1"/>
    <s v=""/>
    <s v="APR-21"/>
    <s v="Staff"/>
    <s v="PF Loan recover CIPL for Apr-21"/>
    <s v=""/>
    <s v="0"/>
    <s v="Local  - Salary"/>
    <s v=""/>
    <s v=""/>
    <s v=""/>
    <s v="2010100001"/>
    <s v=""/>
    <m/>
    <s v=""/>
    <s v=""/>
    <s v=""/>
    <n v="0"/>
  </r>
  <r>
    <s v=""/>
    <s v="20150501"/>
    <s v="2027000024"/>
    <x v="0"/>
    <d v="2021-06-30T00:00:00"/>
    <d v="2021-07-07T00:00:00"/>
    <s v="PY"/>
    <s v="BDT"/>
    <n v="-104691"/>
    <s v="1.00000"/>
    <s v="BDT"/>
    <n v="-104691"/>
    <n v="-1232.3800000000001"/>
    <n v="1232.3800000000001"/>
    <s v="1232.38_1"/>
    <s v=""/>
    <s v="SAL-BELO-JUN-21"/>
    <s v="Staff"/>
    <s v="PF Loan recover CIP2 for Jun-21"/>
    <s v=""/>
    <s v="0"/>
    <s v="Local  - Salary"/>
    <s v=""/>
    <s v=""/>
    <s v=""/>
    <s v="2010100001"/>
    <s v=""/>
    <m/>
    <s v=""/>
    <s v=""/>
    <s v=""/>
    <n v="0"/>
  </r>
  <r>
    <s v=""/>
    <s v="20141015"/>
    <s v="2010001323"/>
    <x v="18"/>
    <d v="2021-06-15T00:00:00"/>
    <d v="2021-06-19T00:00:00"/>
    <s v="KA"/>
    <s v="USD"/>
    <n v="-1226"/>
    <s v="83.95024"/>
    <s v="BDT"/>
    <n v="-102923"/>
    <n v="-1226"/>
    <n v="1226"/>
    <s v="1226_1"/>
    <s v=""/>
    <s v="F&amp;F-ISHA"/>
    <s v="F&amp;F-Mr.Kurivila sa"/>
    <s v="F &amp; F Mr.Kurivila sabu  -Expat- Tax"/>
    <s v=""/>
    <s v="0"/>
    <s v="F&amp;F-Isha"/>
    <s v=""/>
    <s v=""/>
    <s v=""/>
    <s v="2010100001"/>
    <s v="2113000047"/>
    <d v="2021-07-08T00:00:00"/>
    <s v=""/>
    <s v=""/>
    <s v=""/>
    <n v="0"/>
  </r>
  <r>
    <s v=""/>
    <s v="20150501"/>
    <s v="2027000022"/>
    <x v="11"/>
    <d v="2021-05-31T00:00:00"/>
    <d v="2021-06-07T00:00:00"/>
    <s v="PY"/>
    <s v="BDT"/>
    <n v="-104057"/>
    <s v="1.00000"/>
    <s v="BDT"/>
    <n v="-104057"/>
    <n v="-1224.92"/>
    <n v="1224.92"/>
    <s v="1224.92_1"/>
    <s v=""/>
    <s v="MAY-21"/>
    <s v="Staff"/>
    <s v="PF Loan recover CIP1 for May-21"/>
    <s v=""/>
    <s v="0"/>
    <s v="Local  - Salary"/>
    <s v=""/>
    <s v=""/>
    <s v=""/>
    <s v="2010100001"/>
    <s v=""/>
    <m/>
    <s v=""/>
    <s v=""/>
    <s v=""/>
    <n v="0"/>
  </r>
  <r>
    <s v=""/>
    <s v="20141015"/>
    <s v="2003005908"/>
    <x v="15"/>
    <d v="2021-04-23T00:00:00"/>
    <d v="2021-04-26T00:00:00"/>
    <s v="SA"/>
    <s v="USD"/>
    <n v="-1219"/>
    <s v="83.94996"/>
    <s v="BDT"/>
    <n v="-102335"/>
    <n v="-1219"/>
    <n v="1219"/>
    <s v="1219_1"/>
    <s v=""/>
    <s v="BONUS-MR.SABU"/>
    <s v="Bonus -Mr.Sabu"/>
    <s v="Annual Bonus- Mr.Sabu-expat-Tax deduct"/>
    <s v=""/>
    <s v="0"/>
    <s v="BONUS-MR.SABU-EXPAT"/>
    <s v=""/>
    <s v=""/>
    <s v=""/>
    <s v="2010100001"/>
    <s v=""/>
    <m/>
    <s v=""/>
    <s v=""/>
    <s v=""/>
    <n v="0"/>
  </r>
  <r>
    <s v=""/>
    <s v="20150501"/>
    <s v="2027000017"/>
    <x v="9"/>
    <d v="2021-03-31T00:00:00"/>
    <d v="2021-04-05T00:00:00"/>
    <s v="PY"/>
    <s v="BDT"/>
    <n v="-101612"/>
    <s v="1.00000"/>
    <s v="BDT"/>
    <n v="-101612"/>
    <n v="-1196.1400000000001"/>
    <n v="1196.1400000000001"/>
    <s v="1196.14_1"/>
    <s v=""/>
    <s v="MAR-21"/>
    <s v="Staff"/>
    <s v="PF Loan recover CIP1 for Mar-21"/>
    <s v=""/>
    <s v="0"/>
    <s v="Local  - Salary"/>
    <s v=""/>
    <s v=""/>
    <s v=""/>
    <s v="2010100001"/>
    <s v=""/>
    <m/>
    <s v=""/>
    <s v=""/>
    <s v=""/>
    <n v="0"/>
  </r>
  <r>
    <s v=""/>
    <s v="20150501"/>
    <s v="2027000014"/>
    <x v="8"/>
    <d v="2021-02-28T00:00:00"/>
    <d v="2021-03-06T00:00:00"/>
    <s v="PY"/>
    <s v="BDT"/>
    <n v="-99942.5"/>
    <s v="1.00000"/>
    <s v="BDT"/>
    <n v="-99942.5"/>
    <n v="-1176.49"/>
    <n v="1176.49"/>
    <s v="1176.49_1"/>
    <s v=""/>
    <s v="FEB-21"/>
    <s v="Staff"/>
    <s v="PF Loan recover CIP1 for Feb-21"/>
    <s v=""/>
    <s v="0"/>
    <s v="Local  - Salary"/>
    <s v=""/>
    <s v=""/>
    <s v=""/>
    <s v="2010100001"/>
    <s v=""/>
    <m/>
    <s v=""/>
    <s v=""/>
    <s v=""/>
    <n v="0"/>
  </r>
  <r>
    <s v=""/>
    <s v="20130011"/>
    <s v="2027000023"/>
    <x v="0"/>
    <d v="2021-06-30T00:00:00"/>
    <d v="2021-07-07T00:00:00"/>
    <s v="PY"/>
    <s v="BDT"/>
    <n v="-99925"/>
    <s v="1.00000"/>
    <s v="BDT"/>
    <n v="-99925"/>
    <n v="-1176.28"/>
    <n v="1176.28"/>
    <s v="1176.28_1"/>
    <s v=""/>
    <s v="SAL-ABOV-JUN-21"/>
    <s v="Worker"/>
    <s v="PF Sr.Staff Jun-21 Central"/>
    <s v=""/>
    <s v="0"/>
    <s v="Local  - Salary"/>
    <s v=""/>
    <s v=""/>
    <s v=""/>
    <s v="2010300001"/>
    <s v="2113000048"/>
    <d v="2021-07-08T00:00:00"/>
    <s v=""/>
    <s v=""/>
    <s v=""/>
    <n v="0"/>
  </r>
  <r>
    <s v=""/>
    <s v="20141014"/>
    <s v="2027000012"/>
    <x v="7"/>
    <d v="2021-01-31T00:00:00"/>
    <d v="2021-02-06T00:00:00"/>
    <s v="PY"/>
    <s v="BDT"/>
    <n v="-99913"/>
    <s v="1.00000"/>
    <s v="BDT"/>
    <n v="-99913"/>
    <n v="-1176.1400000000001"/>
    <n v="1176.1400000000001"/>
    <s v="1176.14_1"/>
    <s v=""/>
    <s v="JAN/21"/>
    <s v="Sr.Staff"/>
    <s v="Sr.Sr.Staff Tax payable- JAN-2021 Unit-1"/>
    <s v=""/>
    <s v="0"/>
    <s v="Local  - Salary"/>
    <s v=""/>
    <s v=""/>
    <s v=""/>
    <s v="2010100001"/>
    <s v=""/>
    <m/>
    <s v=""/>
    <s v=""/>
    <s v=""/>
    <n v="0"/>
  </r>
  <r>
    <s v=""/>
    <s v="20141014"/>
    <s v="2027000009"/>
    <x v="3"/>
    <d v="2020-11-30T00:00:00"/>
    <d v="2020-12-05T00:00:00"/>
    <s v="PY"/>
    <s v="BDT"/>
    <n v="-99230.5"/>
    <s v="1.00000"/>
    <s v="BDT"/>
    <n v="-99230.5"/>
    <n v="-1168.0999999999999"/>
    <n v="1168.0999999999999"/>
    <s v="1168.1_1"/>
    <s v=""/>
    <s v="NOV/20"/>
    <s v="Sr.Staff"/>
    <s v="Sr.Sr.Staff Tax payable- Nov-2020 Unit-1"/>
    <s v=""/>
    <s v="0"/>
    <s v="Local  - Salary"/>
    <s v=""/>
    <s v=""/>
    <s v=""/>
    <s v="2010100001"/>
    <s v=""/>
    <m/>
    <s v=""/>
    <s v=""/>
    <s v=""/>
    <n v="0"/>
  </r>
  <r>
    <s v=""/>
    <s v="20150501"/>
    <s v="2027000022"/>
    <x v="11"/>
    <d v="2021-05-31T00:00:00"/>
    <d v="2021-06-07T00:00:00"/>
    <s v="PY"/>
    <s v="BDT"/>
    <n v="-98166"/>
    <s v="1.00000"/>
    <s v="BDT"/>
    <n v="-98166"/>
    <n v="-1155.57"/>
    <n v="1155.57"/>
    <s v="1155.57_1"/>
    <s v=""/>
    <s v="MAY-21"/>
    <s v="Staff"/>
    <s v="PF Loan recover CIP2 for May-21"/>
    <s v=""/>
    <s v="0"/>
    <s v="Local  - Salary"/>
    <s v=""/>
    <s v=""/>
    <s v=""/>
    <s v="2010100001"/>
    <s v=""/>
    <m/>
    <s v=""/>
    <s v=""/>
    <s v=""/>
    <n v="0"/>
  </r>
  <r>
    <s v=""/>
    <s v="20130001"/>
    <s v="2003006866"/>
    <x v="0"/>
    <d v="2021-06-30T00:00:00"/>
    <d v="2021-07-08T00:00:00"/>
    <s v="SA"/>
    <s v="BDT"/>
    <n v="-97695"/>
    <s v="1.00000"/>
    <s v="BDT"/>
    <n v="-97695"/>
    <n v="-1150.03"/>
    <n v="1150.03"/>
    <s v="1150.03_1"/>
    <s v=""/>
    <s v="DRIVER OT/JUN-21"/>
    <s v="Driver OT, Lunch"/>
    <s v="Driver OT,Lunch Dinner &amp; Tiffin Allowa Payb Jun'21"/>
    <s v=""/>
    <s v="0"/>
    <s v="OT/Lunch/Dinner/Tiffin-pa"/>
    <s v=""/>
    <s v=""/>
    <s v=""/>
    <s v="2010100001"/>
    <s v="2113000078"/>
    <d v="2021-07-11T00:00:00"/>
    <s v=""/>
    <s v=""/>
    <s v=""/>
    <n v="0"/>
  </r>
  <r>
    <s v=""/>
    <s v="20150501"/>
    <s v="2027000014"/>
    <x v="8"/>
    <d v="2021-02-28T00:00:00"/>
    <d v="2021-03-06T00:00:00"/>
    <s v="PY"/>
    <s v="BDT"/>
    <n v="-96928.5"/>
    <s v="1.00000"/>
    <s v="BDT"/>
    <n v="-96928.5"/>
    <n v="-1141.01"/>
    <n v="1141.01"/>
    <s v="1141.01_1"/>
    <s v=""/>
    <s v="FEB-21"/>
    <s v="Staff"/>
    <s v="PF Loan recover CIP2 for Feb-21"/>
    <s v=""/>
    <s v="0"/>
    <s v="Local  - Salary"/>
    <s v=""/>
    <s v=""/>
    <s v=""/>
    <s v="2010100001"/>
    <s v=""/>
    <m/>
    <s v=""/>
    <s v=""/>
    <s v=""/>
    <n v="0"/>
  </r>
  <r>
    <s v=""/>
    <s v="20150501"/>
    <s v="2027000017"/>
    <x v="9"/>
    <d v="2021-03-31T00:00:00"/>
    <d v="2021-04-05T00:00:00"/>
    <s v="PY"/>
    <s v="BDT"/>
    <n v="-96209"/>
    <s v="1.00000"/>
    <s v="BDT"/>
    <n v="-96209"/>
    <n v="-1132.54"/>
    <n v="1132.54"/>
    <s v="1132.54_1"/>
    <s v=""/>
    <s v="MAR-21"/>
    <s v="Staff"/>
    <s v="PF Loan recover CIP2 for Mar-21"/>
    <s v=""/>
    <s v="0"/>
    <s v="Local  - Salary"/>
    <s v=""/>
    <s v=""/>
    <s v=""/>
    <s v="2010100001"/>
    <s v=""/>
    <m/>
    <s v=""/>
    <s v=""/>
    <s v=""/>
    <n v="0"/>
  </r>
  <r>
    <s v=""/>
    <s v="20150501"/>
    <s v="2027000013"/>
    <x v="7"/>
    <d v="2021-01-31T00:00:00"/>
    <d v="2021-02-06T00:00:00"/>
    <s v="PY"/>
    <s v="BDT"/>
    <n v="-94701"/>
    <s v="1.00000"/>
    <s v="BDT"/>
    <n v="-94701"/>
    <n v="-1114.79"/>
    <n v="1114.79"/>
    <s v="1114.79_1"/>
    <s v=""/>
    <s v="JAN-21"/>
    <s v="Staff"/>
    <s v="PF Loan recover CIP1 for Jan-21"/>
    <s v=""/>
    <s v="0"/>
    <s v="Local  - Salary"/>
    <s v=""/>
    <s v=""/>
    <s v=""/>
    <s v="2010100001"/>
    <s v=""/>
    <m/>
    <s v=""/>
    <s v=""/>
    <s v=""/>
    <n v="0"/>
  </r>
  <r>
    <s v=""/>
    <s v="20150501"/>
    <s v="2027000019"/>
    <x v="10"/>
    <d v="2021-04-30T00:00:00"/>
    <d v="2021-05-08T00:00:00"/>
    <s v="PY"/>
    <s v="BDT"/>
    <n v="-93282"/>
    <s v="1.00000"/>
    <s v="BDT"/>
    <n v="-93282"/>
    <n v="-1098.08"/>
    <n v="1098.08"/>
    <s v="1098.08_1"/>
    <s v=""/>
    <s v="APR-21"/>
    <s v="Staff"/>
    <s v="PF Loan recover CIP2 for Apr-21"/>
    <s v=""/>
    <s v="0"/>
    <s v="Local  - Salary"/>
    <s v=""/>
    <s v=""/>
    <s v=""/>
    <s v="2010100001"/>
    <s v=""/>
    <m/>
    <s v=""/>
    <s v=""/>
    <s v=""/>
    <n v="0"/>
  </r>
  <r>
    <s v=""/>
    <s v="20150501"/>
    <s v="2027000013"/>
    <x v="7"/>
    <d v="2021-01-31T00:00:00"/>
    <d v="2021-02-06T00:00:00"/>
    <s v="PY"/>
    <s v="BDT"/>
    <n v="-92921"/>
    <s v="1.00000"/>
    <s v="BDT"/>
    <n v="-92921"/>
    <n v="-1093.83"/>
    <n v="1093.83"/>
    <s v="1093.83_1"/>
    <s v=""/>
    <s v="JAN-21"/>
    <s v="Staff"/>
    <s v="PF Loan recover CIP2 for Jan-21"/>
    <s v=""/>
    <s v="0"/>
    <s v="Local  - Salary"/>
    <s v=""/>
    <s v=""/>
    <s v=""/>
    <s v="2010100001"/>
    <s v=""/>
    <m/>
    <s v=""/>
    <s v=""/>
    <s v=""/>
    <n v="0"/>
  </r>
  <r>
    <s v=""/>
    <s v="20150501"/>
    <s v="2027000010"/>
    <x v="1"/>
    <d v="2020-12-31T00:00:00"/>
    <d v="2021-01-05T00:00:00"/>
    <s v="PY"/>
    <s v="BDT"/>
    <n v="-91616.5"/>
    <s v="1.00000"/>
    <s v="BDT"/>
    <n v="-91616.5"/>
    <n v="-1078.48"/>
    <n v="1078.48"/>
    <s v="1078.48_1"/>
    <s v=""/>
    <s v="DEC-20"/>
    <s v="Staff"/>
    <s v="PF Loan recover CIP2 for Dec-20"/>
    <s v=""/>
    <s v="0"/>
    <s v="Local  - Salary"/>
    <s v=""/>
    <s v=""/>
    <s v=""/>
    <s v="2010100001"/>
    <s v=""/>
    <m/>
    <s v=""/>
    <s v=""/>
    <s v=""/>
    <n v="0"/>
  </r>
  <r>
    <s v=""/>
    <s v="20141014"/>
    <s v="2027000018"/>
    <x v="10"/>
    <d v="2021-04-30T00:00:00"/>
    <d v="2021-05-05T00:00:00"/>
    <s v="PY"/>
    <s v="BDT"/>
    <n v="-90218.5"/>
    <s v="1.00000"/>
    <s v="BDT"/>
    <n v="-90218.5"/>
    <n v="-1062.02"/>
    <n v="1062.02"/>
    <s v="1062.02_1"/>
    <s v=""/>
    <s v="APR/21"/>
    <s v="Sr.Staff"/>
    <s v="Sr.Staff Tax payable- Apr-21 Unit-1"/>
    <s v=""/>
    <s v="0"/>
    <s v="Local  - Salary"/>
    <s v=""/>
    <s v=""/>
    <s v=""/>
    <s v="2010100001"/>
    <s v=""/>
    <m/>
    <s v=""/>
    <s v=""/>
    <s v=""/>
    <n v="0"/>
  </r>
  <r>
    <s v=""/>
    <s v="20150501"/>
    <s v="2027000005"/>
    <x v="6"/>
    <d v="2020-09-30T00:00:00"/>
    <d v="2020-10-05T00:00:00"/>
    <s v="PY"/>
    <s v="BDT"/>
    <n v="-89626"/>
    <s v="1.00000"/>
    <s v="BDT"/>
    <n v="-89626"/>
    <n v="-1055.04"/>
    <n v="1055.04"/>
    <s v="1055.04_1"/>
    <s v=""/>
    <s v="SEP/20"/>
    <s v="Worker"/>
    <s v="PF  loan recov-Sr.Sr.Staff Sep-2020 Central"/>
    <s v=""/>
    <s v="0"/>
    <s v="Local  - Salary"/>
    <s v=""/>
    <s v=""/>
    <s v=""/>
    <s v="2010300001"/>
    <s v=""/>
    <m/>
    <s v=""/>
    <s v=""/>
    <s v=""/>
    <n v="0"/>
  </r>
  <r>
    <s v=""/>
    <s v="20150501"/>
    <s v="2027000007"/>
    <x v="4"/>
    <d v="2020-10-31T00:00:00"/>
    <d v="2020-11-03T00:00:00"/>
    <s v="PY"/>
    <s v="BDT"/>
    <n v="-89626"/>
    <s v="1.00000"/>
    <s v="BDT"/>
    <n v="-89626"/>
    <n v="-1055.04"/>
    <n v="1055.04"/>
    <s v="1055.04_2"/>
    <s v=""/>
    <s v="OCT/20"/>
    <s v="Worker"/>
    <s v="PF  loan recov-Sr.Sr.Staff Oct-2020 Central"/>
    <s v=""/>
    <s v="0"/>
    <s v="Local  - Salary"/>
    <s v=""/>
    <s v=""/>
    <s v=""/>
    <s v="2010300001"/>
    <s v=""/>
    <m/>
    <s v=""/>
    <s v=""/>
    <s v=""/>
    <n v="0"/>
  </r>
  <r>
    <s v=""/>
    <s v="20150501"/>
    <s v="2027000009"/>
    <x v="3"/>
    <d v="2020-11-30T00:00:00"/>
    <d v="2020-12-05T00:00:00"/>
    <s v="PY"/>
    <s v="BDT"/>
    <n v="-89626"/>
    <s v="1.00000"/>
    <s v="BDT"/>
    <n v="-89626"/>
    <n v="-1055.04"/>
    <n v="1055.04"/>
    <s v="1055.04_3"/>
    <s v=""/>
    <s v="NOV/20"/>
    <s v="Worker"/>
    <s v="PF  loan recov-Sr.Sr.Staff Nov-2020 Central"/>
    <s v=""/>
    <s v="0"/>
    <s v="Local  - Salary"/>
    <s v=""/>
    <s v=""/>
    <s v=""/>
    <s v="2010300001"/>
    <s v=""/>
    <m/>
    <s v=""/>
    <s v=""/>
    <s v=""/>
    <n v="0"/>
  </r>
  <r>
    <s v=""/>
    <s v="20150501"/>
    <s v="2027000011"/>
    <x v="1"/>
    <d v="2020-12-31T00:00:00"/>
    <d v="2021-01-05T00:00:00"/>
    <s v="PY"/>
    <s v="BDT"/>
    <n v="-89626"/>
    <s v="1.00000"/>
    <s v="BDT"/>
    <n v="-89626"/>
    <n v="-1055.04"/>
    <n v="1055.04"/>
    <s v="1055.04_4"/>
    <s v=""/>
    <s v="DEC/20"/>
    <s v="Worker"/>
    <s v="PF  Loan recov-Sr.Sr.Staff Dec-2020 Central"/>
    <s v=""/>
    <s v="0"/>
    <s v="Local  - Salary"/>
    <s v=""/>
    <s v=""/>
    <s v=""/>
    <s v="2010300001"/>
    <s v=""/>
    <m/>
    <s v=""/>
    <s v=""/>
    <s v=""/>
    <n v="0"/>
  </r>
  <r>
    <s v=""/>
    <s v="20150501"/>
    <s v="2027000012"/>
    <x v="7"/>
    <d v="2021-01-31T00:00:00"/>
    <d v="2021-02-06T00:00:00"/>
    <s v="PY"/>
    <s v="BDT"/>
    <n v="-89626"/>
    <s v="1.00000"/>
    <s v="BDT"/>
    <n v="-89626"/>
    <n v="-1055.04"/>
    <n v="1055.04"/>
    <s v="1055.04_5"/>
    <s v=""/>
    <s v="JAN/21"/>
    <s v="Worker"/>
    <s v="PF  Loan recov-Sr.Sr.Staff JAN-2021 Central"/>
    <s v=""/>
    <s v="0"/>
    <s v="Local  - Salary"/>
    <s v=""/>
    <s v=""/>
    <s v=""/>
    <s v="2010300001"/>
    <s v=""/>
    <m/>
    <s v=""/>
    <s v=""/>
    <s v=""/>
    <n v="0"/>
  </r>
  <r>
    <s v=""/>
    <s v="20150501"/>
    <s v="2027000015"/>
    <x v="8"/>
    <d v="2021-02-28T00:00:00"/>
    <d v="2021-03-06T00:00:00"/>
    <s v="PY"/>
    <s v="BDT"/>
    <n v="-89626"/>
    <s v="1.00000"/>
    <s v="BDT"/>
    <n v="-89626"/>
    <n v="-1055.04"/>
    <n v="1055.04"/>
    <s v="1055.04_6"/>
    <s v=""/>
    <s v="FEB/21"/>
    <s v="Worker"/>
    <s v="PF  Loan recov-Sr.Sr.Staff FEB-2021 Central"/>
    <s v=""/>
    <s v="0"/>
    <s v="Local  - Salary"/>
    <s v=""/>
    <s v=""/>
    <s v=""/>
    <s v="2010300001"/>
    <s v=""/>
    <m/>
    <s v=""/>
    <s v=""/>
    <s v=""/>
    <n v="0"/>
  </r>
  <r>
    <s v=""/>
    <s v="20130001"/>
    <s v="2003006773"/>
    <x v="27"/>
    <d v="2021-06-26T00:00:00"/>
    <d v="2021-07-04T00:00:00"/>
    <s v="SA"/>
    <s v="BDT"/>
    <n v="-87273"/>
    <s v="1.00000"/>
    <s v="BDT"/>
    <n v="-87273"/>
    <n v="-1027.3499999999999"/>
    <n v="1027.3499999999999"/>
    <s v="1027.35_1"/>
    <s v=""/>
    <s v="F&amp;F/19-24-JUN-21"/>
    <s v="F.S/19-24-Jun-21"/>
    <s v="Final settlement Payable 6 persons/19-24-Jun-21"/>
    <s v=""/>
    <s v="0"/>
    <s v="Final settle/19-24-Jun-21"/>
    <s v=""/>
    <s v=""/>
    <s v=""/>
    <s v="2010300001"/>
    <s v=""/>
    <m/>
    <s v=""/>
    <s v=""/>
    <s v=""/>
    <n v="0"/>
  </r>
  <r>
    <s v=""/>
    <s v="20150501"/>
    <s v="2027000010"/>
    <x v="1"/>
    <d v="2020-12-31T00:00:00"/>
    <d v="2021-01-05T00:00:00"/>
    <s v="PY"/>
    <s v="BDT"/>
    <n v="-85748.5"/>
    <s v="1.00000"/>
    <s v="BDT"/>
    <n v="-85748.5"/>
    <n v="-1009.4"/>
    <n v="1009.4"/>
    <s v="1009.4_1"/>
    <s v=""/>
    <s v="DEC-20"/>
    <s v="Staff"/>
    <s v="PF Loan recover CIP1 for Dec-20"/>
    <s v=""/>
    <s v="0"/>
    <s v="Local  - Salary"/>
    <s v=""/>
    <s v=""/>
    <s v=""/>
    <s v="2010100001"/>
    <s v=""/>
    <m/>
    <s v=""/>
    <s v=""/>
    <s v=""/>
    <n v="0"/>
  </r>
  <r>
    <s v=""/>
    <s v="20150501"/>
    <s v="2027000008"/>
    <x v="3"/>
    <d v="2020-11-30T00:00:00"/>
    <d v="2020-12-05T00:00:00"/>
    <s v="PY"/>
    <s v="BDT"/>
    <n v="-84694"/>
    <s v="1.00000"/>
    <s v="BDT"/>
    <n v="-84694"/>
    <n v="-996.99"/>
    <n v="996.99"/>
    <s v="996.99_1"/>
    <s v=""/>
    <s v="NOV-20"/>
    <s v="Staff"/>
    <s v="PF Loan recover CIP2 for 'Nov-20"/>
    <s v=""/>
    <s v="0"/>
    <s v="Local  - Salary"/>
    <s v=""/>
    <s v=""/>
    <s v=""/>
    <s v="2010100001"/>
    <s v=""/>
    <m/>
    <s v=""/>
    <s v=""/>
    <s v=""/>
    <n v="0"/>
  </r>
  <r>
    <s v=""/>
    <s v="20141002"/>
    <s v="2022003610"/>
    <x v="23"/>
    <d v="2021-05-06T00:00:00"/>
    <d v="2021-06-29T00:00:00"/>
    <s v="RE"/>
    <s v="BDT"/>
    <n v="-84456"/>
    <s v="1.00000"/>
    <s v="BDT"/>
    <n v="-84456"/>
    <n v="-994.18"/>
    <n v="994.18"/>
    <s v="994.18_1"/>
    <s v=""/>
    <s v="CIPL/ETP/2021/04"/>
    <s v="20210620"/>
    <s v=""/>
    <s v=""/>
    <s v="0"/>
    <s v="5000162369/62"/>
    <s v=""/>
    <s v=""/>
    <s v=""/>
    <s v="2010300001"/>
    <s v=""/>
    <m/>
    <s v=""/>
    <s v=""/>
    <s v=""/>
    <n v="0"/>
  </r>
  <r>
    <s v=""/>
    <s v="20150501"/>
    <s v="2027000008"/>
    <x v="3"/>
    <d v="2020-11-30T00:00:00"/>
    <d v="2020-12-05T00:00:00"/>
    <s v="PY"/>
    <s v="BDT"/>
    <n v="-82001"/>
    <s v="1.00000"/>
    <s v="BDT"/>
    <n v="-82001"/>
    <n v="-965.29"/>
    <n v="965.29"/>
    <s v="965.29_1"/>
    <s v=""/>
    <s v="NOV-20"/>
    <s v="Staff"/>
    <s v="PF Loan recover CIP1 for 'Nov-20"/>
    <s v=""/>
    <s v="0"/>
    <s v="Local  - Salary"/>
    <s v=""/>
    <s v=""/>
    <s v=""/>
    <s v="2010100001"/>
    <s v=""/>
    <m/>
    <s v=""/>
    <s v=""/>
    <s v=""/>
    <n v="0"/>
  </r>
  <r>
    <s v=""/>
    <s v="20141015"/>
    <s v="2003002897"/>
    <x v="28"/>
    <d v="2020-11-15T00:00:00"/>
    <d v="2020-11-15T00:00:00"/>
    <s v="SA"/>
    <s v="USD"/>
    <n v="-951"/>
    <s v="83.95000"/>
    <s v="BDT"/>
    <n v="-79836.45"/>
    <n v="-951"/>
    <n v="951"/>
    <s v="951_1"/>
    <s v=""/>
    <s v="EXPAT NIFT BONUS"/>
    <s v="Retention Bonus"/>
    <s v="RB TAX of AYUSH GAUTAM"/>
    <s v=""/>
    <s v="0"/>
    <s v="EXPAT NIFT BONUS-2020"/>
    <s v=""/>
    <s v=""/>
    <s v=""/>
    <s v="2010100001"/>
    <s v=""/>
    <m/>
    <s v=""/>
    <s v=""/>
    <s v=""/>
    <n v="0"/>
  </r>
  <r>
    <s v=""/>
    <s v="20141001"/>
    <s v="2022003837"/>
    <x v="0"/>
    <d v="2021-04-04T00:00:00"/>
    <d v="2021-07-09T00:00:00"/>
    <s v="RE"/>
    <s v="BDT"/>
    <n v="-78284"/>
    <s v="1.00000"/>
    <s v="BDT"/>
    <n v="-78284"/>
    <n v="-921.53"/>
    <n v="921.53"/>
    <s v="921.53_1"/>
    <s v=""/>
    <s v="2021-401"/>
    <s v="20210630"/>
    <s v=""/>
    <s v=""/>
    <s v="0"/>
    <s v="5000164100 /73"/>
    <s v=""/>
    <s v=""/>
    <s v=""/>
    <s v="2010300001"/>
    <s v=""/>
    <m/>
    <s v=""/>
    <s v=""/>
    <s v=""/>
    <n v="0"/>
  </r>
  <r>
    <s v=""/>
    <s v="20141014"/>
    <s v="2027000015"/>
    <x v="8"/>
    <d v="2021-02-28T00:00:00"/>
    <d v="2021-03-06T00:00:00"/>
    <s v="PY"/>
    <s v="BDT"/>
    <n v="-76823"/>
    <s v="1.00000"/>
    <s v="BDT"/>
    <n v="-76823"/>
    <n v="-904.33"/>
    <n v="904.33"/>
    <s v="904.33_1"/>
    <s v=""/>
    <s v="FEB/21"/>
    <s v="Sr.Staff"/>
    <s v="Sr.Sr.Staff Tax payable FEB-2021 Washing"/>
    <s v=""/>
    <s v="0"/>
    <s v="Local  - Salary"/>
    <s v=""/>
    <s v=""/>
    <s v=""/>
    <s v="2010200001"/>
    <s v=""/>
    <m/>
    <s v=""/>
    <s v=""/>
    <s v=""/>
    <n v="0"/>
  </r>
  <r>
    <s v=""/>
    <s v="20141001"/>
    <s v="2022003698"/>
    <x v="29"/>
    <d v="2021-06-19T00:00:00"/>
    <d v="2021-07-04T00:00:00"/>
    <s v="RE"/>
    <s v="BDT"/>
    <n v="-76554"/>
    <s v="1.00000"/>
    <s v="BDT"/>
    <n v="-76554"/>
    <n v="-901.17"/>
    <n v="901.17"/>
    <s v="901.17_1"/>
    <s v=""/>
    <s v="340"/>
    <s v="20210625"/>
    <s v=""/>
    <s v=""/>
    <s v="0"/>
    <s v="5000163154 /245"/>
    <s v=""/>
    <s v=""/>
    <s v=""/>
    <s v="2010300001"/>
    <s v=""/>
    <m/>
    <s v=""/>
    <s v=""/>
    <s v=""/>
    <n v="0"/>
  </r>
  <r>
    <s v=""/>
    <s v="20141014"/>
    <s v="2027000023"/>
    <x v="0"/>
    <d v="2021-06-30T00:00:00"/>
    <d v="2021-07-07T00:00:00"/>
    <s v="PY"/>
    <s v="BDT"/>
    <n v="-76421"/>
    <s v="1.00000"/>
    <s v="BDT"/>
    <n v="-76421"/>
    <n v="-899.6"/>
    <n v="899.6"/>
    <s v="899.6_1"/>
    <s v=""/>
    <s v="SAL-ABOV-JUN-21"/>
    <s v="Sr.Staff"/>
    <s v="Sr.Staff Tax payable Jun-21 Washing"/>
    <s v=""/>
    <s v="0"/>
    <s v="Local  - Salary"/>
    <s v=""/>
    <s v=""/>
    <s v=""/>
    <s v="2010200001"/>
    <s v="2113000046"/>
    <d v="2021-07-08T00:00:00"/>
    <s v=""/>
    <s v=""/>
    <s v=""/>
    <n v="0"/>
  </r>
  <r>
    <s v=""/>
    <s v="20141014"/>
    <s v="2027000021"/>
    <x v="11"/>
    <d v="2021-05-31T00:00:00"/>
    <d v="2021-06-07T00:00:00"/>
    <s v="PY"/>
    <s v="BDT"/>
    <n v="-76382"/>
    <s v="1.00000"/>
    <s v="BDT"/>
    <n v="-76382"/>
    <n v="-899.14"/>
    <n v="899.14"/>
    <s v="899.14_1"/>
    <s v=""/>
    <s v="MAY/21"/>
    <s v="Sr.Staff"/>
    <s v="Sr.Staff Tax payable May-21 Washing"/>
    <s v=""/>
    <s v="0"/>
    <s v="Local  - Salary"/>
    <s v=""/>
    <s v=""/>
    <s v=""/>
    <s v="2010200001"/>
    <s v=""/>
    <m/>
    <s v=""/>
    <s v=""/>
    <s v=""/>
    <n v="0"/>
  </r>
  <r>
    <s v=""/>
    <s v="20141014"/>
    <s v="2027000018"/>
    <x v="10"/>
    <d v="2021-04-30T00:00:00"/>
    <d v="2021-05-05T00:00:00"/>
    <s v="PY"/>
    <s v="BDT"/>
    <n v="-76286"/>
    <s v="1.00000"/>
    <s v="BDT"/>
    <n v="-76286"/>
    <n v="-898.01"/>
    <n v="898.01"/>
    <s v="898.01_1"/>
    <s v=""/>
    <s v="APR/21"/>
    <s v="Sr.Staff"/>
    <s v="Sr.Staff Tax payable Apr-21 Washing"/>
    <s v=""/>
    <s v="0"/>
    <s v="Local  - Salary"/>
    <s v=""/>
    <s v=""/>
    <s v=""/>
    <s v="2010200001"/>
    <s v=""/>
    <m/>
    <s v=""/>
    <s v=""/>
    <s v=""/>
    <n v="0"/>
  </r>
  <r>
    <s v=""/>
    <s v="20141012"/>
    <s v="2003006784"/>
    <x v="0"/>
    <d v="2021-06-30T00:00:00"/>
    <d v="2021-07-03T00:00:00"/>
    <s v="SA"/>
    <s v="BDT"/>
    <n v="-74750"/>
    <s v="1.00000"/>
    <s v="BDT"/>
    <n v="-74750"/>
    <n v="-879.93"/>
    <n v="879.93"/>
    <s v="879.93_1"/>
    <s v=""/>
    <s v="PF AUDIT"/>
    <s v="PF Audit (Prov)"/>
    <s v="Prov PF Audit  2020-21  Deloitte Bangladesh"/>
    <s v=""/>
    <s v="0"/>
    <s v="Provision 2020-21"/>
    <s v="1"/>
    <s v=""/>
    <s v=""/>
    <s v="2010100001"/>
    <s v=""/>
    <m/>
    <s v=""/>
    <s v=""/>
    <s v=""/>
    <n v="0"/>
  </r>
  <r>
    <s v=""/>
    <s v="20141014"/>
    <s v="2027000021"/>
    <x v="11"/>
    <d v="2021-05-31T00:00:00"/>
    <d v="2021-06-07T00:00:00"/>
    <s v="PY"/>
    <s v="BDT"/>
    <n v="-71802.5"/>
    <s v="1.00000"/>
    <s v="BDT"/>
    <n v="-71802.5"/>
    <n v="-845.23"/>
    <n v="845.23"/>
    <s v="845.23_1"/>
    <s v=""/>
    <s v="MAY/21"/>
    <s v="Sr.Staff"/>
    <s v="Sr.Staff Tax payable- May-21 Unit-1"/>
    <s v=""/>
    <s v="0"/>
    <s v="Local  - Salary"/>
    <s v=""/>
    <s v=""/>
    <s v=""/>
    <s v="2010100001"/>
    <s v=""/>
    <m/>
    <s v=""/>
    <s v=""/>
    <s v=""/>
    <n v="0"/>
  </r>
  <r>
    <s v=""/>
    <s v="20150501"/>
    <s v="2027000006"/>
    <x v="4"/>
    <d v="2020-10-31T00:00:00"/>
    <d v="2020-11-03T00:00:00"/>
    <s v="PY"/>
    <s v="BDT"/>
    <n v="-71729.5"/>
    <s v="1.00000"/>
    <s v="BDT"/>
    <n v="-71729.5"/>
    <n v="-844.37"/>
    <n v="844.37"/>
    <s v="844.37_1"/>
    <s v=""/>
    <s v="OCT-20"/>
    <s v="Staff"/>
    <s v="PF Loan recover CIP2 for 'Oct-20"/>
    <s v=""/>
    <s v="0"/>
    <s v="Local  - Salary"/>
    <s v=""/>
    <s v=""/>
    <s v=""/>
    <s v="2010100001"/>
    <s v=""/>
    <m/>
    <s v=""/>
    <s v=""/>
    <s v=""/>
    <n v="0"/>
  </r>
  <r>
    <s v=""/>
    <s v="20150501"/>
    <s v="2027000006"/>
    <x v="4"/>
    <d v="2020-10-31T00:00:00"/>
    <d v="2020-11-03T00:00:00"/>
    <s v="PY"/>
    <s v="BDT"/>
    <n v="-70930.5"/>
    <s v="1.00000"/>
    <s v="BDT"/>
    <n v="-70930.5"/>
    <n v="-834.97"/>
    <n v="834.97"/>
    <s v="834.97_1"/>
    <s v=""/>
    <s v="OCT-20"/>
    <s v="Staff"/>
    <s v="PF Loan recover CIP1 for 'Oct-20"/>
    <s v=""/>
    <s v="0"/>
    <s v="Local  - Salary"/>
    <s v=""/>
    <s v=""/>
    <s v=""/>
    <s v="2010100001"/>
    <s v=""/>
    <m/>
    <s v=""/>
    <s v=""/>
    <s v=""/>
    <n v="0"/>
  </r>
  <r>
    <s v=""/>
    <s v="20141010"/>
    <s v="2022003878"/>
    <x v="0"/>
    <d v="2021-06-24T00:00:00"/>
    <d v="2021-07-09T00:00:00"/>
    <s v="RE"/>
    <s v="BDT"/>
    <n v="-69290.48"/>
    <s v="1.00000"/>
    <s v="BDT"/>
    <n v="-69290.48"/>
    <n v="-815.66"/>
    <n v="815.66"/>
    <s v="815.66_1"/>
    <s v=""/>
    <s v="1047/2002"/>
    <s v="Vat 5%"/>
    <s v=""/>
    <s v=""/>
    <s v="0"/>
    <s v="5000164090 /35"/>
    <s v=""/>
    <s v=""/>
    <s v=""/>
    <s v="2010300001"/>
    <s v=""/>
    <m/>
    <s v=""/>
    <s v=""/>
    <s v=""/>
    <n v="0"/>
  </r>
  <r>
    <s v=""/>
    <s v="20141014"/>
    <s v="2027000012"/>
    <x v="7"/>
    <d v="2021-01-31T00:00:00"/>
    <d v="2021-02-06T00:00:00"/>
    <s v="PY"/>
    <s v="BDT"/>
    <n v="-68720"/>
    <s v="1.00000"/>
    <s v="BDT"/>
    <n v="-68720"/>
    <n v="-808.95"/>
    <n v="808.95"/>
    <s v="808.95_1"/>
    <s v=""/>
    <s v="JAN/21"/>
    <s v="Sr.Staff"/>
    <s v="Sr.Sr.Staff Tax payable JAN-2021 Washing"/>
    <s v=""/>
    <s v="0"/>
    <s v="Local  - Salary"/>
    <s v=""/>
    <s v=""/>
    <s v=""/>
    <s v="2010200001"/>
    <s v=""/>
    <m/>
    <s v=""/>
    <s v=""/>
    <s v=""/>
    <n v="0"/>
  </r>
  <r>
    <s v=""/>
    <s v="20141014"/>
    <s v="2027000012"/>
    <x v="7"/>
    <d v="2021-01-31T00:00:00"/>
    <d v="2021-02-06T00:00:00"/>
    <s v="PY"/>
    <s v="BDT"/>
    <n v="-67574"/>
    <s v="1.00000"/>
    <s v="BDT"/>
    <n v="-67574"/>
    <n v="-795.46"/>
    <n v="795.46"/>
    <s v="795.46_1"/>
    <s v=""/>
    <s v="JAN/21"/>
    <s v="Sr.Staff"/>
    <s v="Sr.Sr.Staff Tax payable JAN-2021 Unit-2"/>
    <s v=""/>
    <s v="0"/>
    <s v="Local  - Salary"/>
    <s v=""/>
    <s v=""/>
    <s v=""/>
    <s v="2010100001"/>
    <s v=""/>
    <m/>
    <s v=""/>
    <s v=""/>
    <s v=""/>
    <n v="0"/>
  </r>
  <r>
    <s v=""/>
    <s v="20141002"/>
    <s v="2022003852"/>
    <x v="0"/>
    <d v="2021-05-31T00:00:00"/>
    <d v="2021-07-08T00:00:00"/>
    <s v="RE"/>
    <s v="BDT"/>
    <n v="-67543"/>
    <s v="1.00000"/>
    <s v="BDT"/>
    <n v="-67543"/>
    <n v="-795.09"/>
    <n v="795.09"/>
    <s v="795.09_1"/>
    <s v=""/>
    <s v="QTEC/591,568,621"/>
    <s v="20210630"/>
    <s v=""/>
    <s v=""/>
    <s v="0"/>
    <s v="5000164576 /466,461,473"/>
    <s v=""/>
    <s v=""/>
    <s v=""/>
    <s v="2010300001"/>
    <s v=""/>
    <m/>
    <s v=""/>
    <s v=""/>
    <s v=""/>
    <n v="0"/>
  </r>
  <r>
    <s v=""/>
    <s v="20150501"/>
    <s v="2027000004"/>
    <x v="6"/>
    <d v="2020-09-30T00:00:00"/>
    <d v="2020-10-05T00:00:00"/>
    <s v="PY"/>
    <s v="BDT"/>
    <n v="-67066"/>
    <s v="1.00000"/>
    <s v="BDT"/>
    <n v="-67066"/>
    <n v="-789.48"/>
    <n v="789.48"/>
    <s v="789.48_1"/>
    <s v=""/>
    <s v="SEP-2020"/>
    <s v="Staff"/>
    <s v="PF Loan recover CIP1 for 'Sep-20"/>
    <s v=""/>
    <s v="0"/>
    <s v="Local  - Salary"/>
    <s v=""/>
    <s v=""/>
    <s v=""/>
    <s v="2010100001"/>
    <s v=""/>
    <m/>
    <s v=""/>
    <s v=""/>
    <s v=""/>
    <n v="0"/>
  </r>
  <r>
    <s v=""/>
    <s v="20141014"/>
    <s v="2027000023"/>
    <x v="0"/>
    <d v="2021-06-30T00:00:00"/>
    <d v="2021-07-07T00:00:00"/>
    <s v="PY"/>
    <s v="BDT"/>
    <n v="-66878.5"/>
    <s v="1.00000"/>
    <s v="BDT"/>
    <n v="-66878.5"/>
    <n v="-787.27"/>
    <n v="787.27"/>
    <s v="787.27_1"/>
    <s v=""/>
    <s v="SAL-ABOV-JUN-21"/>
    <s v="Sr.Staff"/>
    <s v="Sr.Staff Tax payable- Jun-21 Unit-1"/>
    <s v=""/>
    <s v="0"/>
    <s v="Local  - Salary"/>
    <s v=""/>
    <s v=""/>
    <s v=""/>
    <s v="2010100001"/>
    <s v="2113000046"/>
    <d v="2021-07-08T00:00:00"/>
    <s v=""/>
    <s v=""/>
    <s v=""/>
    <n v="0"/>
  </r>
  <r>
    <s v=""/>
    <s v="20141010"/>
    <s v="2022003751"/>
    <x v="30"/>
    <d v="2021-05-06T00:00:00"/>
    <d v="2021-06-29T00:00:00"/>
    <s v="RE"/>
    <s v="BDT"/>
    <n v="-65217"/>
    <s v="1.00000"/>
    <s v="BDT"/>
    <n v="-65217"/>
    <n v="-767.71"/>
    <n v="767.71"/>
    <s v="767.71_1"/>
    <s v=""/>
    <s v="CIPL/DEA/2021/04"/>
    <s v="VAT-15%"/>
    <s v=""/>
    <s v=""/>
    <s v="0"/>
    <s v="5000162720"/>
    <s v=""/>
    <s v=""/>
    <s v=""/>
    <s v="2010300001"/>
    <s v=""/>
    <m/>
    <s v=""/>
    <s v=""/>
    <s v=""/>
    <n v="0"/>
  </r>
  <r>
    <s v=""/>
    <s v="20141014"/>
    <s v="2027000015"/>
    <x v="8"/>
    <d v="2021-02-28T00:00:00"/>
    <d v="2021-03-06T00:00:00"/>
    <s v="PY"/>
    <s v="BDT"/>
    <n v="-64698.5"/>
    <s v="1.00000"/>
    <s v="BDT"/>
    <n v="-64698.5"/>
    <n v="-761.61"/>
    <n v="761.61"/>
    <s v="761.61_1"/>
    <s v=""/>
    <s v="FEB/21"/>
    <s v="Sr.Staff"/>
    <s v="Sr.Sr.Staff Tax payable FEB-2021 Unit-2"/>
    <s v=""/>
    <s v="0"/>
    <s v="Local  - Salary"/>
    <s v=""/>
    <s v=""/>
    <s v=""/>
    <s v="2010100001"/>
    <s v=""/>
    <m/>
    <s v=""/>
    <s v=""/>
    <s v=""/>
    <n v="0"/>
  </r>
  <r>
    <s v=""/>
    <s v="20130011"/>
    <s v="2027000023"/>
    <x v="0"/>
    <d v="2021-06-30T00:00:00"/>
    <d v="2021-07-07T00:00:00"/>
    <s v="PY"/>
    <s v="BDT"/>
    <n v="-63282"/>
    <s v="1.00000"/>
    <s v="BDT"/>
    <n v="-63282"/>
    <n v="-744.93"/>
    <n v="744.93"/>
    <s v="744.93_1"/>
    <s v=""/>
    <s v="SAL-ABOV-JUN-21"/>
    <s v="Worker"/>
    <s v="PF Sr.Staff- Jun-21 Unit-1"/>
    <s v=""/>
    <s v="0"/>
    <s v="Local  - Salary"/>
    <s v=""/>
    <s v=""/>
    <s v=""/>
    <s v="2010100001"/>
    <s v="2113000048"/>
    <d v="2021-07-08T00:00:00"/>
    <s v=""/>
    <s v=""/>
    <s v=""/>
    <n v="0"/>
  </r>
  <r>
    <s v=""/>
    <s v="20141002"/>
    <s v="2022003712"/>
    <x v="21"/>
    <d v="2021-04-30T00:00:00"/>
    <d v="2021-07-04T00:00:00"/>
    <s v="RE"/>
    <s v="BDT"/>
    <n v="-62180"/>
    <s v="1.00000"/>
    <s v="BDT"/>
    <n v="-62180"/>
    <n v="-731.96"/>
    <n v="731.96"/>
    <s v="731.96_1"/>
    <s v=""/>
    <s v="QTEC/533,499,468"/>
    <s v="20210627"/>
    <s v=""/>
    <s v=""/>
    <s v="0"/>
    <s v="5000163539/454,45,37,30"/>
    <s v=""/>
    <s v=""/>
    <s v=""/>
    <s v="2010300001"/>
    <s v=""/>
    <m/>
    <s v=""/>
    <s v=""/>
    <s v=""/>
    <n v="0"/>
  </r>
  <r>
    <s v=""/>
    <s v="20141014"/>
    <s v="2027000023"/>
    <x v="0"/>
    <d v="2021-06-30T00:00:00"/>
    <d v="2021-07-07T00:00:00"/>
    <s v="PY"/>
    <s v="BDT"/>
    <n v="-62094.5"/>
    <s v="1.00000"/>
    <s v="BDT"/>
    <n v="-62094.5"/>
    <n v="-730.95"/>
    <n v="730.95"/>
    <s v="730.95_1"/>
    <s v=""/>
    <s v="SAL-ABOV-JUN-21"/>
    <s v="Sr.Staff"/>
    <s v="Sr.Staff Tax payable Jun-21 Unit-2"/>
    <s v=""/>
    <s v="0"/>
    <s v="Local  - Salary"/>
    <s v=""/>
    <s v=""/>
    <s v=""/>
    <s v="2010100001"/>
    <s v="2113000046"/>
    <d v="2021-07-08T00:00:00"/>
    <s v=""/>
    <s v=""/>
    <s v=""/>
    <n v="0"/>
  </r>
  <r>
    <s v=""/>
    <s v="20150501"/>
    <s v="2027000003"/>
    <x v="5"/>
    <d v="2020-08-31T00:00:00"/>
    <d v="2020-09-06T00:00:00"/>
    <s v="PY"/>
    <s v="BDT"/>
    <n v="-61473"/>
    <s v="1.00000"/>
    <s v="BDT"/>
    <n v="-61473"/>
    <n v="-723.64"/>
    <n v="723.64"/>
    <s v="723.64_1"/>
    <s v=""/>
    <s v="AUG-20"/>
    <s v="Staff"/>
    <s v="PF Loan recover CIP2 for 'Aug-20"/>
    <s v=""/>
    <s v="0"/>
    <s v="Local  - Salary"/>
    <s v=""/>
    <s v=""/>
    <s v=""/>
    <s v="2010100001"/>
    <s v=""/>
    <m/>
    <s v=""/>
    <s v=""/>
    <s v=""/>
    <n v="0"/>
  </r>
  <r>
    <s v=""/>
    <s v="20130009"/>
    <s v="2003006621"/>
    <x v="31"/>
    <d v="2021-05-30T00:00:00"/>
    <d v="2021-06-02T00:00:00"/>
    <s v="SA"/>
    <s v="BDT"/>
    <n v="-61178"/>
    <s v="1.00000"/>
    <s v="BDT"/>
    <n v="-61178"/>
    <n v="-720.17"/>
    <n v="720.17"/>
    <s v="720.17_1"/>
    <s v=""/>
    <s v="INCE/22-27MAY'21"/>
    <s v="Incen/22-27-May'21"/>
    <s v="Production Incentive Payable/ 22-27-May'21"/>
    <s v=""/>
    <s v="0"/>
    <s v="Incentive /22-27- May-'21"/>
    <s v=""/>
    <s v=""/>
    <s v=""/>
    <s v="2010100001"/>
    <s v=""/>
    <m/>
    <s v=""/>
    <s v=""/>
    <s v=""/>
    <n v="0"/>
  </r>
  <r>
    <s v=""/>
    <s v="20150501"/>
    <s v="2027000003"/>
    <x v="5"/>
    <d v="2020-08-31T00:00:00"/>
    <d v="2020-09-06T00:00:00"/>
    <s v="PY"/>
    <s v="BDT"/>
    <n v="-61170"/>
    <s v="1.00000"/>
    <s v="BDT"/>
    <n v="-61170"/>
    <n v="-720.07"/>
    <n v="720.07"/>
    <s v="720.07_1"/>
    <s v=""/>
    <s v="AUG-20"/>
    <s v="Staff"/>
    <s v="PF Loan recover CIP1 for 'Aug-20"/>
    <s v=""/>
    <s v="0"/>
    <s v="Local  - Salary"/>
    <s v=""/>
    <s v=""/>
    <s v=""/>
    <s v="2010100001"/>
    <s v=""/>
    <m/>
    <s v=""/>
    <s v=""/>
    <s v=""/>
    <n v="0"/>
  </r>
  <r>
    <s v=""/>
    <s v="20150501"/>
    <s v="2027000004"/>
    <x v="6"/>
    <d v="2020-09-30T00:00:00"/>
    <d v="2020-10-05T00:00:00"/>
    <s v="PY"/>
    <s v="BDT"/>
    <n v="-60936"/>
    <s v="1.00000"/>
    <s v="BDT"/>
    <n v="-60936"/>
    <n v="-717.32"/>
    <n v="717.32"/>
    <s v="717.32_1"/>
    <s v=""/>
    <s v="SEP-2020"/>
    <s v="Staff"/>
    <s v="PF Loan recover CIP2 for 'Sep-20"/>
    <s v=""/>
    <s v="0"/>
    <s v="Local  - Salary"/>
    <s v=""/>
    <s v=""/>
    <s v=""/>
    <s v="2010100001"/>
    <s v=""/>
    <m/>
    <s v=""/>
    <s v=""/>
    <s v=""/>
    <n v="0"/>
  </r>
  <r>
    <s v=""/>
    <s v="20141014"/>
    <s v="2027000007"/>
    <x v="4"/>
    <d v="2020-10-31T00:00:00"/>
    <d v="2020-11-03T00:00:00"/>
    <s v="PY"/>
    <s v="BDT"/>
    <n v="-60582"/>
    <s v="1.00000"/>
    <s v="BDT"/>
    <n v="-60582"/>
    <n v="-713.15"/>
    <n v="713.15"/>
    <s v="713.15_1"/>
    <s v=""/>
    <s v="OCT/20"/>
    <s v="Sr.Staff"/>
    <s v="Sr.Sr.Staff Tax payable Oct-2020 Washing"/>
    <s v=""/>
    <s v="0"/>
    <s v="Local  - Salary"/>
    <s v=""/>
    <s v=""/>
    <s v=""/>
    <s v="2010200001"/>
    <s v=""/>
    <m/>
    <s v=""/>
    <s v=""/>
    <s v=""/>
    <n v="0"/>
  </r>
  <r>
    <s v=""/>
    <s v="20141014"/>
    <s v="2027000018"/>
    <x v="10"/>
    <d v="2021-04-30T00:00:00"/>
    <d v="2021-05-05T00:00:00"/>
    <s v="PY"/>
    <s v="BDT"/>
    <n v="-60535.5"/>
    <s v="1.00000"/>
    <s v="BDT"/>
    <n v="-60535.5"/>
    <n v="-712.6"/>
    <n v="712.6"/>
    <s v="712.6_1"/>
    <s v=""/>
    <s v="APR/21"/>
    <s v="Sr.Staff"/>
    <s v="Sr.Staff Tax payable Apr-21 Unit-2"/>
    <s v=""/>
    <s v="0"/>
    <s v="Local  - Salary"/>
    <s v=""/>
    <s v=""/>
    <s v=""/>
    <s v="2010100001"/>
    <s v=""/>
    <m/>
    <s v=""/>
    <s v=""/>
    <s v=""/>
    <n v="0"/>
  </r>
  <r>
    <s v=""/>
    <s v="20141014"/>
    <s v="2027000009"/>
    <x v="3"/>
    <d v="2020-11-30T00:00:00"/>
    <d v="2020-12-05T00:00:00"/>
    <s v="PY"/>
    <s v="BDT"/>
    <n v="-60511"/>
    <s v="1.00000"/>
    <s v="BDT"/>
    <n v="-60511"/>
    <n v="-712.31"/>
    <n v="712.31"/>
    <s v="712.31_1"/>
    <s v=""/>
    <s v="NOV/20"/>
    <s v="Sr.Staff"/>
    <s v="Sr.Sr.Staff Tax payable Nov-2020 Washing"/>
    <s v=""/>
    <s v="0"/>
    <s v="Local  - Salary"/>
    <s v=""/>
    <s v=""/>
    <s v=""/>
    <s v="2010200001"/>
    <s v=""/>
    <m/>
    <s v=""/>
    <s v=""/>
    <s v=""/>
    <n v="0"/>
  </r>
  <r>
    <s v=""/>
    <s v="20141002"/>
    <s v="2022002870"/>
    <x v="32"/>
    <d v="2021-04-06T00:00:00"/>
    <d v="2021-04-20T00:00:00"/>
    <s v="RE"/>
    <s v="USD"/>
    <n v="-706.25"/>
    <s v="83.95000"/>
    <s v="BDT"/>
    <n v="-59289.69"/>
    <n v="-706.25"/>
    <n v="706.25"/>
    <s v="706.25_1"/>
    <s v=""/>
    <s v="31941865"/>
    <s v="20210420"/>
    <s v=""/>
    <s v=""/>
    <s v="0"/>
    <s v="5000157499"/>
    <s v=""/>
    <s v=""/>
    <s v=""/>
    <s v="2010300001"/>
    <s v=""/>
    <m/>
    <s v=""/>
    <s v=""/>
    <s v=""/>
    <n v="0"/>
  </r>
  <r>
    <s v=""/>
    <s v="20141014"/>
    <s v="2027000021"/>
    <x v="11"/>
    <d v="2021-05-31T00:00:00"/>
    <d v="2021-06-07T00:00:00"/>
    <s v="PY"/>
    <s v="BDT"/>
    <n v="-59982.5"/>
    <s v="1.00000"/>
    <s v="BDT"/>
    <n v="-59982.5"/>
    <n v="-706.09"/>
    <n v="706.09"/>
    <s v="706.09_1"/>
    <s v=""/>
    <s v="MAY/21"/>
    <s v="Sr.Staff"/>
    <s v="Sr.Staff Tax payable May-21 Unit-2"/>
    <s v=""/>
    <s v="0"/>
    <s v="Local  - Salary"/>
    <s v=""/>
    <s v=""/>
    <s v=""/>
    <s v="2010100001"/>
    <s v=""/>
    <m/>
    <s v=""/>
    <s v=""/>
    <s v=""/>
    <n v="0"/>
  </r>
  <r>
    <s v=""/>
    <s v="20141014"/>
    <s v="2027000009"/>
    <x v="3"/>
    <d v="2020-11-30T00:00:00"/>
    <d v="2020-12-05T00:00:00"/>
    <s v="PY"/>
    <s v="BDT"/>
    <n v="-59100.5"/>
    <s v="1.00000"/>
    <s v="BDT"/>
    <n v="-59100.5"/>
    <n v="-695.71"/>
    <n v="695.71"/>
    <s v="695.71_1"/>
    <s v=""/>
    <s v="NOV/20"/>
    <s v="Sr.Staff"/>
    <s v="Sr.Sr.Staff Tax payable Nov-2020 Unit-2"/>
    <s v=""/>
    <s v="0"/>
    <s v="Local  - Salary"/>
    <s v=""/>
    <s v=""/>
    <s v=""/>
    <s v="2010100001"/>
    <s v=""/>
    <m/>
    <s v=""/>
    <s v=""/>
    <s v=""/>
    <n v="0"/>
  </r>
  <r>
    <s v=""/>
    <s v="20141014"/>
    <s v="2027000007"/>
    <x v="4"/>
    <d v="2020-10-31T00:00:00"/>
    <d v="2020-11-03T00:00:00"/>
    <s v="PY"/>
    <s v="BDT"/>
    <n v="-58523.5"/>
    <s v="1.00000"/>
    <s v="BDT"/>
    <n v="-58523.5"/>
    <n v="-688.92"/>
    <n v="688.92"/>
    <s v="688.92_1"/>
    <s v=""/>
    <s v="OCT/20"/>
    <s v="Sr.Staff"/>
    <s v="Sr.Sr.Staff Tax payable Oct-2020 Unit-2"/>
    <s v=""/>
    <s v="0"/>
    <s v="Local  - Salary"/>
    <s v=""/>
    <s v=""/>
    <s v=""/>
    <s v="2010100001"/>
    <s v=""/>
    <m/>
    <s v=""/>
    <s v=""/>
    <s v=""/>
    <n v="0"/>
  </r>
  <r>
    <s v=""/>
    <s v="20150501"/>
    <s v="2027000016"/>
    <x v="9"/>
    <d v="2021-03-31T00:00:00"/>
    <d v="2021-04-05T00:00:00"/>
    <s v="PY"/>
    <s v="BDT"/>
    <n v="-56292"/>
    <s v="1.00000"/>
    <s v="BDT"/>
    <n v="-56292"/>
    <n v="-662.65"/>
    <n v="662.65"/>
    <s v="662.65_1"/>
    <s v=""/>
    <s v="MAR/21"/>
    <s v="Worker"/>
    <s v="PF  Loan recov-Sr.Sr.Staff Mar-21 Central"/>
    <s v=""/>
    <s v="0"/>
    <s v="Local  - Salary"/>
    <s v=""/>
    <s v=""/>
    <s v=""/>
    <s v="2010300001"/>
    <s v=""/>
    <m/>
    <s v=""/>
    <s v=""/>
    <s v=""/>
    <n v="0"/>
  </r>
  <r>
    <s v=""/>
    <s v="20150501"/>
    <s v="2027000021"/>
    <x v="11"/>
    <d v="2021-05-31T00:00:00"/>
    <d v="2021-06-07T00:00:00"/>
    <s v="PY"/>
    <s v="BDT"/>
    <n v="-56292"/>
    <s v="1.00000"/>
    <s v="BDT"/>
    <n v="-56292"/>
    <n v="-662.65"/>
    <n v="662.65"/>
    <s v="662.65_2"/>
    <s v=""/>
    <s v="MAY/21"/>
    <s v="Worker"/>
    <s v="PF  Loan recov-Sr.Sr.Staff May-21 Central"/>
    <s v=""/>
    <s v="0"/>
    <s v="Local  - Salary"/>
    <s v=""/>
    <s v=""/>
    <s v=""/>
    <s v="2010300001"/>
    <s v=""/>
    <m/>
    <s v=""/>
    <s v=""/>
    <s v=""/>
    <n v="0"/>
  </r>
  <r>
    <s v=""/>
    <s v="20150501"/>
    <s v="2027000023"/>
    <x v="0"/>
    <d v="2021-06-30T00:00:00"/>
    <d v="2021-07-07T00:00:00"/>
    <s v="PY"/>
    <s v="BDT"/>
    <n v="-56292"/>
    <s v="1.00000"/>
    <s v="BDT"/>
    <n v="-56292"/>
    <n v="-662.65"/>
    <n v="662.65"/>
    <s v="662.65_3"/>
    <s v=""/>
    <s v="SAL-ABOV-JUN-21"/>
    <s v="Worker"/>
    <s v="PF  Loan recov-Sr.Sr.Staff Jun-21 Central"/>
    <s v=""/>
    <s v="0"/>
    <s v="Local  - Salary"/>
    <s v=""/>
    <s v=""/>
    <s v=""/>
    <s v="2010300001"/>
    <s v=""/>
    <m/>
    <s v=""/>
    <s v=""/>
    <s v=""/>
    <n v="0"/>
  </r>
  <r>
    <s v=""/>
    <s v="20130009"/>
    <s v="2003006695"/>
    <x v="11"/>
    <d v="2021-05-31T00:00:00"/>
    <d v="2021-06-13T00:00:00"/>
    <s v="SA"/>
    <s v="BDT"/>
    <n v="-56188"/>
    <s v="1.00000"/>
    <s v="BDT"/>
    <n v="-56188"/>
    <n v="-661.43"/>
    <n v="661.43"/>
    <s v="661.43_1"/>
    <s v=""/>
    <s v="INCE/29-31MAY21"/>
    <s v="Incen/29-31-May'21"/>
    <s v="Production Incentive Payable/ 29-31-May'21"/>
    <s v=""/>
    <s v="0"/>
    <s v="Incentive /29-31- May-'21"/>
    <s v=""/>
    <s v=""/>
    <s v=""/>
    <s v="2010100001"/>
    <s v=""/>
    <m/>
    <s v=""/>
    <s v=""/>
    <s v=""/>
    <n v="0"/>
  </r>
  <r>
    <s v=""/>
    <s v="20130009"/>
    <s v="2003006694"/>
    <x v="16"/>
    <d v="2021-06-09T00:00:00"/>
    <d v="2021-06-20T00:00:00"/>
    <s v="SA"/>
    <s v="BDT"/>
    <n v="-56185"/>
    <s v="1.00000"/>
    <s v="BDT"/>
    <n v="-56185"/>
    <n v="-661.39"/>
    <n v="661.39"/>
    <s v="661.39_1"/>
    <s v=""/>
    <s v="INCEN/01-03JUN21"/>
    <s v="Incen/ 01-03-Jun21"/>
    <s v="Production Incentive Payable/ 01-03-Jun'21"/>
    <s v=""/>
    <s v="0"/>
    <s v="Incent/ 01-03 Jun-'21"/>
    <s v=""/>
    <s v=""/>
    <s v=""/>
    <s v="2010100001"/>
    <s v=""/>
    <m/>
    <s v=""/>
    <s v=""/>
    <s v=""/>
    <n v="0"/>
  </r>
  <r>
    <s v=""/>
    <s v="20141010"/>
    <s v="2022003494"/>
    <x v="11"/>
    <d v="2021-05-22T00:00:00"/>
    <d v="2021-06-10T00:00:00"/>
    <s v="RE"/>
    <s v="BDT"/>
    <n v="-54790.18"/>
    <s v="1.00000"/>
    <s v="BDT"/>
    <n v="-54790.18"/>
    <n v="-644.97"/>
    <n v="644.97"/>
    <s v="644.97_1"/>
    <s v=""/>
    <s v="005"/>
    <s v="Vat 7.5 %"/>
    <s v=""/>
    <s v=""/>
    <s v="0"/>
    <s v="5000161663 /97"/>
    <s v=""/>
    <s v=""/>
    <s v=""/>
    <s v="2010300001"/>
    <s v=""/>
    <m/>
    <s v=""/>
    <s v=""/>
    <s v=""/>
    <n v="0"/>
  </r>
  <r>
    <s v=""/>
    <s v="20130001"/>
    <s v="2003006870"/>
    <x v="0"/>
    <d v="2021-06-30T00:00:00"/>
    <d v="2021-07-08T00:00:00"/>
    <s v="SA"/>
    <s v="BDT"/>
    <n v="-53342.6"/>
    <s v="1.00000"/>
    <s v="BDT"/>
    <n v="-53342.6"/>
    <n v="-627.92999999999995"/>
    <n v="627.92999999999995"/>
    <s v="627.93_1"/>
    <s v=""/>
    <s v="TRAVEL EXP"/>
    <s v="Travel exp"/>
    <s v="Travel exp of Randika Bopearachchi"/>
    <s v=""/>
    <s v="0"/>
    <s v="Randika Bopearachchi"/>
    <s v=""/>
    <s v=""/>
    <s v=""/>
    <s v="2010100001"/>
    <s v="2113000053"/>
    <d v="2021-07-08T00:00:00"/>
    <s v=""/>
    <s v=""/>
    <s v=""/>
    <n v="0"/>
  </r>
  <r>
    <s v=""/>
    <s v="20141001"/>
    <s v="2022003896"/>
    <x v="0"/>
    <d v="2021-06-13T00:00:00"/>
    <d v="2021-07-09T00:00:00"/>
    <s v="RE"/>
    <s v="BDT"/>
    <n v="-53266"/>
    <s v="1.00000"/>
    <s v="BDT"/>
    <n v="-53266"/>
    <n v="-627.03"/>
    <n v="627.03"/>
    <s v="627.03_1"/>
    <s v=""/>
    <s v="121"/>
    <s v="20210630"/>
    <s v=""/>
    <s v=""/>
    <s v="0"/>
    <s v="5000164367 /52"/>
    <s v=""/>
    <s v=""/>
    <s v=""/>
    <s v="2010300001"/>
    <s v=""/>
    <m/>
    <s v=""/>
    <s v=""/>
    <s v=""/>
    <n v="0"/>
  </r>
  <r>
    <s v=""/>
    <s v="20141001"/>
    <s v="2022002958"/>
    <x v="22"/>
    <d v="2021-04-10T00:00:00"/>
    <d v="2021-04-29T00:00:00"/>
    <s v="RE"/>
    <s v="BDT"/>
    <n v="-52898"/>
    <s v="1.00000"/>
    <s v="BDT"/>
    <n v="-52898"/>
    <n v="-622.70000000000005"/>
    <n v="622.70000000000005"/>
    <s v="622.7_1"/>
    <s v=""/>
    <s v="8630"/>
    <s v="20210427"/>
    <s v=""/>
    <s v=""/>
    <s v="0"/>
    <s v="5000157776 /577"/>
    <s v=""/>
    <s v=""/>
    <s v=""/>
    <s v="2010300001"/>
    <s v=""/>
    <m/>
    <s v=""/>
    <s v=""/>
    <s v=""/>
    <n v="0"/>
  </r>
  <r>
    <s v=""/>
    <s v="20141010"/>
    <s v="2022003618"/>
    <x v="23"/>
    <d v="2021-06-06T00:00:00"/>
    <d v="2021-06-29T00:00:00"/>
    <s v="RE"/>
    <s v="BDT"/>
    <n v="-52174"/>
    <s v="1.00000"/>
    <s v="BDT"/>
    <n v="-52174"/>
    <n v="-614.16999999999996"/>
    <n v="614.16999999999996"/>
    <s v="614.17_1"/>
    <s v=""/>
    <s v="CIPL/ROAD2021/04"/>
    <s v="Vat 15 %"/>
    <s v=""/>
    <s v=""/>
    <s v="0"/>
    <s v="5000162700 /65"/>
    <s v=""/>
    <s v=""/>
    <s v=""/>
    <s v="2010300001"/>
    <s v=""/>
    <m/>
    <s v=""/>
    <s v=""/>
    <s v=""/>
    <n v="0"/>
  </r>
  <r>
    <s v=""/>
    <s v="20130011"/>
    <s v="2027000023"/>
    <x v="0"/>
    <d v="2021-06-30T00:00:00"/>
    <d v="2021-07-07T00:00:00"/>
    <s v="PY"/>
    <s v="BDT"/>
    <n v="-50641"/>
    <s v="1.00000"/>
    <s v="BDT"/>
    <n v="-50641"/>
    <n v="-596.13"/>
    <n v="596.13"/>
    <s v="596.13_1"/>
    <s v=""/>
    <s v="SAL-ABOV-JUN-21"/>
    <s v="Worker"/>
    <s v="PF Sr.Staff Jun-21 Unit-2"/>
    <s v=""/>
    <s v="0"/>
    <s v="Local  - Salary"/>
    <s v=""/>
    <s v=""/>
    <s v=""/>
    <s v="2010100001"/>
    <s v="2113000048"/>
    <d v="2021-07-08T00:00:00"/>
    <s v=""/>
    <s v=""/>
    <s v=""/>
    <n v="0"/>
  </r>
  <r>
    <s v=""/>
    <s v="20141001"/>
    <s v="2022003120"/>
    <x v="33"/>
    <d v="2021-04-10T00:00:00"/>
    <d v="2021-05-06T00:00:00"/>
    <s v="RE"/>
    <s v="BDT"/>
    <n v="-48595"/>
    <s v="1.00000"/>
    <s v="BDT"/>
    <n v="-48595"/>
    <n v="-572.04"/>
    <n v="572.04"/>
    <s v="572.04_1"/>
    <s v=""/>
    <s v="2021031161"/>
    <s v="20210429"/>
    <s v=""/>
    <s v=""/>
    <s v="0"/>
    <s v="5000158979 /2386"/>
    <s v=""/>
    <s v=""/>
    <s v=""/>
    <s v="2010300001"/>
    <s v=""/>
    <m/>
    <s v=""/>
    <s v=""/>
    <s v=""/>
    <n v="0"/>
  </r>
  <r>
    <s v=""/>
    <s v="20141001"/>
    <s v="2022003646"/>
    <x v="25"/>
    <d v="2021-06-02T00:00:00"/>
    <d v="2021-07-05T00:00:00"/>
    <s v="RE"/>
    <s v="BDT"/>
    <n v="-46796"/>
    <s v="1.00000"/>
    <s v="BDT"/>
    <n v="-46796"/>
    <n v="-550.87"/>
    <n v="550.87"/>
    <s v="550.87_1"/>
    <s v=""/>
    <s v="2603"/>
    <s v="20210624"/>
    <s v=""/>
    <s v=""/>
    <s v="0"/>
    <s v="5000162896 /156"/>
    <s v=""/>
    <s v=""/>
    <s v=""/>
    <s v="2010300001"/>
    <s v=""/>
    <m/>
    <s v=""/>
    <s v=""/>
    <s v=""/>
    <n v="0"/>
  </r>
  <r>
    <s v=""/>
    <s v="20141012"/>
    <s v="2003006783"/>
    <x v="0"/>
    <d v="2021-06-30T00:00:00"/>
    <d v="2021-07-03T00:00:00"/>
    <s v="SA"/>
    <s v="BDT"/>
    <n v="-46000"/>
    <s v="1.00000"/>
    <s v="BDT"/>
    <n v="-46000"/>
    <n v="-541.49"/>
    <n v="541.49"/>
    <s v="541.49_1"/>
    <s v=""/>
    <s v="TP CERTIFICATE"/>
    <s v="TP certifica(Prov)"/>
    <s v="Prov TP certificate  2020-21  Deloitte Bangladesh"/>
    <s v=""/>
    <s v="0"/>
    <s v="Provision 2020-21"/>
    <s v="1"/>
    <s v=""/>
    <s v=""/>
    <s v="2010100001"/>
    <s v=""/>
    <m/>
    <s v=""/>
    <s v=""/>
    <s v=""/>
    <n v="0"/>
  </r>
  <r>
    <s v=""/>
    <s v="20130011"/>
    <s v="2003006862"/>
    <x v="0"/>
    <d v="2021-06-30T00:00:00"/>
    <d v="2021-07-08T00:00:00"/>
    <s v="SA"/>
    <s v="BDT"/>
    <n v="-45351"/>
    <s v="1.00000"/>
    <s v="BDT"/>
    <n v="-45351"/>
    <n v="-533.86"/>
    <n v="533.86"/>
    <s v="533.86_1"/>
    <s v=""/>
    <s v="PF JUN 21 CIPL"/>
    <s v="Net Pay-Central"/>
    <s v="PF Payable company contribution Jun 21 Central"/>
    <s v=""/>
    <s v="0"/>
    <s v="PF COMPANY CONTRIBUTION"/>
    <s v=""/>
    <s v=""/>
    <s v=""/>
    <s v="2010300001"/>
    <s v="2113000048"/>
    <d v="2021-07-08T00:00:00"/>
    <s v=""/>
    <s v=""/>
    <s v=""/>
    <n v="0"/>
  </r>
  <r>
    <s v=""/>
    <s v="20130011"/>
    <s v="2010001428"/>
    <x v="0"/>
    <d v="2021-06-30T00:00:00"/>
    <d v="2021-07-06T00:00:00"/>
    <s v="KA"/>
    <s v="BDT"/>
    <n v="-45351"/>
    <s v="1.00000"/>
    <s v="BDT"/>
    <n v="-45351"/>
    <n v="-533.86"/>
    <n v="533.86"/>
    <s v="533.86_2"/>
    <s v=""/>
    <s v="CENTRAL CIPL SAL"/>
    <s v="PF Deposit-Central"/>
    <s v="PF Deposit-Central- CIPL-jun-21"/>
    <s v=""/>
    <s v="0"/>
    <s v="Central CIPL Sala Jun-21"/>
    <s v=""/>
    <s v=""/>
    <s v=""/>
    <s v="2010300001"/>
    <s v="2113000048"/>
    <d v="2021-07-08T00:00:00"/>
    <s v=""/>
    <s v=""/>
    <s v=""/>
    <n v="0"/>
  </r>
  <r>
    <s v=""/>
    <s v="20141001"/>
    <s v="2022003185"/>
    <x v="34"/>
    <d v="2021-05-10T00:00:00"/>
    <d v="2021-06-01T00:00:00"/>
    <s v="RE"/>
    <s v="BDT"/>
    <n v="-44228"/>
    <s v="1.00000"/>
    <s v="BDT"/>
    <n v="-44228"/>
    <n v="-520.64"/>
    <n v="520.64"/>
    <s v="520.64_1"/>
    <s v=""/>
    <s v="2524"/>
    <s v="20210525"/>
    <s v=""/>
    <s v=""/>
    <s v="0"/>
    <s v="5000160280 /150"/>
    <s v=""/>
    <s v=""/>
    <s v=""/>
    <s v="2010300001"/>
    <s v=""/>
    <m/>
    <s v=""/>
    <s v=""/>
    <s v=""/>
    <n v="0"/>
  </r>
  <r>
    <s v=""/>
    <s v="20140004"/>
    <s v="2003006852"/>
    <x v="0"/>
    <d v="2021-06-30T00:00:00"/>
    <d v="2021-07-07T00:00:00"/>
    <s v="SA"/>
    <s v="USD"/>
    <n v="-518"/>
    <s v="83.95000"/>
    <s v="BDT"/>
    <n v="-43486.1"/>
    <n v="-518"/>
    <n v="518"/>
    <s v="518_1"/>
    <s v=""/>
    <s v="OBD LOAN PROVISI"/>
    <s v="OBD LOAN LOAN INTE"/>
    <s v="OBD LOAN LOAN INTEREST PROVISION ON JUN'21"/>
    <s v=""/>
    <s v="0"/>
    <s v="OBD Loan interest provisi"/>
    <s v=""/>
    <s v=""/>
    <s v=""/>
    <s v="2010100001"/>
    <s v=""/>
    <m/>
    <s v=""/>
    <s v=""/>
    <s v=""/>
    <n v="0"/>
  </r>
  <r>
    <s v=""/>
    <s v="20141002"/>
    <s v="2022003751"/>
    <x v="30"/>
    <d v="2021-05-06T00:00:00"/>
    <d v="2021-06-29T00:00:00"/>
    <s v="RE"/>
    <s v="BDT"/>
    <n v="-43478"/>
    <s v="1.00000"/>
    <s v="BDT"/>
    <n v="-43478"/>
    <n v="-511.81"/>
    <n v="511.81"/>
    <s v="511.81_1"/>
    <s v=""/>
    <s v="CIPL/DEA/2021/04"/>
    <s v="20210629"/>
    <s v=""/>
    <s v=""/>
    <s v="0"/>
    <s v="5000162720"/>
    <s v=""/>
    <s v=""/>
    <s v=""/>
    <s v="2010300001"/>
    <s v=""/>
    <m/>
    <s v=""/>
    <s v=""/>
    <s v=""/>
    <n v="0"/>
  </r>
  <r>
    <s v=""/>
    <s v="20150501"/>
    <s v="2027000018"/>
    <x v="10"/>
    <d v="2021-04-30T00:00:00"/>
    <d v="2021-05-05T00:00:00"/>
    <s v="PY"/>
    <s v="BDT"/>
    <n v="-43417"/>
    <s v="1.00000"/>
    <s v="BDT"/>
    <n v="-43417"/>
    <n v="-511.09"/>
    <n v="511.09"/>
    <s v="511.09_1"/>
    <s v=""/>
    <s v="APR/21"/>
    <s v="Worker"/>
    <s v="PF  Loan recov-Sr.Sr.Staff Apr-21 Central"/>
    <s v=""/>
    <s v="0"/>
    <s v="Local  - Salary"/>
    <s v=""/>
    <s v=""/>
    <s v=""/>
    <s v="2010300001"/>
    <s v=""/>
    <m/>
    <s v=""/>
    <s v=""/>
    <s v=""/>
    <n v="0"/>
  </r>
  <r>
    <s v=""/>
    <s v="20141014"/>
    <s v="2010000882"/>
    <x v="8"/>
    <d v="2021-02-28T00:00:00"/>
    <d v="2021-03-06T00:00:00"/>
    <s v="KA"/>
    <s v="BDT"/>
    <n v="-43109"/>
    <s v="1.00000"/>
    <s v="BDT"/>
    <n v="-43109"/>
    <n v="-507.46"/>
    <n v="507.46"/>
    <s v="507.46_1"/>
    <s v=""/>
    <s v="CENTRAL CIPL SAL"/>
    <s v="TAX Payable-Centrl"/>
    <s v="Income tax payable-Central CIPL / Feb-21"/>
    <s v=""/>
    <s v="0"/>
    <s v="Central CIPL Sala Feb-21"/>
    <s v=""/>
    <s v=""/>
    <s v=""/>
    <s v="2010300001"/>
    <s v=""/>
    <m/>
    <s v=""/>
    <s v=""/>
    <s v=""/>
    <n v="0"/>
  </r>
  <r>
    <s v=""/>
    <s v="20141014"/>
    <s v="2010000754"/>
    <x v="7"/>
    <d v="2021-01-31T00:00:00"/>
    <d v="2021-02-06T00:00:00"/>
    <s v="KA"/>
    <s v="BDT"/>
    <n v="-42888"/>
    <s v="1.00000"/>
    <s v="BDT"/>
    <n v="-42888"/>
    <n v="-504.86"/>
    <n v="504.86"/>
    <s v="504.86_1"/>
    <s v=""/>
    <s v="CENTRAL CIPL SAL"/>
    <s v="TAX Payable-Centrl"/>
    <s v="Income tax payable-Central CIPL / Jan-21"/>
    <s v=""/>
    <s v="0"/>
    <s v="Central CIPL Sala Jan-21"/>
    <s v=""/>
    <s v=""/>
    <s v=""/>
    <s v="2010300001"/>
    <s v=""/>
    <m/>
    <s v=""/>
    <s v=""/>
    <s v=""/>
    <n v="0"/>
  </r>
  <r>
    <s v=""/>
    <s v="20141014"/>
    <s v="2010001102"/>
    <x v="10"/>
    <d v="2021-04-30T00:00:00"/>
    <d v="2021-05-05T00:00:00"/>
    <s v="KA"/>
    <s v="BDT"/>
    <n v="-42693"/>
    <s v="1.00000"/>
    <s v="BDT"/>
    <n v="-42693"/>
    <n v="-502.57"/>
    <n v="502.57"/>
    <s v="502.57_1"/>
    <s v=""/>
    <s v="CENTRAL CIPL SAL"/>
    <s v="TAX Payable-Centrl"/>
    <s v="Income tax payable-Central CIPL / Apr-21"/>
    <s v=""/>
    <s v="0"/>
    <s v="Central CIPL Sala Apr-21"/>
    <s v=""/>
    <s v=""/>
    <s v=""/>
    <s v="2010300001"/>
    <s v=""/>
    <m/>
    <s v=""/>
    <s v=""/>
    <s v=""/>
    <n v="0"/>
  </r>
  <r>
    <s v=""/>
    <s v="20141015"/>
    <s v="2010001275"/>
    <x v="16"/>
    <d v="2021-06-09T00:00:00"/>
    <d v="2021-06-11T00:00:00"/>
    <s v="KA"/>
    <s v="USD"/>
    <n v="-492"/>
    <s v="83.95000"/>
    <s v="BDT"/>
    <n v="-41303.4"/>
    <n v="-492"/>
    <n v="492"/>
    <s v="492_1"/>
    <s v=""/>
    <s v="F&amp;F-MR.AYUSH"/>
    <s v="Mr. Ayush"/>
    <s v="F &amp; F Mr. Ayush Gautam  -Expat- Tax"/>
    <s v=""/>
    <s v="0"/>
    <s v="F&amp;F-Mr.Ayush Gautam"/>
    <s v=""/>
    <s v=""/>
    <s v=""/>
    <s v="2010100001"/>
    <s v="2113000047"/>
    <d v="2021-07-08T00:00:00"/>
    <s v=""/>
    <s v=""/>
    <s v=""/>
    <n v="0"/>
  </r>
  <r>
    <s v=""/>
    <s v="20141001"/>
    <s v="2022003878"/>
    <x v="0"/>
    <d v="2021-06-24T00:00:00"/>
    <d v="2021-07-09T00:00:00"/>
    <s v="RE"/>
    <s v="BDT"/>
    <n v="-41574"/>
    <s v="1.00000"/>
    <s v="BDT"/>
    <n v="-41574"/>
    <n v="-489.39"/>
    <n v="489.39"/>
    <s v="489.39_1"/>
    <s v=""/>
    <s v="1047/2002"/>
    <s v="20210630"/>
    <s v=""/>
    <s v=""/>
    <s v="0"/>
    <s v="5000164090 /35"/>
    <s v=""/>
    <s v=""/>
    <s v=""/>
    <s v="2010300001"/>
    <s v=""/>
    <m/>
    <s v=""/>
    <s v=""/>
    <s v=""/>
    <n v="0"/>
  </r>
  <r>
    <s v=""/>
    <s v="20141014"/>
    <s v="2010000510"/>
    <x v="3"/>
    <d v="2020-11-30T00:00:00"/>
    <d v="2020-12-05T00:00:00"/>
    <s v="KA"/>
    <s v="BDT"/>
    <n v="-40689"/>
    <s v="1.00000"/>
    <s v="BDT"/>
    <n v="-40689"/>
    <n v="-478.98"/>
    <n v="478.98"/>
    <s v="478.98_1"/>
    <s v=""/>
    <s v="CENTRAL CIPL SAL"/>
    <s v="TAX Payable-Centrl"/>
    <s v="Income tax payable-Central CIPL/ Oct-20"/>
    <s v=""/>
    <s v="0"/>
    <s v="Central CIPL Salar Nov-20"/>
    <s v=""/>
    <s v=""/>
    <s v=""/>
    <s v="2010300001"/>
    <s v=""/>
    <m/>
    <s v=""/>
    <s v=""/>
    <s v=""/>
    <n v="0"/>
  </r>
  <r>
    <s v=""/>
    <s v="20141014"/>
    <s v="2010000318"/>
    <x v="4"/>
    <d v="2020-10-31T00:00:00"/>
    <d v="2020-11-03T00:00:00"/>
    <s v="KA"/>
    <s v="BDT"/>
    <n v="-40686"/>
    <s v="1.00000"/>
    <s v="BDT"/>
    <n v="-40686"/>
    <n v="-478.94"/>
    <n v="478.94"/>
    <s v="478.94_1"/>
    <s v=""/>
    <s v="CENTRAL CIPL SAL"/>
    <s v="TAX Payable-Centrl"/>
    <s v="Income tax payable-Central CIPL/ Oct-20"/>
    <s v=""/>
    <s v="0"/>
    <s v="Central CIPL Salar Oct-20"/>
    <s v=""/>
    <s v=""/>
    <s v=""/>
    <s v="2010300001"/>
    <s v=""/>
    <m/>
    <s v=""/>
    <s v=""/>
    <s v=""/>
    <n v="0"/>
  </r>
  <r>
    <s v=""/>
    <s v="20130011"/>
    <s v="2027000024"/>
    <x v="0"/>
    <d v="2021-06-30T00:00:00"/>
    <d v="2021-07-07T00:00:00"/>
    <s v="PY"/>
    <s v="BDT"/>
    <n v="-40676"/>
    <s v="1.00000"/>
    <s v="BDT"/>
    <n v="-40676"/>
    <n v="-478.82"/>
    <n v="478.82"/>
    <s v="478.82_1"/>
    <s v=""/>
    <s v="SAL-BELO-JUN-21"/>
    <s v="Staff"/>
    <s v="Staff PF Employee Contribution CIWF for Jun-21"/>
    <s v=""/>
    <s v="0"/>
    <s v="Local  - Salary"/>
    <s v=""/>
    <s v=""/>
    <s v=""/>
    <s v="2010200001"/>
    <s v="2113000048"/>
    <d v="2021-07-08T00:00:00"/>
    <s v=""/>
    <s v=""/>
    <s v=""/>
    <n v="0"/>
  </r>
  <r>
    <s v=""/>
    <s v="20141010"/>
    <s v="2022003871"/>
    <x v="0"/>
    <d v="2021-05-31T00:00:00"/>
    <d v="2021-07-08T00:00:00"/>
    <s v="RE"/>
    <s v="BDT"/>
    <n v="-40444"/>
    <s v="1.00000"/>
    <s v="BDT"/>
    <n v="-40444"/>
    <n v="-476.09"/>
    <n v="476.09"/>
    <s v="476.09_1"/>
    <s v=""/>
    <s v="19"/>
    <s v="Vat 15 %"/>
    <s v=""/>
    <s v=""/>
    <s v="0"/>
    <s v="5000164519 /09"/>
    <s v=""/>
    <s v=""/>
    <s v=""/>
    <s v="2010300001"/>
    <s v=""/>
    <m/>
    <s v=""/>
    <s v=""/>
    <s v=""/>
    <n v="0"/>
  </r>
  <r>
    <s v=""/>
    <s v="20130001"/>
    <s v="2003006816"/>
    <x v="35"/>
    <d v="2021-06-07T00:00:00"/>
    <d v="2021-07-04T00:00:00"/>
    <s v="SA"/>
    <s v="BDT"/>
    <n v="-38930"/>
    <s v="1.00000"/>
    <s v="BDT"/>
    <n v="-38930"/>
    <n v="-458.27"/>
    <n v="458.27"/>
    <s v="458.27_1"/>
    <s v=""/>
    <s v="SALARY RETURN"/>
    <s v="Salary return"/>
    <s v="Salary return due to wrong account"/>
    <s v=""/>
    <s v="0"/>
    <s v="Salary return"/>
    <s v=""/>
    <s v=""/>
    <s v=""/>
    <s v="2010100001"/>
    <s v=""/>
    <m/>
    <s v=""/>
    <s v=""/>
    <s v=""/>
    <n v="0"/>
  </r>
  <r>
    <s v=""/>
    <s v="20130007"/>
    <s v="2010001323"/>
    <x v="18"/>
    <d v="2021-06-15T00:00:00"/>
    <d v="2021-06-19T00:00:00"/>
    <s v="KA"/>
    <s v="USD"/>
    <n v="-440.52"/>
    <s v="83.95079"/>
    <s v="BDT"/>
    <n v="-36982"/>
    <n v="-440.52"/>
    <n v="440.52"/>
    <s v="440.52_1"/>
    <s v=""/>
    <s v="F&amp;F-ISHA"/>
    <s v="F&amp;F- Isha"/>
    <s v="F &amp; F- Amount Payable of Isha- Expat"/>
    <s v=""/>
    <s v="0"/>
    <s v="F&amp;F-Isha"/>
    <s v=""/>
    <s v=""/>
    <s v=""/>
    <s v="2010100001"/>
    <s v=""/>
    <m/>
    <s v=""/>
    <s v=""/>
    <s v=""/>
    <n v="0"/>
  </r>
  <r>
    <s v=""/>
    <s v="20130001"/>
    <s v="2003006774"/>
    <x v="27"/>
    <d v="2021-06-26T00:00:00"/>
    <d v="2021-07-04T00:00:00"/>
    <s v="SA"/>
    <s v="BDT"/>
    <n v="-36679"/>
    <s v="1.00000"/>
    <s v="BDT"/>
    <n v="-36679"/>
    <n v="-431.77"/>
    <n v="431.77"/>
    <s v="431.77_1"/>
    <s v=""/>
    <s v="HOLIDAY DUTY"/>
    <s v="Eid holiday duty-F"/>
    <s v="Holiday Duty Payable- 18-Jun-21 (44 person)"/>
    <s v=""/>
    <s v="0"/>
    <s v="Holiday duty-18 Jun-21"/>
    <s v=""/>
    <s v=""/>
    <s v=""/>
    <s v="2010300001"/>
    <s v=""/>
    <m/>
    <s v=""/>
    <s v=""/>
    <s v=""/>
    <n v="0"/>
  </r>
  <r>
    <s v=""/>
    <s v="20130011"/>
    <s v="2027000023"/>
    <x v="0"/>
    <d v="2021-06-30T00:00:00"/>
    <d v="2021-07-07T00:00:00"/>
    <s v="PY"/>
    <s v="BDT"/>
    <n v="-36425"/>
    <s v="1.00000"/>
    <s v="BDT"/>
    <n v="-36425"/>
    <n v="-428.78"/>
    <n v="428.78"/>
    <s v="428.78_1"/>
    <s v=""/>
    <s v="SAL-ABOV-JUN-21"/>
    <s v="Worker"/>
    <s v="PF Sr.Staff Jun-21 Washing"/>
    <s v=""/>
    <s v="0"/>
    <s v="Local  - Salary"/>
    <s v=""/>
    <s v=""/>
    <s v=""/>
    <s v="2010200001"/>
    <s v="2113000048"/>
    <d v="2021-07-08T00:00:00"/>
    <s v=""/>
    <s v=""/>
    <s v=""/>
    <n v="0"/>
  </r>
  <r>
    <s v=""/>
    <s v="20130009"/>
    <s v="2003006777"/>
    <x v="27"/>
    <d v="2021-06-26T00:00:00"/>
    <d v="2021-07-07T00:00:00"/>
    <s v="SA"/>
    <s v="BDT"/>
    <n v="-36422"/>
    <s v="1.00000"/>
    <s v="BDT"/>
    <n v="-36422"/>
    <n v="-428.75"/>
    <n v="428.75"/>
    <s v="428.75_1"/>
    <s v=""/>
    <s v="INCEN/19-24JUN21"/>
    <s v="Incen/ 19-24-Jun21"/>
    <s v="Production Incentive Payable/ 19-24-Jun-21"/>
    <s v=""/>
    <s v="0"/>
    <s v="Incentive/ 19-24-Jun-'21"/>
    <s v=""/>
    <s v=""/>
    <s v=""/>
    <s v="2010100001"/>
    <s v=""/>
    <m/>
    <s v=""/>
    <s v=""/>
    <s v=""/>
    <n v="0"/>
  </r>
  <r>
    <s v=""/>
    <s v="20141002"/>
    <s v="2022003618"/>
    <x v="23"/>
    <d v="2021-06-06T00:00:00"/>
    <d v="2021-06-29T00:00:00"/>
    <s v="RE"/>
    <s v="BDT"/>
    <n v="-34783"/>
    <s v="1.00000"/>
    <s v="BDT"/>
    <n v="-34783"/>
    <n v="-409.45"/>
    <n v="409.45"/>
    <s v="409.45_1"/>
    <s v=""/>
    <s v="CIPL/ROAD2021/04"/>
    <s v="20210620"/>
    <s v=""/>
    <s v=""/>
    <s v="0"/>
    <s v="5000162700 /65"/>
    <s v=""/>
    <s v=""/>
    <s v=""/>
    <s v="2010300001"/>
    <s v=""/>
    <m/>
    <s v=""/>
    <s v=""/>
    <s v=""/>
    <n v="0"/>
  </r>
  <r>
    <s v=""/>
    <s v="20130001"/>
    <s v="2003006901"/>
    <x v="0"/>
    <d v="2021-06-30T00:00:00"/>
    <d v="2021-07-11T00:00:00"/>
    <s v="SA"/>
    <s v="BDT"/>
    <n v="-33500"/>
    <s v="1.00000"/>
    <s v="BDT"/>
    <n v="-33500"/>
    <n v="-394.35"/>
    <n v="394.35"/>
    <s v="394.35_1"/>
    <s v=""/>
    <s v="LOADING/UNLOADIN"/>
    <s v="Loading/unloading"/>
    <s v="Loading/unloading expense reibursed to Amirul isla"/>
    <s v=""/>
    <s v="0"/>
    <s v="Amirul islam"/>
    <s v=""/>
    <s v=""/>
    <s v=""/>
    <s v="2010100001"/>
    <s v="2113000083"/>
    <d v="2021-07-11T00:00:00"/>
    <s v=""/>
    <s v=""/>
    <s v=""/>
    <n v="0"/>
  </r>
  <r>
    <s v=""/>
    <s v="20141014"/>
    <s v="2003002417"/>
    <x v="36"/>
    <d v="2020-10-27T00:00:00"/>
    <d v="2020-10-27T00:00:00"/>
    <s v="SA"/>
    <s v="BDT"/>
    <n v="-32629"/>
    <s v="1.00000"/>
    <s v="BDT"/>
    <n v="-32629"/>
    <n v="-384.1"/>
    <n v="384.1"/>
    <s v="384.1_1"/>
    <s v=""/>
    <s v="F&amp;F-ID 36878"/>
    <s v="36878"/>
    <s v="Final settlement of Mr.Manish Kanti Sarkar/Tax"/>
    <s v=""/>
    <s v="0"/>
    <s v="Final settlement Mr.Manis"/>
    <s v=""/>
    <s v=""/>
    <s v=""/>
    <s v="2010300001"/>
    <s v=""/>
    <m/>
    <s v=""/>
    <s v=""/>
    <s v=""/>
    <n v="0"/>
  </r>
  <r>
    <s v=""/>
    <s v="20141002"/>
    <s v="2022003850"/>
    <x v="0"/>
    <d v="2021-06-27T00:00:00"/>
    <d v="2021-07-08T00:00:00"/>
    <s v="RE"/>
    <s v="BDT"/>
    <n v="-32170"/>
    <s v="1.00000"/>
    <s v="BDT"/>
    <n v="-32170"/>
    <n v="-378.69"/>
    <n v="378.69"/>
    <s v="378.69_1"/>
    <s v=""/>
    <s v="QTEC/660,690,721"/>
    <s v="20210630"/>
    <s v=""/>
    <s v=""/>
    <s v="0"/>
    <s v="5000164570 /481,88,95"/>
    <s v=""/>
    <s v=""/>
    <s v=""/>
    <s v="2010300001"/>
    <s v=""/>
    <m/>
    <s v=""/>
    <s v=""/>
    <s v=""/>
    <n v="0"/>
  </r>
  <r>
    <s v=""/>
    <s v="20141010"/>
    <s v="2022003668"/>
    <x v="29"/>
    <d v="2021-05-07T00:00:00"/>
    <d v="2021-07-05T00:00:00"/>
    <s v="RE"/>
    <s v="BDT"/>
    <n v="-31850"/>
    <s v="1.00000"/>
    <s v="BDT"/>
    <n v="-31850"/>
    <n v="-374.93"/>
    <n v="374.93"/>
    <s v="374.93_1"/>
    <s v=""/>
    <s v="3204"/>
    <s v="20210625"/>
    <s v=""/>
    <s v=""/>
    <s v="0"/>
    <s v="5000163535"/>
    <s v=""/>
    <s v=""/>
    <s v=""/>
    <s v="2010300001"/>
    <s v=""/>
    <m/>
    <s v=""/>
    <s v=""/>
    <s v=""/>
    <n v="0"/>
  </r>
  <r>
    <s v=""/>
    <s v="20130001"/>
    <s v="2013004030"/>
    <x v="0"/>
    <d v="2021-06-30T00:00:00"/>
    <d v="2021-07-11T00:00:00"/>
    <s v="KZ"/>
    <s v="BDT"/>
    <n v="-31303"/>
    <s v="1.00000"/>
    <s v="BDT"/>
    <n v="-31303"/>
    <n v="-368.49"/>
    <n v="368.49"/>
    <s v="368.49_1"/>
    <s v=""/>
    <s v="BUYER ENTERTAINM"/>
    <s v="Buyer entertainmen"/>
    <s v="Buyer entertainment cost reimbursed to Suman chokr"/>
    <s v=""/>
    <s v="0"/>
    <s v="Suman chokroborty"/>
    <s v=""/>
    <s v=""/>
    <s v=""/>
    <s v="2010100001"/>
    <s v="2113000084"/>
    <d v="2021-07-11T00:00:00"/>
    <s v=""/>
    <s v=""/>
    <s v=""/>
    <n v="0"/>
  </r>
  <r>
    <s v=""/>
    <s v="20141010"/>
    <s v="2022003665"/>
    <x v="29"/>
    <d v="2021-05-31T00:00:00"/>
    <d v="2021-07-05T00:00:00"/>
    <s v="RE"/>
    <s v="BDT"/>
    <n v="-30723"/>
    <s v="1.00000"/>
    <s v="BDT"/>
    <n v="-30723"/>
    <n v="-361.66"/>
    <n v="361.66"/>
    <s v="361.66_1"/>
    <s v=""/>
    <s v="PQC/269"/>
    <s v="Vat @ 15%"/>
    <s v=""/>
    <s v=""/>
    <s v="0"/>
    <s v="5000163091 /529"/>
    <s v=""/>
    <s v=""/>
    <s v=""/>
    <s v="2010300001"/>
    <s v=""/>
    <m/>
    <s v=""/>
    <s v=""/>
    <s v=""/>
    <n v="0"/>
  </r>
  <r>
    <s v=""/>
    <s v="20141014"/>
    <s v="2010001244"/>
    <x v="11"/>
    <d v="2021-05-31T00:00:00"/>
    <d v="2021-06-07T00:00:00"/>
    <s v="KA"/>
    <s v="BDT"/>
    <n v="-30203"/>
    <s v="1.00000"/>
    <s v="BDT"/>
    <n v="-30203"/>
    <n v="-355.54"/>
    <n v="355.54"/>
    <s v="355.54_1"/>
    <s v=""/>
    <s v="CENTRAL CIPL SAL"/>
    <s v="TAX Payable-Centrl"/>
    <s v="Income tax payable-Central CIPL / May-21"/>
    <s v=""/>
    <s v="0"/>
    <s v="Central CIPL Sala May-21"/>
    <s v=""/>
    <s v=""/>
    <s v=""/>
    <s v="2010300001"/>
    <s v=""/>
    <m/>
    <s v=""/>
    <s v=""/>
    <s v=""/>
    <n v="0"/>
  </r>
  <r>
    <s v=""/>
    <s v="20141014"/>
    <s v="2010001428"/>
    <x v="0"/>
    <d v="2021-06-30T00:00:00"/>
    <d v="2021-07-06T00:00:00"/>
    <s v="KA"/>
    <s v="BDT"/>
    <n v="-30193"/>
    <s v="1.00000"/>
    <s v="BDT"/>
    <n v="-30193"/>
    <n v="-355.42"/>
    <n v="355.42"/>
    <s v="355.42_1"/>
    <s v=""/>
    <s v="CENTRAL CIPL SAL"/>
    <s v="TAX Payable-Centrl"/>
    <s v="Income tax payable-Central CIPL / Jun-21"/>
    <s v=""/>
    <s v="0"/>
    <s v="Central CIPL Sala Jun-21"/>
    <s v=""/>
    <s v=""/>
    <s v=""/>
    <s v="2010300001"/>
    <s v="2113000046"/>
    <d v="2021-07-08T00:00:00"/>
    <s v=""/>
    <s v=""/>
    <s v=""/>
    <n v="0"/>
  </r>
  <r>
    <s v=""/>
    <s v="20141014"/>
    <s v="2003002810"/>
    <x v="4"/>
    <d v="2020-10-31T00:00:00"/>
    <d v="2020-11-04T00:00:00"/>
    <s v="SA"/>
    <s v="BDT"/>
    <n v="-29859"/>
    <s v="1.00000"/>
    <s v="BDT"/>
    <n v="-29859"/>
    <n v="-351.49"/>
    <n v="351.49"/>
    <s v="351.49_1"/>
    <s v=""/>
    <s v="REMUNERATION"/>
    <s v="Remuneration-Oct20"/>
    <s v="Remuneration fee to Rustam ali for Oct-20"/>
    <s v=""/>
    <s v="0"/>
    <s v="Remuneration-Oct-20"/>
    <s v=""/>
    <s v=""/>
    <s v=""/>
    <s v="2010100001"/>
    <s v=""/>
    <m/>
    <s v=""/>
    <s v=""/>
    <s v=""/>
    <n v="0"/>
  </r>
  <r>
    <s v=""/>
    <s v="20141014"/>
    <s v="2003003036"/>
    <x v="3"/>
    <d v="2020-11-30T00:00:00"/>
    <d v="2020-12-05T00:00:00"/>
    <s v="SA"/>
    <s v="BDT"/>
    <n v="-29859"/>
    <s v="1.00000"/>
    <s v="BDT"/>
    <n v="-29859"/>
    <n v="-351.49"/>
    <n v="351.49"/>
    <s v="351.49_2"/>
    <s v=""/>
    <s v="REMUNERATION"/>
    <s v="Remuneration-Nov20"/>
    <s v="Remuneration fee to Rustam ali for Nov-20"/>
    <s v=""/>
    <s v="0"/>
    <s v="Remuneration-Nov-20"/>
    <s v=""/>
    <s v=""/>
    <s v=""/>
    <s v="2010100001"/>
    <s v=""/>
    <m/>
    <s v=""/>
    <s v=""/>
    <s v=""/>
    <n v="0"/>
  </r>
  <r>
    <s v=""/>
    <s v="20141014"/>
    <s v="2003004147"/>
    <x v="7"/>
    <d v="2021-01-31T00:00:00"/>
    <d v="2021-02-07T00:00:00"/>
    <s v="SA"/>
    <s v="BDT"/>
    <n v="-29859"/>
    <s v="1.00000"/>
    <s v="BDT"/>
    <n v="-29859"/>
    <n v="-351.49"/>
    <n v="351.49"/>
    <s v="351.49_3"/>
    <s v=""/>
    <s v="REMUNERATION"/>
    <s v="Remuneration-Jan21"/>
    <s v="Remuneration fee to Rustam ali for Jan-21"/>
    <s v=""/>
    <s v="0"/>
    <s v="Remuneration-Jan-21"/>
    <s v=""/>
    <s v=""/>
    <s v=""/>
    <s v="2010100001"/>
    <s v=""/>
    <m/>
    <s v=""/>
    <s v=""/>
    <s v=""/>
    <n v="0"/>
  </r>
  <r>
    <s v=""/>
    <s v="20141014"/>
    <s v="2003005483"/>
    <x v="8"/>
    <d v="2021-02-28T00:00:00"/>
    <d v="2021-03-06T00:00:00"/>
    <s v="SA"/>
    <s v="BDT"/>
    <n v="-29859"/>
    <s v="1.00000"/>
    <s v="BDT"/>
    <n v="-29859"/>
    <n v="-351.49"/>
    <n v="351.49"/>
    <s v="351.49_4"/>
    <s v=""/>
    <s v="REMUNERATION"/>
    <s v="Remuneration-Feb21"/>
    <s v="Remuneration fee to Rustam ali for Feb-21"/>
    <s v=""/>
    <s v="0"/>
    <s v="Remuneration-Feb-21"/>
    <s v=""/>
    <s v=""/>
    <s v=""/>
    <s v="2010100001"/>
    <s v=""/>
    <m/>
    <s v=""/>
    <s v=""/>
    <s v=""/>
    <n v="0"/>
  </r>
  <r>
    <s v=""/>
    <s v="20141014"/>
    <s v="2003005951"/>
    <x v="10"/>
    <d v="2021-04-30T00:00:00"/>
    <d v="2021-05-05T00:00:00"/>
    <s v="SA"/>
    <s v="BDT"/>
    <n v="-29859"/>
    <s v="1.00000"/>
    <s v="BDT"/>
    <n v="-29859"/>
    <n v="-351.49"/>
    <n v="351.49"/>
    <s v="351.49_5"/>
    <s v=""/>
    <s v="REMUNERATION"/>
    <s v="Remuneration-Apr21"/>
    <s v="Remuneration fee to Rustam ali for Apr-21"/>
    <s v=""/>
    <s v="0"/>
    <s v="Remuneration-Apr-21"/>
    <s v=""/>
    <s v=""/>
    <s v=""/>
    <s v="2010100001"/>
    <s v=""/>
    <m/>
    <s v=""/>
    <s v=""/>
    <s v=""/>
    <n v="0"/>
  </r>
  <r>
    <s v=""/>
    <s v="20141014"/>
    <s v="2003006640"/>
    <x v="11"/>
    <d v="2021-05-31T00:00:00"/>
    <d v="2021-06-07T00:00:00"/>
    <s v="SA"/>
    <s v="BDT"/>
    <n v="-29859"/>
    <s v="1.00000"/>
    <s v="BDT"/>
    <n v="-29859"/>
    <n v="-351.49"/>
    <n v="351.49"/>
    <s v="351.49_6"/>
    <s v=""/>
    <s v="REMUNERATION"/>
    <s v="Remuneration-Apr21"/>
    <s v="Remuneration fee to Rustam ali for May-21"/>
    <s v=""/>
    <s v="0"/>
    <s v="Remuneration-May-21"/>
    <s v=""/>
    <s v=""/>
    <s v=""/>
    <s v="2010100001"/>
    <s v=""/>
    <m/>
    <s v=""/>
    <s v=""/>
    <s v=""/>
    <n v="0"/>
  </r>
  <r>
    <s v=""/>
    <s v="20141014"/>
    <s v="2003006847"/>
    <x v="0"/>
    <d v="2021-06-30T00:00:00"/>
    <d v="2021-07-06T00:00:00"/>
    <s v="SA"/>
    <s v="BDT"/>
    <n v="-29859"/>
    <s v="1.00000"/>
    <s v="BDT"/>
    <n v="-29859"/>
    <n v="-351.49"/>
    <n v="351.49"/>
    <s v="351.49_7"/>
    <s v=""/>
    <s v="REMUNERATION"/>
    <s v="Remuneration-Jun21"/>
    <s v="Remuneration fee to Rustam ali for Jun-21"/>
    <s v=""/>
    <s v="0"/>
    <s v="Remuneration-Jun-21"/>
    <s v=""/>
    <s v=""/>
    <s v=""/>
    <s v="2010100001"/>
    <s v="2113000046"/>
    <d v="2021-07-08T00:00:00"/>
    <s v=""/>
    <s v=""/>
    <s v=""/>
    <n v="0"/>
  </r>
  <r>
    <s v=""/>
    <s v="20150501"/>
    <s v="2027000021"/>
    <x v="11"/>
    <d v="2021-05-31T00:00:00"/>
    <d v="2021-06-07T00:00:00"/>
    <s v="PY"/>
    <s v="BDT"/>
    <n v="-29375"/>
    <s v="1.00000"/>
    <s v="BDT"/>
    <n v="-29375"/>
    <n v="-345.79"/>
    <n v="345.79"/>
    <s v="345.79_1"/>
    <s v=""/>
    <s v="MAY/21"/>
    <s v="Worker"/>
    <s v="PF  Loan recov-Sr.Sr.Staff- May-21-Washing"/>
    <s v=""/>
    <s v="0"/>
    <s v="Local  - Salary"/>
    <s v=""/>
    <s v=""/>
    <s v=""/>
    <s v="2010200001"/>
    <s v=""/>
    <m/>
    <s v=""/>
    <s v=""/>
    <s v=""/>
    <n v="0"/>
  </r>
  <r>
    <s v=""/>
    <s v="20150501"/>
    <s v="2027000023"/>
    <x v="0"/>
    <d v="2021-06-30T00:00:00"/>
    <d v="2021-07-07T00:00:00"/>
    <s v="PY"/>
    <s v="BDT"/>
    <n v="-29375"/>
    <s v="1.00000"/>
    <s v="BDT"/>
    <n v="-29375"/>
    <n v="-345.79"/>
    <n v="345.79"/>
    <s v="345.79_2"/>
    <s v=""/>
    <s v="SAL-ABOV-JUN-21"/>
    <s v="Worker"/>
    <s v="PF  Loan recov-Sr.Sr.Staff- Jun-21-Washing"/>
    <s v=""/>
    <s v="0"/>
    <s v="Local  - Salary"/>
    <s v=""/>
    <s v=""/>
    <s v=""/>
    <s v="2010200001"/>
    <s v=""/>
    <m/>
    <s v=""/>
    <s v=""/>
    <s v=""/>
    <n v="0"/>
  </r>
  <r>
    <s v=""/>
    <s v="20150501"/>
    <s v="2027000001"/>
    <x v="2"/>
    <d v="2020-07-31T00:00:00"/>
    <d v="2020-08-13T00:00:00"/>
    <s v="PY"/>
    <s v="BDT"/>
    <n v="-28417"/>
    <s v="1.00000"/>
    <s v="BDT"/>
    <n v="-28417"/>
    <n v="-334.51"/>
    <n v="334.51"/>
    <s v="334.51_5"/>
    <s v=""/>
    <s v="JUL-2020"/>
    <s v="Worker"/>
    <s v="PF  loan recov-Sr.Sr.Staff- Jul-2020-Washing"/>
    <s v=""/>
    <s v="0"/>
    <s v="Local  - Salary"/>
    <s v=""/>
    <s v=""/>
    <s v=""/>
    <s v="2010200001"/>
    <s v=""/>
    <m/>
    <s v=""/>
    <s v=""/>
    <s v=""/>
    <n v="0"/>
  </r>
  <r>
    <s v=""/>
    <s v="20150501"/>
    <s v="2027000002"/>
    <x v="5"/>
    <d v="2020-08-31T00:00:00"/>
    <d v="2020-09-06T00:00:00"/>
    <s v="PY"/>
    <s v="BDT"/>
    <n v="-28417"/>
    <s v="1.00000"/>
    <s v="BDT"/>
    <n v="-28417"/>
    <n v="-334.51"/>
    <n v="334.51"/>
    <s v="334.51_6"/>
    <s v=""/>
    <s v="AUG-2020"/>
    <s v="Worker"/>
    <s v="PF  loan recov-Sr.Sr.Staff- Aug-2020-Washing"/>
    <s v=""/>
    <s v="0"/>
    <s v="Local  - Salary"/>
    <s v=""/>
    <s v=""/>
    <s v=""/>
    <s v="2010200001"/>
    <s v=""/>
    <m/>
    <s v=""/>
    <s v=""/>
    <s v=""/>
    <n v="0"/>
  </r>
  <r>
    <s v=""/>
    <s v="20150501"/>
    <s v="2027000005"/>
    <x v="6"/>
    <d v="2020-09-30T00:00:00"/>
    <d v="2020-10-05T00:00:00"/>
    <s v="PY"/>
    <s v="BDT"/>
    <n v="-28417"/>
    <s v="1.00000"/>
    <s v="BDT"/>
    <n v="-28417"/>
    <n v="-334.51"/>
    <n v="334.51"/>
    <s v="334.51_7"/>
    <s v=""/>
    <s v="SEP/20"/>
    <s v="Worker"/>
    <s v="PF  loan recov-Sr.Sr.Staff- Sep-2020-Washing"/>
    <s v=""/>
    <s v="0"/>
    <s v="Local  - Salary"/>
    <s v=""/>
    <s v=""/>
    <s v=""/>
    <s v="2010200001"/>
    <s v=""/>
    <m/>
    <s v=""/>
    <s v=""/>
    <s v=""/>
    <n v="0"/>
  </r>
  <r>
    <s v=""/>
    <s v="20150501"/>
    <s v="2027000007"/>
    <x v="4"/>
    <d v="2020-10-31T00:00:00"/>
    <d v="2020-11-03T00:00:00"/>
    <s v="PY"/>
    <s v="BDT"/>
    <n v="-28417"/>
    <s v="1.00000"/>
    <s v="BDT"/>
    <n v="-28417"/>
    <n v="-334.51"/>
    <n v="334.51"/>
    <s v="334.51_8"/>
    <s v=""/>
    <s v="OCT/20"/>
    <s v="Worker"/>
    <s v="PF  loan recov-Sr.Sr.Staff- Oct-2020-Washing"/>
    <s v=""/>
    <s v="0"/>
    <s v="Local  - Salary"/>
    <s v=""/>
    <s v=""/>
    <s v=""/>
    <s v="2010200001"/>
    <s v=""/>
    <m/>
    <s v=""/>
    <s v=""/>
    <s v=""/>
    <n v="0"/>
  </r>
  <r>
    <s v=""/>
    <s v="20150501"/>
    <s v="2027000009"/>
    <x v="3"/>
    <d v="2020-11-30T00:00:00"/>
    <d v="2020-12-05T00:00:00"/>
    <s v="PY"/>
    <s v="BDT"/>
    <n v="-28417"/>
    <s v="1.00000"/>
    <s v="BDT"/>
    <n v="-28417"/>
    <n v="-334.51"/>
    <n v="334.51"/>
    <s v="334.51_9"/>
    <s v=""/>
    <s v="NOV/20"/>
    <s v="Worker"/>
    <s v="PF  loan recov-Sr.Sr.Staff- Nov-2020-Washing"/>
    <s v=""/>
    <s v="0"/>
    <s v="Local  - Salary"/>
    <s v=""/>
    <s v=""/>
    <s v=""/>
    <s v="2010200001"/>
    <s v=""/>
    <m/>
    <s v=""/>
    <s v=""/>
    <s v=""/>
    <n v="0"/>
  </r>
  <r>
    <s v=""/>
    <s v="20150501"/>
    <s v="2027000011"/>
    <x v="1"/>
    <d v="2020-12-31T00:00:00"/>
    <d v="2021-01-05T00:00:00"/>
    <s v="PY"/>
    <s v="BDT"/>
    <n v="-28417"/>
    <s v="1.00000"/>
    <s v="BDT"/>
    <n v="-28417"/>
    <n v="-334.51"/>
    <n v="334.51"/>
    <s v="334.51_10"/>
    <s v=""/>
    <s v="DEC/20"/>
    <s v="Worker"/>
    <s v="PF  Loan recov-Sr.Sr.Staff- Dec-2020-Washing"/>
    <s v=""/>
    <s v="0"/>
    <s v="Local  - Salary"/>
    <s v=""/>
    <s v=""/>
    <s v=""/>
    <s v="2010200001"/>
    <s v=""/>
    <m/>
    <s v=""/>
    <s v=""/>
    <s v=""/>
    <n v="0"/>
  </r>
  <r>
    <s v=""/>
    <s v="20150501"/>
    <s v="2027000012"/>
    <x v="7"/>
    <d v="2021-01-31T00:00:00"/>
    <d v="2021-02-06T00:00:00"/>
    <s v="PY"/>
    <s v="BDT"/>
    <n v="-28417"/>
    <s v="1.00000"/>
    <s v="BDT"/>
    <n v="-28417"/>
    <n v="-334.51"/>
    <n v="334.51"/>
    <s v="334.51_11"/>
    <s v=""/>
    <s v="JAN/21"/>
    <s v="Worker"/>
    <s v="PF  Loan recov-Sr.Sr.Staff- JAN-2021-Washing"/>
    <s v=""/>
    <s v="0"/>
    <s v="Local  - Salary"/>
    <s v=""/>
    <s v=""/>
    <s v=""/>
    <s v="2010200001"/>
    <s v=""/>
    <m/>
    <s v=""/>
    <s v=""/>
    <s v=""/>
    <n v="0"/>
  </r>
  <r>
    <s v=""/>
    <s v="20150501"/>
    <s v="2027000015"/>
    <x v="8"/>
    <d v="2021-02-28T00:00:00"/>
    <d v="2021-03-06T00:00:00"/>
    <s v="PY"/>
    <s v="BDT"/>
    <n v="-28417"/>
    <s v="1.00000"/>
    <s v="BDT"/>
    <n v="-28417"/>
    <n v="-334.51"/>
    <n v="334.51"/>
    <s v="334.51_12"/>
    <s v=""/>
    <s v="FEB/21"/>
    <s v="Worker"/>
    <s v="PF  Loan recov-Sr.Sr.Staff- FEB-2021-Washing"/>
    <s v=""/>
    <s v="0"/>
    <s v="Local  - Salary"/>
    <s v=""/>
    <s v=""/>
    <s v=""/>
    <s v="2010200001"/>
    <s v=""/>
    <m/>
    <s v=""/>
    <s v=""/>
    <s v=""/>
    <n v="0"/>
  </r>
  <r>
    <s v=""/>
    <s v="20130009"/>
    <s v="2003006756"/>
    <x v="37"/>
    <d v="2021-06-23T00:00:00"/>
    <d v="2021-07-07T00:00:00"/>
    <s v="SA"/>
    <s v="BDT"/>
    <n v="-28181"/>
    <s v="1.00000"/>
    <s v="BDT"/>
    <n v="-28181"/>
    <n v="-331.74"/>
    <n v="331.74"/>
    <s v="331.74_1"/>
    <s v=""/>
    <s v="INCE/12-17JUN'21"/>
    <s v="Incen/12-17-Jun'21"/>
    <s v="Production Incentive Payable/ 12-17-Jun-21"/>
    <s v=""/>
    <s v="0"/>
    <s v="Incentive /12-17-Jun-'21"/>
    <s v=""/>
    <s v=""/>
    <s v=""/>
    <s v="2010100001"/>
    <s v=""/>
    <m/>
    <s v=""/>
    <s v=""/>
    <s v=""/>
    <n v="0"/>
  </r>
  <r>
    <s v=""/>
    <s v="20150501"/>
    <s v="2027000001"/>
    <x v="2"/>
    <d v="2020-07-31T00:00:00"/>
    <d v="2020-08-13T00:00:00"/>
    <s v="PY"/>
    <s v="BDT"/>
    <n v="-26146"/>
    <s v="1.00000"/>
    <s v="BDT"/>
    <n v="-26146"/>
    <n v="-307.77999999999997"/>
    <n v="307.77999999999997"/>
    <s v="307.78_5"/>
    <s v=""/>
    <s v="JUL-2020"/>
    <s v="Worker"/>
    <s v="PF  loan recov-Sr.Sr.Staff- Jul-2020 Unit-1"/>
    <s v=""/>
    <s v="0"/>
    <s v="Local  - Salary"/>
    <s v=""/>
    <s v=""/>
    <s v=""/>
    <s v="2010100001"/>
    <s v=""/>
    <m/>
    <s v=""/>
    <s v=""/>
    <s v=""/>
    <n v="0"/>
  </r>
  <r>
    <s v=""/>
    <s v="20150501"/>
    <s v="2027000002"/>
    <x v="5"/>
    <d v="2020-08-31T00:00:00"/>
    <d v="2020-09-06T00:00:00"/>
    <s v="PY"/>
    <s v="BDT"/>
    <n v="-26146"/>
    <s v="1.00000"/>
    <s v="BDT"/>
    <n v="-26146"/>
    <n v="-307.77999999999997"/>
    <n v="307.77999999999997"/>
    <s v="307.78_6"/>
    <s v=""/>
    <s v="AUG-2020"/>
    <s v="Worker"/>
    <s v="PF  loan recov-Sr.Sr.Staff- Aug-2020 Unit-1"/>
    <s v=""/>
    <s v="0"/>
    <s v="Local  - Salary"/>
    <s v=""/>
    <s v=""/>
    <s v=""/>
    <s v="2010100001"/>
    <s v=""/>
    <m/>
    <s v=""/>
    <s v=""/>
    <s v=""/>
    <n v="0"/>
  </r>
  <r>
    <s v=""/>
    <s v="20141001"/>
    <s v="2022000937"/>
    <x v="38"/>
    <d v="2020-10-08T00:00:00"/>
    <d v="2020-10-29T00:00:00"/>
    <s v="RE"/>
    <s v="USD"/>
    <n v="-306.25"/>
    <s v="83.95001"/>
    <s v="BDT"/>
    <n v="-25709.69"/>
    <n v="-306.25"/>
    <n v="306.25"/>
    <s v="306.25_1"/>
    <s v=""/>
    <s v="BD-EV-20-7252533"/>
    <s v="TAX20%"/>
    <s v=""/>
    <s v=""/>
    <s v="0"/>
    <s v="5000142690/"/>
    <s v=""/>
    <s v=""/>
    <s v=""/>
    <s v="2010300001"/>
    <s v=""/>
    <m/>
    <s v=""/>
    <s v=""/>
    <s v=""/>
    <n v="0"/>
  </r>
  <r>
    <s v=""/>
    <s v="20141014"/>
    <s v="2003003656"/>
    <x v="39"/>
    <d v="2021-01-11T00:00:00"/>
    <d v="2021-01-21T00:00:00"/>
    <s v="SA"/>
    <s v="BDT"/>
    <n v="-26002"/>
    <s v="1.00000"/>
    <s v="BDT"/>
    <n v="-26002"/>
    <n v="-306.08999999999997"/>
    <n v="306.08999999999997"/>
    <s v="306.09_1"/>
    <s v=""/>
    <s v="FINAL SETTLEMENT"/>
    <s v="16987"/>
    <s v="Final settlement of Mr. Faruk /Tax"/>
    <s v=""/>
    <s v="0"/>
    <s v="Final settleme/ 11-Jan-21"/>
    <s v=""/>
    <s v=""/>
    <s v=""/>
    <s v="2010100001"/>
    <s v=""/>
    <m/>
    <s v=""/>
    <s v=""/>
    <s v=""/>
    <n v="0"/>
  </r>
  <r>
    <s v=""/>
    <s v="20150501"/>
    <s v="2027000021"/>
    <x v="11"/>
    <d v="2021-05-31T00:00:00"/>
    <d v="2021-06-07T00:00:00"/>
    <s v="PY"/>
    <s v="BDT"/>
    <n v="-25416.5"/>
    <s v="1.00000"/>
    <s v="BDT"/>
    <n v="-25416.5"/>
    <n v="-299.19"/>
    <n v="299.19"/>
    <s v="299.19_1"/>
    <s v=""/>
    <s v="MAY/21"/>
    <s v="Worker"/>
    <s v="PF  Loan recov-Sr.Sr.Staff- May-21 Unit-1"/>
    <s v=""/>
    <s v="0"/>
    <s v="Local  - Salary"/>
    <s v=""/>
    <s v=""/>
    <s v=""/>
    <s v="2010100001"/>
    <s v=""/>
    <m/>
    <s v=""/>
    <s v=""/>
    <s v=""/>
    <n v="0"/>
  </r>
  <r>
    <s v=""/>
    <s v="20150501"/>
    <s v="2027000023"/>
    <x v="0"/>
    <d v="2021-06-30T00:00:00"/>
    <d v="2021-07-07T00:00:00"/>
    <s v="PY"/>
    <s v="BDT"/>
    <n v="-25416.5"/>
    <s v="1.00000"/>
    <s v="BDT"/>
    <n v="-25416.5"/>
    <n v="-299.19"/>
    <n v="299.19"/>
    <s v="299.19_2"/>
    <s v=""/>
    <s v="SAL-ABOV-JUN-21"/>
    <s v="Worker"/>
    <s v="PF  Loan recov-Sr.Sr.Staff- Jun-21 Unit-1"/>
    <s v=""/>
    <s v="0"/>
    <s v="Local  - Salary"/>
    <s v=""/>
    <s v=""/>
    <s v=""/>
    <s v="2010100001"/>
    <s v=""/>
    <m/>
    <s v=""/>
    <s v=""/>
    <s v=""/>
    <n v="0"/>
  </r>
  <r>
    <s v=""/>
    <s v="20130009"/>
    <s v="2003002909"/>
    <x v="40"/>
    <d v="2020-11-12T00:00:00"/>
    <d v="2020-11-18T00:00:00"/>
    <s v="SA"/>
    <s v="BDT"/>
    <n v="-24974"/>
    <s v="1.00000"/>
    <s v="BDT"/>
    <n v="-24974"/>
    <n v="-293.99"/>
    <n v="293.99"/>
    <s v="293.99_1"/>
    <s v=""/>
    <s v="INCE/07-12NOV-20"/>
    <s v="Incent /05-12Nov20"/>
    <s v="Production Incentive Payable/ 07-12- Nov-20"/>
    <s v=""/>
    <s v="0"/>
    <s v="Incentive / 07-12- Nov'20"/>
    <s v=""/>
    <s v=""/>
    <s v=""/>
    <s v="2010100001"/>
    <s v=""/>
    <m/>
    <s v=""/>
    <s v=""/>
    <s v=""/>
    <n v="0"/>
  </r>
  <r>
    <s v=""/>
    <s v="20141010"/>
    <s v="2022003928"/>
    <x v="0"/>
    <d v="2021-06-30T00:00:00"/>
    <d v="2021-07-14T00:00:00"/>
    <s v="RE"/>
    <s v="BDT"/>
    <n v="-24860"/>
    <s v="1.00000"/>
    <s v="BDT"/>
    <n v="-24860"/>
    <n v="-292.64"/>
    <n v="292.64"/>
    <s v="292.64_1"/>
    <s v=""/>
    <s v="20210630-1"/>
    <s v="Vat 15 %"/>
    <s v=""/>
    <s v=""/>
    <s v="0"/>
    <s v="5000165194 /140"/>
    <s v=""/>
    <s v=""/>
    <s v=""/>
    <s v="2010300001"/>
    <s v=""/>
    <m/>
    <s v=""/>
    <s v=""/>
    <s v=""/>
    <n v="0"/>
  </r>
  <r>
    <s v=""/>
    <s v="20150501"/>
    <s v="2027000000"/>
    <x v="2"/>
    <d v="2020-07-31T00:00:00"/>
    <d v="2020-08-13T00:00:00"/>
    <s v="PY"/>
    <s v="BDT"/>
    <n v="-24625"/>
    <s v="1.00000"/>
    <s v="BDT"/>
    <n v="-24625"/>
    <n v="-289.88"/>
    <n v="289.88"/>
    <s v="289.88_1"/>
    <s v=""/>
    <s v="JUL-20"/>
    <s v="Staff"/>
    <s v="PF Loan recover CIP2 for 'Jul-20"/>
    <s v=""/>
    <s v="0"/>
    <s v="Local  - Salary"/>
    <s v=""/>
    <s v=""/>
    <s v=""/>
    <s v="2010100001"/>
    <s v=""/>
    <m/>
    <s v=""/>
    <s v=""/>
    <s v=""/>
    <n v="0"/>
  </r>
  <r>
    <s v=""/>
    <s v="20141002"/>
    <s v="2022003665"/>
    <x v="29"/>
    <d v="2021-05-31T00:00:00"/>
    <d v="2021-07-05T00:00:00"/>
    <s v="RE"/>
    <s v="BDT"/>
    <n v="-24578"/>
    <s v="1.00000"/>
    <s v="BDT"/>
    <n v="-24578"/>
    <n v="-289.32"/>
    <n v="289.32"/>
    <s v="289.32_1"/>
    <s v=""/>
    <s v="PQC/269"/>
    <s v="20210625"/>
    <s v=""/>
    <s v=""/>
    <s v="0"/>
    <s v="5000163091 /529"/>
    <s v=""/>
    <s v=""/>
    <s v=""/>
    <s v="2010300001"/>
    <s v=""/>
    <m/>
    <s v=""/>
    <s v=""/>
    <s v=""/>
    <n v="0"/>
  </r>
  <r>
    <s v=""/>
    <s v="20150501"/>
    <s v="2027000000"/>
    <x v="2"/>
    <d v="2020-07-31T00:00:00"/>
    <d v="2020-08-13T00:00:00"/>
    <s v="PY"/>
    <s v="BDT"/>
    <n v="-23978"/>
    <s v="1.00000"/>
    <s v="BDT"/>
    <n v="-23978"/>
    <n v="-282.26"/>
    <n v="282.26"/>
    <s v="282.26_3"/>
    <s v=""/>
    <s v="JUL-20"/>
    <s v="Staff"/>
    <s v="PF Loan recover CIP1 for 'Jul-20"/>
    <s v=""/>
    <s v="0"/>
    <s v="Local  - Salary"/>
    <s v=""/>
    <s v=""/>
    <s v=""/>
    <s v="2010100001"/>
    <s v=""/>
    <m/>
    <s v=""/>
    <s v=""/>
    <s v=""/>
    <n v="0"/>
  </r>
  <r>
    <s v=""/>
    <s v="20150501"/>
    <s v="2027000018"/>
    <x v="10"/>
    <d v="2021-04-30T00:00:00"/>
    <d v="2021-05-05T00:00:00"/>
    <s v="PY"/>
    <s v="BDT"/>
    <n v="-23750"/>
    <s v="1.00000"/>
    <s v="BDT"/>
    <n v="-23750"/>
    <n v="-279.58"/>
    <n v="279.58"/>
    <s v="279.58_1"/>
    <s v=""/>
    <s v="APR/21"/>
    <s v="Worker"/>
    <s v="PF  Loan recov-Sr.Sr.Staff- Apr-21 Unit-1"/>
    <s v=""/>
    <s v="0"/>
    <s v="Local  - Salary"/>
    <s v=""/>
    <s v=""/>
    <s v=""/>
    <s v="2010100001"/>
    <s v=""/>
    <m/>
    <s v=""/>
    <s v=""/>
    <s v=""/>
    <n v="0"/>
  </r>
  <r>
    <s v=""/>
    <s v="20141010"/>
    <s v="2022003689"/>
    <x v="29"/>
    <d v="2021-03-31T00:00:00"/>
    <d v="2021-07-04T00:00:00"/>
    <s v="RE"/>
    <s v="BDT"/>
    <n v="-23324"/>
    <s v="1.00000"/>
    <s v="BDT"/>
    <n v="-23324"/>
    <n v="-274.56"/>
    <n v="274.56"/>
    <s v="274.56_1"/>
    <s v=""/>
    <s v="20210331-1"/>
    <s v="Vat @ 15%"/>
    <s v=""/>
    <s v=""/>
    <s v="0"/>
    <s v="5000163075 /130"/>
    <s v=""/>
    <s v=""/>
    <s v=""/>
    <s v="2010300001"/>
    <s v=""/>
    <m/>
    <s v=""/>
    <s v=""/>
    <s v=""/>
    <n v="0"/>
  </r>
  <r>
    <s v=""/>
    <s v="20150501"/>
    <s v="2027000005"/>
    <x v="6"/>
    <d v="2020-09-30T00:00:00"/>
    <d v="2020-10-05T00:00:00"/>
    <s v="PY"/>
    <s v="BDT"/>
    <n v="-22708.5"/>
    <s v="1.00000"/>
    <s v="BDT"/>
    <n v="-22708.5"/>
    <n v="-267.32"/>
    <n v="267.32"/>
    <s v="267.32_1"/>
    <s v=""/>
    <s v="SEP/20"/>
    <s v="Worker"/>
    <s v="PF  loan recov-Sr.Sr.Staff- Sep-2020 Unit-1"/>
    <s v=""/>
    <s v="0"/>
    <s v="Local  - Salary"/>
    <s v=""/>
    <s v=""/>
    <s v=""/>
    <s v="2010100001"/>
    <s v=""/>
    <m/>
    <s v=""/>
    <s v=""/>
    <s v=""/>
    <n v="0"/>
  </r>
  <r>
    <s v=""/>
    <s v="20150501"/>
    <s v="2027000007"/>
    <x v="4"/>
    <d v="2020-10-31T00:00:00"/>
    <d v="2020-11-03T00:00:00"/>
    <s v="PY"/>
    <s v="BDT"/>
    <n v="-22708.5"/>
    <s v="1.00000"/>
    <s v="BDT"/>
    <n v="-22708.5"/>
    <n v="-267.32"/>
    <n v="267.32"/>
    <s v="267.32_2"/>
    <s v=""/>
    <s v="OCT/20"/>
    <s v="Worker"/>
    <s v="PF  loan recov-Sr.Sr.Staff- Oct-2020 Unit-1"/>
    <s v=""/>
    <s v="0"/>
    <s v="Local  - Salary"/>
    <s v=""/>
    <s v=""/>
    <s v=""/>
    <s v="2010100001"/>
    <s v=""/>
    <m/>
    <s v=""/>
    <s v=""/>
    <s v=""/>
    <n v="0"/>
  </r>
  <r>
    <s v=""/>
    <s v="20150501"/>
    <s v="2027000009"/>
    <x v="3"/>
    <d v="2020-11-30T00:00:00"/>
    <d v="2020-12-05T00:00:00"/>
    <s v="PY"/>
    <s v="BDT"/>
    <n v="-22708.5"/>
    <s v="1.00000"/>
    <s v="BDT"/>
    <n v="-22708.5"/>
    <n v="-267.32"/>
    <n v="267.32"/>
    <s v="267.32_3"/>
    <s v=""/>
    <s v="NOV/20"/>
    <s v="Worker"/>
    <s v="PF  loan recov-Sr.Sr.Staff- Nov-2020 Unit-1"/>
    <s v=""/>
    <s v="0"/>
    <s v="Local  - Salary"/>
    <s v=""/>
    <s v=""/>
    <s v=""/>
    <s v="2010100001"/>
    <s v=""/>
    <m/>
    <s v=""/>
    <s v=""/>
    <s v=""/>
    <n v="0"/>
  </r>
  <r>
    <s v=""/>
    <s v="20150501"/>
    <s v="2027000011"/>
    <x v="1"/>
    <d v="2020-12-31T00:00:00"/>
    <d v="2021-01-05T00:00:00"/>
    <s v="PY"/>
    <s v="BDT"/>
    <n v="-22708.5"/>
    <s v="1.00000"/>
    <s v="BDT"/>
    <n v="-22708.5"/>
    <n v="-267.32"/>
    <n v="267.32"/>
    <s v="267.32_4"/>
    <s v=""/>
    <s v="DEC/20"/>
    <s v="Worker"/>
    <s v="PF  Loan recov-Sr.Sr.Staff- Dec-2020 Unit-1"/>
    <s v=""/>
    <s v="0"/>
    <s v="Local  - Salary"/>
    <s v=""/>
    <s v=""/>
    <s v=""/>
    <s v="2010100001"/>
    <s v=""/>
    <m/>
    <s v=""/>
    <s v=""/>
    <s v=""/>
    <n v="0"/>
  </r>
  <r>
    <s v=""/>
    <s v="20150501"/>
    <s v="2027000012"/>
    <x v="7"/>
    <d v="2021-01-31T00:00:00"/>
    <d v="2021-02-06T00:00:00"/>
    <s v="PY"/>
    <s v="BDT"/>
    <n v="-22708.5"/>
    <s v="1.00000"/>
    <s v="BDT"/>
    <n v="-22708.5"/>
    <n v="-267.32"/>
    <n v="267.32"/>
    <s v="267.32_5"/>
    <s v=""/>
    <s v="JAN/21"/>
    <s v="Worker"/>
    <s v="PF  Loan recov-Sr.Sr.Staff- JAN-2021 Unit-1"/>
    <s v=""/>
    <s v="0"/>
    <s v="Local  - Salary"/>
    <s v=""/>
    <s v=""/>
    <s v=""/>
    <s v="2010100001"/>
    <s v=""/>
    <m/>
    <s v=""/>
    <s v=""/>
    <s v=""/>
    <n v="0"/>
  </r>
  <r>
    <s v=""/>
    <s v="20150501"/>
    <s v="2027000015"/>
    <x v="8"/>
    <d v="2021-02-28T00:00:00"/>
    <d v="2021-03-06T00:00:00"/>
    <s v="PY"/>
    <s v="BDT"/>
    <n v="-22708.5"/>
    <s v="1.00000"/>
    <s v="BDT"/>
    <n v="-22708.5"/>
    <n v="-267.32"/>
    <n v="267.32"/>
    <s v="267.32_6"/>
    <s v=""/>
    <s v="FEB/21"/>
    <s v="Worker"/>
    <s v="PF  Loan recov-Sr.Sr.Staff- FEB-2021 Unit-1"/>
    <s v=""/>
    <s v="0"/>
    <s v="Local  - Salary"/>
    <s v=""/>
    <s v=""/>
    <s v=""/>
    <s v="2010100001"/>
    <s v=""/>
    <m/>
    <s v=""/>
    <s v=""/>
    <s v=""/>
    <n v="0"/>
  </r>
  <r>
    <s v=""/>
    <s v="20150501"/>
    <s v="2027000016"/>
    <x v="9"/>
    <d v="2021-03-31T00:00:00"/>
    <d v="2021-04-05T00:00:00"/>
    <s v="PY"/>
    <s v="BDT"/>
    <n v="-22708.5"/>
    <s v="1.00000"/>
    <s v="BDT"/>
    <n v="-22708.5"/>
    <n v="-267.32"/>
    <n v="267.32"/>
    <s v="267.32_7"/>
    <s v=""/>
    <s v="MAR/21"/>
    <s v="Worker"/>
    <s v="PF  Loan recov-Sr.Sr.Staff- Mar-21 Unit-1"/>
    <s v=""/>
    <s v="0"/>
    <s v="Local  - Salary"/>
    <s v=""/>
    <s v=""/>
    <s v=""/>
    <s v="2010100001"/>
    <s v=""/>
    <m/>
    <s v=""/>
    <s v=""/>
    <s v=""/>
    <n v="0"/>
  </r>
  <r>
    <s v=""/>
    <s v="20130001"/>
    <s v="2003006902"/>
    <x v="0"/>
    <d v="2021-06-30T00:00:00"/>
    <d v="2021-07-11T00:00:00"/>
    <s v="SA"/>
    <s v="BDT"/>
    <n v="-22600"/>
    <s v="1.00000"/>
    <s v="BDT"/>
    <n v="-22600"/>
    <n v="-266.04000000000002"/>
    <n v="266.04000000000002"/>
    <s v="266.04_1"/>
    <s v=""/>
    <s v="LOADING/UNLOADIN"/>
    <s v="Loading/unloading"/>
    <s v="Loading/unloading expense reibursed to Firoz ahmed"/>
    <s v=""/>
    <s v="0"/>
    <s v="Firoz ahmed"/>
    <s v=""/>
    <s v=""/>
    <s v=""/>
    <s v="2010100001"/>
    <s v="2113000082"/>
    <d v="2021-07-11T00:00:00"/>
    <s v=""/>
    <s v=""/>
    <s v=""/>
    <n v="0"/>
  </r>
  <r>
    <s v=""/>
    <s v="20141010"/>
    <s v="2022003663"/>
    <x v="25"/>
    <d v="2021-05-17T00:00:00"/>
    <d v="2021-07-05T00:00:00"/>
    <s v="RE"/>
    <s v="BDT"/>
    <n v="-22500"/>
    <s v="1.00000"/>
    <s v="BDT"/>
    <n v="-22500"/>
    <n v="-264.86"/>
    <n v="264.86"/>
    <s v="264.86_1"/>
    <s v=""/>
    <s v="21000701"/>
    <s v="Vat @ 15%"/>
    <s v=""/>
    <s v=""/>
    <s v="0"/>
    <s v="5000163325 /1472"/>
    <s v=""/>
    <s v=""/>
    <s v=""/>
    <s v="2010300001"/>
    <s v=""/>
    <m/>
    <s v=""/>
    <s v=""/>
    <s v=""/>
    <n v="0"/>
  </r>
  <r>
    <s v=""/>
    <s v="20150501"/>
    <s v="2027000016"/>
    <x v="9"/>
    <d v="2021-03-31T00:00:00"/>
    <d v="2021-04-05T00:00:00"/>
    <s v="PY"/>
    <s v="BDT"/>
    <n v="-22375"/>
    <s v="1.00000"/>
    <s v="BDT"/>
    <n v="-22375"/>
    <n v="-263.39"/>
    <n v="263.39"/>
    <s v="263.39_1"/>
    <s v=""/>
    <s v="MAR/21"/>
    <s v="Worker"/>
    <s v="PF  Loan recov-Sr.Sr.Staff- Mar-21-Washing"/>
    <s v=""/>
    <s v="0"/>
    <s v="Local  - Salary"/>
    <s v=""/>
    <s v=""/>
    <s v=""/>
    <s v="2010200001"/>
    <s v=""/>
    <m/>
    <s v=""/>
    <s v=""/>
    <s v=""/>
    <n v="0"/>
  </r>
  <r>
    <s v=""/>
    <s v="20150501"/>
    <s v="2027000018"/>
    <x v="10"/>
    <d v="2021-04-30T00:00:00"/>
    <d v="2021-05-05T00:00:00"/>
    <s v="PY"/>
    <s v="BDT"/>
    <n v="-22375"/>
    <s v="1.00000"/>
    <s v="BDT"/>
    <n v="-22375"/>
    <n v="-263.39"/>
    <n v="263.39"/>
    <s v="263.39_2"/>
    <s v=""/>
    <s v="APR/21"/>
    <s v="Worker"/>
    <s v="PF  Loan recov-Sr.Sr.Staff- Apr-21-Washing"/>
    <s v=""/>
    <s v="0"/>
    <s v="Local  - Salary"/>
    <s v=""/>
    <s v=""/>
    <s v=""/>
    <s v="2010200001"/>
    <s v=""/>
    <m/>
    <s v=""/>
    <s v=""/>
    <s v=""/>
    <n v="0"/>
  </r>
  <r>
    <s v=""/>
    <s v="20141001"/>
    <s v="2022003494"/>
    <x v="11"/>
    <d v="2021-05-22T00:00:00"/>
    <d v="2021-06-10T00:00:00"/>
    <s v="RE"/>
    <s v="BDT"/>
    <n v="-21916"/>
    <s v="1.00000"/>
    <s v="BDT"/>
    <n v="-21916"/>
    <n v="-257.99"/>
    <n v="257.99"/>
    <s v="257.99_1"/>
    <s v=""/>
    <s v="005"/>
    <s v="20210531"/>
    <s v=""/>
    <s v=""/>
    <s v="0"/>
    <s v="5000161663 /97"/>
    <s v=""/>
    <s v=""/>
    <s v=""/>
    <s v="2010300001"/>
    <s v=""/>
    <m/>
    <s v=""/>
    <s v=""/>
    <s v=""/>
    <n v="0"/>
  </r>
  <r>
    <s v=""/>
    <s v="20141010"/>
    <s v="2022003899"/>
    <x v="0"/>
    <d v="2021-06-29T00:00:00"/>
    <d v="2021-07-09T00:00:00"/>
    <s v="RE"/>
    <s v="BDT"/>
    <n v="-21676"/>
    <s v="1.00000"/>
    <s v="BDT"/>
    <n v="-21676"/>
    <n v="-255.16"/>
    <n v="255.16"/>
    <s v="255.16_1"/>
    <s v=""/>
    <s v="CIPL/911"/>
    <s v="Vat 5%"/>
    <s v=""/>
    <s v=""/>
    <s v="0"/>
    <s v="5000164555 /323"/>
    <s v=""/>
    <s v=""/>
    <s v=""/>
    <s v="2010300001"/>
    <s v=""/>
    <m/>
    <s v=""/>
    <s v=""/>
    <s v=""/>
    <n v="0"/>
  </r>
  <r>
    <s v=""/>
    <s v="20141010"/>
    <s v="2022003491"/>
    <x v="11"/>
    <d v="2021-05-10T00:00:00"/>
    <d v="2021-06-10T00:00:00"/>
    <s v="RE"/>
    <s v="BDT"/>
    <n v="-21627.9"/>
    <s v="1.00000"/>
    <s v="BDT"/>
    <n v="-21627.9"/>
    <n v="-254.6"/>
    <n v="254.6"/>
    <s v="254.6_1"/>
    <s v=""/>
    <s v="2114"/>
    <s v="Vat 7.5 %"/>
    <s v=""/>
    <s v=""/>
    <s v="0"/>
    <s v="5000161680 /1"/>
    <s v=""/>
    <s v=""/>
    <s v=""/>
    <s v="2010300001"/>
    <s v=""/>
    <m/>
    <s v=""/>
    <s v=""/>
    <s v=""/>
    <n v="0"/>
  </r>
  <r>
    <s v=""/>
    <s v="20141001"/>
    <s v="2022003897"/>
    <x v="0"/>
    <d v="2021-06-16T00:00:00"/>
    <d v="2021-07-09T00:00:00"/>
    <s v="RE"/>
    <s v="BDT"/>
    <n v="-21544"/>
    <s v="1.00000"/>
    <s v="BDT"/>
    <n v="-21544"/>
    <n v="-253.61"/>
    <n v="253.61"/>
    <s v="253.61_1"/>
    <s v=""/>
    <s v="576170X/000007"/>
    <s v="20210630"/>
    <s v=""/>
    <s v=""/>
    <s v="0"/>
    <s v="5000164633/20210000013497"/>
    <s v=""/>
    <s v=""/>
    <s v=""/>
    <s v="2010300001"/>
    <s v=""/>
    <m/>
    <s v=""/>
    <s v=""/>
    <s v=""/>
    <n v="0"/>
  </r>
  <r>
    <s v=""/>
    <s v="20141010"/>
    <s v="2022003930"/>
    <x v="0"/>
    <d v="2021-04-30T00:00:00"/>
    <d v="2021-07-14T00:00:00"/>
    <s v="RE"/>
    <s v="BDT"/>
    <n v="-19734"/>
    <s v="1.00000"/>
    <s v="BDT"/>
    <n v="-19734"/>
    <n v="-232.3"/>
    <n v="232.3"/>
    <s v="232.3_1"/>
    <s v=""/>
    <s v="20210430-1"/>
    <s v="Vat 15 %"/>
    <s v=""/>
    <s v=""/>
    <s v="0"/>
    <s v="5000165192 /131"/>
    <s v=""/>
    <s v=""/>
    <s v=""/>
    <s v="2010300001"/>
    <s v=""/>
    <m/>
    <s v=""/>
    <s v=""/>
    <s v=""/>
    <n v="0"/>
  </r>
  <r>
    <s v=""/>
    <s v="20141002"/>
    <s v="2022003609"/>
    <x v="23"/>
    <d v="2021-06-08T00:00:00"/>
    <d v="2021-06-24T00:00:00"/>
    <s v="RE"/>
    <s v="BDT"/>
    <n v="-19728"/>
    <s v="1.00000"/>
    <s v="BDT"/>
    <n v="-19728"/>
    <n v="-232.23"/>
    <n v="232.23"/>
    <s v="232.23_1"/>
    <s v=""/>
    <s v="489242"/>
    <s v="20210620"/>
    <s v=""/>
    <s v=""/>
    <s v="0"/>
    <s v="5000162693 /3202"/>
    <s v=""/>
    <s v=""/>
    <s v=""/>
    <s v="2010300001"/>
    <s v=""/>
    <m/>
    <s v=""/>
    <s v=""/>
    <s v=""/>
    <n v="0"/>
  </r>
  <r>
    <s v=""/>
    <s v="20141001"/>
    <s v="2022003745"/>
    <x v="41"/>
    <d v="2021-06-05T00:00:00"/>
    <d v="2021-07-04T00:00:00"/>
    <s v="RE"/>
    <s v="BDT"/>
    <n v="-19266"/>
    <s v="1.00000"/>
    <s v="BDT"/>
    <n v="-19266"/>
    <n v="-226.79"/>
    <n v="226.79"/>
    <s v="226.79_1"/>
    <s v=""/>
    <s v="15024"/>
    <s v="20210628"/>
    <s v=""/>
    <s v=""/>
    <s v="0"/>
    <s v="5000163585 /92"/>
    <s v=""/>
    <s v=""/>
    <s v=""/>
    <s v="2010300001"/>
    <s v=""/>
    <m/>
    <s v=""/>
    <s v=""/>
    <s v=""/>
    <n v="0"/>
  </r>
  <r>
    <s v=""/>
    <s v="20141001"/>
    <s v="2022003619"/>
    <x v="23"/>
    <d v="2021-06-01T00:00:00"/>
    <d v="2021-07-04T00:00:00"/>
    <s v="RE"/>
    <s v="BDT"/>
    <n v="-18795"/>
    <s v="1.00000"/>
    <s v="BDT"/>
    <n v="-18795"/>
    <n v="-221.25"/>
    <n v="221.25"/>
    <s v="221.25_1"/>
    <s v=""/>
    <s v="CS5651/21"/>
    <s v="20210620"/>
    <s v=""/>
    <s v=""/>
    <s v="0"/>
    <s v="5000162419 /345"/>
    <s v=""/>
    <s v=""/>
    <s v=""/>
    <s v="2010300001"/>
    <s v=""/>
    <m/>
    <s v=""/>
    <s v=""/>
    <s v=""/>
    <n v="0"/>
  </r>
  <r>
    <s v=""/>
    <s v="20141001"/>
    <s v="2003000054"/>
    <x v="42"/>
    <d v="2020-07-01T00:00:00"/>
    <d v="2020-07-26T00:00:00"/>
    <s v="SA"/>
    <s v="USD"/>
    <n v="-218.75"/>
    <s v="83.94999"/>
    <s v="BDT"/>
    <n v="-18364.060000000001"/>
    <n v="-218.75"/>
    <n v="218.75"/>
    <s v="218.75_1"/>
    <s v=""/>
    <s v="BILL-22349"/>
    <s v="VAT@ 5%"/>
    <s v="VAT@ 5%"/>
    <s v=""/>
    <s v="0"/>
    <s v="VAT TRANSFER"/>
    <s v=""/>
    <s v=""/>
    <s v=""/>
    <s v="2010100001"/>
    <s v=""/>
    <m/>
    <s v=""/>
    <s v=""/>
    <s v=""/>
    <n v="0"/>
  </r>
  <r>
    <s v=""/>
    <s v="20130011"/>
    <s v="2027000024"/>
    <x v="0"/>
    <d v="2021-06-30T00:00:00"/>
    <d v="2021-07-07T00:00:00"/>
    <s v="PY"/>
    <s v="BDT"/>
    <n v="-18521"/>
    <s v="1.00000"/>
    <s v="BDT"/>
    <n v="-18521"/>
    <n v="-218.02"/>
    <n v="218.02"/>
    <s v="218.02_1"/>
    <s v=""/>
    <s v="SAL-BELO-JUN-21"/>
    <s v="Staff"/>
    <s v="Staff PF Employee Contribution CIPL for Jun-21"/>
    <s v=""/>
    <s v="0"/>
    <s v="Local  - Salary"/>
    <s v=""/>
    <s v=""/>
    <s v=""/>
    <s v="2010300001"/>
    <s v="2113000048"/>
    <d v="2021-07-08T00:00:00"/>
    <s v=""/>
    <s v=""/>
    <s v=""/>
    <n v="0"/>
  </r>
  <r>
    <s v=""/>
    <s v="20141001"/>
    <s v="2022002678"/>
    <x v="9"/>
    <d v="2021-03-23T00:00:00"/>
    <d v="2021-04-07T00:00:00"/>
    <s v="RE"/>
    <s v="BDT"/>
    <n v="-18346"/>
    <s v="1.00000"/>
    <s v="BDT"/>
    <n v="-18346"/>
    <n v="-215.96"/>
    <n v="215.96"/>
    <s v="215.96_1"/>
    <s v=""/>
    <s v="1019/2020-2021"/>
    <s v="20210331"/>
    <s v=""/>
    <s v=""/>
    <s v="0"/>
    <s v="5000155710 /582"/>
    <s v=""/>
    <s v=""/>
    <s v=""/>
    <s v="2010300001"/>
    <s v=""/>
    <m/>
    <s v=""/>
    <s v=""/>
    <s v=""/>
    <n v="0"/>
  </r>
  <r>
    <s v=""/>
    <s v="20141010"/>
    <s v="2022003926"/>
    <x v="0"/>
    <d v="2021-04-27T00:00:00"/>
    <d v="2021-07-14T00:00:00"/>
    <s v="RE"/>
    <s v="BDT"/>
    <n v="-18182"/>
    <s v="1.00000"/>
    <s v="BDT"/>
    <n v="-18182"/>
    <n v="-214.03"/>
    <n v="214.03"/>
    <s v="214.03_1"/>
    <s v=""/>
    <s v="1031 &amp;1032-2021"/>
    <s v="Vat 10%"/>
    <s v=""/>
    <s v=""/>
    <s v="0"/>
    <s v="5000165197 /57,58"/>
    <s v=""/>
    <s v=""/>
    <s v=""/>
    <s v="2010300001"/>
    <s v=""/>
    <m/>
    <s v=""/>
    <s v=""/>
    <s v=""/>
    <n v="0"/>
  </r>
  <r>
    <s v=""/>
    <s v="20141014"/>
    <s v="2027000022"/>
    <x v="11"/>
    <d v="2021-05-31T00:00:00"/>
    <d v="2021-06-07T00:00:00"/>
    <s v="PY"/>
    <s v="BDT"/>
    <n v="-17876"/>
    <s v="1.00000"/>
    <s v="BDT"/>
    <n v="-17876"/>
    <n v="-210.43"/>
    <n v="210.43"/>
    <s v="210.43_1"/>
    <s v=""/>
    <s v="MAY-21"/>
    <s v="Staff"/>
    <s v="Staff Tax deduction CIP2 for May-21"/>
    <s v=""/>
    <s v="0"/>
    <s v="Local  - Salary"/>
    <s v=""/>
    <s v=""/>
    <s v=""/>
    <s v="2010100001"/>
    <s v=""/>
    <m/>
    <s v=""/>
    <s v=""/>
    <s v=""/>
    <n v="0"/>
  </r>
  <r>
    <s v=""/>
    <s v="20141014"/>
    <s v="2027000019"/>
    <x v="10"/>
    <d v="2021-04-30T00:00:00"/>
    <d v="2021-05-08T00:00:00"/>
    <s v="PY"/>
    <s v="BDT"/>
    <n v="-17874.5"/>
    <s v="1.00000"/>
    <s v="BDT"/>
    <n v="-17874.5"/>
    <n v="-210.41"/>
    <n v="210.41"/>
    <s v="210.41_1"/>
    <s v=""/>
    <s v="APR-21"/>
    <s v="Staff"/>
    <s v="Staff Tax deduction CIP2 for Apr-21"/>
    <s v=""/>
    <s v="0"/>
    <s v="Local  - Salary"/>
    <s v=""/>
    <s v=""/>
    <s v=""/>
    <s v="2010100001"/>
    <s v=""/>
    <m/>
    <s v=""/>
    <s v=""/>
    <s v=""/>
    <n v="0"/>
  </r>
  <r>
    <s v=""/>
    <s v="20141014"/>
    <s v="2027000024"/>
    <x v="0"/>
    <d v="2021-06-30T00:00:00"/>
    <d v="2021-07-07T00:00:00"/>
    <s v="PY"/>
    <s v="BDT"/>
    <n v="-17874.5"/>
    <s v="1.00000"/>
    <s v="BDT"/>
    <n v="-17874.5"/>
    <n v="-210.41"/>
    <n v="210.41"/>
    <s v="210.41_2"/>
    <s v=""/>
    <s v="SAL-BELO-JUN-21"/>
    <s v="Staff"/>
    <s v="Staff Tax deduction CIP2 for Jun-21"/>
    <s v=""/>
    <s v="0"/>
    <s v="Local  - Salary"/>
    <s v=""/>
    <s v=""/>
    <s v=""/>
    <s v="2010100001"/>
    <s v="2113000046"/>
    <d v="2021-07-08T00:00:00"/>
    <s v=""/>
    <s v=""/>
    <s v=""/>
    <n v="0"/>
  </r>
  <r>
    <s v=""/>
    <s v="20141001"/>
    <s v="2022002133"/>
    <x v="7"/>
    <d v="2021-01-24T00:00:00"/>
    <d v="2021-02-07T00:00:00"/>
    <s v="RE"/>
    <s v="BDT"/>
    <n v="-17632"/>
    <s v="1.00000"/>
    <s v="BDT"/>
    <n v="-17632"/>
    <n v="-207.56"/>
    <n v="207.56"/>
    <s v="207.56_1"/>
    <s v=""/>
    <s v="1236"/>
    <s v="20210131"/>
    <s v=""/>
    <s v=""/>
    <s v="0"/>
    <s v="5000150974 /72"/>
    <s v=""/>
    <s v=""/>
    <s v=""/>
    <s v="2010300001"/>
    <s v=""/>
    <m/>
    <s v=""/>
    <s v=""/>
    <s v=""/>
    <n v="0"/>
  </r>
  <r>
    <s v=""/>
    <s v="20141002"/>
    <s v="2022001303"/>
    <x v="43"/>
    <d v="2020-07-02T00:00:00"/>
    <d v="2020-11-29T00:00:00"/>
    <s v="RE"/>
    <s v="USD"/>
    <n v="-206.25"/>
    <s v="83.95001"/>
    <s v="BDT"/>
    <n v="-17314.689999999999"/>
    <n v="-206.25"/>
    <n v="206.25"/>
    <s v="206.25_1"/>
    <s v=""/>
    <s v="PI3075663-1"/>
    <s v="VAT @25%"/>
    <s v=""/>
    <s v=""/>
    <s v="0"/>
    <s v="5000145004"/>
    <s v=""/>
    <s v=""/>
    <s v=""/>
    <s v="2010300001"/>
    <s v=""/>
    <m/>
    <s v=""/>
    <s v=""/>
    <s v=""/>
    <n v="0"/>
  </r>
  <r>
    <s v=""/>
    <s v="20141010"/>
    <s v="2022003121"/>
    <x v="33"/>
    <d v="2021-03-28T00:00:00"/>
    <d v="2021-05-06T00:00:00"/>
    <s v="RE"/>
    <s v="BDT"/>
    <n v="-17438"/>
    <s v="1.00000"/>
    <s v="BDT"/>
    <n v="-17438"/>
    <n v="-205.27"/>
    <n v="205.27"/>
    <s v="205.27_1"/>
    <s v=""/>
    <s v="CHALLAN-23 &amp; 25"/>
    <s v="Vat 7.5%"/>
    <s v=""/>
    <s v=""/>
    <s v="0"/>
    <s v="5000159009 /91"/>
    <s v=""/>
    <s v=""/>
    <s v=""/>
    <s v="2010300001"/>
    <s v=""/>
    <m/>
    <s v=""/>
    <s v=""/>
    <s v=""/>
    <n v="0"/>
  </r>
  <r>
    <s v=""/>
    <s v="20141001"/>
    <s v="2022003929"/>
    <x v="0"/>
    <d v="2021-05-31T00:00:00"/>
    <d v="2021-07-14T00:00:00"/>
    <s v="RE"/>
    <s v="BDT"/>
    <n v="-17381"/>
    <s v="1.00000"/>
    <s v="BDT"/>
    <n v="-17381"/>
    <n v="-204.6"/>
    <n v="204.6"/>
    <s v="204.6_1"/>
    <s v=""/>
    <s v="20210531-1"/>
    <s v="20210630"/>
    <s v=""/>
    <s v=""/>
    <s v="0"/>
    <s v="5000165193 /133"/>
    <s v=""/>
    <s v=""/>
    <s v=""/>
    <s v="2010300001"/>
    <s v=""/>
    <m/>
    <s v=""/>
    <s v=""/>
    <s v=""/>
    <n v="0"/>
  </r>
  <r>
    <s v=""/>
    <s v="20141014"/>
    <s v="2027000019"/>
    <x v="10"/>
    <d v="2021-04-30T00:00:00"/>
    <d v="2021-05-08T00:00:00"/>
    <s v="PY"/>
    <s v="BDT"/>
    <n v="-17210.5"/>
    <s v="1.00000"/>
    <s v="BDT"/>
    <n v="-17210.5"/>
    <n v="-202.6"/>
    <n v="202.6"/>
    <s v="202.6_1"/>
    <s v=""/>
    <s v="APR-21"/>
    <s v="Staff"/>
    <s v="Staff Tax deduction CIPL for Apr-21"/>
    <s v=""/>
    <s v="0"/>
    <s v="Local  - Salary"/>
    <s v=""/>
    <s v=""/>
    <s v=""/>
    <s v="2010100001"/>
    <s v=""/>
    <m/>
    <s v=""/>
    <s v=""/>
    <s v=""/>
    <n v="0"/>
  </r>
  <r>
    <s v=""/>
    <s v="20141010"/>
    <s v="2022003894"/>
    <x v="0"/>
    <d v="2021-06-06T00:00:00"/>
    <d v="2021-07-09T00:00:00"/>
    <s v="RE"/>
    <s v="BDT"/>
    <n v="-17160"/>
    <s v="1.00000"/>
    <s v="BDT"/>
    <n v="-17160"/>
    <n v="-202"/>
    <n v="202"/>
    <s v="202_1"/>
    <s v=""/>
    <s v="2115"/>
    <s v="Vat 7.5%"/>
    <s v=""/>
    <s v=""/>
    <s v="0"/>
    <s v="5000164279 /4"/>
    <s v=""/>
    <s v=""/>
    <s v=""/>
    <s v="2010300001"/>
    <s v=""/>
    <m/>
    <s v=""/>
    <s v=""/>
    <s v=""/>
    <n v="0"/>
  </r>
  <r>
    <s v=""/>
    <s v="20141010"/>
    <s v="2022003869"/>
    <x v="0"/>
    <d v="2021-05-31T00:00:00"/>
    <d v="2021-07-08T00:00:00"/>
    <s v="RE"/>
    <s v="BDT"/>
    <n v="-17088"/>
    <s v="1.00000"/>
    <s v="BDT"/>
    <n v="-17088"/>
    <n v="-201.15"/>
    <n v="201.15"/>
    <s v="201.15_1"/>
    <s v=""/>
    <s v="EVOVE31/05/21-70"/>
    <s v="Vat 15 %"/>
    <s v=""/>
    <s v=""/>
    <s v="0"/>
    <s v="5000164514 /190"/>
    <s v=""/>
    <s v=""/>
    <s v=""/>
    <s v="2010300001"/>
    <s v=""/>
    <m/>
    <s v=""/>
    <s v=""/>
    <s v=""/>
    <n v="0"/>
  </r>
  <r>
    <s v=""/>
    <s v="20141001"/>
    <s v="2022002685"/>
    <x v="9"/>
    <d v="2021-03-06T00:00:00"/>
    <d v="2021-04-07T00:00:00"/>
    <s v="RE"/>
    <s v="BDT"/>
    <n v="-17004"/>
    <s v="1.00000"/>
    <s v="BDT"/>
    <n v="-17004"/>
    <n v="-200.16"/>
    <n v="200.16"/>
    <s v="200.16_1"/>
    <s v=""/>
    <s v="PO-483"/>
    <s v="20210331"/>
    <s v=""/>
    <s v=""/>
    <s v="0"/>
    <s v="5000155726 /67"/>
    <s v=""/>
    <s v=""/>
    <s v=""/>
    <s v="2010300001"/>
    <s v=""/>
    <m/>
    <s v=""/>
    <s v=""/>
    <s v=""/>
    <n v="0"/>
  </r>
  <r>
    <s v=""/>
    <s v="20141001"/>
    <s v="2022003739"/>
    <x v="41"/>
    <d v="2021-06-24T00:00:00"/>
    <d v="2021-07-04T00:00:00"/>
    <s v="RE"/>
    <s v="BDT"/>
    <n v="-16982"/>
    <s v="1.00000"/>
    <s v="BDT"/>
    <n v="-16982"/>
    <n v="-199.91"/>
    <n v="199.91"/>
    <s v="199.91_1"/>
    <s v=""/>
    <s v="CIPL/06-21/179"/>
    <s v="20210628"/>
    <s v=""/>
    <s v=""/>
    <s v="0"/>
    <s v="5000163629 /339"/>
    <s v=""/>
    <s v=""/>
    <s v=""/>
    <s v="2010300001"/>
    <s v=""/>
    <m/>
    <s v=""/>
    <s v=""/>
    <s v=""/>
    <n v="0"/>
  </r>
  <r>
    <s v=""/>
    <s v="20141001"/>
    <s v="2022002784"/>
    <x v="9"/>
    <d v="2021-03-20T00:00:00"/>
    <d v="2021-04-10T00:00:00"/>
    <s v="RE"/>
    <s v="BDT"/>
    <n v="-16779"/>
    <s v="1.00000"/>
    <s v="BDT"/>
    <n v="-16779"/>
    <n v="-197.52"/>
    <n v="197.52"/>
    <s v="197.52_1"/>
    <s v=""/>
    <s v="18692"/>
    <s v="20210331"/>
    <s v=""/>
    <s v=""/>
    <s v="0"/>
    <s v="5000155332 /114"/>
    <s v="CIPL-03308"/>
    <s v=""/>
    <s v=""/>
    <s v="2010300001"/>
    <s v=""/>
    <m/>
    <s v=""/>
    <s v=""/>
    <s v=""/>
    <n v="0"/>
  </r>
  <r>
    <s v=""/>
    <s v="20141014"/>
    <s v="2027000013"/>
    <x v="7"/>
    <d v="2021-01-31T00:00:00"/>
    <d v="2021-02-06T00:00:00"/>
    <s v="PY"/>
    <s v="BDT"/>
    <n v="-16584"/>
    <s v="1.00000"/>
    <s v="BDT"/>
    <n v="-16584"/>
    <n v="-195.22"/>
    <n v="195.22"/>
    <s v="195.22_1"/>
    <s v=""/>
    <s v="JAN-21"/>
    <s v="Staff"/>
    <s v="Staff Tax deduction CIP2 for Jan-21"/>
    <s v=""/>
    <s v="0"/>
    <s v="Local  - Salary"/>
    <s v=""/>
    <s v=""/>
    <s v=""/>
    <s v="2010100001"/>
    <s v=""/>
    <m/>
    <s v=""/>
    <s v=""/>
    <s v=""/>
    <n v="0"/>
  </r>
  <r>
    <s v=""/>
    <s v="20141010"/>
    <s v="2022000210"/>
    <x v="44"/>
    <d v="2020-07-28T00:00:00"/>
    <d v="2020-08-11T00:00:00"/>
    <s v="RE"/>
    <s v="USD"/>
    <n v="-194.32"/>
    <s v="83.94998"/>
    <s v="BDT"/>
    <n v="-16313.16"/>
    <n v="-194.32"/>
    <n v="194.32"/>
    <s v="194.32_1"/>
    <s v=""/>
    <s v="BILL-CIPL-202/20"/>
    <s v="VAT@10%"/>
    <s v=""/>
    <s v=""/>
    <s v="0"/>
    <s v="5000136402/358"/>
    <s v=""/>
    <s v=""/>
    <s v=""/>
    <s v="2010300001"/>
    <s v=""/>
    <m/>
    <s v=""/>
    <s v=""/>
    <s v=""/>
    <n v="0"/>
  </r>
  <r>
    <s v=""/>
    <s v="20141014"/>
    <s v="2027000022"/>
    <x v="11"/>
    <d v="2021-05-31T00:00:00"/>
    <d v="2021-06-07T00:00:00"/>
    <s v="PY"/>
    <s v="BDT"/>
    <n v="-16465"/>
    <s v="1.00000"/>
    <s v="BDT"/>
    <n v="-16465"/>
    <n v="-193.82"/>
    <n v="193.82"/>
    <s v="193.82_1"/>
    <s v=""/>
    <s v="MAY-21"/>
    <s v="Staff"/>
    <s v="Staff Tax deduction CIP1 for May-21"/>
    <s v=""/>
    <s v="0"/>
    <s v="Local  - Salary"/>
    <s v=""/>
    <s v=""/>
    <s v=""/>
    <s v="2010100001"/>
    <s v=""/>
    <m/>
    <s v=""/>
    <s v=""/>
    <s v=""/>
    <n v="0"/>
  </r>
  <r>
    <s v=""/>
    <s v="20150501"/>
    <s v="2027000001"/>
    <x v="2"/>
    <d v="2020-07-31T00:00:00"/>
    <d v="2020-08-13T00:00:00"/>
    <s v="PY"/>
    <s v="BDT"/>
    <n v="-16354"/>
    <s v="1.00000"/>
    <s v="BDT"/>
    <n v="-16354"/>
    <n v="-192.51"/>
    <n v="192.51"/>
    <s v="192.51_5"/>
    <s v=""/>
    <s v="JUL-2020"/>
    <s v="Worker"/>
    <s v="PF  loan recov-Sr.Sr.Staff- Jul-2020 Unit-2"/>
    <s v=""/>
    <s v="0"/>
    <s v="Local  - Salary"/>
    <s v=""/>
    <s v=""/>
    <s v=""/>
    <s v="2010100001"/>
    <s v=""/>
    <m/>
    <s v=""/>
    <s v=""/>
    <s v=""/>
    <n v="0"/>
  </r>
  <r>
    <s v=""/>
    <s v="20150501"/>
    <s v="2027000002"/>
    <x v="5"/>
    <d v="2020-08-31T00:00:00"/>
    <d v="2020-09-06T00:00:00"/>
    <s v="PY"/>
    <s v="BDT"/>
    <n v="-16354"/>
    <s v="1.00000"/>
    <s v="BDT"/>
    <n v="-16354"/>
    <n v="-192.51"/>
    <n v="192.51"/>
    <s v="192.51_6"/>
    <s v=""/>
    <s v="AUG-2020"/>
    <s v="Worker"/>
    <s v="PF  loan recov-Sr.Sr.Staff- Aug-2020 Unit-2"/>
    <s v=""/>
    <s v="0"/>
    <s v="Local  - Salary"/>
    <s v=""/>
    <s v=""/>
    <s v=""/>
    <s v="2010100001"/>
    <s v=""/>
    <m/>
    <s v=""/>
    <s v=""/>
    <s v=""/>
    <n v="0"/>
  </r>
  <r>
    <s v=""/>
    <s v="20141010"/>
    <s v="2022003929"/>
    <x v="0"/>
    <d v="2021-05-31T00:00:00"/>
    <d v="2021-07-14T00:00:00"/>
    <s v="RE"/>
    <s v="BDT"/>
    <n v="-16312"/>
    <s v="1.00000"/>
    <s v="BDT"/>
    <n v="-16312"/>
    <n v="-192.02"/>
    <n v="192.02"/>
    <s v="192.02_1"/>
    <s v=""/>
    <s v="20210531-1"/>
    <s v="Vat 15 %"/>
    <s v=""/>
    <s v=""/>
    <s v="0"/>
    <s v="5000165193 /133"/>
    <s v=""/>
    <s v=""/>
    <s v=""/>
    <s v="2010300001"/>
    <s v=""/>
    <m/>
    <s v=""/>
    <s v=""/>
    <s v=""/>
    <n v="0"/>
  </r>
  <r>
    <s v=""/>
    <s v="20141001"/>
    <s v="2022003071"/>
    <x v="33"/>
    <d v="2021-04-12T00:00:00"/>
    <d v="2021-05-06T00:00:00"/>
    <s v="RE"/>
    <s v="BDT"/>
    <n v="-16254"/>
    <s v="1.00000"/>
    <s v="BDT"/>
    <n v="-16254"/>
    <n v="-191.34"/>
    <n v="191.34"/>
    <s v="191.34_1"/>
    <s v=""/>
    <s v="107"/>
    <s v="20210429"/>
    <s v=""/>
    <s v=""/>
    <s v="0"/>
    <s v="5000158711 /43"/>
    <s v=""/>
    <s v=""/>
    <s v=""/>
    <s v="2010300001"/>
    <s v=""/>
    <m/>
    <s v=""/>
    <s v=""/>
    <s v=""/>
    <n v="0"/>
  </r>
  <r>
    <s v=""/>
    <s v="20141014"/>
    <s v="2027000024"/>
    <x v="0"/>
    <d v="2021-06-30T00:00:00"/>
    <d v="2021-07-07T00:00:00"/>
    <s v="PY"/>
    <s v="BDT"/>
    <n v="-16210.5"/>
    <s v="1.00000"/>
    <s v="BDT"/>
    <n v="-16210.5"/>
    <n v="-190.82"/>
    <n v="190.82"/>
    <s v="190.82_1"/>
    <s v=""/>
    <s v="SAL-BELO-JUN-21"/>
    <s v="Staff"/>
    <s v="Staff Tax deduction CIP1 for Jun-21"/>
    <s v=""/>
    <s v="0"/>
    <s v="Local  - Salary"/>
    <s v=""/>
    <s v=""/>
    <s v=""/>
    <s v="2010100001"/>
    <s v="2113000046"/>
    <d v="2021-07-08T00:00:00"/>
    <s v=""/>
    <s v=""/>
    <s v=""/>
    <n v="0"/>
  </r>
  <r>
    <s v=""/>
    <s v="20141014"/>
    <s v="2027000014"/>
    <x v="8"/>
    <d v="2021-02-28T00:00:00"/>
    <d v="2021-03-06T00:00:00"/>
    <s v="PY"/>
    <s v="BDT"/>
    <n v="-16208"/>
    <s v="1.00000"/>
    <s v="BDT"/>
    <n v="-16208"/>
    <n v="-190.79"/>
    <n v="190.79"/>
    <s v="190.79_1"/>
    <s v=""/>
    <s v="FEB-21"/>
    <s v="Staff"/>
    <s v="Staff Tax deduction CIP2 for Feb-21"/>
    <s v=""/>
    <s v="0"/>
    <s v="Local  - Salary"/>
    <s v=""/>
    <s v=""/>
    <s v=""/>
    <s v="2010100001"/>
    <s v=""/>
    <m/>
    <s v=""/>
    <s v=""/>
    <s v=""/>
    <n v="0"/>
  </r>
  <r>
    <s v=""/>
    <s v="20141010"/>
    <s v="2022003666"/>
    <x v="29"/>
    <d v="2021-04-30T00:00:00"/>
    <d v="2021-07-05T00:00:00"/>
    <s v="RE"/>
    <s v="BDT"/>
    <n v="-15995"/>
    <s v="1.00000"/>
    <s v="BDT"/>
    <n v="-15995"/>
    <n v="-188.29"/>
    <n v="188.29"/>
    <s v="188.29_1"/>
    <s v=""/>
    <s v="PQC/232/21"/>
    <s v="Vat @ 15%"/>
    <s v=""/>
    <s v=""/>
    <s v="0"/>
    <s v="5000163082 /503"/>
    <s v=""/>
    <s v=""/>
    <s v=""/>
    <s v="2010300001"/>
    <s v=""/>
    <m/>
    <s v=""/>
    <s v=""/>
    <s v=""/>
    <n v="0"/>
  </r>
  <r>
    <s v=""/>
    <s v="20141010"/>
    <s v="2022003495"/>
    <x v="11"/>
    <d v="2021-05-04T00:00:00"/>
    <d v="2021-06-10T00:00:00"/>
    <s v="RE"/>
    <s v="BDT"/>
    <n v="-15948.8"/>
    <s v="1.00000"/>
    <s v="BDT"/>
    <n v="-15948.8"/>
    <n v="-187.74"/>
    <n v="187.74"/>
    <s v="187.74_1"/>
    <s v=""/>
    <s v="2111"/>
    <s v="Vat 7.5 %"/>
    <s v=""/>
    <s v=""/>
    <s v="0"/>
    <s v="5000161658 /46"/>
    <s v=""/>
    <s v=""/>
    <s v=""/>
    <s v="2010300001"/>
    <s v=""/>
    <m/>
    <s v=""/>
    <s v=""/>
    <s v=""/>
    <n v="0"/>
  </r>
  <r>
    <s v=""/>
    <s v="20141010"/>
    <s v="2022003660"/>
    <x v="25"/>
    <d v="2021-06-16T00:00:00"/>
    <d v="2021-07-05T00:00:00"/>
    <s v="RE"/>
    <s v="BDT"/>
    <n v="-15750"/>
    <s v="1.00000"/>
    <s v="BDT"/>
    <n v="-15750"/>
    <n v="-185.4"/>
    <n v="185.4"/>
    <s v="185.4_1"/>
    <s v=""/>
    <s v="GB/CI/210616"/>
    <s v="Vat @ 15%"/>
    <s v=""/>
    <s v=""/>
    <s v="0"/>
    <s v="5000163066 /54"/>
    <s v=""/>
    <s v=""/>
    <s v=""/>
    <s v="2010300001"/>
    <s v=""/>
    <m/>
    <s v=""/>
    <s v=""/>
    <s v=""/>
    <n v="0"/>
  </r>
  <r>
    <s v=""/>
    <s v="20141001"/>
    <s v="2022002638"/>
    <x v="45"/>
    <d v="2021-03-21T00:00:00"/>
    <d v="2021-04-07T00:00:00"/>
    <s v="RE"/>
    <s v="BDT"/>
    <n v="-15600"/>
    <s v="1.00000"/>
    <s v="BDT"/>
    <n v="-15600"/>
    <n v="-183.64"/>
    <n v="183.64"/>
    <s v="183.64_1"/>
    <s v=""/>
    <s v="LB-1010/2020-21"/>
    <s v="20210329"/>
    <s v=""/>
    <s v=""/>
    <s v="0"/>
    <s v="5000155212 /550"/>
    <s v=""/>
    <s v=""/>
    <s v=""/>
    <s v="2010300001"/>
    <s v=""/>
    <m/>
    <s v=""/>
    <s v=""/>
    <s v=""/>
    <n v="0"/>
  </r>
  <r>
    <s v=""/>
    <s v="20141010"/>
    <s v="2022003667"/>
    <x v="29"/>
    <d v="2020-03-03T00:00:00"/>
    <d v="2021-07-05T00:00:00"/>
    <s v="RE"/>
    <s v="BDT"/>
    <n v="-15022"/>
    <s v="1.00000"/>
    <s v="BDT"/>
    <n v="-15022"/>
    <n v="-176.83"/>
    <n v="176.83"/>
    <s v="176.83_1"/>
    <s v=""/>
    <s v="PQC/084/20"/>
    <s v="Vat @ 15%"/>
    <s v=""/>
    <s v=""/>
    <s v="0"/>
    <s v="5000163080 /531"/>
    <s v=""/>
    <s v=""/>
    <s v=""/>
    <s v="2010300001"/>
    <s v=""/>
    <m/>
    <s v=""/>
    <s v=""/>
    <s v=""/>
    <n v="0"/>
  </r>
  <r>
    <s v=""/>
    <s v="20130001"/>
    <s v="2003006776"/>
    <x v="27"/>
    <d v="2021-06-26T00:00:00"/>
    <d v="2021-07-04T00:00:00"/>
    <s v="SA"/>
    <s v="BDT"/>
    <n v="-15000"/>
    <s v="1.00000"/>
    <s v="BDT"/>
    <n v="-15000"/>
    <n v="-176.58"/>
    <n v="176.58"/>
    <s v="176.58_1"/>
    <s v=""/>
    <s v="COVID 19 SUPPORT"/>
    <s v="Covid 19"/>
    <s v="Financial support Payable 3 pers covid 19 affected"/>
    <s v=""/>
    <s v="0"/>
    <s v="COVID 19 SUPPORT"/>
    <s v=""/>
    <s v=""/>
    <s v=""/>
    <s v="2010300001"/>
    <s v=""/>
    <m/>
    <s v=""/>
    <s v=""/>
    <s v=""/>
    <n v="0"/>
  </r>
  <r>
    <s v=""/>
    <s v="20150501"/>
    <s v="2027000007"/>
    <x v="4"/>
    <d v="2020-10-31T00:00:00"/>
    <d v="2020-11-03T00:00:00"/>
    <s v="PY"/>
    <s v="BDT"/>
    <n v="-14791.5"/>
    <s v="1.00000"/>
    <s v="BDT"/>
    <n v="-14791.5"/>
    <n v="-174.12"/>
    <n v="174.12"/>
    <s v="174.12_1"/>
    <s v=""/>
    <s v="OCT/20"/>
    <s v="Worker"/>
    <s v="PF  loan recov-Sr.Sr.Staff- Oct-2020 Unit-2"/>
    <s v=""/>
    <s v="0"/>
    <s v="Local  - Salary"/>
    <s v=""/>
    <s v=""/>
    <s v=""/>
    <s v="2010100001"/>
    <s v=""/>
    <m/>
    <s v=""/>
    <s v=""/>
    <s v=""/>
    <n v="0"/>
  </r>
  <r>
    <s v=""/>
    <s v="20141010"/>
    <s v="2022003496"/>
    <x v="11"/>
    <d v="2021-05-02T00:00:00"/>
    <d v="2021-06-10T00:00:00"/>
    <s v="RE"/>
    <s v="BDT"/>
    <n v="-14651.16"/>
    <s v="1.00000"/>
    <s v="BDT"/>
    <n v="-14651.16"/>
    <n v="-172.47"/>
    <n v="172.47"/>
    <s v="172.47_1"/>
    <s v=""/>
    <s v="2113"/>
    <s v="Vat 7.5 %"/>
    <s v=""/>
    <s v=""/>
    <s v="0"/>
    <s v="5000161657 /48"/>
    <s v=""/>
    <s v=""/>
    <s v=""/>
    <s v="2010300001"/>
    <s v=""/>
    <m/>
    <s v=""/>
    <s v=""/>
    <s v=""/>
    <n v="0"/>
  </r>
  <r>
    <s v=""/>
    <s v="20141010"/>
    <s v="2022003614"/>
    <x v="23"/>
    <d v="2021-06-06T00:00:00"/>
    <d v="2021-07-05T00:00:00"/>
    <s v="RE"/>
    <s v="BDT"/>
    <n v="-14557.8"/>
    <s v="1.00000"/>
    <s v="BDT"/>
    <n v="-14557.8"/>
    <n v="-171.37"/>
    <n v="171.37"/>
    <s v="171.37_1"/>
    <s v=""/>
    <s v="SP/CS/21/1332"/>
    <s v="Vat 5 %"/>
    <s v=""/>
    <s v=""/>
    <s v="0"/>
    <s v="5000162703 /1864"/>
    <s v=""/>
    <s v=""/>
    <s v=""/>
    <s v="2010300001"/>
    <s v=""/>
    <m/>
    <s v=""/>
    <s v=""/>
    <s v=""/>
    <n v="0"/>
  </r>
  <r>
    <s v=""/>
    <s v="20141014"/>
    <s v="2027000013"/>
    <x v="7"/>
    <d v="2021-01-31T00:00:00"/>
    <d v="2021-02-06T00:00:00"/>
    <s v="PY"/>
    <s v="BDT"/>
    <n v="-14526"/>
    <s v="1.00000"/>
    <s v="BDT"/>
    <n v="-14526"/>
    <n v="-170.99"/>
    <n v="170.99"/>
    <s v="170.99_1"/>
    <s v=""/>
    <s v="JAN-21"/>
    <s v="Staff"/>
    <s v="Staff Tax deduction CIP1 for Jan-21"/>
    <s v=""/>
    <s v="0"/>
    <s v="Local  - Salary"/>
    <s v=""/>
    <s v=""/>
    <s v=""/>
    <s v="2010100001"/>
    <s v=""/>
    <m/>
    <s v=""/>
    <s v=""/>
    <s v=""/>
    <n v="0"/>
  </r>
  <r>
    <s v=""/>
    <s v="20141010"/>
    <s v="2022003744"/>
    <x v="41"/>
    <d v="2021-06-19T00:00:00"/>
    <d v="2021-07-04T00:00:00"/>
    <s v="RE"/>
    <s v="BDT"/>
    <n v="-14275"/>
    <s v="1.00000"/>
    <s v="BDT"/>
    <n v="-14275"/>
    <n v="-168.04"/>
    <n v="168.04"/>
    <s v="168.04_1"/>
    <s v=""/>
    <s v="2021-293"/>
    <s v="Vat @ 5 %"/>
    <s v=""/>
    <s v=""/>
    <s v="0"/>
    <s v="5000163584 /187"/>
    <s v=""/>
    <s v=""/>
    <s v=""/>
    <s v="2010300001"/>
    <s v=""/>
    <m/>
    <s v=""/>
    <s v=""/>
    <s v=""/>
    <n v="0"/>
  </r>
  <r>
    <s v=""/>
    <s v="20141010"/>
    <s v="2022003868"/>
    <x v="0"/>
    <d v="2021-05-31T00:00:00"/>
    <d v="2021-07-08T00:00:00"/>
    <s v="RE"/>
    <s v="BDT"/>
    <n v="-14115"/>
    <s v="1.00000"/>
    <s v="BDT"/>
    <n v="-14115"/>
    <n v="-166.16"/>
    <n v="166.16"/>
    <s v="166.16_1"/>
    <s v=""/>
    <s v="1200"/>
    <s v="Vat 15 %"/>
    <s v=""/>
    <s v=""/>
    <s v="0"/>
    <s v="5000164515 /112"/>
    <s v=""/>
    <s v=""/>
    <s v=""/>
    <s v="2010300001"/>
    <s v=""/>
    <m/>
    <s v=""/>
    <s v=""/>
    <s v=""/>
    <n v="0"/>
  </r>
  <r>
    <s v=""/>
    <s v="20130011"/>
    <s v="2003006861"/>
    <x v="0"/>
    <d v="2021-06-30T00:00:00"/>
    <d v="2021-07-07T00:00:00"/>
    <s v="SA"/>
    <s v="BDT"/>
    <n v="-14072"/>
    <s v="1.00000"/>
    <s v="BDT"/>
    <n v="-14072"/>
    <n v="-165.65"/>
    <n v="165.65"/>
    <s v="165.65_1"/>
    <s v=""/>
    <s v="PF MATERN JUN 21"/>
    <s v="Net Pay-Factory"/>
    <s v="PF Maternity (Employers Cont.) Jun 21"/>
    <s v=""/>
    <s v="0"/>
    <s v="PF Maternity JUN 21"/>
    <s v=""/>
    <s v=""/>
    <s v=""/>
    <s v="2010300001"/>
    <s v="2113000048"/>
    <d v="2021-07-08T00:00:00"/>
    <s v=""/>
    <s v=""/>
    <s v=""/>
    <n v="0"/>
  </r>
  <r>
    <s v=""/>
    <s v="20141010"/>
    <s v="2022003608"/>
    <x v="23"/>
    <d v="2021-05-16T00:00:00"/>
    <d v="2021-06-24T00:00:00"/>
    <s v="RE"/>
    <s v="BDT"/>
    <n v="-13763"/>
    <s v="1.00000"/>
    <s v="BDT"/>
    <n v="-13763"/>
    <n v="-162.01"/>
    <n v="162.01"/>
    <s v="162.01_1"/>
    <s v=""/>
    <s v="1004"/>
    <s v="Vat 15 %"/>
    <s v=""/>
    <s v=""/>
    <s v="0"/>
    <s v="5000162357 /239 &amp; 240"/>
    <s v=""/>
    <s v=""/>
    <s v=""/>
    <s v="2010300001"/>
    <s v=""/>
    <m/>
    <s v=""/>
    <s v=""/>
    <s v=""/>
    <n v="0"/>
  </r>
  <r>
    <s v=""/>
    <s v="20141001"/>
    <s v="2022002406"/>
    <x v="8"/>
    <d v="2021-02-24T00:00:00"/>
    <d v="2021-03-03T00:00:00"/>
    <s v="RE"/>
    <s v="BDT"/>
    <n v="-13599"/>
    <s v="1.00000"/>
    <s v="BDT"/>
    <n v="-13599"/>
    <n v="-160.08000000000001"/>
    <n v="160.08000000000001"/>
    <s v="160.08_1"/>
    <s v=""/>
    <s v="1053"/>
    <s v="20210228"/>
    <s v=""/>
    <s v=""/>
    <s v="0"/>
    <s v="5000153347 /17"/>
    <s v=""/>
    <s v=""/>
    <s v=""/>
    <s v="2010300001"/>
    <s v=""/>
    <m/>
    <s v=""/>
    <s v=""/>
    <s v=""/>
    <n v="0"/>
  </r>
  <r>
    <s v=""/>
    <s v="20141005"/>
    <s v="2022003871"/>
    <x v="0"/>
    <d v="2021-05-31T00:00:00"/>
    <d v="2021-07-08T00:00:00"/>
    <s v="RE"/>
    <s v="BDT"/>
    <n v="-13481"/>
    <s v="1.00000"/>
    <s v="BDT"/>
    <n v="-13481"/>
    <n v="-158.69"/>
    <n v="158.69"/>
    <s v="158.69_1"/>
    <s v=""/>
    <s v="19"/>
    <s v="20210630"/>
    <s v=""/>
    <s v=""/>
    <s v="0"/>
    <s v="5000164519 /09"/>
    <s v=""/>
    <s v=""/>
    <s v=""/>
    <s v="2010300001"/>
    <s v=""/>
    <m/>
    <s v=""/>
    <s v=""/>
    <s v=""/>
    <n v="0"/>
  </r>
  <r>
    <s v=""/>
    <s v="20141014"/>
    <s v="2027000014"/>
    <x v="8"/>
    <d v="2021-02-28T00:00:00"/>
    <d v="2021-03-06T00:00:00"/>
    <s v="PY"/>
    <s v="BDT"/>
    <n v="-13259"/>
    <s v="1.00000"/>
    <s v="BDT"/>
    <n v="-13259"/>
    <n v="-156.08000000000001"/>
    <n v="156.08000000000001"/>
    <s v="156.08_1"/>
    <s v=""/>
    <s v="FEB-21"/>
    <s v="Staff"/>
    <s v="Staff Tax deduction CIP1 for Feb-21"/>
    <s v=""/>
    <s v="0"/>
    <s v="Local  - Salary"/>
    <s v=""/>
    <s v=""/>
    <s v=""/>
    <s v="2010100001"/>
    <s v=""/>
    <m/>
    <s v=""/>
    <s v=""/>
    <s v=""/>
    <n v="0"/>
  </r>
  <r>
    <s v=""/>
    <s v="20150501"/>
    <s v="2027000005"/>
    <x v="6"/>
    <d v="2020-09-30T00:00:00"/>
    <d v="2020-10-05T00:00:00"/>
    <s v="PY"/>
    <s v="BDT"/>
    <n v="-12916.5"/>
    <s v="1.00000"/>
    <s v="BDT"/>
    <n v="-12916.5"/>
    <n v="-152.05000000000001"/>
    <n v="152.05000000000001"/>
    <s v="152.05_1"/>
    <s v=""/>
    <s v="SEP/20"/>
    <s v="Worker"/>
    <s v="PF  loan recov-Sr.Sr.Staff- Sep-2020 Unit-2"/>
    <s v=""/>
    <s v="0"/>
    <s v="Local  - Salary"/>
    <s v=""/>
    <s v=""/>
    <s v=""/>
    <s v="2010100001"/>
    <s v=""/>
    <m/>
    <s v=""/>
    <s v=""/>
    <s v=""/>
    <n v="0"/>
  </r>
  <r>
    <s v=""/>
    <s v="20150501"/>
    <s v="2027000009"/>
    <x v="3"/>
    <d v="2020-11-30T00:00:00"/>
    <d v="2020-12-05T00:00:00"/>
    <s v="PY"/>
    <s v="BDT"/>
    <n v="-12916.5"/>
    <s v="1.00000"/>
    <s v="BDT"/>
    <n v="-12916.5"/>
    <n v="-152.05000000000001"/>
    <n v="152.05000000000001"/>
    <s v="152.05_2"/>
    <s v=""/>
    <s v="NOV/20"/>
    <s v="Worker"/>
    <s v="PF  loan recov-Sr.Sr.Staff- Nov-2020 Unit-2"/>
    <s v=""/>
    <s v="0"/>
    <s v="Local  - Salary"/>
    <s v=""/>
    <s v=""/>
    <s v=""/>
    <s v="2010100001"/>
    <s v=""/>
    <m/>
    <s v=""/>
    <s v=""/>
    <s v=""/>
    <n v="0"/>
  </r>
  <r>
    <s v=""/>
    <s v="20150501"/>
    <s v="2027000011"/>
    <x v="1"/>
    <d v="2020-12-31T00:00:00"/>
    <d v="2021-01-05T00:00:00"/>
    <s v="PY"/>
    <s v="BDT"/>
    <n v="-12916.5"/>
    <s v="1.00000"/>
    <s v="BDT"/>
    <n v="-12916.5"/>
    <n v="-152.05000000000001"/>
    <n v="152.05000000000001"/>
    <s v="152.05_3"/>
    <s v=""/>
    <s v="DEC/20"/>
    <s v="Worker"/>
    <s v="PF  Loan recov-Sr.Sr.Staff- Dec-2020 Unit-2"/>
    <s v=""/>
    <s v="0"/>
    <s v="Local  - Salary"/>
    <s v=""/>
    <s v=""/>
    <s v=""/>
    <s v="2010100001"/>
    <s v=""/>
    <m/>
    <s v=""/>
    <s v=""/>
    <s v=""/>
    <n v="0"/>
  </r>
  <r>
    <s v=""/>
    <s v="20150501"/>
    <s v="2027000012"/>
    <x v="7"/>
    <d v="2021-01-31T00:00:00"/>
    <d v="2021-02-06T00:00:00"/>
    <s v="PY"/>
    <s v="BDT"/>
    <n v="-12916.5"/>
    <s v="1.00000"/>
    <s v="BDT"/>
    <n v="-12916.5"/>
    <n v="-152.05000000000001"/>
    <n v="152.05000000000001"/>
    <s v="152.05_4"/>
    <s v=""/>
    <s v="JAN/21"/>
    <s v="Worker"/>
    <s v="PF  Loan recov-Sr.Sr.Staff- JAN-2021 Unit-2"/>
    <s v=""/>
    <s v="0"/>
    <s v="Local  - Salary"/>
    <s v=""/>
    <s v=""/>
    <s v=""/>
    <s v="2010100001"/>
    <s v=""/>
    <m/>
    <s v=""/>
    <s v=""/>
    <s v=""/>
    <n v="0"/>
  </r>
  <r>
    <s v=""/>
    <s v="20150501"/>
    <s v="2027000015"/>
    <x v="8"/>
    <d v="2021-02-28T00:00:00"/>
    <d v="2021-03-06T00:00:00"/>
    <s v="PY"/>
    <s v="BDT"/>
    <n v="-12916.5"/>
    <s v="1.00000"/>
    <s v="BDT"/>
    <n v="-12916.5"/>
    <n v="-152.05000000000001"/>
    <n v="152.05000000000001"/>
    <s v="152.05_5"/>
    <s v=""/>
    <s v="FEB/21"/>
    <s v="Worker"/>
    <s v="PF  Loan recov-Sr.Sr.Staff- FEB-2021 Unit-2"/>
    <s v=""/>
    <s v="0"/>
    <s v="Local  - Salary"/>
    <s v=""/>
    <s v=""/>
    <s v=""/>
    <s v="2010100001"/>
    <s v=""/>
    <m/>
    <s v=""/>
    <s v=""/>
    <s v=""/>
    <n v="0"/>
  </r>
  <r>
    <s v=""/>
    <s v="20150501"/>
    <s v="2027000016"/>
    <x v="9"/>
    <d v="2021-03-31T00:00:00"/>
    <d v="2021-04-05T00:00:00"/>
    <s v="PY"/>
    <s v="BDT"/>
    <n v="-12916.5"/>
    <s v="1.00000"/>
    <s v="BDT"/>
    <n v="-12916.5"/>
    <n v="-152.05000000000001"/>
    <n v="152.05000000000001"/>
    <s v="152.05_6"/>
    <s v=""/>
    <s v="MAR/21"/>
    <s v="Worker"/>
    <s v="PF  Loan recov-Sr.Sr.Staff- Mar-21 Unit-2"/>
    <s v=""/>
    <s v="0"/>
    <s v="Local  - Salary"/>
    <s v=""/>
    <s v=""/>
    <s v=""/>
    <s v="2010100001"/>
    <s v=""/>
    <m/>
    <s v=""/>
    <s v=""/>
    <s v=""/>
    <n v="0"/>
  </r>
  <r>
    <s v=""/>
    <s v="20150501"/>
    <s v="2027000021"/>
    <x v="11"/>
    <d v="2021-05-31T00:00:00"/>
    <d v="2021-06-07T00:00:00"/>
    <s v="PY"/>
    <s v="BDT"/>
    <n v="-12916.5"/>
    <s v="1.00000"/>
    <s v="BDT"/>
    <n v="-12916.5"/>
    <n v="-152.05000000000001"/>
    <n v="152.05000000000001"/>
    <s v="152.05_7"/>
    <s v=""/>
    <s v="MAY/21"/>
    <s v="Worker"/>
    <s v="PF  Loan recov-Sr.Sr.Staff- May-21 Unit-2"/>
    <s v=""/>
    <s v="0"/>
    <s v="Local  - Salary"/>
    <s v=""/>
    <s v=""/>
    <s v=""/>
    <s v="2010100001"/>
    <s v=""/>
    <m/>
    <s v=""/>
    <s v=""/>
    <s v=""/>
    <n v="0"/>
  </r>
  <r>
    <s v=""/>
    <s v="20150501"/>
    <s v="2027000023"/>
    <x v="0"/>
    <d v="2021-06-30T00:00:00"/>
    <d v="2021-07-07T00:00:00"/>
    <s v="PY"/>
    <s v="BDT"/>
    <n v="-12916.5"/>
    <s v="1.00000"/>
    <s v="BDT"/>
    <n v="-12916.5"/>
    <n v="-152.05000000000001"/>
    <n v="152.05000000000001"/>
    <s v="152.05_8"/>
    <s v=""/>
    <s v="SAL-ABOV-JUN-21"/>
    <s v="Worker"/>
    <s v="PF  Loan recov-Sr.Sr.Staff- Jun-21 Unit-2"/>
    <s v=""/>
    <s v="0"/>
    <s v="Local  - Salary"/>
    <s v=""/>
    <s v=""/>
    <s v=""/>
    <s v="2010100001"/>
    <s v=""/>
    <m/>
    <s v=""/>
    <s v=""/>
    <s v=""/>
    <n v="0"/>
  </r>
  <r>
    <s v=""/>
    <s v="20141010"/>
    <s v="2022003272"/>
    <x v="11"/>
    <d v="2021-03-31T00:00:00"/>
    <d v="2021-06-01T00:00:00"/>
    <s v="RE"/>
    <s v="BDT"/>
    <n v="-12872"/>
    <s v="1.00000"/>
    <s v="BDT"/>
    <n v="-12872"/>
    <n v="-151.52000000000001"/>
    <n v="151.52000000000001"/>
    <s v="151.52_1"/>
    <s v=""/>
    <s v="1190"/>
    <s v="Vat 15 %"/>
    <s v=""/>
    <s v=""/>
    <s v="0"/>
    <s v="5000160909 /34"/>
    <s v=""/>
    <s v=""/>
    <s v=""/>
    <s v="2010300001"/>
    <s v=""/>
    <m/>
    <s v=""/>
    <s v=""/>
    <s v=""/>
    <n v="0"/>
  </r>
  <r>
    <s v=""/>
    <s v="20141001"/>
    <s v="2022003599"/>
    <x v="23"/>
    <d v="2021-06-01T00:00:00"/>
    <d v="2021-07-05T00:00:00"/>
    <s v="RE"/>
    <s v="BDT"/>
    <n v="-12804"/>
    <s v="1.00000"/>
    <s v="BDT"/>
    <n v="-12804"/>
    <n v="-150.72"/>
    <n v="150.72"/>
    <s v="150.72_1"/>
    <s v=""/>
    <s v="CS5650/21"/>
    <s v="20210620"/>
    <s v=""/>
    <s v=""/>
    <s v="0"/>
    <s v="5000162412 /344"/>
    <s v="CIPL-03308"/>
    <s v=""/>
    <s v=""/>
    <s v="2010300001"/>
    <s v=""/>
    <m/>
    <s v=""/>
    <s v=""/>
    <s v=""/>
    <n v="0"/>
  </r>
  <r>
    <s v=""/>
    <s v="20141002"/>
    <s v="2022003666"/>
    <x v="29"/>
    <d v="2021-04-30T00:00:00"/>
    <d v="2021-07-05T00:00:00"/>
    <s v="RE"/>
    <s v="BDT"/>
    <n v="-12796"/>
    <s v="1.00000"/>
    <s v="BDT"/>
    <n v="-12796"/>
    <n v="-150.63"/>
    <n v="150.63"/>
    <s v="150.63_1"/>
    <s v=""/>
    <s v="PQC/232/21"/>
    <s v="20210625"/>
    <s v=""/>
    <s v=""/>
    <s v="0"/>
    <s v="5000163082 /503"/>
    <s v=""/>
    <s v=""/>
    <s v=""/>
    <s v="2010300001"/>
    <s v=""/>
    <m/>
    <s v=""/>
    <s v=""/>
    <s v=""/>
    <n v="0"/>
  </r>
  <r>
    <s v=""/>
    <s v="20141010"/>
    <s v="2022003096"/>
    <x v="33"/>
    <d v="2021-04-29T00:00:00"/>
    <d v="2021-05-05T00:00:00"/>
    <s v="RE"/>
    <s v="BDT"/>
    <n v="-12600"/>
    <s v="1.00000"/>
    <s v="BDT"/>
    <n v="-12600"/>
    <n v="-148.32"/>
    <n v="148.32"/>
    <s v="148.32_1"/>
    <s v=""/>
    <s v="70"/>
    <s v="Vat 7.5%"/>
    <s v=""/>
    <s v=""/>
    <s v="0"/>
    <s v="5000158748 /30"/>
    <s v=""/>
    <s v=""/>
    <s v=""/>
    <s v="2010300001"/>
    <s v=""/>
    <m/>
    <s v=""/>
    <s v=""/>
    <s v=""/>
    <n v="0"/>
  </r>
  <r>
    <s v=""/>
    <s v="20150501"/>
    <s v="2027000024"/>
    <x v="0"/>
    <d v="2021-06-30T00:00:00"/>
    <d v="2021-07-07T00:00:00"/>
    <s v="PY"/>
    <s v="BDT"/>
    <n v="-12500"/>
    <s v="1.00000"/>
    <s v="BDT"/>
    <n v="-12500"/>
    <n v="-147.15"/>
    <n v="147.15"/>
    <s v="147.15_1"/>
    <s v=""/>
    <s v="SAL-BELO-JUN-21"/>
    <s v="Staff"/>
    <s v="PF Loan recover  CIWF for Jun-21"/>
    <s v=""/>
    <s v="0"/>
    <s v="Local  - Salary"/>
    <s v=""/>
    <s v=""/>
    <s v=""/>
    <s v="2010200001"/>
    <s v=""/>
    <m/>
    <s v=""/>
    <s v=""/>
    <s v=""/>
    <n v="0"/>
  </r>
  <r>
    <s v=""/>
    <s v="20130001"/>
    <s v="2003006817"/>
    <x v="25"/>
    <d v="2021-06-24T00:00:00"/>
    <d v="2021-07-04T00:00:00"/>
    <s v="SA"/>
    <s v="BDT"/>
    <n v="-12498"/>
    <s v="1.00000"/>
    <s v="BDT"/>
    <n v="-12498"/>
    <n v="-147.12"/>
    <n v="147.12"/>
    <s v="147.12_1"/>
    <s v=""/>
    <s v="FNF RETURN"/>
    <s v="FNF return"/>
    <s v="FNF return of Mr. Rafiquel Islam Minto"/>
    <s v=""/>
    <s v="0"/>
    <s v="Mr. Rafiquel Islam Minto"/>
    <s v=""/>
    <s v=""/>
    <s v=""/>
    <s v="2010100001"/>
    <s v=""/>
    <m/>
    <s v=""/>
    <s v=""/>
    <s v=""/>
    <n v="0"/>
  </r>
  <r>
    <s v=""/>
    <s v="20141003"/>
    <s v="2022003576"/>
    <x v="23"/>
    <d v="2021-05-31T00:00:00"/>
    <d v="2021-07-05T00:00:00"/>
    <s v="RE"/>
    <s v="BDT"/>
    <n v="-12346"/>
    <s v="1.00000"/>
    <s v="BDT"/>
    <n v="-12346"/>
    <n v="-145.33000000000001"/>
    <n v="145.33000000000001"/>
    <s v="145.33_1"/>
    <s v=""/>
    <s v="3384/5/2021"/>
    <s v="20210620"/>
    <s v=""/>
    <s v=""/>
    <s v="0"/>
    <s v="5000162125 /1645"/>
    <s v=""/>
    <s v=""/>
    <s v=""/>
    <s v="2010300001"/>
    <s v=""/>
    <m/>
    <s v=""/>
    <s v=""/>
    <s v=""/>
    <n v="0"/>
  </r>
  <r>
    <s v=""/>
    <s v="20150501"/>
    <s v="2027000022"/>
    <x v="11"/>
    <d v="2021-05-31T00:00:00"/>
    <d v="2021-06-07T00:00:00"/>
    <s v="PY"/>
    <s v="BDT"/>
    <n v="-12167"/>
    <s v="1.00000"/>
    <s v="BDT"/>
    <n v="-12167"/>
    <n v="-143.22999999999999"/>
    <n v="143.22999999999999"/>
    <s v="143.23_1"/>
    <s v=""/>
    <s v="MAY-21"/>
    <s v="Staff"/>
    <s v="PF Loan recover  CIWF for May-21"/>
    <s v=""/>
    <s v="0"/>
    <s v="Local  - Salary"/>
    <s v=""/>
    <s v=""/>
    <s v=""/>
    <s v="2010200001"/>
    <s v=""/>
    <m/>
    <s v=""/>
    <s v=""/>
    <s v=""/>
    <n v="0"/>
  </r>
  <r>
    <s v=""/>
    <s v="20141002"/>
    <s v="2022003667"/>
    <x v="29"/>
    <d v="2020-03-03T00:00:00"/>
    <d v="2021-07-05T00:00:00"/>
    <s v="RE"/>
    <s v="BDT"/>
    <n v="-12018"/>
    <s v="1.00000"/>
    <s v="BDT"/>
    <n v="-12018"/>
    <n v="-141.47"/>
    <n v="141.47"/>
    <s v="141.47_1"/>
    <s v=""/>
    <s v="PQC/084/20"/>
    <s v="20210625"/>
    <s v=""/>
    <s v=""/>
    <s v="0"/>
    <s v="5000163080 /531"/>
    <s v=""/>
    <s v=""/>
    <s v=""/>
    <s v="2010300001"/>
    <s v=""/>
    <m/>
    <s v=""/>
    <s v=""/>
    <s v=""/>
    <n v="0"/>
  </r>
  <r>
    <s v=""/>
    <s v="20141002"/>
    <s v="2022003621"/>
    <x v="23"/>
    <d v="2021-06-01T00:00:00"/>
    <d v="2021-07-05T00:00:00"/>
    <s v="RE"/>
    <s v="BDT"/>
    <n v="-11819"/>
    <s v="1.00000"/>
    <s v="BDT"/>
    <n v="-11819"/>
    <n v="-139.13"/>
    <n v="139.13"/>
    <s v="139.13_1"/>
    <s v=""/>
    <s v="2021/109740"/>
    <s v="20210620"/>
    <s v=""/>
    <s v=""/>
    <s v="0"/>
    <s v="5000162686 /11268"/>
    <s v=""/>
    <s v=""/>
    <s v=""/>
    <s v="2010300001"/>
    <s v=""/>
    <m/>
    <s v=""/>
    <s v=""/>
    <s v=""/>
    <n v="0"/>
  </r>
  <r>
    <s v=""/>
    <s v="20141010"/>
    <s v="2022003664"/>
    <x v="29"/>
    <d v="2021-05-31T00:00:00"/>
    <d v="2021-07-05T00:00:00"/>
    <s v="RE"/>
    <s v="BDT"/>
    <n v="-11772"/>
    <s v="1.00000"/>
    <s v="BDT"/>
    <n v="-11772"/>
    <n v="-138.58000000000001"/>
    <n v="138.58000000000001"/>
    <s v="138.58_1"/>
    <s v=""/>
    <s v="487627"/>
    <s v="Vat @ 15%"/>
    <s v=""/>
    <s v=""/>
    <s v="0"/>
    <s v="5000163071 /3545"/>
    <s v=""/>
    <s v=""/>
    <s v=""/>
    <s v="2010300001"/>
    <s v=""/>
    <m/>
    <s v=""/>
    <s v=""/>
    <s v=""/>
    <n v="0"/>
  </r>
  <r>
    <s v=""/>
    <s v="20141010"/>
    <s v="2022002133"/>
    <x v="7"/>
    <d v="2021-01-24T00:00:00"/>
    <d v="2021-02-07T00:00:00"/>
    <s v="RE"/>
    <s v="BDT"/>
    <n v="-11545.45"/>
    <s v="1.00000"/>
    <s v="BDT"/>
    <n v="-11545.45"/>
    <n v="-135.91"/>
    <n v="135.91"/>
    <s v="135.91_1"/>
    <s v=""/>
    <s v="1236"/>
    <s v="Vat 10%."/>
    <s v=""/>
    <s v=""/>
    <s v="0"/>
    <s v="5000150974 /72"/>
    <s v=""/>
    <s v=""/>
    <s v=""/>
    <s v="2010300001"/>
    <s v=""/>
    <m/>
    <s v=""/>
    <s v=""/>
    <s v=""/>
    <n v="0"/>
  </r>
  <r>
    <s v=""/>
    <s v="20150501"/>
    <s v="2027000020"/>
    <x v="10"/>
    <d v="2021-04-30T00:00:00"/>
    <d v="2021-05-08T00:00:00"/>
    <s v="PY"/>
    <s v="BDT"/>
    <n v="-11458"/>
    <s v="1.00000"/>
    <s v="BDT"/>
    <n v="-11458"/>
    <n v="-134.88"/>
    <n v="134.88"/>
    <s v="134.88_1"/>
    <s v=""/>
    <s v="APR-2021"/>
    <s v="Staff"/>
    <s v="PF Loan recover  CIWF for Apr-21"/>
    <s v=""/>
    <s v="0"/>
    <s v="Local  - Salary"/>
    <s v=""/>
    <s v=""/>
    <s v=""/>
    <s v="2010200001"/>
    <s v=""/>
    <m/>
    <s v=""/>
    <s v=""/>
    <s v=""/>
    <n v="0"/>
  </r>
  <r>
    <s v=""/>
    <s v="20141003"/>
    <s v="2022003905"/>
    <x v="0"/>
    <d v="2021-06-30T00:00:00"/>
    <d v="2021-07-08T00:00:00"/>
    <s v="RE"/>
    <s v="BDT"/>
    <n v="-11416"/>
    <s v="1.00000"/>
    <s v="BDT"/>
    <n v="-11416"/>
    <n v="-134.38"/>
    <n v="134.38"/>
    <s v="134.38_1"/>
    <s v=""/>
    <s v="3456/6/2021"/>
    <s v="20210630"/>
    <s v=""/>
    <s v=""/>
    <s v="0"/>
    <s v="5000164573 /1722"/>
    <s v=""/>
    <s v=""/>
    <s v=""/>
    <s v="2010300001"/>
    <s v=""/>
    <m/>
    <s v=""/>
    <s v=""/>
    <s v=""/>
    <n v="0"/>
  </r>
  <r>
    <s v=""/>
    <s v="20141006"/>
    <s v="2022003701"/>
    <x v="29"/>
    <d v="2021-05-31T00:00:00"/>
    <d v="2021-07-04T00:00:00"/>
    <s v="RE"/>
    <s v="BDT"/>
    <n v="-11310"/>
    <s v="1.00000"/>
    <s v="BDT"/>
    <n v="-11310"/>
    <n v="-133.13999999999999"/>
    <n v="133.13999999999999"/>
    <s v="133.14_1"/>
    <s v=""/>
    <s v="PO-21838"/>
    <s v="Tax @3 %"/>
    <s v=""/>
    <s v=""/>
    <s v="0"/>
    <s v="5000162684 /06"/>
    <s v=""/>
    <s v=""/>
    <s v=""/>
    <s v="2010300001"/>
    <s v=""/>
    <m/>
    <s v=""/>
    <s v=""/>
    <s v=""/>
    <n v="0"/>
  </r>
  <r>
    <s v=""/>
    <s v="20141006"/>
    <s v="2022003911"/>
    <x v="0"/>
    <d v="2021-06-30T00:00:00"/>
    <d v="2021-07-08T00:00:00"/>
    <s v="RE"/>
    <s v="BDT"/>
    <n v="-11310"/>
    <s v="1.00000"/>
    <s v="BDT"/>
    <n v="-11310"/>
    <n v="-133.13999999999999"/>
    <n v="133.13999999999999"/>
    <s v="133.14_2"/>
    <s v=""/>
    <s v="PO-22082"/>
    <s v="Tax 3%"/>
    <s v=""/>
    <s v=""/>
    <s v="0"/>
    <s v="5000164910 /07"/>
    <s v=""/>
    <s v=""/>
    <s v=""/>
    <s v="2010300001"/>
    <s v=""/>
    <m/>
    <s v=""/>
    <s v=""/>
    <s v=""/>
    <n v="0"/>
  </r>
  <r>
    <s v=""/>
    <s v="20150501"/>
    <s v="2027000018"/>
    <x v="10"/>
    <d v="2021-04-30T00:00:00"/>
    <d v="2021-05-05T00:00:00"/>
    <s v="PY"/>
    <s v="BDT"/>
    <n v="-11250"/>
    <s v="1.00000"/>
    <s v="BDT"/>
    <n v="-11250"/>
    <n v="-132.43"/>
    <n v="132.43"/>
    <s v="132.43_1"/>
    <s v=""/>
    <s v="APR/21"/>
    <s v="Worker"/>
    <s v="PF  Loan recov-Sr.Sr.Staff- Apr-21 Unit-2"/>
    <s v=""/>
    <s v="0"/>
    <s v="Local  - Salary"/>
    <s v=""/>
    <s v=""/>
    <s v=""/>
    <s v="2010100001"/>
    <s v=""/>
    <m/>
    <s v=""/>
    <s v=""/>
    <s v=""/>
    <n v="0"/>
  </r>
  <r>
    <s v=""/>
    <s v="20141010"/>
    <s v="2022003919"/>
    <x v="0"/>
    <d v="2021-04-11T00:00:00"/>
    <d v="2021-07-10T00:00:00"/>
    <s v="RE"/>
    <s v="BDT"/>
    <n v="-11205"/>
    <s v="1.00000"/>
    <s v="BDT"/>
    <n v="-11205"/>
    <n v="-131.9"/>
    <n v="131.9"/>
    <s v="131.9_1"/>
    <s v=""/>
    <s v="1003"/>
    <s v="20210630"/>
    <s v=""/>
    <s v=""/>
    <s v="0"/>
    <s v="5000164507 /"/>
    <s v=""/>
    <s v=""/>
    <s v=""/>
    <s v="2010300001"/>
    <s v=""/>
    <m/>
    <s v=""/>
    <s v=""/>
    <s v=""/>
    <n v="0"/>
  </r>
  <r>
    <s v=""/>
    <s v="20141014"/>
    <s v="2027000006"/>
    <x v="4"/>
    <d v="2020-10-31T00:00:00"/>
    <d v="2020-11-03T00:00:00"/>
    <s v="PY"/>
    <s v="BDT"/>
    <n v="-11166"/>
    <s v="1.00000"/>
    <s v="BDT"/>
    <n v="-11166"/>
    <n v="-131.44"/>
    <n v="131.44"/>
    <s v="131.44_1"/>
    <s v=""/>
    <s v="OCT-20"/>
    <s v="Staff"/>
    <s v="Staff Tax deduction CIP1 for 'Oct-20"/>
    <s v=""/>
    <s v="0"/>
    <s v="Local  - Salary"/>
    <s v=""/>
    <s v=""/>
    <s v=""/>
    <s v="2010100001"/>
    <s v=""/>
    <m/>
    <s v=""/>
    <s v=""/>
    <s v=""/>
    <n v="0"/>
  </r>
  <r>
    <s v=""/>
    <s v="20130001"/>
    <s v="2003006775"/>
    <x v="27"/>
    <d v="2021-06-26T00:00:00"/>
    <d v="2021-07-08T00:00:00"/>
    <s v="SA"/>
    <s v="BDT"/>
    <n v="-10846"/>
    <s v="1.00000"/>
    <s v="BDT"/>
    <n v="-10846"/>
    <n v="-127.68"/>
    <n v="127.68"/>
    <s v="127.68_1"/>
    <s v=""/>
    <s v="MEDICAL BILL/JUN"/>
    <s v="Medical bii Jun-21"/>
    <s v="Workers medical bill Payable (14 Per)/19-24-Jun-21"/>
    <s v=""/>
    <s v="0"/>
    <s v="Medical Expen/19-24-Jun21"/>
    <s v=""/>
    <s v=""/>
    <s v=""/>
    <s v="2010300001"/>
    <s v=""/>
    <m/>
    <s v=""/>
    <s v=""/>
    <s v=""/>
    <n v="0"/>
  </r>
  <r>
    <s v=""/>
    <s v="20141001"/>
    <s v="2022003700"/>
    <x v="29"/>
    <d v="2021-06-15T00:00:00"/>
    <d v="2021-07-04T00:00:00"/>
    <s v="RE"/>
    <s v="BDT"/>
    <n v="-10808"/>
    <s v="1.00000"/>
    <s v="BDT"/>
    <n v="-10808"/>
    <n v="-127.23"/>
    <n v="127.23"/>
    <s v="127.23_1"/>
    <s v=""/>
    <s v="137"/>
    <s v="20210625"/>
    <s v=""/>
    <s v=""/>
    <s v="0"/>
    <s v="5000163268 /89"/>
    <s v=""/>
    <s v=""/>
    <s v=""/>
    <s v="2010300001"/>
    <s v=""/>
    <m/>
    <s v=""/>
    <s v=""/>
    <s v=""/>
    <n v="0"/>
  </r>
  <r>
    <s v=""/>
    <s v="20141007"/>
    <s v="2022003668"/>
    <x v="29"/>
    <d v="2021-05-07T00:00:00"/>
    <d v="2021-07-05T00:00:00"/>
    <s v="RE"/>
    <s v="BDT"/>
    <n v="-10623"/>
    <s v="1.00000"/>
    <s v="BDT"/>
    <n v="-10623"/>
    <n v="-125.05"/>
    <n v="125.05"/>
    <s v="125.05_1"/>
    <s v=""/>
    <s v="3204"/>
    <s v="20210625"/>
    <s v=""/>
    <s v=""/>
    <s v="0"/>
    <s v="5000163535"/>
    <s v=""/>
    <s v=""/>
    <s v=""/>
    <s v="2010300001"/>
    <s v=""/>
    <m/>
    <s v=""/>
    <s v=""/>
    <s v=""/>
    <n v="0"/>
  </r>
  <r>
    <s v=""/>
    <s v="20141002"/>
    <s v="2022003916"/>
    <x v="0"/>
    <d v="2021-06-18T00:00:00"/>
    <d v="2021-07-08T00:00:00"/>
    <s v="RE"/>
    <s v="USD"/>
    <n v="-124"/>
    <s v="83.95000"/>
    <s v="BDT"/>
    <n v="-10409.799999999999"/>
    <n v="-124"/>
    <n v="124"/>
    <s v="124_1"/>
    <s v=""/>
    <s v="10780012610"/>
    <s v="20210630"/>
    <s v=""/>
    <s v=""/>
    <s v="0"/>
    <s v="5000164156"/>
    <s v=""/>
    <s v=""/>
    <s v=""/>
    <s v="2010300001"/>
    <s v=""/>
    <m/>
    <s v=""/>
    <s v=""/>
    <s v=""/>
    <n v="0"/>
  </r>
  <r>
    <s v=""/>
    <s v="20141002"/>
    <s v="2022003660"/>
    <x v="25"/>
    <d v="2021-06-16T00:00:00"/>
    <d v="2021-07-05T00:00:00"/>
    <s v="RE"/>
    <s v="BDT"/>
    <n v="-10500"/>
    <s v="1.00000"/>
    <s v="BDT"/>
    <n v="-10500"/>
    <n v="-123.6"/>
    <n v="123.6"/>
    <s v="123.6_1"/>
    <s v=""/>
    <s v="GB/CI/210616"/>
    <s v="20210624"/>
    <s v=""/>
    <s v=""/>
    <s v="0"/>
    <s v="5000163066 /54"/>
    <s v=""/>
    <s v=""/>
    <s v=""/>
    <s v="2010300001"/>
    <s v=""/>
    <m/>
    <s v=""/>
    <s v=""/>
    <s v=""/>
    <n v="0"/>
  </r>
  <r>
    <s v=""/>
    <s v="20141010"/>
    <s v="2022002677"/>
    <x v="9"/>
    <d v="2021-03-28T00:00:00"/>
    <d v="2021-04-07T00:00:00"/>
    <s v="RE"/>
    <s v="BDT"/>
    <n v="-10425"/>
    <s v="1.00000"/>
    <s v="BDT"/>
    <n v="-10425"/>
    <n v="-122.72"/>
    <n v="122.72"/>
    <s v="122.72_1"/>
    <s v=""/>
    <s v="PO-610"/>
    <s v="Vat 7.5%"/>
    <s v=""/>
    <s v=""/>
    <s v="0"/>
    <s v="5000155761 /90"/>
    <s v=""/>
    <s v=""/>
    <s v=""/>
    <s v="2010300001"/>
    <s v=""/>
    <m/>
    <s v=""/>
    <s v=""/>
    <s v=""/>
    <n v="0"/>
  </r>
  <r>
    <s v=""/>
    <s v="20141014"/>
    <s v="2027000008"/>
    <x v="3"/>
    <d v="2020-11-30T00:00:00"/>
    <d v="2020-12-05T00:00:00"/>
    <s v="PY"/>
    <s v="BDT"/>
    <n v="-10291"/>
    <s v="1.00000"/>
    <s v="BDT"/>
    <n v="-10291"/>
    <n v="-121.14"/>
    <n v="121.14"/>
    <s v="121.14_1"/>
    <s v=""/>
    <s v="NOV-20"/>
    <s v="Staff"/>
    <s v="Staff Tax deduction CIP1 for 'Nov-20"/>
    <s v=""/>
    <s v="0"/>
    <s v="Local  - Salary"/>
    <s v=""/>
    <s v=""/>
    <s v=""/>
    <s v="2010100001"/>
    <s v=""/>
    <m/>
    <s v=""/>
    <s v=""/>
    <s v=""/>
    <n v="0"/>
  </r>
  <r>
    <s v=""/>
    <s v="20141014"/>
    <s v="2027000008"/>
    <x v="3"/>
    <d v="2020-11-30T00:00:00"/>
    <d v="2020-12-05T00:00:00"/>
    <s v="PY"/>
    <s v="BDT"/>
    <n v="-10083"/>
    <s v="1.00000"/>
    <s v="BDT"/>
    <n v="-10083"/>
    <n v="-118.69"/>
    <n v="118.69"/>
    <s v="118.69_1"/>
    <s v=""/>
    <s v="NOV-20"/>
    <s v="Staff"/>
    <s v="Staff Tax deduction CIP2 for 'Nov-20"/>
    <s v=""/>
    <s v="0"/>
    <s v="Local  - Salary"/>
    <s v=""/>
    <s v=""/>
    <s v=""/>
    <s v="2010100001"/>
    <s v=""/>
    <m/>
    <s v=""/>
    <s v=""/>
    <s v=""/>
    <n v="0"/>
  </r>
  <r>
    <s v=""/>
    <s v="20150501"/>
    <s v="2027000014"/>
    <x v="8"/>
    <d v="2021-02-28T00:00:00"/>
    <d v="2021-03-06T00:00:00"/>
    <s v="PY"/>
    <s v="BDT"/>
    <n v="-10021"/>
    <s v="1.00000"/>
    <s v="BDT"/>
    <n v="-10021"/>
    <n v="-117.96"/>
    <n v="117.96"/>
    <s v="117.96_1"/>
    <s v=""/>
    <s v="FEB-21"/>
    <s v="Staff"/>
    <s v="PF Loan recover  CIWF for Feb-21"/>
    <s v=""/>
    <s v="0"/>
    <s v="Local  - Salary"/>
    <s v=""/>
    <s v=""/>
    <s v=""/>
    <s v="2010200001"/>
    <s v=""/>
    <m/>
    <s v=""/>
    <s v=""/>
    <s v=""/>
    <n v="0"/>
  </r>
  <r>
    <s v=""/>
    <s v="20141010"/>
    <s v="2022003662"/>
    <x v="25"/>
    <d v="2021-05-31T00:00:00"/>
    <d v="2021-07-08T00:00:00"/>
    <s v="RE"/>
    <s v="BDT"/>
    <n v="-9783"/>
    <s v="1.00000"/>
    <s v="BDT"/>
    <n v="-9783"/>
    <n v="-115.16"/>
    <n v="115.16"/>
    <s v="115.16_1"/>
    <s v=""/>
    <s v="CIPL-03,04,05"/>
    <s v="Vat @ 15%"/>
    <s v=""/>
    <s v=""/>
    <s v="0"/>
    <s v="5000163137"/>
    <s v=""/>
    <s v=""/>
    <s v=""/>
    <s v="2010300001"/>
    <s v=""/>
    <m/>
    <s v=""/>
    <s v=""/>
    <s v=""/>
    <n v="0"/>
  </r>
  <r>
    <s v=""/>
    <s v="20150501"/>
    <s v="2027000017"/>
    <x v="9"/>
    <d v="2021-03-31T00:00:00"/>
    <d v="2021-04-05T00:00:00"/>
    <s v="PY"/>
    <s v="BDT"/>
    <n v="-9604"/>
    <s v="1.00000"/>
    <s v="BDT"/>
    <n v="-9604"/>
    <n v="-113.05"/>
    <n v="113.05"/>
    <s v="113.05_1"/>
    <s v=""/>
    <s v="MAR-21"/>
    <s v="Staff"/>
    <s v="PF Loan recover  CIWF for Mar-21"/>
    <s v=""/>
    <s v="0"/>
    <s v="Local  - Salary"/>
    <s v=""/>
    <s v=""/>
    <s v=""/>
    <s v="2010200001"/>
    <s v=""/>
    <m/>
    <s v=""/>
    <s v=""/>
    <s v=""/>
    <n v="0"/>
  </r>
  <r>
    <s v=""/>
    <s v="20141012"/>
    <s v="2003006899"/>
    <x v="0"/>
    <d v="2021-06-30T00:00:00"/>
    <d v="2021-07-11T00:00:00"/>
    <s v="SA"/>
    <s v="USD"/>
    <n v="0"/>
    <s v=""/>
    <s v="BDT"/>
    <n v="0"/>
    <n v="-112"/>
    <n v="112"/>
    <s v="112_1"/>
    <s v=""/>
    <s v="RESTATEMENTJUN21"/>
    <s v="Restatement GL Jun"/>
    <s v=""/>
    <s v=""/>
    <s v="0"/>
    <s v="Restatement GL Jun 21 USD"/>
    <s v=""/>
    <s v=""/>
    <s v=""/>
    <s v="2010300001"/>
    <s v=""/>
    <m/>
    <s v=""/>
    <s v=""/>
    <s v=""/>
    <n v="0"/>
  </r>
  <r>
    <s v=""/>
    <s v="20141010"/>
    <s v="2022003504"/>
    <x v="11"/>
    <d v="2021-05-25T00:00:00"/>
    <d v="2021-06-10T00:00:00"/>
    <s v="RE"/>
    <s v="BDT"/>
    <n v="-9500"/>
    <s v="1.00000"/>
    <s v="BDT"/>
    <n v="-9500"/>
    <n v="-111.83"/>
    <n v="111.83"/>
    <s v="111.83_1"/>
    <s v=""/>
    <s v="OTS/21041491"/>
    <s v="VAT-10%"/>
    <s v=""/>
    <s v=""/>
    <s v="0"/>
    <s v="5000160518/714"/>
    <s v=""/>
    <s v=""/>
    <s v=""/>
    <s v="2010300001"/>
    <s v=""/>
    <m/>
    <s v=""/>
    <s v=""/>
    <s v=""/>
    <n v="0"/>
  </r>
  <r>
    <s v=""/>
    <s v="20141010"/>
    <s v="2022002972"/>
    <x v="22"/>
    <d v="2021-04-04T00:00:00"/>
    <d v="2021-04-29T00:00:00"/>
    <s v="RE"/>
    <s v="BDT"/>
    <n v="-9491.85"/>
    <s v="1.00000"/>
    <s v="BDT"/>
    <n v="-9491.85"/>
    <n v="-111.73"/>
    <n v="111.73"/>
    <s v="111.73_1"/>
    <s v=""/>
    <s v="PO-20747"/>
    <s v="Vat 7.5%"/>
    <s v=""/>
    <s v=""/>
    <s v="0"/>
    <s v="5000157594 /155"/>
    <s v=""/>
    <s v=""/>
    <s v=""/>
    <s v="2010300001"/>
    <s v=""/>
    <m/>
    <s v=""/>
    <s v=""/>
    <s v=""/>
    <n v="0"/>
  </r>
  <r>
    <s v=""/>
    <s v="20141001"/>
    <s v="2022000838"/>
    <x v="6"/>
    <d v="2020-09-07T00:00:00"/>
    <d v="2020-10-08T00:00:00"/>
    <s v="RE"/>
    <s v="USD"/>
    <n v="-110"/>
    <s v="83.95000"/>
    <s v="BDT"/>
    <n v="-9234.5"/>
    <n v="-110"/>
    <n v="110"/>
    <s v="110_1"/>
    <s v=""/>
    <s v="INV-17080011011"/>
    <s v="TAX"/>
    <s v=""/>
    <s v=""/>
    <s v="0"/>
    <s v="5000141146"/>
    <s v=""/>
    <s v=""/>
    <s v=""/>
    <s v="2010300001"/>
    <s v=""/>
    <m/>
    <s v=""/>
    <s v=""/>
    <s v=""/>
    <n v="0"/>
  </r>
  <r>
    <s v=""/>
    <s v="20130001"/>
    <s v="2003006865"/>
    <x v="0"/>
    <d v="2021-06-30T00:00:00"/>
    <d v="2021-07-10T00:00:00"/>
    <s v="SA"/>
    <s v="BDT"/>
    <n v="-9337"/>
    <s v="1.00000"/>
    <s v="BDT"/>
    <n v="-9337"/>
    <n v="-109.91"/>
    <n v="109.91"/>
    <s v="109.91_1"/>
    <s v=""/>
    <s v="MEDICAL BI/13-30"/>
    <s v="Medical bii Jun-21"/>
    <s v="Workers medical bill Payable (13 Per)/13-30-Jun-21"/>
    <s v=""/>
    <s v="0"/>
    <s v="Medical Expen/13-30-Jun21"/>
    <s v=""/>
    <s v=""/>
    <s v=""/>
    <s v="2010300001"/>
    <s v=""/>
    <m/>
    <s v=""/>
    <s v=""/>
    <s v=""/>
    <n v="0"/>
  </r>
  <r>
    <s v=""/>
    <s v="20141012"/>
    <s v="2003006688"/>
    <x v="11"/>
    <d v="2021-05-31T00:00:00"/>
    <d v="2021-06-08T00:00:00"/>
    <s v="SA"/>
    <s v="USD"/>
    <n v="0"/>
    <s v=""/>
    <s v="BDT"/>
    <n v="0"/>
    <n v="-109"/>
    <n v="109"/>
    <s v="109_1"/>
    <s v=""/>
    <s v="MAY 21"/>
    <s v="May 21"/>
    <s v="Reinstatement USD"/>
    <s v=""/>
    <s v="0"/>
    <s v="Reinstatement"/>
    <s v=""/>
    <s v=""/>
    <s v=""/>
    <s v="2010100001"/>
    <s v=""/>
    <m/>
    <s v=""/>
    <s v=""/>
    <s v=""/>
    <n v="0"/>
  </r>
  <r>
    <s v=""/>
    <s v="20141002"/>
    <s v="2022003608"/>
    <x v="23"/>
    <d v="2021-05-16T00:00:00"/>
    <d v="2021-06-24T00:00:00"/>
    <s v="RE"/>
    <s v="BDT"/>
    <n v="-9175"/>
    <s v="1.00000"/>
    <s v="BDT"/>
    <n v="-9175"/>
    <n v="-108"/>
    <n v="108"/>
    <s v="108_1"/>
    <s v=""/>
    <s v="1004"/>
    <s v="20210620"/>
    <s v=""/>
    <s v=""/>
    <s v="0"/>
    <s v="5000162357 /239 &amp; 240"/>
    <s v=""/>
    <s v=""/>
    <s v=""/>
    <s v="2010300001"/>
    <s v=""/>
    <m/>
    <s v=""/>
    <s v=""/>
    <s v=""/>
    <n v="0"/>
  </r>
  <r>
    <s v=""/>
    <s v="20150501"/>
    <s v="2027000010"/>
    <x v="1"/>
    <d v="2020-12-31T00:00:00"/>
    <d v="2021-01-05T00:00:00"/>
    <s v="PY"/>
    <s v="BDT"/>
    <n v="-9092"/>
    <s v="1.00000"/>
    <s v="BDT"/>
    <n v="-9092"/>
    <n v="-107.03"/>
    <n v="107.03"/>
    <s v="107.03_1"/>
    <s v=""/>
    <s v="DEC-20"/>
    <s v="Staff"/>
    <s v="PF Loan recover  CIWF for Dec-20"/>
    <s v=""/>
    <s v="0"/>
    <s v="Local  - Salary"/>
    <s v=""/>
    <s v=""/>
    <s v=""/>
    <s v="2010200001"/>
    <s v=""/>
    <m/>
    <s v=""/>
    <s v=""/>
    <s v=""/>
    <n v="0"/>
  </r>
  <r>
    <s v=""/>
    <s v="20141014"/>
    <s v="2027000006"/>
    <x v="4"/>
    <d v="2020-10-31T00:00:00"/>
    <d v="2020-11-03T00:00:00"/>
    <s v="PY"/>
    <s v="BDT"/>
    <n v="-9083"/>
    <s v="1.00000"/>
    <s v="BDT"/>
    <n v="-9083"/>
    <n v="-106.92"/>
    <n v="106.92"/>
    <s v="106.92_1"/>
    <s v=""/>
    <s v="OCT-20"/>
    <s v="Staff"/>
    <s v="Staff Tax deduction CIP2 for 'Oct-20"/>
    <s v=""/>
    <s v="0"/>
    <s v="Local  - Salary"/>
    <s v=""/>
    <s v=""/>
    <s v=""/>
    <s v="2010100001"/>
    <s v=""/>
    <m/>
    <s v=""/>
    <s v=""/>
    <s v=""/>
    <n v="0"/>
  </r>
  <r>
    <s v=""/>
    <s v="20141010"/>
    <s v="2022003688"/>
    <x v="29"/>
    <d v="2021-02-28T00:00:00"/>
    <d v="2021-07-04T00:00:00"/>
    <s v="RE"/>
    <s v="BDT"/>
    <n v="-8892"/>
    <s v="1.00000"/>
    <s v="BDT"/>
    <n v="-8892"/>
    <n v="-104.67"/>
    <n v="104.67"/>
    <s v="104.67_1"/>
    <s v=""/>
    <s v="20210228-1"/>
    <s v="Vat @ 15%"/>
    <s v=""/>
    <s v=""/>
    <s v="0"/>
    <s v="5000163073 /129"/>
    <s v=""/>
    <s v=""/>
    <s v=""/>
    <s v="2010300001"/>
    <s v=""/>
    <m/>
    <s v=""/>
    <s v=""/>
    <s v=""/>
    <n v="0"/>
  </r>
  <r>
    <s v=""/>
    <s v="20141001"/>
    <s v="2022003035"/>
    <x v="33"/>
    <d v="2021-04-27T00:00:00"/>
    <d v="2021-05-06T00:00:00"/>
    <s v="RE"/>
    <s v="BDT"/>
    <n v="-8766"/>
    <s v="1.00000"/>
    <s v="BDT"/>
    <n v="-8766"/>
    <n v="-103.19"/>
    <n v="103.19"/>
    <s v="103.19_1"/>
    <s v=""/>
    <s v="9714"/>
    <s v="20210429"/>
    <s v=""/>
    <s v=""/>
    <s v="0"/>
    <s v="5000158369 /492"/>
    <s v=""/>
    <s v=""/>
    <s v=""/>
    <s v="2010300001"/>
    <s v=""/>
    <m/>
    <s v=""/>
    <s v=""/>
    <s v=""/>
    <n v="0"/>
  </r>
  <r>
    <s v=""/>
    <s v="20141010"/>
    <s v="2022003864"/>
    <x v="0"/>
    <d v="2021-05-02T00:00:00"/>
    <d v="2021-07-08T00:00:00"/>
    <s v="RE"/>
    <s v="BDT"/>
    <n v="-8737.24"/>
    <s v="1.00000"/>
    <s v="BDT"/>
    <n v="-8737.24"/>
    <n v="-102.85"/>
    <n v="102.85"/>
    <s v="102.85_1"/>
    <s v=""/>
    <s v="020521-0020"/>
    <s v="Vat 10%"/>
    <s v=""/>
    <s v=""/>
    <s v="0"/>
    <s v="5000160902 /1407"/>
    <s v=""/>
    <s v=""/>
    <s v=""/>
    <s v="2010300001"/>
    <s v=""/>
    <m/>
    <s v=""/>
    <s v=""/>
    <s v=""/>
    <n v="0"/>
  </r>
  <r>
    <s v=""/>
    <s v="20141001"/>
    <s v="2022003614"/>
    <x v="23"/>
    <d v="2021-06-06T00:00:00"/>
    <d v="2021-07-05T00:00:00"/>
    <s v="RE"/>
    <s v="BDT"/>
    <n v="-8734"/>
    <s v="1.00000"/>
    <s v="BDT"/>
    <n v="-8734"/>
    <n v="-102.81"/>
    <n v="102.81"/>
    <s v="102.81_1"/>
    <s v=""/>
    <s v="SP/CS/21/1332"/>
    <s v="20210620"/>
    <s v=""/>
    <s v=""/>
    <s v="0"/>
    <s v="5000162703 /1864"/>
    <s v=""/>
    <s v=""/>
    <s v=""/>
    <s v="2010300001"/>
    <s v=""/>
    <m/>
    <s v=""/>
    <s v=""/>
    <s v=""/>
    <n v="0"/>
  </r>
  <r>
    <s v=""/>
    <s v="20141001"/>
    <s v="2022003899"/>
    <x v="0"/>
    <d v="2021-06-29T00:00:00"/>
    <d v="2021-07-09T00:00:00"/>
    <s v="RE"/>
    <s v="BDT"/>
    <n v="-8670"/>
    <s v="1.00000"/>
    <s v="BDT"/>
    <n v="-8670"/>
    <n v="-102.06"/>
    <n v="102.06"/>
    <s v="102.06_1"/>
    <s v=""/>
    <s v="CIPL/911"/>
    <s v="20210630"/>
    <s v=""/>
    <s v=""/>
    <s v="0"/>
    <s v="5000164555 /323"/>
    <s v=""/>
    <s v=""/>
    <s v=""/>
    <s v="2010300001"/>
    <s v=""/>
    <m/>
    <s v=""/>
    <s v=""/>
    <s v=""/>
    <n v="0"/>
  </r>
  <r>
    <s v=""/>
    <s v="20141001"/>
    <s v="2022003491"/>
    <x v="11"/>
    <d v="2021-05-10T00:00:00"/>
    <d v="2021-06-10T00:00:00"/>
    <s v="RE"/>
    <s v="BDT"/>
    <n v="-8651"/>
    <s v="1.00000"/>
    <s v="BDT"/>
    <n v="-8651"/>
    <n v="-101.84"/>
    <n v="101.84"/>
    <s v="101.84_1"/>
    <s v=""/>
    <s v="2114"/>
    <s v="20210531"/>
    <s v=""/>
    <s v=""/>
    <s v="0"/>
    <s v="5000161680 /1"/>
    <s v=""/>
    <s v=""/>
    <s v=""/>
    <s v="2010300001"/>
    <s v=""/>
    <m/>
    <s v=""/>
    <s v=""/>
    <s v=""/>
    <n v="0"/>
  </r>
  <r>
    <s v=""/>
    <s v="20141002"/>
    <s v="2022003711"/>
    <x v="21"/>
    <d v="2021-04-05T00:00:00"/>
    <d v="2021-07-04T00:00:00"/>
    <s v="RE"/>
    <s v="BDT"/>
    <n v="-8137"/>
    <s v="1.00000"/>
    <s v="BDT"/>
    <n v="-8137"/>
    <n v="-95.79"/>
    <n v="95.79"/>
    <s v="95.79_1"/>
    <s v=""/>
    <s v="474396,481193"/>
    <s v="20210627"/>
    <s v=""/>
    <s v=""/>
    <s v="0"/>
    <s v="5000163538 /3280"/>
    <s v=""/>
    <s v=""/>
    <s v=""/>
    <s v="2010300001"/>
    <s v=""/>
    <m/>
    <s v=""/>
    <s v=""/>
    <s v=""/>
    <n v="0"/>
  </r>
  <r>
    <s v=""/>
    <s v="20141010"/>
    <s v="2022003611"/>
    <x v="23"/>
    <d v="2021-06-03T00:00:00"/>
    <d v="2021-07-05T00:00:00"/>
    <s v="RE"/>
    <s v="BDT"/>
    <n v="-8009.12"/>
    <s v="1.00000"/>
    <s v="BDT"/>
    <n v="-8009.12"/>
    <n v="-94.28"/>
    <n v="94.28"/>
    <s v="94.28_1"/>
    <s v=""/>
    <s v="030621-0001"/>
    <s v="VAT 10%"/>
    <s v=""/>
    <s v=""/>
    <s v="0"/>
    <s v="5000162691 /1562"/>
    <s v=""/>
    <s v=""/>
    <s v=""/>
    <s v="2010300001"/>
    <s v=""/>
    <m/>
    <s v=""/>
    <s v=""/>
    <s v=""/>
    <n v="0"/>
  </r>
  <r>
    <s v=""/>
    <s v="20130001"/>
    <s v="2013004031"/>
    <x v="0"/>
    <d v="2021-06-30T00:00:00"/>
    <d v="2021-07-11T00:00:00"/>
    <s v="KZ"/>
    <s v="BDT"/>
    <n v="-7980"/>
    <s v="1.00000"/>
    <s v="BDT"/>
    <n v="-7980"/>
    <n v="-93.94"/>
    <n v="93.94"/>
    <s v="93.94_1"/>
    <s v=""/>
    <s v="BUYER ENTERTAINM"/>
    <s v="Buyer entertainmen"/>
    <s v="Buyer entertainment cost reimbursed to Suman chokr"/>
    <s v=""/>
    <s v="0"/>
    <s v="Suman chokroborty"/>
    <s v=""/>
    <s v=""/>
    <s v=""/>
    <s v="2010100001"/>
    <s v="2103000027"/>
    <d v="2021-07-11T00:00:00"/>
    <s v=""/>
    <s v=""/>
    <s v=""/>
    <n v="0"/>
  </r>
  <r>
    <s v=""/>
    <s v="20141001"/>
    <s v="2022003200"/>
    <x v="34"/>
    <d v="2021-05-11T00:00:00"/>
    <d v="2021-06-01T00:00:00"/>
    <s v="RE"/>
    <s v="BDT"/>
    <n v="-7865"/>
    <s v="1.00000"/>
    <s v="BDT"/>
    <n v="-7865"/>
    <n v="-92.58"/>
    <n v="92.58"/>
    <s v="92.58_1"/>
    <s v=""/>
    <s v="2525"/>
    <s v="20210525"/>
    <s v=""/>
    <s v=""/>
    <s v="0"/>
    <s v="5000160215 /124"/>
    <s v="CIPL-03308"/>
    <s v=""/>
    <s v=""/>
    <s v="2010300001"/>
    <s v=""/>
    <m/>
    <s v=""/>
    <s v=""/>
    <s v=""/>
    <n v="0"/>
  </r>
  <r>
    <s v=""/>
    <s v="20141002"/>
    <s v="2022003664"/>
    <x v="29"/>
    <d v="2021-05-31T00:00:00"/>
    <d v="2021-07-05T00:00:00"/>
    <s v="RE"/>
    <s v="BDT"/>
    <n v="-7848"/>
    <s v="1.00000"/>
    <s v="BDT"/>
    <n v="-7848"/>
    <n v="-92.38"/>
    <n v="92.38"/>
    <s v="92.38_1"/>
    <s v=""/>
    <s v="487627"/>
    <s v="20210625"/>
    <s v=""/>
    <s v=""/>
    <s v="0"/>
    <s v="5000163071 /3545"/>
    <s v=""/>
    <s v=""/>
    <s v=""/>
    <s v="2010300001"/>
    <s v=""/>
    <m/>
    <s v=""/>
    <s v=""/>
    <s v=""/>
    <n v="0"/>
  </r>
  <r>
    <s v=""/>
    <s v="20141001"/>
    <s v="2022003620"/>
    <x v="23"/>
    <d v="2021-06-09T00:00:00"/>
    <d v="2021-07-04T00:00:00"/>
    <s v="RE"/>
    <s v="BDT"/>
    <n v="-7800"/>
    <s v="1.00000"/>
    <s v="BDT"/>
    <n v="-7800"/>
    <n v="-91.82"/>
    <n v="91.82"/>
    <s v="91.82_1"/>
    <s v=""/>
    <s v="SS-B0609A/21"/>
    <s v="Tax 2%"/>
    <s v=""/>
    <s v=""/>
    <s v="0"/>
    <s v="5000162381 /124,125"/>
    <s v=""/>
    <s v=""/>
    <s v=""/>
    <s v="2010300001"/>
    <s v=""/>
    <m/>
    <s v=""/>
    <s v=""/>
    <s v=""/>
    <n v="0"/>
  </r>
  <r>
    <s v=""/>
    <s v="20141010"/>
    <s v="2022003503"/>
    <x v="11"/>
    <d v="2021-05-25T00:00:00"/>
    <d v="2021-06-10T00:00:00"/>
    <s v="RE"/>
    <s v="BDT"/>
    <n v="-7500"/>
    <s v="1.00000"/>
    <s v="BDT"/>
    <n v="-7500"/>
    <n v="-88.29"/>
    <n v="88.29"/>
    <s v="88.29_1"/>
    <s v=""/>
    <s v="OTS/21041490"/>
    <s v="OTS/21041490"/>
    <s v=""/>
    <s v=""/>
    <s v="0"/>
    <s v="5000160463/715"/>
    <s v=""/>
    <s v=""/>
    <s v=""/>
    <s v="2010300001"/>
    <s v=""/>
    <m/>
    <s v=""/>
    <s v=""/>
    <s v=""/>
    <n v="0"/>
  </r>
  <r>
    <s v=""/>
    <s v="20141002"/>
    <s v="2022003919"/>
    <x v="0"/>
    <d v="2021-04-11T00:00:00"/>
    <d v="2021-07-10T00:00:00"/>
    <s v="RE"/>
    <s v="BDT"/>
    <n v="-7470"/>
    <s v="1.00000"/>
    <s v="BDT"/>
    <n v="-7470"/>
    <n v="-87.93"/>
    <n v="87.93"/>
    <s v="87.93_1"/>
    <s v=""/>
    <s v="1003"/>
    <s v="20210630"/>
    <s v=""/>
    <s v=""/>
    <s v="0"/>
    <s v="5000164507 /"/>
    <s v=""/>
    <s v=""/>
    <s v=""/>
    <s v="2010300001"/>
    <s v=""/>
    <m/>
    <s v=""/>
    <s v=""/>
    <s v=""/>
    <n v="0"/>
  </r>
  <r>
    <s v=""/>
    <s v="20150501"/>
    <s v="2027000013"/>
    <x v="7"/>
    <d v="2021-01-31T00:00:00"/>
    <d v="2021-02-06T00:00:00"/>
    <s v="PY"/>
    <s v="BDT"/>
    <n v="-7342"/>
    <s v="1.00000"/>
    <s v="BDT"/>
    <n v="-7342"/>
    <n v="-86.43"/>
    <n v="86.43"/>
    <s v="86.43_1"/>
    <s v=""/>
    <s v="JAN-21"/>
    <s v="Staff"/>
    <s v="PF Loan recover  CIWF for Jan-21"/>
    <s v=""/>
    <s v="0"/>
    <s v="Local  - Salary"/>
    <s v=""/>
    <s v=""/>
    <s v=""/>
    <s v="2010200001"/>
    <s v=""/>
    <m/>
    <s v=""/>
    <s v=""/>
    <s v=""/>
    <n v="0"/>
  </r>
  <r>
    <s v=""/>
    <s v="20141001"/>
    <s v="2022003490"/>
    <x v="11"/>
    <d v="2021-05-25T00:00:00"/>
    <d v="2021-06-10T00:00:00"/>
    <s v="RE"/>
    <s v="BDT"/>
    <n v="-7176"/>
    <s v="1.00000"/>
    <s v="BDT"/>
    <n v="-7176"/>
    <n v="-84.47"/>
    <n v="84.47"/>
    <s v="84.47_1"/>
    <s v=""/>
    <s v="2021-20211361"/>
    <s v="20210531"/>
    <s v=""/>
    <s v=""/>
    <s v="0"/>
    <s v="5000161659 /254"/>
    <s v="CIPL-03316"/>
    <s v=""/>
    <s v=""/>
    <s v="2010300001"/>
    <s v=""/>
    <m/>
    <s v=""/>
    <s v=""/>
    <s v=""/>
    <n v="0"/>
  </r>
  <r>
    <s v=""/>
    <s v="20141010"/>
    <s v="2022003471"/>
    <x v="11"/>
    <d v="2021-05-30T00:00:00"/>
    <d v="2021-06-05T00:00:00"/>
    <s v="RE"/>
    <s v="BDT"/>
    <n v="-6906.98"/>
    <s v="1.00000"/>
    <s v="BDT"/>
    <n v="-6906.98"/>
    <n v="-81.31"/>
    <n v="81.31"/>
    <s v="81.31_1"/>
    <s v=""/>
    <s v="120"/>
    <s v="Vat 7.5 %"/>
    <s v=""/>
    <s v=""/>
    <s v="0"/>
    <s v="5000161448 /47"/>
    <s v=""/>
    <s v=""/>
    <s v=""/>
    <s v="2010300001"/>
    <s v=""/>
    <m/>
    <s v=""/>
    <s v=""/>
    <s v=""/>
    <n v="0"/>
  </r>
  <r>
    <s v=""/>
    <s v="20141001"/>
    <s v="2022003894"/>
    <x v="0"/>
    <d v="2021-06-06T00:00:00"/>
    <d v="2021-07-09T00:00:00"/>
    <s v="RE"/>
    <s v="BDT"/>
    <n v="-6864"/>
    <s v="1.00000"/>
    <s v="BDT"/>
    <n v="-6864"/>
    <n v="-80.8"/>
    <n v="80.8"/>
    <s v="80.8_1"/>
    <s v=""/>
    <s v="2115"/>
    <s v="20210630"/>
    <s v=""/>
    <s v=""/>
    <s v="0"/>
    <s v="5000164279 /4"/>
    <s v=""/>
    <s v=""/>
    <s v=""/>
    <s v="2010300001"/>
    <s v=""/>
    <m/>
    <s v=""/>
    <s v=""/>
    <s v=""/>
    <n v="0"/>
  </r>
  <r>
    <s v=""/>
    <s v="20141010"/>
    <s v="2022003870"/>
    <x v="0"/>
    <d v="2021-05-31T00:00:00"/>
    <d v="2021-07-08T00:00:00"/>
    <s v="RE"/>
    <s v="BDT"/>
    <n v="-6750"/>
    <s v="1.00000"/>
    <s v="BDT"/>
    <n v="-6750"/>
    <n v="-79.459999999999994"/>
    <n v="79.459999999999994"/>
    <s v="79.46_1"/>
    <s v=""/>
    <s v="23"/>
    <s v="Vat 15 %"/>
    <s v=""/>
    <s v=""/>
    <s v="0"/>
    <s v="5000164511 /155"/>
    <s v=""/>
    <s v=""/>
    <s v=""/>
    <s v="2010300001"/>
    <s v=""/>
    <m/>
    <s v=""/>
    <s v=""/>
    <s v=""/>
    <n v="0"/>
  </r>
  <r>
    <s v=""/>
    <s v="20141010"/>
    <s v="2022002685"/>
    <x v="9"/>
    <d v="2021-03-06T00:00:00"/>
    <d v="2021-04-07T00:00:00"/>
    <s v="RE"/>
    <s v="BDT"/>
    <n v="-6688.2"/>
    <s v="1.00000"/>
    <s v="BDT"/>
    <n v="-6688.2"/>
    <n v="-78.73"/>
    <n v="78.73"/>
    <s v="78.73_1"/>
    <s v=""/>
    <s v="PO-483"/>
    <s v="Vat 7.5%"/>
    <s v=""/>
    <s v=""/>
    <s v="0"/>
    <s v="5000155726 /67"/>
    <s v=""/>
    <s v=""/>
    <s v=""/>
    <s v="2010300001"/>
    <s v=""/>
    <m/>
    <s v=""/>
    <s v=""/>
    <s v=""/>
    <n v="0"/>
  </r>
  <r>
    <s v=""/>
    <s v="20141001"/>
    <s v="2022003772"/>
    <x v="0"/>
    <d v="2021-06-26T00:00:00"/>
    <d v="2021-07-04T00:00:00"/>
    <s v="RE"/>
    <s v="BDT"/>
    <n v="-6566"/>
    <s v="1.00000"/>
    <s v="BDT"/>
    <n v="-6566"/>
    <n v="-77.290000000000006"/>
    <n v="77.290000000000006"/>
    <s v="77.29_1"/>
    <s v=""/>
    <s v="352"/>
    <s v="20210630"/>
    <s v=""/>
    <s v=""/>
    <s v="0"/>
    <s v="5000163766 /268"/>
    <s v=""/>
    <s v=""/>
    <s v=""/>
    <s v="2010300001"/>
    <s v=""/>
    <m/>
    <s v=""/>
    <s v=""/>
    <s v=""/>
    <n v="0"/>
  </r>
  <r>
    <s v=""/>
    <s v="20141002"/>
    <s v="2022003662"/>
    <x v="25"/>
    <d v="2021-05-31T00:00:00"/>
    <d v="2021-07-08T00:00:00"/>
    <s v="RE"/>
    <s v="BDT"/>
    <n v="-6522"/>
    <s v="1.00000"/>
    <s v="BDT"/>
    <n v="-6522"/>
    <n v="-76.77"/>
    <n v="76.77"/>
    <s v="76.77_1"/>
    <s v=""/>
    <s v="CIPL-03,04,05"/>
    <s v="20210624"/>
    <s v=""/>
    <s v=""/>
    <s v="0"/>
    <s v="5000163137"/>
    <s v=""/>
    <s v=""/>
    <s v=""/>
    <s v="2010300001"/>
    <s v=""/>
    <m/>
    <s v=""/>
    <s v=""/>
    <s v=""/>
    <n v="0"/>
  </r>
  <r>
    <s v=""/>
    <s v="20150501"/>
    <s v="2027000008"/>
    <x v="3"/>
    <d v="2020-11-30T00:00:00"/>
    <d v="2020-12-05T00:00:00"/>
    <s v="PY"/>
    <s v="BDT"/>
    <n v="-6500"/>
    <s v="1.00000"/>
    <s v="BDT"/>
    <n v="-6500"/>
    <n v="-76.52"/>
    <n v="76.52"/>
    <s v="76.52_1"/>
    <s v=""/>
    <s v="NOV-20"/>
    <s v="Staff"/>
    <s v="PF Loan recover  CIWF for 'Nov-20"/>
    <s v=""/>
    <s v="0"/>
    <s v="Local  - Salary"/>
    <s v=""/>
    <s v=""/>
    <s v=""/>
    <s v="2010200001"/>
    <s v=""/>
    <m/>
    <s v=""/>
    <s v=""/>
    <s v=""/>
    <n v="0"/>
  </r>
  <r>
    <s v=""/>
    <s v="20141002"/>
    <s v="2022003710"/>
    <x v="21"/>
    <d v="2021-03-28T00:00:00"/>
    <d v="2021-07-04T00:00:00"/>
    <s v="RE"/>
    <s v="BDT"/>
    <n v="-6477"/>
    <s v="1.00000"/>
    <s v="BDT"/>
    <n v="-6477"/>
    <n v="-76.239999999999995"/>
    <n v="76.239999999999995"/>
    <s v="76.24_1"/>
    <s v=""/>
    <s v="472840,471184"/>
    <s v="20210627"/>
    <s v=""/>
    <s v=""/>
    <s v="0"/>
    <s v="5000163537 /3267"/>
    <s v=""/>
    <s v=""/>
    <s v=""/>
    <s v="2010300001"/>
    <s v=""/>
    <m/>
    <s v=""/>
    <s v=""/>
    <s v=""/>
    <n v="0"/>
  </r>
  <r>
    <s v=""/>
    <s v="20141010"/>
    <s v="2022003182"/>
    <x v="46"/>
    <d v="2021-04-29T00:00:00"/>
    <d v="2021-06-01T00:00:00"/>
    <s v="RE"/>
    <s v="BDT"/>
    <n v="-6467"/>
    <s v="1.00000"/>
    <s v="BDT"/>
    <n v="-6467"/>
    <n v="-76.13"/>
    <n v="76.13"/>
    <s v="76.13_1"/>
    <s v=""/>
    <s v="00245"/>
    <s v="Vat 7.5 %"/>
    <s v=""/>
    <s v=""/>
    <s v="0"/>
    <s v="5000159470 /74"/>
    <s v=""/>
    <s v=""/>
    <s v=""/>
    <s v="2010300001"/>
    <s v=""/>
    <m/>
    <s v=""/>
    <s v=""/>
    <s v=""/>
    <n v="0"/>
  </r>
  <r>
    <s v=""/>
    <s v="20141010"/>
    <s v="2022003737"/>
    <x v="41"/>
    <d v="2021-06-19T00:00:00"/>
    <d v="2021-07-04T00:00:00"/>
    <s v="RE"/>
    <s v="BDT"/>
    <n v="-6439"/>
    <s v="1.00000"/>
    <s v="BDT"/>
    <n v="-6439"/>
    <n v="-75.8"/>
    <n v="75.8"/>
    <s v="75.8_1"/>
    <s v=""/>
    <s v="2021-297"/>
    <s v="Vat @ 5 %"/>
    <s v=""/>
    <s v=""/>
    <s v="0"/>
    <s v="5000163641 /189"/>
    <s v="PGCL-01690"/>
    <s v=""/>
    <s v=""/>
    <s v="2010300001"/>
    <s v=""/>
    <m/>
    <s v=""/>
    <s v=""/>
    <s v=""/>
    <n v="0"/>
  </r>
  <r>
    <s v=""/>
    <s v="20141001"/>
    <s v="2022003495"/>
    <x v="11"/>
    <d v="2021-05-04T00:00:00"/>
    <d v="2021-06-10T00:00:00"/>
    <s v="RE"/>
    <s v="BDT"/>
    <n v="-6379"/>
    <s v="1.00000"/>
    <s v="BDT"/>
    <n v="-6379"/>
    <n v="-75.09"/>
    <n v="75.09"/>
    <s v="75.09_1"/>
    <s v=""/>
    <s v="2111"/>
    <s v="20210531"/>
    <s v=""/>
    <s v=""/>
    <s v="0"/>
    <s v="5000161658 /46"/>
    <s v=""/>
    <s v=""/>
    <s v=""/>
    <s v="2010300001"/>
    <s v=""/>
    <m/>
    <s v=""/>
    <s v=""/>
    <s v=""/>
    <n v="0"/>
  </r>
  <r>
    <s v=""/>
    <s v="20141001"/>
    <s v="2022002845"/>
    <x v="47"/>
    <d v="2021-04-11T00:00:00"/>
    <d v="2021-04-24T00:00:00"/>
    <s v="RE"/>
    <s v="BDT"/>
    <n v="-6361"/>
    <s v="1.00000"/>
    <s v="BDT"/>
    <n v="-6361"/>
    <n v="-74.88"/>
    <n v="74.88"/>
    <s v="74.88_1"/>
    <s v=""/>
    <s v="B-1204"/>
    <s v="20210415"/>
    <s v=""/>
    <s v=""/>
    <s v="0"/>
    <s v="5000157149 /438"/>
    <s v=""/>
    <s v=""/>
    <s v=""/>
    <s v="2010300001"/>
    <s v=""/>
    <m/>
    <s v=""/>
    <s v=""/>
    <s v=""/>
    <n v="0"/>
  </r>
  <r>
    <s v=""/>
    <s v="20141010"/>
    <s v="2022003896"/>
    <x v="0"/>
    <d v="2021-06-13T00:00:00"/>
    <d v="2021-07-09T00:00:00"/>
    <s v="RE"/>
    <s v="BDT"/>
    <n v="-6279"/>
    <s v="1.00000"/>
    <s v="BDT"/>
    <n v="-6279"/>
    <n v="-73.91"/>
    <n v="73.91"/>
    <s v="73.91_1"/>
    <s v=""/>
    <s v="121"/>
    <s v="Vat 7.5%"/>
    <s v=""/>
    <s v=""/>
    <s v="0"/>
    <s v="5000164367 /52"/>
    <s v=""/>
    <s v=""/>
    <s v=""/>
    <s v="2010300001"/>
    <s v=""/>
    <m/>
    <s v=""/>
    <s v=""/>
    <s v=""/>
    <n v="0"/>
  </r>
  <r>
    <s v=""/>
    <s v="20141010"/>
    <s v="2022003739"/>
    <x v="41"/>
    <d v="2021-06-24T00:00:00"/>
    <d v="2021-07-04T00:00:00"/>
    <s v="RE"/>
    <s v="BDT"/>
    <n v="-6225.06"/>
    <s v="1.00000"/>
    <s v="BDT"/>
    <n v="-6225.06"/>
    <n v="-73.28"/>
    <n v="73.28"/>
    <s v="73.28_1"/>
    <s v=""/>
    <s v="CIPL/06-21/179"/>
    <s v="Vat @ 7.5 %"/>
    <s v=""/>
    <s v=""/>
    <s v="0"/>
    <s v="5000163629 /339"/>
    <s v=""/>
    <s v=""/>
    <s v=""/>
    <s v="2010300001"/>
    <s v=""/>
    <m/>
    <s v=""/>
    <s v=""/>
    <s v=""/>
    <n v="0"/>
  </r>
  <r>
    <s v=""/>
    <s v="20141010"/>
    <s v="2022003766"/>
    <x v="0"/>
    <d v="2021-06-28T00:00:00"/>
    <d v="2021-07-04T00:00:00"/>
    <s v="RE"/>
    <s v="BDT"/>
    <n v="-6188"/>
    <s v="1.00000"/>
    <s v="BDT"/>
    <n v="-6188"/>
    <n v="-72.84"/>
    <n v="72.84"/>
    <s v="72.84_1"/>
    <s v=""/>
    <s v="PO-21094"/>
    <s v="Vat @ 7.5 %"/>
    <s v=""/>
    <s v=""/>
    <s v="0"/>
    <s v="5000163164 /8"/>
    <s v=""/>
    <s v=""/>
    <s v=""/>
    <s v="2010300001"/>
    <s v=""/>
    <m/>
    <s v=""/>
    <s v=""/>
    <s v=""/>
    <n v="0"/>
  </r>
  <r>
    <s v=""/>
    <s v="20141010"/>
    <s v="2022003743"/>
    <x v="41"/>
    <d v="2021-06-19T00:00:00"/>
    <d v="2021-07-04T00:00:00"/>
    <s v="RE"/>
    <s v="BDT"/>
    <n v="-6035"/>
    <s v="1.00000"/>
    <s v="BDT"/>
    <n v="-6035"/>
    <n v="-71.040000000000006"/>
    <n v="71.040000000000006"/>
    <s v="71.04_1"/>
    <s v=""/>
    <s v="2021-294"/>
    <s v="Vat @ 5 %"/>
    <s v=""/>
    <s v=""/>
    <s v="0"/>
    <s v="5000163583 /188"/>
    <s v=""/>
    <s v=""/>
    <s v=""/>
    <s v="2010300001"/>
    <s v=""/>
    <m/>
    <s v=""/>
    <s v=""/>
    <s v=""/>
    <n v="0"/>
  </r>
  <r>
    <s v=""/>
    <s v="20141001"/>
    <s v="2022003725"/>
    <x v="41"/>
    <d v="2021-06-13T00:00:00"/>
    <d v="2021-07-04T00:00:00"/>
    <s v="RE"/>
    <s v="BDT"/>
    <n v="-6024"/>
    <s v="1.00000"/>
    <s v="BDT"/>
    <n v="-6024"/>
    <n v="-70.91"/>
    <n v="70.91"/>
    <s v="70.91_1"/>
    <s v=""/>
    <s v="327"/>
    <s v="20210628"/>
    <s v=""/>
    <s v=""/>
    <s v="0"/>
    <s v="5000163600 /237,243"/>
    <s v=""/>
    <s v=""/>
    <s v=""/>
    <s v="2010300001"/>
    <s v=""/>
    <m/>
    <s v=""/>
    <s v=""/>
    <s v=""/>
    <n v="0"/>
  </r>
  <r>
    <s v=""/>
    <s v="20141002"/>
    <s v="2022003622"/>
    <x v="23"/>
    <d v="2021-06-01T00:00:00"/>
    <d v="2021-07-05T00:00:00"/>
    <s v="RE"/>
    <s v="BDT"/>
    <n v="-5914"/>
    <s v="1.00000"/>
    <s v="BDT"/>
    <n v="-5914"/>
    <n v="-69.62"/>
    <n v="69.62"/>
    <s v="69.62_1"/>
    <s v=""/>
    <s v="MNI-060742"/>
    <s v="20210620"/>
    <s v=""/>
    <s v=""/>
    <s v="0"/>
    <s v="5000162685 /165244"/>
    <s v=""/>
    <s v=""/>
    <s v=""/>
    <s v="2010300001"/>
    <s v=""/>
    <m/>
    <s v=""/>
    <s v=""/>
    <s v=""/>
    <n v="0"/>
  </r>
  <r>
    <s v=""/>
    <s v="20141010"/>
    <s v="2022003621"/>
    <x v="23"/>
    <d v="2021-06-01T00:00:00"/>
    <d v="2021-07-05T00:00:00"/>
    <s v="RE"/>
    <s v="BDT"/>
    <n v="-5910"/>
    <s v="1.00000"/>
    <s v="BDT"/>
    <n v="-5910"/>
    <n v="-69.569999999999993"/>
    <n v="69.569999999999993"/>
    <s v="69.57_1"/>
    <s v=""/>
    <s v="2021/109740"/>
    <s v="Vat 5 %"/>
    <s v=""/>
    <s v=""/>
    <s v="0"/>
    <s v="5000162686 /11268"/>
    <s v=""/>
    <s v=""/>
    <s v=""/>
    <s v="2010300001"/>
    <s v=""/>
    <m/>
    <s v=""/>
    <s v=""/>
    <s v=""/>
    <n v="0"/>
  </r>
  <r>
    <s v=""/>
    <s v="20141001"/>
    <s v="2022003282"/>
    <x v="11"/>
    <d v="2021-05-08T00:00:00"/>
    <d v="2021-06-01T00:00:00"/>
    <s v="RE"/>
    <s v="BDT"/>
    <n v="-5874"/>
    <s v="1.00000"/>
    <s v="BDT"/>
    <n v="-5874"/>
    <n v="-69.150000000000006"/>
    <n v="69.150000000000006"/>
    <s v="69.15_1"/>
    <s v=""/>
    <s v="309"/>
    <s v="20210531"/>
    <s v=""/>
    <s v=""/>
    <s v="0"/>
    <s v="5000160856 /222"/>
    <s v="CIPL-03308"/>
    <s v=""/>
    <s v=""/>
    <s v="2010300001"/>
    <s v=""/>
    <m/>
    <s v=""/>
    <s v=""/>
    <s v=""/>
    <n v="0"/>
  </r>
  <r>
    <s v=""/>
    <s v="20141001"/>
    <s v="2022003496"/>
    <x v="11"/>
    <d v="2021-05-02T00:00:00"/>
    <d v="2021-06-10T00:00:00"/>
    <s v="RE"/>
    <s v="BDT"/>
    <n v="-5861"/>
    <s v="1.00000"/>
    <s v="BDT"/>
    <n v="-5861"/>
    <n v="-68.989999999999995"/>
    <n v="68.989999999999995"/>
    <s v="68.99_1"/>
    <s v=""/>
    <s v="2113"/>
    <s v="20210531"/>
    <s v=""/>
    <s v=""/>
    <s v="0"/>
    <s v="5000161657 /48"/>
    <s v=""/>
    <s v=""/>
    <s v=""/>
    <s v="2010300001"/>
    <s v=""/>
    <m/>
    <s v=""/>
    <s v=""/>
    <s v=""/>
    <n v="0"/>
  </r>
  <r>
    <s v=""/>
    <s v="20141001"/>
    <s v="2022002963"/>
    <x v="22"/>
    <d v="2021-04-22T00:00:00"/>
    <d v="2021-04-29T00:00:00"/>
    <s v="RE"/>
    <s v="BDT"/>
    <n v="-5724"/>
    <s v="1.00000"/>
    <s v="BDT"/>
    <n v="-5724"/>
    <n v="-67.38"/>
    <n v="67.38"/>
    <s v="67.38_1"/>
    <s v=""/>
    <s v="297"/>
    <s v="20210427"/>
    <s v=""/>
    <s v=""/>
    <s v="0"/>
    <s v="5000157927 /210"/>
    <s v=""/>
    <s v=""/>
    <s v=""/>
    <s v="2010300001"/>
    <s v=""/>
    <m/>
    <s v=""/>
    <s v=""/>
    <s v=""/>
    <n v="0"/>
  </r>
  <r>
    <s v=""/>
    <s v="20141001"/>
    <s v="2022003744"/>
    <x v="41"/>
    <d v="2021-06-19T00:00:00"/>
    <d v="2021-07-04T00:00:00"/>
    <s v="RE"/>
    <s v="BDT"/>
    <n v="-5710"/>
    <s v="1.00000"/>
    <s v="BDT"/>
    <n v="-5710"/>
    <n v="-67.22"/>
    <n v="67.22"/>
    <s v="67.22_1"/>
    <s v=""/>
    <s v="2021-293"/>
    <s v="20210628"/>
    <s v=""/>
    <s v=""/>
    <s v="0"/>
    <s v="5000163584 /187"/>
    <s v=""/>
    <s v=""/>
    <s v=""/>
    <s v="2010300001"/>
    <s v=""/>
    <m/>
    <s v=""/>
    <s v=""/>
    <s v=""/>
    <n v="0"/>
  </r>
  <r>
    <s v=""/>
    <s v="20141005"/>
    <s v="2022003869"/>
    <x v="0"/>
    <d v="2021-05-31T00:00:00"/>
    <d v="2021-07-08T00:00:00"/>
    <s v="RE"/>
    <s v="BDT"/>
    <n v="-5696"/>
    <s v="1.00000"/>
    <s v="BDT"/>
    <n v="-5696"/>
    <n v="-67.05"/>
    <n v="67.05"/>
    <s v="67.05_1"/>
    <s v=""/>
    <s v="EVOVE31/05/21-70"/>
    <s v="20210630"/>
    <s v=""/>
    <s v=""/>
    <s v="0"/>
    <s v="5000164514 /190"/>
    <s v=""/>
    <s v=""/>
    <s v=""/>
    <s v="2010300001"/>
    <s v=""/>
    <m/>
    <s v=""/>
    <s v=""/>
    <s v=""/>
    <n v="0"/>
  </r>
  <r>
    <s v=""/>
    <s v="20141010"/>
    <s v="2022003497"/>
    <x v="11"/>
    <d v="2021-05-04T00:00:00"/>
    <d v="2021-06-10T00:00:00"/>
    <s v="RE"/>
    <s v="BDT"/>
    <n v="-5625"/>
    <s v="1.00000"/>
    <s v="BDT"/>
    <n v="-5625"/>
    <n v="-66.22"/>
    <n v="66.22"/>
    <s v="66.22_1"/>
    <s v=""/>
    <s v="004"/>
    <s v="Vat 7.5 %"/>
    <s v=""/>
    <s v=""/>
    <s v="0"/>
    <s v="5000161656 /102"/>
    <s v=""/>
    <s v=""/>
    <s v=""/>
    <s v="2010300001"/>
    <s v=""/>
    <m/>
    <s v=""/>
    <s v=""/>
    <s v=""/>
    <n v="0"/>
  </r>
  <r>
    <s v=""/>
    <s v="20141010"/>
    <s v="2022002853"/>
    <x v="48"/>
    <d v="2021-04-06T00:00:00"/>
    <d v="2021-04-29T00:00:00"/>
    <s v="RE"/>
    <s v="BDT"/>
    <n v="-5454.6"/>
    <s v="1.00000"/>
    <s v="BDT"/>
    <n v="-5454.6"/>
    <n v="-64.209999999999994"/>
    <n v="64.209999999999994"/>
    <s v="64.21_1"/>
    <s v=""/>
    <s v="1242"/>
    <s v="Vat 10%."/>
    <s v=""/>
    <s v=""/>
    <s v="0"/>
    <s v="5000157170 /82"/>
    <s v=""/>
    <s v=""/>
    <s v=""/>
    <s v="2010300001"/>
    <s v=""/>
    <m/>
    <s v=""/>
    <s v=""/>
    <s v=""/>
    <n v="0"/>
  </r>
  <r>
    <s v=""/>
    <s v="20141001"/>
    <s v="2022003926"/>
    <x v="0"/>
    <d v="2021-04-27T00:00:00"/>
    <d v="2021-07-14T00:00:00"/>
    <s v="RE"/>
    <s v="BDT"/>
    <n v="-5454"/>
    <s v="1.00000"/>
    <s v="BDT"/>
    <n v="-5454"/>
    <n v="-64.2"/>
    <n v="64.2"/>
    <s v="64.2_1"/>
    <s v=""/>
    <s v="1031 &amp;1032-2021"/>
    <s v="20210630"/>
    <s v=""/>
    <s v=""/>
    <s v="0"/>
    <s v="5000165197 /57,58"/>
    <s v=""/>
    <s v=""/>
    <s v=""/>
    <s v="2010300001"/>
    <s v=""/>
    <m/>
    <s v=""/>
    <s v=""/>
    <s v=""/>
    <n v="0"/>
  </r>
  <r>
    <s v=""/>
    <s v="20141010"/>
    <s v="2022003879"/>
    <x v="0"/>
    <d v="2021-06-13T00:00:00"/>
    <d v="2021-07-08T00:00:00"/>
    <s v="RE"/>
    <s v="BDT"/>
    <n v="-5442"/>
    <s v="1.00000"/>
    <s v="BDT"/>
    <n v="-5442"/>
    <n v="-64.06"/>
    <n v="64.06"/>
    <s v="64.06_1"/>
    <s v=""/>
    <s v="122"/>
    <s v="Vat 7.5%"/>
    <s v=""/>
    <s v=""/>
    <s v="0"/>
    <s v="5000164368 /53"/>
    <s v=""/>
    <s v=""/>
    <s v=""/>
    <s v="2010300001"/>
    <s v=""/>
    <m/>
    <s v=""/>
    <s v=""/>
    <s v=""/>
    <n v="0"/>
  </r>
  <r>
    <s v=""/>
    <s v="20141010"/>
    <s v="2022003915"/>
    <x v="0"/>
    <d v="2021-06-27T00:00:00"/>
    <d v="2021-07-09T00:00:00"/>
    <s v="RE"/>
    <s v="BDT"/>
    <n v="-5421"/>
    <s v="1.00000"/>
    <s v="BDT"/>
    <n v="-5421"/>
    <n v="-63.81"/>
    <n v="63.81"/>
    <s v="63.81_1"/>
    <s v=""/>
    <s v="123"/>
    <s v="Vat 7.5%"/>
    <s v=""/>
    <s v=""/>
    <s v="0"/>
    <s v="5000164369 /54"/>
    <s v=""/>
    <s v=""/>
    <s v=""/>
    <s v="2010300001"/>
    <s v=""/>
    <m/>
    <s v=""/>
    <s v=""/>
    <s v=""/>
    <n v="0"/>
  </r>
  <r>
    <s v=""/>
    <s v="20141010"/>
    <s v="2022003831"/>
    <x v="0"/>
    <d v="2021-06-30T00:00:00"/>
    <d v="2021-07-04T00:00:00"/>
    <s v="RE"/>
    <s v="BDT"/>
    <n v="-5383.07"/>
    <s v="1.00000"/>
    <s v="BDT"/>
    <n v="-5383.07"/>
    <n v="-63.37"/>
    <n v="63.37"/>
    <s v="63.37_1"/>
    <s v=""/>
    <s v="21/06/03"/>
    <s v="Vat @ 10 %"/>
    <s v=""/>
    <s v=""/>
    <s v="0"/>
    <s v="5000164097 /195"/>
    <s v=""/>
    <s v=""/>
    <s v=""/>
    <s v="2010300001"/>
    <s v=""/>
    <m/>
    <s v=""/>
    <s v=""/>
    <s v=""/>
    <n v="0"/>
  </r>
  <r>
    <s v=""/>
    <s v="20141001"/>
    <s v="2022003383"/>
    <x v="11"/>
    <d v="2021-05-30T00:00:00"/>
    <d v="2021-06-03T00:00:00"/>
    <s v="RE"/>
    <s v="BDT"/>
    <n v="-5376"/>
    <s v="1.00000"/>
    <s v="BDT"/>
    <n v="-5376"/>
    <n v="-63.28"/>
    <n v="63.28"/>
    <s v="63.28_1"/>
    <s v=""/>
    <s v="B-3005/21/21"/>
    <s v="20210531"/>
    <s v=""/>
    <s v=""/>
    <s v="0"/>
    <s v="5000161067 /112"/>
    <s v=""/>
    <s v=""/>
    <s v=""/>
    <s v="2010300001"/>
    <s v=""/>
    <m/>
    <s v=""/>
    <s v=""/>
    <s v=""/>
    <n v="0"/>
  </r>
  <r>
    <s v=""/>
    <s v="20141010"/>
    <s v="2022003421"/>
    <x v="11"/>
    <d v="2021-05-08T00:00:00"/>
    <d v="2021-06-03T00:00:00"/>
    <s v="RE"/>
    <s v="BDT"/>
    <n v="-5376"/>
    <s v="1.00000"/>
    <s v="BDT"/>
    <n v="-5376"/>
    <n v="-63.28"/>
    <n v="63.28"/>
    <s v="63.28_2"/>
    <s v=""/>
    <s v="5188"/>
    <s v="Vat 5 %"/>
    <s v=""/>
    <s v=""/>
    <s v="0"/>
    <s v="5000159325 /287"/>
    <s v="PGCL-01767"/>
    <s v=""/>
    <s v=""/>
    <s v="2010300001"/>
    <s v=""/>
    <m/>
    <s v=""/>
    <s v=""/>
    <s v=""/>
    <n v="0"/>
  </r>
  <r>
    <s v=""/>
    <s v="20130009"/>
    <s v="2003005915"/>
    <x v="49"/>
    <d v="2021-04-22T00:00:00"/>
    <d v="2021-04-26T00:00:00"/>
    <s v="SA"/>
    <s v="BDT"/>
    <n v="-5348"/>
    <s v="1.00000"/>
    <s v="BDT"/>
    <n v="-5348"/>
    <n v="-62.95"/>
    <n v="62.95"/>
    <s v="62.95_1"/>
    <s v=""/>
    <s v="G.L CL P,INCENTI"/>
    <s v="Incen/10-15-Apr'21"/>
    <s v="Incen/10-15-Apr'21"/>
    <s v=""/>
    <s v="0"/>
    <s v="G.L CL P.Incentive Mar-21"/>
    <s v=""/>
    <s v=""/>
    <s v=""/>
    <s v="2010100001"/>
    <s v=""/>
    <m/>
    <s v=""/>
    <s v=""/>
    <s v=""/>
    <n v="0"/>
  </r>
  <r>
    <s v=""/>
    <s v="20141003"/>
    <s v="2022003835"/>
    <x v="0"/>
    <d v="2021-05-31T00:00:00"/>
    <d v="2021-07-04T00:00:00"/>
    <s v="RE"/>
    <s v="BDT"/>
    <n v="-5336"/>
    <s v="1.00000"/>
    <s v="BDT"/>
    <n v="-5336"/>
    <n v="-62.81"/>
    <n v="62.81"/>
    <s v="62.81_1"/>
    <s v=""/>
    <s v="210513"/>
    <s v="20210630"/>
    <s v=""/>
    <s v=""/>
    <s v="0"/>
    <s v="5000162683 /106(155)"/>
    <s v=""/>
    <s v=""/>
    <s v=""/>
    <s v="2010300001"/>
    <s v=""/>
    <m/>
    <s v=""/>
    <s v=""/>
    <s v=""/>
    <n v="0"/>
  </r>
  <r>
    <s v=""/>
    <s v="20150501"/>
    <s v="2027000003"/>
    <x v="5"/>
    <d v="2020-08-31T00:00:00"/>
    <d v="2020-09-06T00:00:00"/>
    <s v="PY"/>
    <s v="BDT"/>
    <n v="-5333"/>
    <s v="1.00000"/>
    <s v="BDT"/>
    <n v="-5333"/>
    <n v="-62.78"/>
    <n v="62.78"/>
    <s v="62.78_1"/>
    <s v=""/>
    <s v="AUG-20"/>
    <s v="Staff"/>
    <s v="PF Loan recover  CIWF for 'Aug-20"/>
    <s v=""/>
    <s v="0"/>
    <s v="Local  - Salary"/>
    <s v=""/>
    <s v=""/>
    <s v=""/>
    <s v="2010200001"/>
    <s v=""/>
    <m/>
    <s v=""/>
    <s v=""/>
    <s v=""/>
    <n v="0"/>
  </r>
  <r>
    <s v=""/>
    <s v="20150501"/>
    <s v="2027000004"/>
    <x v="6"/>
    <d v="2020-09-30T00:00:00"/>
    <d v="2020-10-05T00:00:00"/>
    <s v="PY"/>
    <s v="BDT"/>
    <n v="-5333"/>
    <s v="1.00000"/>
    <s v="BDT"/>
    <n v="-5333"/>
    <n v="-62.78"/>
    <n v="62.78"/>
    <s v="62.78_2"/>
    <s v=""/>
    <s v="SEP-2020"/>
    <s v="Staff"/>
    <s v="PF Loan recover  CIWF for 'Sep-20"/>
    <s v=""/>
    <s v="0"/>
    <s v="Local  - Salary"/>
    <s v=""/>
    <s v=""/>
    <s v=""/>
    <s v="2010200001"/>
    <s v=""/>
    <m/>
    <s v=""/>
    <s v=""/>
    <s v=""/>
    <n v="0"/>
  </r>
  <r>
    <s v=""/>
    <s v="20150501"/>
    <s v="2027000006"/>
    <x v="4"/>
    <d v="2020-10-31T00:00:00"/>
    <d v="2020-11-03T00:00:00"/>
    <s v="PY"/>
    <s v="BDT"/>
    <n v="-5333"/>
    <s v="1.00000"/>
    <s v="BDT"/>
    <n v="-5333"/>
    <n v="-62.78"/>
    <n v="62.78"/>
    <s v="62.78_3"/>
    <s v=""/>
    <s v="OCT-20"/>
    <s v="Staff"/>
    <s v="PF Loan recover  CIWF for 'Oct-20"/>
    <s v=""/>
    <s v="0"/>
    <s v="Local  - Salary"/>
    <s v=""/>
    <s v=""/>
    <s v=""/>
    <s v="2010200001"/>
    <s v=""/>
    <m/>
    <s v=""/>
    <s v=""/>
    <s v=""/>
    <n v="0"/>
  </r>
  <r>
    <s v=""/>
    <s v="20141001"/>
    <s v="2022003102"/>
    <x v="33"/>
    <d v="2021-04-22T00:00:00"/>
    <d v="2021-05-06T00:00:00"/>
    <s v="RE"/>
    <s v="BDT"/>
    <n v="-5220"/>
    <s v="1.00000"/>
    <s v="BDT"/>
    <n v="-5220"/>
    <n v="-61.45"/>
    <n v="61.45"/>
    <s v="61.45_1"/>
    <s v=""/>
    <s v="18992"/>
    <s v="20210429"/>
    <s v=""/>
    <s v=""/>
    <s v="0"/>
    <s v="5000158032 /170"/>
    <s v=""/>
    <s v=""/>
    <s v=""/>
    <s v="2010300001"/>
    <s v=""/>
    <m/>
    <s v=""/>
    <s v=""/>
    <s v=""/>
    <n v="0"/>
  </r>
  <r>
    <s v=""/>
    <s v="20141001"/>
    <s v="2022003419"/>
    <x v="11"/>
    <d v="2021-05-29T00:00:00"/>
    <d v="2021-06-03T00:00:00"/>
    <s v="RE"/>
    <s v="BDT"/>
    <n v="-5220"/>
    <s v="1.00000"/>
    <s v="BDT"/>
    <n v="-5220"/>
    <n v="-61.45"/>
    <n v="61.45"/>
    <s v="61.45_2"/>
    <s v=""/>
    <s v="19231,19174,9135"/>
    <s v="20210531"/>
    <s v=""/>
    <s v=""/>
    <s v="0"/>
    <s v="5000161056 /194,185,181"/>
    <s v="CIPL-03308"/>
    <s v=""/>
    <s v=""/>
    <s v="2010300001"/>
    <s v=""/>
    <m/>
    <s v=""/>
    <s v=""/>
    <s v=""/>
    <n v="0"/>
  </r>
  <r>
    <s v=""/>
    <s v="20141001"/>
    <s v="2022002932"/>
    <x v="50"/>
    <d v="2021-04-10T00:00:00"/>
    <d v="2021-04-26T00:00:00"/>
    <s v="RE"/>
    <s v="BDT"/>
    <n v="-5136"/>
    <s v="1.00000"/>
    <s v="BDT"/>
    <n v="-5136"/>
    <n v="-60.46"/>
    <n v="60.46"/>
    <s v="60.46_1"/>
    <s v=""/>
    <s v="8638"/>
    <s v="20210425"/>
    <s v=""/>
    <s v=""/>
    <s v="0"/>
    <s v="5000157591/575"/>
    <s v=""/>
    <s v=""/>
    <s v=""/>
    <s v="2010300001"/>
    <s v=""/>
    <m/>
    <s v=""/>
    <s v=""/>
    <s v=""/>
    <n v="0"/>
  </r>
  <r>
    <s v=""/>
    <s v="20141001"/>
    <s v="2022003175"/>
    <x v="46"/>
    <d v="2021-05-05T00:00:00"/>
    <d v="2021-06-01T00:00:00"/>
    <s v="RE"/>
    <s v="BDT"/>
    <n v="-5091"/>
    <s v="1.00000"/>
    <s v="BDT"/>
    <n v="-5091"/>
    <n v="-59.93"/>
    <n v="59.93"/>
    <s v="59.93_1"/>
    <s v=""/>
    <s v="9627"/>
    <s v="20210522"/>
    <s v=""/>
    <s v=""/>
    <s v="0"/>
    <s v="5000159387 /499,600"/>
    <s v=""/>
    <s v=""/>
    <s v=""/>
    <s v="2010300001"/>
    <s v=""/>
    <m/>
    <s v=""/>
    <s v=""/>
    <s v=""/>
    <n v="0"/>
  </r>
  <r>
    <s v=""/>
    <s v="20130001"/>
    <s v="2003006753"/>
    <x v="51"/>
    <d v="2021-06-22T00:00:00"/>
    <d v="2021-07-01T00:00:00"/>
    <s v="SA"/>
    <s v="BDT"/>
    <n v="-5000"/>
    <s v="1.00000"/>
    <s v="BDT"/>
    <n v="-5000"/>
    <n v="-58.86"/>
    <n v="58.86"/>
    <s v="58.86_1"/>
    <s v=""/>
    <s v="COVID 19 SUPPORT"/>
    <s v="36807"/>
    <s v="Covid19 bill Payable of Md. Mostafizur Rahman"/>
    <s v=""/>
    <s v="0"/>
    <s v="COVID 19 SUPPORT"/>
    <s v=""/>
    <s v=""/>
    <s v=""/>
    <s v="2010300001"/>
    <s v="2113000076"/>
    <d v="2021-07-11T00:00:00"/>
    <s v=""/>
    <s v=""/>
    <s v=""/>
    <n v="0"/>
  </r>
  <r>
    <s v=""/>
    <s v="20141010"/>
    <s v="2022003906"/>
    <x v="0"/>
    <d v="2021-06-23T00:00:00"/>
    <d v="2021-07-08T00:00:00"/>
    <s v="RE"/>
    <s v="BDT"/>
    <n v="-4990"/>
    <s v="1.00000"/>
    <s v="BDT"/>
    <n v="-4990"/>
    <n v="-58.74"/>
    <n v="58.74"/>
    <s v="58.74_1"/>
    <s v=""/>
    <s v="5309"/>
    <s v="Vat 5%"/>
    <s v=""/>
    <s v=""/>
    <s v="0"/>
    <s v="5000163529 /990"/>
    <s v="CIPL-03330"/>
    <s v=""/>
    <s v=""/>
    <s v="2010300001"/>
    <s v=""/>
    <m/>
    <s v=""/>
    <s v=""/>
    <s v=""/>
    <n v="0"/>
  </r>
  <r>
    <s v=""/>
    <s v="20141010"/>
    <s v="2022003908"/>
    <x v="0"/>
    <d v="2021-06-09T00:00:00"/>
    <d v="2021-07-08T00:00:00"/>
    <s v="RE"/>
    <s v="BDT"/>
    <n v="-4953.4799999999996"/>
    <s v="1.00000"/>
    <s v="BDT"/>
    <n v="-4953.4799999999996"/>
    <n v="-58.31"/>
    <n v="58.31"/>
    <s v="58.31_1"/>
    <s v=""/>
    <s v="GC-BOI-55"/>
    <s v="Vat 7.5%"/>
    <s v=""/>
    <s v=""/>
    <s v="0"/>
    <s v="5000163135 /14"/>
    <s v=""/>
    <s v=""/>
    <s v=""/>
    <s v="2010300001"/>
    <s v=""/>
    <m/>
    <s v=""/>
    <s v=""/>
    <s v=""/>
    <n v="0"/>
  </r>
  <r>
    <s v=""/>
    <s v="20141010"/>
    <s v="2022002982"/>
    <x v="33"/>
    <d v="2021-04-20T00:00:00"/>
    <d v="2021-05-03T00:00:00"/>
    <s v="RE"/>
    <s v="BDT"/>
    <n v="-4922"/>
    <s v="1.00000"/>
    <s v="BDT"/>
    <n v="-4922"/>
    <n v="-57.94"/>
    <n v="57.94"/>
    <s v="57.94_1"/>
    <s v=""/>
    <s v="291"/>
    <s v="Vat 15%."/>
    <s v=""/>
    <s v=""/>
    <s v="0"/>
    <s v="5000158111 /206"/>
    <s v=""/>
    <s v=""/>
    <s v=""/>
    <s v="2010300001"/>
    <s v=""/>
    <m/>
    <s v=""/>
    <s v=""/>
    <s v=""/>
    <n v="0"/>
  </r>
  <r>
    <s v=""/>
    <s v="20141010"/>
    <s v="2022002764"/>
    <x v="9"/>
    <d v="2021-03-24T00:00:00"/>
    <d v="2021-04-06T00:00:00"/>
    <s v="RE"/>
    <s v="BDT"/>
    <n v="-4885"/>
    <s v="1.00000"/>
    <s v="BDT"/>
    <n v="-4885"/>
    <n v="-57.5"/>
    <n v="57.5"/>
    <s v="57.5_1"/>
    <s v=""/>
    <s v="04"/>
    <s v="Vat 7.5%"/>
    <s v=""/>
    <s v=""/>
    <s v="0"/>
    <s v="5000155914 /121"/>
    <s v=""/>
    <s v=""/>
    <s v=""/>
    <s v="2010300001"/>
    <s v=""/>
    <m/>
    <s v=""/>
    <s v=""/>
    <s v=""/>
    <n v="0"/>
  </r>
  <r>
    <s v=""/>
    <s v="20141010"/>
    <s v="2022002993"/>
    <x v="33"/>
    <d v="2021-04-24T00:00:00"/>
    <d v="2021-05-02T00:00:00"/>
    <s v="RE"/>
    <s v="BDT"/>
    <n v="-4883.7299999999996"/>
    <s v="1.00000"/>
    <s v="BDT"/>
    <n v="-4883.7299999999996"/>
    <n v="-57.49"/>
    <n v="57.49"/>
    <s v="57.49_1"/>
    <s v=""/>
    <s v="113"/>
    <s v="Vat 7.5%"/>
    <s v=""/>
    <s v=""/>
    <s v="0"/>
    <s v="5000158105 /46"/>
    <s v=""/>
    <s v=""/>
    <s v=""/>
    <s v="2010300001"/>
    <s v=""/>
    <m/>
    <s v=""/>
    <s v=""/>
    <s v=""/>
    <n v="0"/>
  </r>
  <r>
    <s v=""/>
    <s v="20141001"/>
    <s v="2022003596"/>
    <x v="23"/>
    <d v="2021-06-01T00:00:00"/>
    <d v="2021-07-05T00:00:00"/>
    <s v="RE"/>
    <s v="BDT"/>
    <n v="-4878"/>
    <s v="1.00000"/>
    <s v="BDT"/>
    <n v="-4878"/>
    <n v="-57.42"/>
    <n v="57.42"/>
    <s v="57.42_1"/>
    <s v=""/>
    <s v="CS5652/21"/>
    <s v="20210620"/>
    <s v=""/>
    <s v=""/>
    <s v="0"/>
    <s v="5000162417 /346"/>
    <s v=""/>
    <s v=""/>
    <s v=""/>
    <s v="2010300001"/>
    <s v=""/>
    <m/>
    <s v=""/>
    <s v=""/>
    <s v=""/>
    <n v="0"/>
  </r>
  <r>
    <s v=""/>
    <s v="20141005"/>
    <s v="2022003868"/>
    <x v="0"/>
    <d v="2021-05-31T00:00:00"/>
    <d v="2021-07-08T00:00:00"/>
    <s v="RE"/>
    <s v="BDT"/>
    <n v="-4705"/>
    <s v="1.00000"/>
    <s v="BDT"/>
    <n v="-4705"/>
    <n v="-55.39"/>
    <n v="55.39"/>
    <s v="55.39_1"/>
    <s v=""/>
    <s v="1200"/>
    <s v="20210630"/>
    <s v=""/>
    <s v=""/>
    <s v="0"/>
    <s v="5000164515 /112"/>
    <s v=""/>
    <s v=""/>
    <s v=""/>
    <s v="2010300001"/>
    <s v=""/>
    <m/>
    <s v=""/>
    <s v=""/>
    <s v=""/>
    <n v="0"/>
  </r>
  <r>
    <s v=""/>
    <s v="20141010"/>
    <s v="2022002971"/>
    <x v="22"/>
    <d v="2021-04-08T00:00:00"/>
    <d v="2021-05-02T00:00:00"/>
    <s v="RE"/>
    <s v="BDT"/>
    <n v="-4674.3999999999996"/>
    <s v="1.00000"/>
    <s v="BDT"/>
    <n v="-4674.3999999999996"/>
    <n v="-55.03"/>
    <n v="55.03"/>
    <s v="55.03_1"/>
    <s v=""/>
    <s v="2110"/>
    <s v="Vat 7.5%"/>
    <s v=""/>
    <s v=""/>
    <s v="0"/>
    <s v="5000157583 /42"/>
    <s v=""/>
    <s v=""/>
    <s v=""/>
    <s v="2010300001"/>
    <s v=""/>
    <m/>
    <s v=""/>
    <s v=""/>
    <s v=""/>
    <n v="0"/>
  </r>
  <r>
    <s v=""/>
    <s v="20141001"/>
    <s v="2022003121"/>
    <x v="33"/>
    <d v="2021-03-28T00:00:00"/>
    <d v="2021-05-06T00:00:00"/>
    <s v="RE"/>
    <s v="BDT"/>
    <n v="-4650"/>
    <s v="1.00000"/>
    <s v="BDT"/>
    <n v="-4650"/>
    <n v="-54.74"/>
    <n v="54.74"/>
    <s v="54.74_1"/>
    <s v=""/>
    <s v="CHALLAN-23 &amp; 25"/>
    <s v="20210429"/>
    <s v=""/>
    <s v=""/>
    <s v="0"/>
    <s v="5000159009 /91"/>
    <s v=""/>
    <s v=""/>
    <s v=""/>
    <s v="2010300001"/>
    <s v=""/>
    <m/>
    <s v=""/>
    <s v=""/>
    <s v=""/>
    <n v="0"/>
  </r>
  <r>
    <s v=""/>
    <s v="20141010"/>
    <s v="2022003472"/>
    <x v="11"/>
    <d v="2021-05-30T00:00:00"/>
    <d v="2021-06-05T00:00:00"/>
    <s v="RE"/>
    <s v="BDT"/>
    <n v="-4622.75"/>
    <s v="1.00000"/>
    <s v="BDT"/>
    <n v="-4622.75"/>
    <n v="-54.42"/>
    <n v="54.42"/>
    <s v="54.42_1"/>
    <s v=""/>
    <s v="21/05/01"/>
    <s v="VAT 10%"/>
    <s v=""/>
    <s v=""/>
    <s v="0"/>
    <s v="5000161410 /181"/>
    <s v=""/>
    <s v=""/>
    <s v=""/>
    <s v="2010300001"/>
    <s v=""/>
    <m/>
    <s v=""/>
    <s v=""/>
    <s v=""/>
    <n v="0"/>
  </r>
  <r>
    <s v=""/>
    <s v="20141001"/>
    <s v="2022003091"/>
    <x v="33"/>
    <d v="2021-02-28T00:00:00"/>
    <d v="2021-05-05T00:00:00"/>
    <s v="RE"/>
    <s v="BDT"/>
    <n v="-4588"/>
    <s v="1.00000"/>
    <s v="BDT"/>
    <n v="-4588"/>
    <n v="-54.01"/>
    <n v="54.01"/>
    <s v="54.01_1"/>
    <s v=""/>
    <s v="00230"/>
    <s v="20210429"/>
    <s v=""/>
    <s v=""/>
    <s v="0"/>
    <s v="5000158681 /58"/>
    <s v=""/>
    <s v=""/>
    <s v=""/>
    <s v="2010300001"/>
    <s v=""/>
    <m/>
    <s v=""/>
    <s v=""/>
    <s v=""/>
    <n v="0"/>
  </r>
  <r>
    <s v=""/>
    <s v="20141010"/>
    <s v="2022003898"/>
    <x v="0"/>
    <d v="2021-06-29T00:00:00"/>
    <d v="2021-07-09T00:00:00"/>
    <s v="RE"/>
    <s v="BDT"/>
    <n v="-4524"/>
    <s v="1.00000"/>
    <s v="BDT"/>
    <n v="-4524"/>
    <n v="-53.25"/>
    <n v="53.25"/>
    <s v="53.25_1"/>
    <s v=""/>
    <s v="CIPL/828"/>
    <s v="Vat 5%"/>
    <s v=""/>
    <s v=""/>
    <s v="0"/>
    <s v="5000164554 /298"/>
    <s v="CIPL-03271"/>
    <s v=""/>
    <s v=""/>
    <s v="2010300001"/>
    <s v=""/>
    <m/>
    <s v=""/>
    <s v=""/>
    <s v=""/>
    <n v="0"/>
  </r>
  <r>
    <s v=""/>
    <s v="20141010"/>
    <s v="2022003702"/>
    <x v="29"/>
    <d v="2021-05-31T00:00:00"/>
    <d v="2021-07-04T00:00:00"/>
    <s v="RE"/>
    <s v="BDT"/>
    <n v="-4523"/>
    <s v="1.00000"/>
    <s v="BDT"/>
    <n v="-4523"/>
    <n v="-53.24"/>
    <n v="53.24"/>
    <s v="53.24_1"/>
    <s v=""/>
    <s v="00254"/>
    <s v="Vat @ 7.5 %"/>
    <s v=""/>
    <s v=""/>
    <s v="0"/>
    <s v="5000162411 /82"/>
    <s v=""/>
    <s v=""/>
    <s v=""/>
    <s v="2010300001"/>
    <s v=""/>
    <m/>
    <s v=""/>
    <s v=""/>
    <s v=""/>
    <n v="0"/>
  </r>
  <r>
    <s v=""/>
    <s v="20141010"/>
    <s v="2022003507"/>
    <x v="11"/>
    <d v="2021-05-30T00:00:00"/>
    <d v="2021-06-10T00:00:00"/>
    <s v="RE"/>
    <s v="BDT"/>
    <n v="-4520.3999999999996"/>
    <s v="1.00000"/>
    <s v="BDT"/>
    <n v="-4520.3999999999996"/>
    <n v="-53.21"/>
    <n v="53.21"/>
    <s v="53.21_1"/>
    <s v=""/>
    <s v="7026"/>
    <s v="VAT-7.5%"/>
    <s v=""/>
    <s v=""/>
    <s v="0"/>
    <s v="5000161834/940"/>
    <s v=""/>
    <s v=""/>
    <s v=""/>
    <s v="2010300001"/>
    <s v=""/>
    <m/>
    <s v=""/>
    <s v=""/>
    <s v=""/>
    <n v="0"/>
  </r>
  <r>
    <s v=""/>
    <s v="20141001"/>
    <s v="2022003499"/>
    <x v="11"/>
    <d v="2021-05-28T00:00:00"/>
    <d v="2021-06-10T00:00:00"/>
    <s v="RE"/>
    <s v="BDT"/>
    <n v="-4502"/>
    <s v="1.00000"/>
    <s v="BDT"/>
    <n v="-4502"/>
    <n v="-53"/>
    <n v="53"/>
    <s v="53_1"/>
    <s v=""/>
    <s v="135"/>
    <s v="20210531"/>
    <s v=""/>
    <s v=""/>
    <s v="0"/>
    <s v="5000161841 /86,87"/>
    <s v=""/>
    <s v=""/>
    <s v=""/>
    <s v="2010300001"/>
    <s v=""/>
    <m/>
    <s v=""/>
    <s v=""/>
    <s v=""/>
    <n v="0"/>
  </r>
  <r>
    <s v=""/>
    <s v="20141010"/>
    <s v="2022003738"/>
    <x v="41"/>
    <d v="2021-06-19T00:00:00"/>
    <d v="2021-07-04T00:00:00"/>
    <s v="RE"/>
    <s v="BDT"/>
    <n v="-4492"/>
    <s v="1.00000"/>
    <s v="BDT"/>
    <n v="-4492"/>
    <n v="-52.88"/>
    <n v="52.88"/>
    <s v="52.88_1"/>
    <s v=""/>
    <s v="2021-299"/>
    <s v="Vat @ 5 %"/>
    <s v=""/>
    <s v=""/>
    <s v="0"/>
    <s v="5000163639 /190"/>
    <s v=""/>
    <s v=""/>
    <s v=""/>
    <s v="2010300001"/>
    <s v=""/>
    <m/>
    <s v=""/>
    <s v=""/>
    <s v=""/>
    <n v="0"/>
  </r>
  <r>
    <s v=""/>
    <s v="20141010"/>
    <s v="2022003464"/>
    <x v="11"/>
    <d v="2021-05-25T00:00:00"/>
    <d v="2021-06-05T00:00:00"/>
    <s v="RE"/>
    <s v="BDT"/>
    <n v="-4432"/>
    <s v="1.00000"/>
    <s v="BDT"/>
    <n v="-4432"/>
    <n v="-52.17"/>
    <n v="52.17"/>
    <s v="52.17_1"/>
    <s v=""/>
    <s v="316"/>
    <s v="VAT 10%"/>
    <s v=""/>
    <s v=""/>
    <s v="0"/>
    <s v="5000161472 /230"/>
    <s v=""/>
    <s v=""/>
    <s v=""/>
    <s v="2010300001"/>
    <s v=""/>
    <m/>
    <s v=""/>
    <s v=""/>
    <s v=""/>
    <n v="0"/>
  </r>
  <r>
    <s v=""/>
    <s v="20141001"/>
    <s v="2022003421"/>
    <x v="11"/>
    <d v="2021-05-08T00:00:00"/>
    <d v="2021-06-03T00:00:00"/>
    <s v="RE"/>
    <s v="BDT"/>
    <n v="-4301"/>
    <s v="1.00000"/>
    <s v="BDT"/>
    <n v="-4301"/>
    <n v="-50.63"/>
    <n v="50.63"/>
    <s v="50.63_1"/>
    <s v=""/>
    <s v="5188"/>
    <s v="20210531"/>
    <s v=""/>
    <s v=""/>
    <s v="0"/>
    <s v="5000159325 /287"/>
    <s v="PGCL-01767"/>
    <s v=""/>
    <s v=""/>
    <s v="2010300001"/>
    <s v=""/>
    <m/>
    <s v=""/>
    <s v=""/>
    <s v=""/>
    <n v="0"/>
  </r>
  <r>
    <s v=""/>
    <s v="20141005"/>
    <s v="2022003272"/>
    <x v="11"/>
    <d v="2021-03-31T00:00:00"/>
    <d v="2021-06-01T00:00:00"/>
    <s v="RE"/>
    <s v="BDT"/>
    <n v="-4291"/>
    <s v="1.00000"/>
    <s v="BDT"/>
    <n v="-4291"/>
    <n v="-50.51"/>
    <n v="50.51"/>
    <s v="50.51_1"/>
    <s v=""/>
    <s v="1190"/>
    <s v="20210531"/>
    <s v=""/>
    <s v=""/>
    <s v="0"/>
    <s v="5000160909 /34"/>
    <s v=""/>
    <s v=""/>
    <s v=""/>
    <s v="2010300001"/>
    <s v=""/>
    <m/>
    <s v=""/>
    <s v=""/>
    <s v=""/>
    <n v="0"/>
  </r>
  <r>
    <s v=""/>
    <s v="20141010"/>
    <s v="2022003470"/>
    <x v="11"/>
    <d v="2021-05-30T00:00:00"/>
    <d v="2021-06-05T00:00:00"/>
    <s v="RE"/>
    <s v="BDT"/>
    <n v="-4186.05"/>
    <s v="1.00000"/>
    <s v="BDT"/>
    <n v="-4186.05"/>
    <n v="-49.28"/>
    <n v="49.28"/>
    <s v="49.28_1"/>
    <s v=""/>
    <s v="118"/>
    <s v="Vat 7.5 %"/>
    <s v=""/>
    <s v=""/>
    <s v="0"/>
    <s v="5000161451 /49"/>
    <s v=""/>
    <s v=""/>
    <s v=""/>
    <s v="2010300001"/>
    <s v=""/>
    <m/>
    <s v=""/>
    <s v=""/>
    <s v=""/>
    <n v="0"/>
  </r>
  <r>
    <s v=""/>
    <s v="20141010"/>
    <s v="2022003089"/>
    <x v="33"/>
    <d v="2021-03-27T00:00:00"/>
    <d v="2021-05-05T00:00:00"/>
    <s v="RE"/>
    <s v="BDT"/>
    <n v="-4000"/>
    <s v="1.00000"/>
    <s v="BDT"/>
    <n v="-4000"/>
    <n v="-47.09"/>
    <n v="47.09"/>
    <s v="47.09_1"/>
    <s v=""/>
    <s v="00240"/>
    <s v="Vat 10%."/>
    <s v=""/>
    <s v=""/>
    <s v="0"/>
    <s v="5000158720 /67"/>
    <s v=""/>
    <s v=""/>
    <s v=""/>
    <s v="2010300001"/>
    <s v=""/>
    <m/>
    <s v=""/>
    <s v=""/>
    <s v=""/>
    <n v="0"/>
  </r>
  <r>
    <s v=""/>
    <s v="20141001"/>
    <s v="2022003930"/>
    <x v="0"/>
    <d v="2021-04-30T00:00:00"/>
    <d v="2021-07-14T00:00:00"/>
    <s v="RE"/>
    <s v="BDT"/>
    <n v="-3947"/>
    <s v="1.00000"/>
    <s v="BDT"/>
    <n v="-3947"/>
    <n v="-46.46"/>
    <n v="46.46"/>
    <s v="46.46_1"/>
    <s v=""/>
    <s v="20210430-1"/>
    <s v="20210630"/>
    <s v=""/>
    <s v=""/>
    <s v="0"/>
    <s v="5000165192 /131"/>
    <s v=""/>
    <s v=""/>
    <s v=""/>
    <s v="2010300001"/>
    <s v=""/>
    <m/>
    <s v=""/>
    <s v=""/>
    <s v=""/>
    <n v="0"/>
  </r>
  <r>
    <s v=""/>
    <s v="20130001"/>
    <s v="2013002099"/>
    <x v="52"/>
    <d v="2020-12-01T00:00:00"/>
    <d v="2020-12-28T00:00:00"/>
    <s v="KZ"/>
    <s v="BDT"/>
    <n v="-3916"/>
    <s v="1.00000"/>
    <s v="BDT"/>
    <n v="-3916"/>
    <n v="-46.1"/>
    <n v="46.1"/>
    <s v="46.1_1"/>
    <s v=""/>
    <s v="SAL REFUND DBBL"/>
    <s v="Sal refund DBBL 05"/>
    <s v="Refund salary payable Mst. Sathi Moni- Nov-20"/>
    <s v=""/>
    <s v="0"/>
    <s v="Sal refund DBBL 05"/>
    <s v=""/>
    <s v=""/>
    <s v=""/>
    <s v="2010100001"/>
    <s v=""/>
    <m/>
    <s v=""/>
    <s v=""/>
    <s v=""/>
    <n v="0"/>
  </r>
  <r>
    <s v=""/>
    <s v="20141014"/>
    <s v="2003006725"/>
    <x v="18"/>
    <d v="2021-06-15T00:00:00"/>
    <d v="2021-06-29T00:00:00"/>
    <s v="SA"/>
    <s v="BDT"/>
    <n v="-3884"/>
    <s v="1.00000"/>
    <s v="BDT"/>
    <n v="-3884"/>
    <n v="-45.72"/>
    <n v="45.72"/>
    <s v="45.72_1"/>
    <s v=""/>
    <s v="F&amp;F/05-10-JUN-21"/>
    <s v="18208"/>
    <s v="Final settlement of Md. Monirul Islam/Tax"/>
    <s v=""/>
    <s v="0"/>
    <s v="Final settle/05-10-Jun-21"/>
    <s v=""/>
    <s v=""/>
    <s v=""/>
    <s v="2010300001"/>
    <s v="2113000046"/>
    <d v="2021-07-08T00:00:00"/>
    <s v=""/>
    <s v=""/>
    <s v=""/>
    <n v="0"/>
  </r>
  <r>
    <s v=""/>
    <s v="20141001"/>
    <s v="2022002697"/>
    <x v="9"/>
    <d v="2021-03-29T00:00:00"/>
    <d v="2021-04-06T00:00:00"/>
    <s v="RE"/>
    <s v="BDT"/>
    <n v="-3881"/>
    <s v="1.00000"/>
    <s v="BDT"/>
    <n v="-3881"/>
    <n v="-45.69"/>
    <n v="45.69"/>
    <s v="45.69_1"/>
    <s v=""/>
    <s v="8195"/>
    <s v="20210331"/>
    <s v=""/>
    <s v=""/>
    <s v="0"/>
    <s v="5000155904 /541"/>
    <s v=""/>
    <s v=""/>
    <s v=""/>
    <s v="2010300001"/>
    <s v=""/>
    <m/>
    <s v=""/>
    <s v=""/>
    <s v=""/>
    <n v="0"/>
  </r>
  <r>
    <s v=""/>
    <s v="20141010"/>
    <s v="2022002789"/>
    <x v="9"/>
    <d v="2021-03-31T00:00:00"/>
    <d v="2021-04-10T00:00:00"/>
    <s v="RE"/>
    <s v="BDT"/>
    <n v="-3773"/>
    <s v="1.00000"/>
    <s v="BDT"/>
    <n v="-3773"/>
    <n v="-44.41"/>
    <n v="44.41"/>
    <s v="44.41_1"/>
    <s v=""/>
    <s v="281"/>
    <s v="Vat 15%."/>
    <s v=""/>
    <s v=""/>
    <s v="0"/>
    <s v="5000156375 /195"/>
    <s v=""/>
    <s v=""/>
    <s v=""/>
    <s v="2010300001"/>
    <s v=""/>
    <m/>
    <s v=""/>
    <s v=""/>
    <s v=""/>
    <n v="0"/>
  </r>
  <r>
    <s v=""/>
    <s v="20141010"/>
    <s v="2022002976"/>
    <x v="22"/>
    <d v="2021-04-04T00:00:00"/>
    <d v="2021-05-02T00:00:00"/>
    <s v="RE"/>
    <s v="BDT"/>
    <n v="-3708"/>
    <s v="1.00000"/>
    <s v="BDT"/>
    <n v="-3708"/>
    <n v="-43.65"/>
    <n v="43.65"/>
    <s v="43.65_1"/>
    <s v=""/>
    <s v="21000317"/>
    <s v="Vat 7.5%"/>
    <s v=""/>
    <s v=""/>
    <s v="0"/>
    <s v="5000157586 /46"/>
    <s v=""/>
    <s v=""/>
    <s v=""/>
    <s v="2010300001"/>
    <s v=""/>
    <m/>
    <s v=""/>
    <s v=""/>
    <s v=""/>
    <n v="0"/>
  </r>
  <r>
    <s v=""/>
    <s v="20141001"/>
    <s v="2022002669"/>
    <x v="9"/>
    <d v="2021-03-14T00:00:00"/>
    <d v="2021-04-06T00:00:00"/>
    <s v="RE"/>
    <s v="BDT"/>
    <n v="-3704"/>
    <s v="1.00000"/>
    <s v="BDT"/>
    <n v="-3704"/>
    <n v="-43.6"/>
    <n v="43.6"/>
    <s v="43.6_1"/>
    <s v=""/>
    <s v="8552"/>
    <s v="20210331"/>
    <s v=""/>
    <s v=""/>
    <s v="0"/>
    <s v="5000155753 /477"/>
    <s v=""/>
    <s v=""/>
    <s v=""/>
    <s v="2010300001"/>
    <s v=""/>
    <m/>
    <s v=""/>
    <s v=""/>
    <s v=""/>
    <n v="0"/>
  </r>
  <r>
    <s v=""/>
    <s v="20141001"/>
    <s v="2022003642"/>
    <x v="25"/>
    <d v="2021-06-14T00:00:00"/>
    <d v="2021-07-05T00:00:00"/>
    <s v="RE"/>
    <s v="BDT"/>
    <n v="-3693"/>
    <s v="1.00000"/>
    <s v="BDT"/>
    <n v="-3693"/>
    <n v="-43.47"/>
    <n v="43.47"/>
    <s v="43.47_1"/>
    <s v=""/>
    <s v="66"/>
    <s v="20210624"/>
    <s v=""/>
    <s v=""/>
    <s v="0"/>
    <s v="5000162960 /776,777,778"/>
    <s v=""/>
    <s v=""/>
    <s v=""/>
    <s v="2010300001"/>
    <s v=""/>
    <m/>
    <s v=""/>
    <s v=""/>
    <s v=""/>
    <n v="0"/>
  </r>
  <r>
    <s v=""/>
    <s v="20141001"/>
    <s v="2022002695"/>
    <x v="9"/>
    <d v="2021-03-28T00:00:00"/>
    <d v="2021-04-06T00:00:00"/>
    <s v="RE"/>
    <s v="BDT"/>
    <n v="-3660"/>
    <s v="1.00000"/>
    <s v="BDT"/>
    <n v="-3660"/>
    <n v="-43.08"/>
    <n v="43.08"/>
    <s v="43.08_1"/>
    <s v=""/>
    <s v="8528"/>
    <s v="20210331"/>
    <s v=""/>
    <s v=""/>
    <s v="0"/>
    <s v="5000155906 /542"/>
    <s v=""/>
    <s v=""/>
    <s v=""/>
    <s v="2010300001"/>
    <s v=""/>
    <m/>
    <s v=""/>
    <s v=""/>
    <s v=""/>
    <n v="0"/>
  </r>
  <r>
    <s v=""/>
    <s v="20141010"/>
    <s v="2022003913"/>
    <x v="0"/>
    <d v="2021-06-17T00:00:00"/>
    <d v="2021-07-08T00:00:00"/>
    <s v="RE"/>
    <s v="BDT"/>
    <n v="-3600"/>
    <s v="1.00000"/>
    <s v="BDT"/>
    <n v="-3600"/>
    <n v="-42.38"/>
    <n v="42.38"/>
    <s v="42.38_1"/>
    <s v=""/>
    <s v="210179/21"/>
    <s v="Vat 7.5%"/>
    <s v=""/>
    <s v=""/>
    <s v="0"/>
    <s v="5000163153 /249"/>
    <s v=""/>
    <s v=""/>
    <s v=""/>
    <s v="2010300001"/>
    <s v=""/>
    <m/>
    <s v=""/>
    <s v=""/>
    <s v=""/>
    <n v="0"/>
  </r>
  <r>
    <s v=""/>
    <s v="20141001"/>
    <s v="2022002962"/>
    <x v="22"/>
    <d v="2021-04-22T00:00:00"/>
    <d v="2021-04-29T00:00:00"/>
    <s v="RE"/>
    <s v="BDT"/>
    <n v="-3548"/>
    <s v="1.00000"/>
    <s v="BDT"/>
    <n v="-3548"/>
    <n v="-41.77"/>
    <n v="41.77"/>
    <s v="41.77_1"/>
    <s v=""/>
    <s v="58"/>
    <s v="20210427"/>
    <s v=""/>
    <s v=""/>
    <s v="0"/>
    <s v="5000157926 /278"/>
    <s v=""/>
    <s v=""/>
    <s v=""/>
    <s v="2010300001"/>
    <s v=""/>
    <m/>
    <s v=""/>
    <s v=""/>
    <s v=""/>
    <n v="0"/>
  </r>
  <r>
    <s v=""/>
    <s v="20141010"/>
    <s v="2022003468"/>
    <x v="11"/>
    <d v="2021-05-26T00:00:00"/>
    <d v="2021-06-05T00:00:00"/>
    <s v="RE"/>
    <s v="BDT"/>
    <n v="-3463"/>
    <s v="1.00000"/>
    <s v="BDT"/>
    <n v="-3463"/>
    <n v="-40.770000000000003"/>
    <n v="40.770000000000003"/>
    <s v="40.77_1"/>
    <s v=""/>
    <s v="PO-21387"/>
    <s v="VAT 10%"/>
    <s v=""/>
    <s v=""/>
    <s v="0"/>
    <s v="5000161453 /35"/>
    <s v=""/>
    <s v=""/>
    <s v=""/>
    <s v="2010300001"/>
    <s v=""/>
    <m/>
    <s v=""/>
    <s v=""/>
    <s v=""/>
    <n v="0"/>
  </r>
  <r>
    <s v=""/>
    <s v="20141010"/>
    <s v="2022002852"/>
    <x v="48"/>
    <d v="2021-04-07T00:00:00"/>
    <d v="2021-04-29T00:00:00"/>
    <s v="RE"/>
    <s v="BDT"/>
    <n v="-3409.1"/>
    <s v="1.00000"/>
    <s v="BDT"/>
    <n v="-3409.1"/>
    <n v="-40.130000000000003"/>
    <n v="40.130000000000003"/>
    <s v="40.13_1"/>
    <s v=""/>
    <s v="03"/>
    <s v="Vat 10%."/>
    <s v=""/>
    <s v=""/>
    <s v="0"/>
    <s v="5000157171 /23"/>
    <s v=""/>
    <s v=""/>
    <s v=""/>
    <s v="2010300001"/>
    <s v=""/>
    <m/>
    <s v=""/>
    <s v=""/>
    <s v=""/>
    <n v="0"/>
  </r>
  <r>
    <s v=""/>
    <s v="20141002"/>
    <s v="2022003655"/>
    <x v="25"/>
    <d v="2021-06-12T00:00:00"/>
    <d v="2021-07-05T00:00:00"/>
    <s v="RE"/>
    <s v="BDT"/>
    <n v="-3405"/>
    <s v="1.00000"/>
    <s v="BDT"/>
    <n v="-3405"/>
    <n v="-40.08"/>
    <n v="40.08"/>
    <s v="40.08_1"/>
    <s v=""/>
    <s v="SO-000830_5"/>
    <s v="20210624"/>
    <s v=""/>
    <s v=""/>
    <s v="0"/>
    <s v="5000163094 /290"/>
    <s v=""/>
    <s v=""/>
    <s v=""/>
    <s v="2010300001"/>
    <s v=""/>
    <m/>
    <s v=""/>
    <s v=""/>
    <s v=""/>
    <n v="0"/>
  </r>
  <r>
    <s v=""/>
    <s v="20141010"/>
    <s v="2022003428"/>
    <x v="11"/>
    <d v="2021-05-08T00:00:00"/>
    <d v="2021-06-03T00:00:00"/>
    <s v="RE"/>
    <s v="BDT"/>
    <n v="-3393"/>
    <s v="1.00000"/>
    <s v="BDT"/>
    <n v="-3393"/>
    <n v="-39.94"/>
    <n v="39.94"/>
    <s v="39.94_1"/>
    <s v=""/>
    <s v="5197"/>
    <s v="Vat 5 %"/>
    <s v=""/>
    <s v=""/>
    <s v="0"/>
    <s v="5000159326 /916"/>
    <s v="CIPL-03308"/>
    <s v=""/>
    <s v=""/>
    <s v="2010300001"/>
    <s v=""/>
    <m/>
    <s v=""/>
    <s v=""/>
    <s v=""/>
    <n v="0"/>
  </r>
  <r>
    <s v=""/>
    <s v="20141001"/>
    <s v="2022003047"/>
    <x v="33"/>
    <d v="2021-04-13T00:00:00"/>
    <d v="2021-05-06T00:00:00"/>
    <s v="RE"/>
    <s v="BDT"/>
    <n v="-3376"/>
    <s v="1.00000"/>
    <s v="BDT"/>
    <n v="-3376"/>
    <n v="-39.74"/>
    <n v="39.74"/>
    <s v="39.74_1"/>
    <s v=""/>
    <s v="126"/>
    <s v="20210429"/>
    <s v=""/>
    <s v=""/>
    <s v="0"/>
    <s v="5000158447 /71"/>
    <s v=""/>
    <s v=""/>
    <s v=""/>
    <s v="2010300001"/>
    <s v=""/>
    <m/>
    <s v=""/>
    <s v=""/>
    <s v=""/>
    <n v="0"/>
  </r>
  <r>
    <s v=""/>
    <s v="20141001"/>
    <s v="2022003096"/>
    <x v="33"/>
    <d v="2021-04-29T00:00:00"/>
    <d v="2021-05-05T00:00:00"/>
    <s v="RE"/>
    <s v="BDT"/>
    <n v="-3360"/>
    <s v="1.00000"/>
    <s v="BDT"/>
    <n v="-3360"/>
    <n v="-39.549999999999997"/>
    <n v="39.549999999999997"/>
    <s v="39.55_1"/>
    <s v=""/>
    <s v="70"/>
    <s v="20210429"/>
    <s v=""/>
    <s v=""/>
    <s v="0"/>
    <s v="5000158748 /30"/>
    <s v=""/>
    <s v=""/>
    <s v=""/>
    <s v="2010300001"/>
    <s v=""/>
    <m/>
    <s v=""/>
    <s v=""/>
    <s v=""/>
    <n v="0"/>
  </r>
  <r>
    <s v=""/>
    <s v="20141010"/>
    <s v="2022002983"/>
    <x v="33"/>
    <d v="2021-04-24T00:00:00"/>
    <d v="2021-05-03T00:00:00"/>
    <s v="RE"/>
    <s v="BDT"/>
    <n v="-3357"/>
    <s v="1.00000"/>
    <s v="BDT"/>
    <n v="-3357"/>
    <n v="-39.520000000000003"/>
    <n v="39.520000000000003"/>
    <s v="39.52_1"/>
    <s v=""/>
    <s v="PO-21040"/>
    <s v="Vat 7.5%"/>
    <s v=""/>
    <s v=""/>
    <s v="0"/>
    <s v="5000158110 /159"/>
    <s v=""/>
    <s v=""/>
    <s v=""/>
    <s v="2010300001"/>
    <s v=""/>
    <m/>
    <s v=""/>
    <s v=""/>
    <s v=""/>
    <n v="0"/>
  </r>
  <r>
    <s v=""/>
    <s v="20141010"/>
    <s v="2022002904"/>
    <x v="50"/>
    <d v="2021-04-04T00:00:00"/>
    <d v="2021-04-29T00:00:00"/>
    <s v="RE"/>
    <s v="BDT"/>
    <n v="-3353"/>
    <s v="1.00000"/>
    <s v="BDT"/>
    <n v="-3353"/>
    <n v="-39.47"/>
    <n v="39.47"/>
    <s v="39.47_1"/>
    <s v=""/>
    <s v="PO-20756"/>
    <s v="Vat 7.5%"/>
    <s v=""/>
    <s v=""/>
    <s v="0"/>
    <s v="5000157593 /156"/>
    <s v=""/>
    <s v=""/>
    <s v=""/>
    <s v="2010300001"/>
    <s v=""/>
    <m/>
    <s v=""/>
    <s v=""/>
    <s v=""/>
    <n v="0"/>
  </r>
  <r>
    <s v=""/>
    <s v="20141010"/>
    <s v="2022003469"/>
    <x v="11"/>
    <d v="2021-05-27T00:00:00"/>
    <d v="2021-06-05T00:00:00"/>
    <s v="RE"/>
    <s v="BDT"/>
    <n v="-3352"/>
    <s v="1.00000"/>
    <s v="BDT"/>
    <n v="-3352"/>
    <n v="-39.46"/>
    <n v="39.46"/>
    <s v="39.46_1"/>
    <s v=""/>
    <s v="320"/>
    <s v="Vat 15 %"/>
    <s v=""/>
    <s v=""/>
    <s v="0"/>
    <s v="5000161452 /234"/>
    <s v="CIPL-03329"/>
    <s v=""/>
    <s v=""/>
    <s v="2010300001"/>
    <s v=""/>
    <m/>
    <s v=""/>
    <s v=""/>
    <s v=""/>
    <n v="0"/>
  </r>
  <r>
    <s v=""/>
    <s v="20141001"/>
    <s v="2022003928"/>
    <x v="0"/>
    <d v="2021-06-30T00:00:00"/>
    <d v="2021-07-14T00:00:00"/>
    <s v="RE"/>
    <s v="BDT"/>
    <n v="-3315"/>
    <s v="1.00000"/>
    <s v="BDT"/>
    <n v="-3315"/>
    <n v="-39.020000000000003"/>
    <n v="39.020000000000003"/>
    <s v="39.02_1"/>
    <s v=""/>
    <s v="20210630-1"/>
    <s v="20210630"/>
    <s v=""/>
    <s v=""/>
    <s v="0"/>
    <s v="5000165194 /140"/>
    <s v=""/>
    <s v=""/>
    <s v=""/>
    <s v="2010300001"/>
    <s v=""/>
    <m/>
    <s v=""/>
    <s v=""/>
    <s v=""/>
    <n v="0"/>
  </r>
  <r>
    <s v=""/>
    <s v="20141010"/>
    <s v="2022003874"/>
    <x v="0"/>
    <d v="2021-06-17T00:00:00"/>
    <d v="2021-07-08T00:00:00"/>
    <s v="RE"/>
    <s v="BDT"/>
    <n v="-3314.29"/>
    <s v="1.00000"/>
    <s v="BDT"/>
    <n v="-3314.29"/>
    <n v="-39.01"/>
    <n v="39.01"/>
    <s v="39.01_1"/>
    <s v=""/>
    <s v="797"/>
    <s v="Vat 5%"/>
    <s v=""/>
    <s v=""/>
    <s v="0"/>
    <s v="5000163013 /219"/>
    <s v=""/>
    <s v=""/>
    <s v=""/>
    <s v="2010300001"/>
    <s v=""/>
    <m/>
    <s v=""/>
    <s v=""/>
    <s v=""/>
    <n v="0"/>
  </r>
  <r>
    <s v=""/>
    <s v="20141001"/>
    <s v="2022000210"/>
    <x v="44"/>
    <d v="2020-07-28T00:00:00"/>
    <d v="2020-08-11T00:00:00"/>
    <s v="RE"/>
    <s v="USD"/>
    <n v="-38.869999999999997"/>
    <s v="83.94649"/>
    <s v="BDT"/>
    <n v="-3263"/>
    <n v="-38.869999999999997"/>
    <n v="38.869999999999997"/>
    <s v="38.87_1"/>
    <s v=""/>
    <s v="BILL-CIPL-202/20"/>
    <s v="20200730"/>
    <s v=""/>
    <s v=""/>
    <s v="0"/>
    <s v="5000136402/358"/>
    <s v=""/>
    <s v=""/>
    <s v=""/>
    <s v="2010300001"/>
    <s v=""/>
    <m/>
    <s v=""/>
    <s v=""/>
    <s v=""/>
    <n v="0"/>
  </r>
  <r>
    <s v=""/>
    <s v="20141010"/>
    <s v="2022002992"/>
    <x v="33"/>
    <d v="2021-04-24T00:00:00"/>
    <d v="2021-05-02T00:00:00"/>
    <s v="RE"/>
    <s v="BDT"/>
    <n v="-3276"/>
    <s v="1.00000"/>
    <s v="BDT"/>
    <n v="-3276"/>
    <n v="-38.56"/>
    <n v="38.56"/>
    <s v="38.56_1"/>
    <s v=""/>
    <s v="114"/>
    <s v="Vat 7.5%"/>
    <s v=""/>
    <s v=""/>
    <s v="0"/>
    <s v="5000158104 /45"/>
    <s v=""/>
    <s v=""/>
    <s v=""/>
    <s v="2010300001"/>
    <s v=""/>
    <m/>
    <s v=""/>
    <s v=""/>
    <s v=""/>
    <n v="0"/>
  </r>
  <r>
    <s v=""/>
    <s v="20141010"/>
    <s v="2022003771"/>
    <x v="0"/>
    <d v="2021-06-13T00:00:00"/>
    <d v="2021-07-04T00:00:00"/>
    <s v="RE"/>
    <s v="BDT"/>
    <n v="-3241"/>
    <s v="1.00000"/>
    <s v="BDT"/>
    <n v="-3241"/>
    <n v="-38.15"/>
    <n v="38.15"/>
    <s v="38.15_1"/>
    <s v=""/>
    <s v="329"/>
    <s v="Vat @ 15%"/>
    <s v=""/>
    <s v=""/>
    <s v="0"/>
    <s v="5000163873 /246"/>
    <s v=""/>
    <s v=""/>
    <s v=""/>
    <s v="2010300001"/>
    <s v=""/>
    <m/>
    <s v=""/>
    <s v=""/>
    <s v=""/>
    <n v="0"/>
  </r>
  <r>
    <s v=""/>
    <s v="20141002"/>
    <s v="2022003851"/>
    <x v="0"/>
    <d v="2021-05-17T00:00:00"/>
    <d v="2021-07-08T00:00:00"/>
    <s v="RE"/>
    <s v="BDT"/>
    <n v="-3239"/>
    <s v="1.00000"/>
    <s v="BDT"/>
    <n v="-3239"/>
    <n v="-38.130000000000003"/>
    <n v="38.130000000000003"/>
    <s v="38.13_1"/>
    <s v=""/>
    <s v="484127"/>
    <s v="20210630"/>
    <s v=""/>
    <s v=""/>
    <s v="0"/>
    <s v="5000164571 /3293"/>
    <s v=""/>
    <s v=""/>
    <s v=""/>
    <s v="2010300001"/>
    <s v=""/>
    <m/>
    <s v=""/>
    <s v=""/>
    <s v=""/>
    <n v="0"/>
  </r>
  <r>
    <s v=""/>
    <s v="20141001"/>
    <s v="2022002844"/>
    <x v="47"/>
    <d v="2021-04-06T00:00:00"/>
    <d v="2021-04-24T00:00:00"/>
    <s v="RE"/>
    <s v="BDT"/>
    <n v="-3230"/>
    <s v="1.00000"/>
    <s v="BDT"/>
    <n v="-3230"/>
    <n v="-38.020000000000003"/>
    <n v="38.020000000000003"/>
    <s v="38.02_1"/>
    <s v=""/>
    <s v="50"/>
    <s v="20210415"/>
    <s v=""/>
    <s v=""/>
    <s v="0"/>
    <s v="5000157150 /572-575"/>
    <s v=""/>
    <s v=""/>
    <s v=""/>
    <s v="2010300001"/>
    <s v=""/>
    <m/>
    <s v=""/>
    <s v=""/>
    <s v=""/>
    <n v="0"/>
  </r>
  <r>
    <s v=""/>
    <s v="20141010"/>
    <s v="2022003478"/>
    <x v="11"/>
    <d v="2021-05-30T00:00:00"/>
    <d v="2021-06-06T00:00:00"/>
    <s v="RE"/>
    <s v="BDT"/>
    <n v="-3209.31"/>
    <s v="1.00000"/>
    <s v="BDT"/>
    <n v="-3209.31"/>
    <n v="-37.78"/>
    <n v="37.78"/>
    <s v="37.78_1"/>
    <s v=""/>
    <s v="116"/>
    <s v="Vat 7.5 %"/>
    <s v=""/>
    <s v=""/>
    <s v="0"/>
    <s v="5000161449 /51"/>
    <s v=""/>
    <s v=""/>
    <s v=""/>
    <s v="2010300001"/>
    <s v=""/>
    <m/>
    <s v=""/>
    <s v=""/>
    <s v=""/>
    <n v="0"/>
  </r>
  <r>
    <s v=""/>
    <s v="20141001"/>
    <s v="2022002969"/>
    <x v="22"/>
    <d v="2021-04-17T00:00:00"/>
    <d v="2021-05-02T00:00:00"/>
    <s v="RE"/>
    <s v="BDT"/>
    <n v="-3200"/>
    <s v="1.00000"/>
    <s v="BDT"/>
    <n v="-3200"/>
    <n v="-37.67"/>
    <n v="37.67"/>
    <s v="37.67_1"/>
    <s v=""/>
    <s v="822"/>
    <s v="20210427"/>
    <s v=""/>
    <s v=""/>
    <s v="0"/>
    <s v="5000157592 /19"/>
    <s v=""/>
    <s v=""/>
    <s v=""/>
    <s v="2010300001"/>
    <s v=""/>
    <m/>
    <s v=""/>
    <s v=""/>
    <s v=""/>
    <n v="0"/>
  </r>
  <r>
    <s v=""/>
    <s v="20141010"/>
    <s v="2022003493"/>
    <x v="11"/>
    <d v="2021-05-24T00:00:00"/>
    <d v="2021-06-10T00:00:00"/>
    <s v="RE"/>
    <s v="BDT"/>
    <n v="-3186"/>
    <s v="1.00000"/>
    <s v="BDT"/>
    <n v="-3186"/>
    <n v="-37.5"/>
    <n v="37.5"/>
    <s v="37.5_1"/>
    <s v=""/>
    <s v="PO-840"/>
    <s v="Vat 7.5 %"/>
    <s v=""/>
    <s v=""/>
    <s v="0"/>
    <s v="5000161664 /164"/>
    <s v=""/>
    <s v=""/>
    <s v=""/>
    <s v="2010300001"/>
    <s v=""/>
    <m/>
    <s v=""/>
    <s v=""/>
    <s v=""/>
    <n v="0"/>
  </r>
  <r>
    <s v=""/>
    <s v="20141001"/>
    <s v="2022002783"/>
    <x v="9"/>
    <d v="2021-03-28T00:00:00"/>
    <d v="2021-04-10T00:00:00"/>
    <s v="RE"/>
    <s v="BDT"/>
    <n v="-3132"/>
    <s v="1.00000"/>
    <s v="BDT"/>
    <n v="-3132"/>
    <n v="-36.869999999999997"/>
    <n v="36.869999999999997"/>
    <s v="36.87_1"/>
    <s v=""/>
    <s v="18761"/>
    <s v="20210331"/>
    <s v=""/>
    <s v=""/>
    <s v="0"/>
    <s v="5000155862 /122"/>
    <s v="CIPL-03308"/>
    <s v=""/>
    <s v=""/>
    <s v="2010300001"/>
    <s v=""/>
    <m/>
    <s v=""/>
    <s v=""/>
    <s v=""/>
    <n v="0"/>
  </r>
  <r>
    <s v=""/>
    <s v="20141001"/>
    <s v="2022003689"/>
    <x v="29"/>
    <d v="2021-03-31T00:00:00"/>
    <d v="2021-07-04T00:00:00"/>
    <s v="RE"/>
    <s v="BDT"/>
    <n v="-3110"/>
    <s v="1.00000"/>
    <s v="BDT"/>
    <n v="-3110"/>
    <n v="-36.61"/>
    <n v="36.61"/>
    <s v="36.61_1"/>
    <s v=""/>
    <s v="20210331-1"/>
    <s v="20210625"/>
    <s v=""/>
    <s v=""/>
    <s v="0"/>
    <s v="5000163075 /130"/>
    <s v=""/>
    <s v=""/>
    <s v=""/>
    <s v="2010300001"/>
    <s v=""/>
    <m/>
    <s v=""/>
    <s v=""/>
    <s v=""/>
    <n v="0"/>
  </r>
  <r>
    <s v=""/>
    <s v="20141010"/>
    <s v="2022003095"/>
    <x v="33"/>
    <d v="2021-04-17T00:00:00"/>
    <d v="2021-05-05T00:00:00"/>
    <s v="RE"/>
    <s v="BDT"/>
    <n v="-3104.66"/>
    <s v="1.00000"/>
    <s v="BDT"/>
    <n v="-3104.66"/>
    <n v="-36.549999999999997"/>
    <n v="36.549999999999997"/>
    <s v="36.55_1"/>
    <s v=""/>
    <s v="72"/>
    <s v="Vat 7.5%"/>
    <s v=""/>
    <s v=""/>
    <s v="0"/>
    <s v="5000158683 /27"/>
    <s v=""/>
    <s v=""/>
    <s v=""/>
    <s v="2010300001"/>
    <s v=""/>
    <m/>
    <s v=""/>
    <s v=""/>
    <s v=""/>
    <n v="0"/>
  </r>
  <r>
    <s v=""/>
    <s v="20141001"/>
    <s v="2022002973"/>
    <x v="22"/>
    <d v="2021-04-21T00:00:00"/>
    <d v="2021-04-29T00:00:00"/>
    <s v="RE"/>
    <s v="BDT"/>
    <n v="-3020"/>
    <s v="1.00000"/>
    <s v="BDT"/>
    <n v="-3020"/>
    <n v="-35.549999999999997"/>
    <n v="35.549999999999997"/>
    <s v="35.55_1"/>
    <s v=""/>
    <s v="EV0578 &amp; -5"/>
    <s v="20210427"/>
    <s v=""/>
    <s v=""/>
    <s v="0"/>
    <s v="5000157774,842/159-66,169"/>
    <s v=""/>
    <s v=""/>
    <s v=""/>
    <s v="2010300001"/>
    <s v=""/>
    <m/>
    <s v=""/>
    <s v=""/>
    <s v=""/>
    <n v="0"/>
  </r>
  <r>
    <s v=""/>
    <s v="20141014"/>
    <s v="2003002922"/>
    <x v="53"/>
    <d v="2020-11-23T00:00:00"/>
    <d v="2020-11-23T00:00:00"/>
    <s v="SA"/>
    <s v="BDT"/>
    <n v="-3000"/>
    <s v="1.00000"/>
    <s v="BDT"/>
    <n v="-3000"/>
    <n v="-35.32"/>
    <n v="35.32"/>
    <s v="35.32_1"/>
    <s v=""/>
    <s v="04129"/>
    <s v="04129"/>
    <s v="Final settlement of Mr.Humaun Kabir"/>
    <s v=""/>
    <s v="0"/>
    <s v="Final settle-Humaun Kabir"/>
    <s v=""/>
    <s v=""/>
    <s v=""/>
    <s v="2010100001"/>
    <s v=""/>
    <m/>
    <s v=""/>
    <s v=""/>
    <s v=""/>
    <n v="0"/>
  </r>
  <r>
    <s v=""/>
    <s v="20141001"/>
    <s v="2022003906"/>
    <x v="0"/>
    <d v="2021-06-23T00:00:00"/>
    <d v="2021-07-08T00:00:00"/>
    <s v="RE"/>
    <s v="BDT"/>
    <n v="-2994"/>
    <s v="1.00000"/>
    <s v="BDT"/>
    <n v="-2994"/>
    <n v="-35.24"/>
    <n v="35.24"/>
    <s v="35.24_1"/>
    <s v=""/>
    <s v="5309"/>
    <s v="20210630"/>
    <s v=""/>
    <s v=""/>
    <s v="0"/>
    <s v="5000163529 /990"/>
    <s v="CIPL-03330"/>
    <s v=""/>
    <s v=""/>
    <s v="2010300001"/>
    <s v=""/>
    <m/>
    <s v=""/>
    <s v=""/>
    <s v=""/>
    <n v="0"/>
  </r>
  <r>
    <s v=""/>
    <s v="20141010"/>
    <s v="2022003622"/>
    <x v="23"/>
    <d v="2021-06-01T00:00:00"/>
    <d v="2021-07-05T00:00:00"/>
    <s v="RE"/>
    <s v="BDT"/>
    <n v="-2957"/>
    <s v="1.00000"/>
    <s v="BDT"/>
    <n v="-2957"/>
    <n v="-34.81"/>
    <n v="34.81"/>
    <s v="34.81_1"/>
    <s v=""/>
    <s v="MNI-060742"/>
    <s v="Vat 5 %"/>
    <s v=""/>
    <s v=""/>
    <s v="0"/>
    <s v="5000162685 /165244"/>
    <s v=""/>
    <s v=""/>
    <s v=""/>
    <s v="2010300001"/>
    <s v=""/>
    <m/>
    <s v=""/>
    <s v=""/>
    <s v=""/>
    <n v="0"/>
  </r>
  <r>
    <s v=""/>
    <s v="20141003"/>
    <s v="2022003865"/>
    <x v="0"/>
    <d v="2020-11-22T00:00:00"/>
    <d v="2021-07-08T00:00:00"/>
    <s v="RE"/>
    <s v="BDT"/>
    <n v="-2938"/>
    <s v="1.00000"/>
    <s v="BDT"/>
    <n v="-2938"/>
    <n v="-34.590000000000003"/>
    <n v="34.590000000000003"/>
    <s v="34.59_1"/>
    <s v=""/>
    <s v="EXP-8-067,EXP-6"/>
    <s v="20210630"/>
    <s v=""/>
    <s v=""/>
    <s v="0"/>
    <s v="Mus-..771,600,138,281,391"/>
    <s v=""/>
    <s v=""/>
    <s v=""/>
    <s v="2010300001"/>
    <s v=""/>
    <m/>
    <s v=""/>
    <s v=""/>
    <s v=""/>
    <n v="0"/>
  </r>
  <r>
    <s v=""/>
    <s v="20141010"/>
    <s v="2022003111"/>
    <x v="33"/>
    <d v="2021-04-24T00:00:00"/>
    <d v="2021-05-06T00:00:00"/>
    <s v="RE"/>
    <s v="BDT"/>
    <n v="-2933"/>
    <s v="1.00000"/>
    <s v="BDT"/>
    <n v="-2933"/>
    <n v="-34.53"/>
    <n v="34.53"/>
    <s v="34.53_1"/>
    <s v=""/>
    <s v="5180"/>
    <s v="Vat 5%."/>
    <s v=""/>
    <s v=""/>
    <s v="0"/>
    <s v="5000158033 /252"/>
    <s v="PGCL-01767"/>
    <s v=""/>
    <s v=""/>
    <s v="2010300001"/>
    <s v=""/>
    <m/>
    <s v=""/>
    <s v=""/>
    <s v=""/>
    <n v="0"/>
  </r>
  <r>
    <s v=""/>
    <s v="20141010"/>
    <s v="2022003056"/>
    <x v="33"/>
    <d v="2021-04-27T00:00:00"/>
    <d v="2021-05-04T00:00:00"/>
    <s v="RE"/>
    <s v="BDT"/>
    <n v="-2927.76"/>
    <s v="1.00000"/>
    <s v="BDT"/>
    <n v="-2927.76"/>
    <n v="-34.46"/>
    <n v="34.46"/>
    <s v="34.46_1"/>
    <s v=""/>
    <s v="2112"/>
    <s v="Vat 7.5%"/>
    <s v=""/>
    <s v=""/>
    <s v="0"/>
    <s v="5000158384 /47"/>
    <s v=""/>
    <s v=""/>
    <s v=""/>
    <s v="2010300001"/>
    <s v=""/>
    <m/>
    <s v=""/>
    <s v=""/>
    <s v=""/>
    <n v="0"/>
  </r>
  <r>
    <s v=""/>
    <s v="20141010"/>
    <s v="2022003518"/>
    <x v="54"/>
    <d v="2021-06-07T00:00:00"/>
    <d v="2021-06-17T00:00:00"/>
    <s v="RE"/>
    <s v="BDT"/>
    <n v="-2925"/>
    <s v="1.00000"/>
    <s v="BDT"/>
    <n v="-2925"/>
    <n v="-34.43"/>
    <n v="34.43"/>
    <s v="34.43_1"/>
    <s v=""/>
    <s v="2017-2018/67,68"/>
    <s v="VAT-15%"/>
    <s v=""/>
    <s v=""/>
    <s v="0"/>
    <s v="5000162661/45/46"/>
    <s v=""/>
    <s v=""/>
    <s v=""/>
    <s v="2010300001"/>
    <s v=""/>
    <m/>
    <s v=""/>
    <s v=""/>
    <s v=""/>
    <n v="0"/>
  </r>
  <r>
    <s v=""/>
    <s v="20141001"/>
    <s v="2022003915"/>
    <x v="0"/>
    <d v="2021-06-27T00:00:00"/>
    <d v="2021-07-09T00:00:00"/>
    <s v="RE"/>
    <s v="BDT"/>
    <n v="-2891"/>
    <s v="1.00000"/>
    <s v="BDT"/>
    <n v="-2891"/>
    <n v="-34.03"/>
    <n v="34.03"/>
    <s v="34.03_1"/>
    <s v=""/>
    <s v="123"/>
    <s v="20210630"/>
    <s v=""/>
    <s v=""/>
    <s v="0"/>
    <s v="5000164369 /54"/>
    <s v=""/>
    <s v=""/>
    <s v=""/>
    <s v="2010300001"/>
    <s v=""/>
    <m/>
    <s v=""/>
    <s v=""/>
    <s v=""/>
    <n v="0"/>
  </r>
  <r>
    <s v=""/>
    <s v="20141001"/>
    <s v="2022003774"/>
    <x v="0"/>
    <d v="2021-06-26T00:00:00"/>
    <d v="2021-07-04T00:00:00"/>
    <s v="RE"/>
    <s v="BDT"/>
    <n v="-2879"/>
    <s v="1.00000"/>
    <s v="BDT"/>
    <n v="-2879"/>
    <n v="-33.89"/>
    <n v="33.89"/>
    <s v="33.89_1"/>
    <s v=""/>
    <s v="02"/>
    <s v="Tax @2 %"/>
    <s v=""/>
    <s v=""/>
    <s v="0"/>
    <s v="5000163779 /08"/>
    <s v=""/>
    <s v=""/>
    <s v=""/>
    <s v="2010300001"/>
    <s v=""/>
    <m/>
    <s v=""/>
    <s v=""/>
    <s v=""/>
    <n v="0"/>
  </r>
  <r>
    <s v=""/>
    <s v="20141010"/>
    <s v="2022003477"/>
    <x v="11"/>
    <d v="2021-05-30T00:00:00"/>
    <d v="2021-06-06T00:00:00"/>
    <s v="RE"/>
    <s v="BDT"/>
    <n v="-2790.7"/>
    <s v="1.00000"/>
    <s v="BDT"/>
    <n v="-2790.7"/>
    <n v="-32.85"/>
    <n v="32.85"/>
    <s v="32.85_1"/>
    <s v=""/>
    <s v="119"/>
    <s v="Vat 7.5 %"/>
    <s v=""/>
    <s v=""/>
    <s v="0"/>
    <s v="5000161447 /48"/>
    <s v=""/>
    <s v=""/>
    <s v=""/>
    <s v="2010300001"/>
    <s v=""/>
    <m/>
    <s v=""/>
    <s v=""/>
    <s v=""/>
    <n v="0"/>
  </r>
  <r>
    <s v=""/>
    <s v="20141001"/>
    <s v="2022002677"/>
    <x v="9"/>
    <d v="2021-03-28T00:00:00"/>
    <d v="2021-04-07T00:00:00"/>
    <s v="RE"/>
    <s v="BDT"/>
    <n v="-2780"/>
    <s v="1.00000"/>
    <s v="BDT"/>
    <n v="-2780"/>
    <n v="-32.729999999999997"/>
    <n v="32.729999999999997"/>
    <s v="32.73_1"/>
    <s v=""/>
    <s v="PO-610"/>
    <s v="20210331"/>
    <s v=""/>
    <s v=""/>
    <s v="0"/>
    <s v="5000155761 /90"/>
    <s v=""/>
    <s v=""/>
    <s v=""/>
    <s v="2010300001"/>
    <s v=""/>
    <m/>
    <s v=""/>
    <s v=""/>
    <s v=""/>
    <n v="0"/>
  </r>
  <r>
    <s v=""/>
    <s v="20141010"/>
    <s v="2022003256"/>
    <x v="31"/>
    <d v="2021-05-19T00:00:00"/>
    <d v="2021-06-01T00:00:00"/>
    <s v="RE"/>
    <s v="BDT"/>
    <n v="-2780"/>
    <s v="1.00000"/>
    <s v="BDT"/>
    <n v="-2780"/>
    <n v="-32.729999999999997"/>
    <n v="32.729999999999997"/>
    <s v="32.73_2"/>
    <s v=""/>
    <s v="CIPL/05-21/177"/>
    <s v="Vat 7.5 %"/>
    <s v=""/>
    <s v=""/>
    <s v="0"/>
    <s v="5000160253 /314"/>
    <s v="CIPL-03308"/>
    <s v=""/>
    <s v=""/>
    <s v="2010300001"/>
    <s v=""/>
    <m/>
    <s v=""/>
    <s v=""/>
    <s v=""/>
    <n v="0"/>
  </r>
  <r>
    <s v=""/>
    <s v="20141010"/>
    <s v="2022003833"/>
    <x v="0"/>
    <d v="2021-06-16T00:00:00"/>
    <d v="2021-07-04T00:00:00"/>
    <s v="RE"/>
    <s v="BDT"/>
    <n v="-2780.24"/>
    <s v="1.00000"/>
    <s v="BDT"/>
    <n v="-2780.24"/>
    <n v="-32.729999999999997"/>
    <n v="32.729999999999997"/>
    <s v="32.73_3"/>
    <s v=""/>
    <s v="06/21/178"/>
    <s v="Vat @ 7.5 %"/>
    <s v=""/>
    <s v=""/>
    <s v="0"/>
    <s v="5000163150 /332"/>
    <s v=""/>
    <s v=""/>
    <s v=""/>
    <s v="2010300001"/>
    <s v=""/>
    <m/>
    <s v=""/>
    <s v=""/>
    <s v=""/>
    <n v="0"/>
  </r>
  <r>
    <s v=""/>
    <s v="20141001"/>
    <s v="2022003471"/>
    <x v="11"/>
    <d v="2021-05-30T00:00:00"/>
    <d v="2021-06-05T00:00:00"/>
    <s v="RE"/>
    <s v="BDT"/>
    <n v="-2762"/>
    <s v="1.00000"/>
    <s v="BDT"/>
    <n v="-2762"/>
    <n v="-32.51"/>
    <n v="32.51"/>
    <s v="32.51_1"/>
    <s v=""/>
    <s v="120"/>
    <s v="20210531"/>
    <s v=""/>
    <s v=""/>
    <s v="0"/>
    <s v="5000161448 /47"/>
    <s v=""/>
    <s v=""/>
    <s v=""/>
    <s v="2010300001"/>
    <s v=""/>
    <m/>
    <s v=""/>
    <s v=""/>
    <s v=""/>
    <n v="0"/>
  </r>
  <r>
    <s v=""/>
    <s v="20141001"/>
    <s v="2022003201"/>
    <x v="34"/>
    <d v="2021-05-03T00:00:00"/>
    <d v="2021-06-01T00:00:00"/>
    <s v="RE"/>
    <s v="BDT"/>
    <n v="-2749"/>
    <s v="1.00000"/>
    <s v="BDT"/>
    <n v="-2749"/>
    <n v="-32.36"/>
    <n v="32.36"/>
    <s v="32.36_1"/>
    <s v=""/>
    <s v="25871"/>
    <s v="20210525"/>
    <s v=""/>
    <s v=""/>
    <s v="0"/>
    <s v="5000160212 /21"/>
    <s v=""/>
    <s v=""/>
    <s v=""/>
    <s v="2010300001"/>
    <s v=""/>
    <m/>
    <s v=""/>
    <s v=""/>
    <s v=""/>
    <n v="0"/>
  </r>
  <r>
    <s v=""/>
    <s v="20141001"/>
    <s v="2022003083"/>
    <x v="33"/>
    <d v="2021-04-25T00:00:00"/>
    <d v="2021-05-05T00:00:00"/>
    <s v="RE"/>
    <s v="BDT"/>
    <n v="-2716"/>
    <s v="1.00000"/>
    <s v="BDT"/>
    <n v="-2716"/>
    <n v="-31.97"/>
    <n v="31.97"/>
    <s v="31.97_1"/>
    <s v=""/>
    <s v="EV0586"/>
    <s v="20210429"/>
    <s v=""/>
    <s v=""/>
    <s v="0"/>
    <s v="5000158525 /176"/>
    <s v=""/>
    <s v=""/>
    <s v=""/>
    <s v="2010300001"/>
    <s v=""/>
    <m/>
    <s v=""/>
    <s v=""/>
    <s v=""/>
    <n v="0"/>
  </r>
  <r>
    <s v=""/>
    <s v="20141010"/>
    <s v="2022003135"/>
    <x v="33"/>
    <d v="2021-04-27T00:00:00"/>
    <d v="2021-05-08T00:00:00"/>
    <s v="RE"/>
    <s v="BDT"/>
    <n v="-2644"/>
    <s v="1.00000"/>
    <s v="BDT"/>
    <n v="-2644"/>
    <n v="-31.12"/>
    <n v="31.12"/>
    <s v="31.12_1"/>
    <s v=""/>
    <s v="21/04/01"/>
    <s v="Vat 10%."/>
    <s v=""/>
    <s v=""/>
    <s v="0"/>
    <s v="5000159111 /167"/>
    <s v=""/>
    <s v=""/>
    <s v=""/>
    <s v="2010300001"/>
    <s v=""/>
    <m/>
    <s v=""/>
    <s v=""/>
    <s v=""/>
    <n v="0"/>
  </r>
  <r>
    <s v=""/>
    <s v="20141010"/>
    <s v="2022003112"/>
    <x v="33"/>
    <d v="2021-04-24T00:00:00"/>
    <d v="2021-05-06T00:00:00"/>
    <s v="RE"/>
    <s v="BDT"/>
    <n v="-2619"/>
    <s v="1.00000"/>
    <s v="BDT"/>
    <n v="-2619"/>
    <n v="-30.83"/>
    <n v="30.83"/>
    <s v="30.83_1"/>
    <s v=""/>
    <s v="5181"/>
    <s v="Vat 5%."/>
    <s v=""/>
    <s v=""/>
    <s v="0"/>
    <s v="5000158034 /253"/>
    <s v="PGCL-01767"/>
    <s v=""/>
    <s v=""/>
    <s v="2010300001"/>
    <s v=""/>
    <m/>
    <s v=""/>
    <s v=""/>
    <s v=""/>
    <n v="0"/>
  </r>
  <r>
    <s v=""/>
    <s v="20141010"/>
    <s v="2022002851"/>
    <x v="48"/>
    <d v="2021-04-06T00:00:00"/>
    <d v="2021-04-29T00:00:00"/>
    <s v="RE"/>
    <s v="BDT"/>
    <n v="-2617.3000000000002"/>
    <s v="1.00000"/>
    <s v="BDT"/>
    <n v="-2617.3000000000002"/>
    <n v="-30.81"/>
    <n v="30.81"/>
    <s v="30.81_1"/>
    <s v=""/>
    <s v="68"/>
    <s v="Vat 7.5%"/>
    <s v=""/>
    <s v=""/>
    <s v="0"/>
    <s v="5000157165 /25"/>
    <s v=""/>
    <s v=""/>
    <s v=""/>
    <s v="2010300001"/>
    <s v=""/>
    <m/>
    <s v=""/>
    <s v=""/>
    <s v=""/>
    <n v="0"/>
  </r>
  <r>
    <s v=""/>
    <s v="20141001"/>
    <s v="2022003128"/>
    <x v="33"/>
    <d v="2021-04-08T00:00:00"/>
    <d v="2021-05-08T00:00:00"/>
    <s v="RE"/>
    <s v="BDT"/>
    <n v="-2610"/>
    <s v="1.00000"/>
    <s v="BDT"/>
    <n v="-2610"/>
    <n v="-30.72"/>
    <n v="30.72"/>
    <s v="30.72_1"/>
    <s v=""/>
    <s v="54"/>
    <s v="20210429"/>
    <s v=""/>
    <s v=""/>
    <s v="0"/>
    <s v="5000159193 /576"/>
    <s v=""/>
    <s v=""/>
    <s v=""/>
    <s v="2010300001"/>
    <s v=""/>
    <m/>
    <s v=""/>
    <s v=""/>
    <s v=""/>
    <n v="0"/>
  </r>
  <r>
    <s v=""/>
    <s v="20141001"/>
    <s v="2022003281"/>
    <x v="11"/>
    <d v="2021-05-23T00:00:00"/>
    <d v="2021-06-01T00:00:00"/>
    <s v="RE"/>
    <s v="BDT"/>
    <n v="-2609"/>
    <s v="1.00000"/>
    <s v="BDT"/>
    <n v="-2609"/>
    <n v="-30.71"/>
    <n v="30.71"/>
    <s v="30.71_1"/>
    <s v=""/>
    <s v="61,62"/>
    <s v="20210531"/>
    <s v=""/>
    <s v=""/>
    <s v="0"/>
    <s v="5000160857 /299"/>
    <s v=""/>
    <s v=""/>
    <s v=""/>
    <s v="2010300001"/>
    <s v=""/>
    <m/>
    <s v=""/>
    <s v=""/>
    <s v=""/>
    <n v="0"/>
  </r>
  <r>
    <s v=""/>
    <s v="20141001"/>
    <s v="2022003737"/>
    <x v="41"/>
    <d v="2021-06-19T00:00:00"/>
    <d v="2021-07-04T00:00:00"/>
    <s v="RE"/>
    <s v="BDT"/>
    <n v="-2575"/>
    <s v="1.00000"/>
    <s v="BDT"/>
    <n v="-2575"/>
    <n v="-30.31"/>
    <n v="30.31"/>
    <s v="30.31_1"/>
    <s v=""/>
    <s v="2021-297"/>
    <s v="20210628"/>
    <s v=""/>
    <s v=""/>
    <s v="0"/>
    <s v="5000163641 /189"/>
    <s v="PGCL-01690"/>
    <s v=""/>
    <s v=""/>
    <s v="2010300001"/>
    <s v=""/>
    <m/>
    <s v=""/>
    <s v=""/>
    <s v=""/>
    <n v="0"/>
  </r>
  <r>
    <s v=""/>
    <s v="20141010"/>
    <s v="2022003767"/>
    <x v="0"/>
    <d v="2021-05-31T00:00:00"/>
    <d v="2021-07-04T00:00:00"/>
    <s v="RE"/>
    <s v="BDT"/>
    <n v="-2542"/>
    <s v="1.00000"/>
    <s v="BDT"/>
    <n v="-2542"/>
    <n v="-29.92"/>
    <n v="29.92"/>
    <s v="29.92_1"/>
    <s v=""/>
    <s v="00253"/>
    <s v="Vat @ 10 %"/>
    <s v=""/>
    <s v=""/>
    <s v="0"/>
    <s v="5000163138 /98"/>
    <s v="CIPL-03353"/>
    <s v=""/>
    <s v=""/>
    <s v="2010300001"/>
    <s v=""/>
    <m/>
    <s v=""/>
    <s v=""/>
    <s v=""/>
    <n v="0"/>
  </r>
  <r>
    <s v=""/>
    <s v="20141001"/>
    <s v="2022003036"/>
    <x v="33"/>
    <d v="2021-04-27T00:00:00"/>
    <d v="2021-05-06T00:00:00"/>
    <s v="RE"/>
    <s v="BDT"/>
    <n v="-2539"/>
    <s v="1.00000"/>
    <s v="BDT"/>
    <n v="-2539"/>
    <n v="-29.89"/>
    <n v="29.89"/>
    <s v="29.89_1"/>
    <s v=""/>
    <s v="8696"/>
    <s v="20210429"/>
    <s v=""/>
    <s v=""/>
    <s v="0"/>
    <s v="5000158378 /495"/>
    <s v=""/>
    <s v=""/>
    <s v=""/>
    <s v="2010300001"/>
    <s v=""/>
    <m/>
    <s v=""/>
    <s v=""/>
    <s v=""/>
    <n v="0"/>
  </r>
  <r>
    <s v=""/>
    <s v="20141010"/>
    <s v="2022003875"/>
    <x v="0"/>
    <d v="2021-06-23T00:00:00"/>
    <d v="2021-07-08T00:00:00"/>
    <s v="RE"/>
    <s v="BDT"/>
    <n v="-2537"/>
    <s v="1.00000"/>
    <s v="BDT"/>
    <n v="-2537"/>
    <n v="-29.86"/>
    <n v="29.86"/>
    <s v="29.86_1"/>
    <s v=""/>
    <s v="349"/>
    <s v="Vat 10%"/>
    <s v=""/>
    <s v=""/>
    <s v="0"/>
    <s v="5000164267 /265"/>
    <s v=""/>
    <s v=""/>
    <s v=""/>
    <s v="2010300001"/>
    <s v=""/>
    <m/>
    <s v=""/>
    <s v=""/>
    <s v=""/>
    <n v="0"/>
  </r>
  <r>
    <s v=""/>
    <s v="20141001"/>
    <s v="2022002972"/>
    <x v="22"/>
    <d v="2021-04-04T00:00:00"/>
    <d v="2021-04-29T00:00:00"/>
    <s v="RE"/>
    <s v="BDT"/>
    <n v="-2531"/>
    <s v="1.00000"/>
    <s v="BDT"/>
    <n v="-2531"/>
    <n v="-29.79"/>
    <n v="29.79"/>
    <s v="29.79_1"/>
    <s v=""/>
    <s v="PO-20747"/>
    <s v="20210427"/>
    <s v=""/>
    <s v=""/>
    <s v="0"/>
    <s v="5000157594 /155"/>
    <s v=""/>
    <s v=""/>
    <s v=""/>
    <s v="2010300001"/>
    <s v=""/>
    <m/>
    <s v=""/>
    <s v=""/>
    <s v=""/>
    <n v="0"/>
  </r>
  <r>
    <s v=""/>
    <s v="20141014"/>
    <s v="2027000013"/>
    <x v="7"/>
    <d v="2021-01-31T00:00:00"/>
    <d v="2021-02-06T00:00:00"/>
    <s v="PY"/>
    <s v="BDT"/>
    <n v="-2500"/>
    <s v="1.00000"/>
    <s v="BDT"/>
    <n v="-2500"/>
    <n v="-29.43"/>
    <n v="29.43"/>
    <s v="29.43_1"/>
    <s v=""/>
    <s v="JAN-21"/>
    <s v="Staff"/>
    <s v="Staff Tax deduction CIWF for Jan-21"/>
    <s v=""/>
    <s v="0"/>
    <s v="Local  - Salary"/>
    <s v=""/>
    <s v=""/>
    <s v=""/>
    <s v="2010200001"/>
    <s v=""/>
    <m/>
    <s v=""/>
    <s v=""/>
    <s v=""/>
    <n v="0"/>
  </r>
  <r>
    <s v=""/>
    <s v="20141014"/>
    <s v="2027000014"/>
    <x v="8"/>
    <d v="2021-02-28T00:00:00"/>
    <d v="2021-03-06T00:00:00"/>
    <s v="PY"/>
    <s v="BDT"/>
    <n v="-2500"/>
    <s v="1.00000"/>
    <s v="BDT"/>
    <n v="-2500"/>
    <n v="-29.43"/>
    <n v="29.43"/>
    <s v="29.43_2"/>
    <s v=""/>
    <s v="FEB-21"/>
    <s v="Staff"/>
    <s v="Staff Tax deduction CIWF for Feb-21"/>
    <s v=""/>
    <s v="0"/>
    <s v="Local  - Salary"/>
    <s v=""/>
    <s v=""/>
    <s v=""/>
    <s v="2010200001"/>
    <s v=""/>
    <m/>
    <s v=""/>
    <s v=""/>
    <s v=""/>
    <n v="0"/>
  </r>
  <r>
    <s v=""/>
    <s v="20141014"/>
    <s v="2027000020"/>
    <x v="10"/>
    <d v="2021-04-30T00:00:00"/>
    <d v="2021-05-08T00:00:00"/>
    <s v="PY"/>
    <s v="BDT"/>
    <n v="-2500"/>
    <s v="1.00000"/>
    <s v="BDT"/>
    <n v="-2500"/>
    <n v="-29.43"/>
    <n v="29.43"/>
    <s v="29.43_3"/>
    <s v=""/>
    <s v="APR-2021"/>
    <s v="Staff"/>
    <s v="Staff Tax deduction CIWF for Apr-21"/>
    <s v=""/>
    <s v="0"/>
    <s v="Local  - Salary"/>
    <s v=""/>
    <s v=""/>
    <s v=""/>
    <s v="2010200001"/>
    <s v=""/>
    <m/>
    <s v=""/>
    <s v=""/>
    <s v=""/>
    <n v="0"/>
  </r>
  <r>
    <s v=""/>
    <s v="20141014"/>
    <s v="2027000022"/>
    <x v="11"/>
    <d v="2021-05-31T00:00:00"/>
    <d v="2021-06-07T00:00:00"/>
    <s v="PY"/>
    <s v="BDT"/>
    <n v="-2500"/>
    <s v="1.00000"/>
    <s v="BDT"/>
    <n v="-2500"/>
    <n v="-29.43"/>
    <n v="29.43"/>
    <s v="29.43_4"/>
    <s v=""/>
    <s v="MAY-21"/>
    <s v="Staff"/>
    <s v="Staff Tax deduction CIWF for May-21"/>
    <s v=""/>
    <s v="0"/>
    <s v="Local  - Salary"/>
    <s v=""/>
    <s v=""/>
    <s v=""/>
    <s v="2010200001"/>
    <s v=""/>
    <m/>
    <s v=""/>
    <s v=""/>
    <s v=""/>
    <n v="0"/>
  </r>
  <r>
    <s v=""/>
    <s v="20141014"/>
    <s v="2027000024"/>
    <x v="0"/>
    <d v="2021-06-30T00:00:00"/>
    <d v="2021-07-07T00:00:00"/>
    <s v="PY"/>
    <s v="BDT"/>
    <n v="-2500"/>
    <s v="1.00000"/>
    <s v="BDT"/>
    <n v="-2500"/>
    <n v="-29.43"/>
    <n v="29.43"/>
    <s v="29.43_5"/>
    <s v=""/>
    <s v="SAL-BELO-JUN-21"/>
    <s v="Staff"/>
    <s v="Staff Tax deduction CIWF for Jun-21"/>
    <s v=""/>
    <s v="0"/>
    <s v="Local  - Salary"/>
    <s v=""/>
    <s v=""/>
    <s v=""/>
    <s v="2010200001"/>
    <s v="2113000046"/>
    <d v="2021-07-08T00:00:00"/>
    <s v=""/>
    <s v=""/>
    <s v=""/>
    <n v="0"/>
  </r>
  <r>
    <s v=""/>
    <s v="20141010"/>
    <s v="2022003877"/>
    <x v="0"/>
    <d v="2021-06-28T00:00:00"/>
    <d v="2021-07-08T00:00:00"/>
    <s v="RE"/>
    <s v="BDT"/>
    <n v="-2500"/>
    <s v="1.00000"/>
    <s v="BDT"/>
    <n v="-2500"/>
    <n v="-29.43"/>
    <n v="29.43"/>
    <s v="29.43_6"/>
    <s v=""/>
    <s v="0089935453891"/>
    <s v="Vat 10%"/>
    <s v=""/>
    <s v=""/>
    <s v="0"/>
    <s v="5000164260 /251"/>
    <s v=""/>
    <s v=""/>
    <s v=""/>
    <s v="2010300001"/>
    <s v=""/>
    <m/>
    <s v=""/>
    <s v=""/>
    <s v=""/>
    <n v="0"/>
  </r>
  <r>
    <s v=""/>
    <s v="20141010"/>
    <s v="2022003429"/>
    <x v="11"/>
    <d v="2021-05-06T00:00:00"/>
    <d v="2021-06-03T00:00:00"/>
    <s v="RE"/>
    <s v="BDT"/>
    <n v="-2482.14"/>
    <s v="1.00000"/>
    <s v="BDT"/>
    <n v="-2482.14"/>
    <n v="-29.22"/>
    <n v="29.22"/>
    <s v="29.22_1"/>
    <s v=""/>
    <s v="1000-15"/>
    <s v="Vat 5 %"/>
    <s v=""/>
    <s v=""/>
    <s v="0"/>
    <s v="5000161078 /002725/20-21"/>
    <s v=""/>
    <s v=""/>
    <s v=""/>
    <s v="2010300001"/>
    <s v=""/>
    <m/>
    <s v=""/>
    <s v=""/>
    <s v=""/>
    <n v="0"/>
  </r>
  <r>
    <s v=""/>
    <s v="20141001"/>
    <s v="2022003743"/>
    <x v="41"/>
    <d v="2021-06-19T00:00:00"/>
    <d v="2021-07-04T00:00:00"/>
    <s v="RE"/>
    <s v="BDT"/>
    <n v="-2414"/>
    <s v="1.00000"/>
    <s v="BDT"/>
    <n v="-2414"/>
    <n v="-28.42"/>
    <n v="28.42"/>
    <s v="28.42_1"/>
    <s v=""/>
    <s v="2021-294"/>
    <s v="20210628"/>
    <s v=""/>
    <s v=""/>
    <s v="0"/>
    <s v="5000163583 /188"/>
    <s v=""/>
    <s v=""/>
    <s v=""/>
    <s v="2010300001"/>
    <s v=""/>
    <m/>
    <s v=""/>
    <s v=""/>
    <s v=""/>
    <n v="0"/>
  </r>
  <r>
    <s v=""/>
    <s v="20141001"/>
    <s v="2022003756"/>
    <x v="0"/>
    <d v="2021-06-01T00:00:00"/>
    <d v="2021-07-04T00:00:00"/>
    <s v="RE"/>
    <s v="BDT"/>
    <n v="-2408"/>
    <s v="1.00000"/>
    <s v="BDT"/>
    <n v="-2408"/>
    <n v="-28.35"/>
    <n v="28.35"/>
    <s v="28.35_1"/>
    <s v=""/>
    <s v="322"/>
    <s v="20210630"/>
    <s v=""/>
    <s v=""/>
    <s v="0"/>
    <s v="5000163753 /238"/>
    <s v=""/>
    <s v=""/>
    <s v=""/>
    <s v="2010300001"/>
    <s v=""/>
    <m/>
    <s v=""/>
    <s v=""/>
    <s v=""/>
    <n v="0"/>
  </r>
  <r>
    <s v=""/>
    <s v="20141010"/>
    <s v="2022003866"/>
    <x v="0"/>
    <d v="2021-06-30T00:00:00"/>
    <d v="2021-07-08T00:00:00"/>
    <s v="RE"/>
    <s v="BDT"/>
    <n v="-2407"/>
    <s v="1.00000"/>
    <s v="BDT"/>
    <n v="-2407"/>
    <n v="-28.33"/>
    <n v="28.33"/>
    <s v="28.33_1"/>
    <s v=""/>
    <s v="PO-21945"/>
    <s v="Vat 7.5%"/>
    <s v=""/>
    <s v=""/>
    <s v="0"/>
    <s v="5000164550 /31"/>
    <s v=""/>
    <s v=""/>
    <s v=""/>
    <s v="2010300001"/>
    <s v=""/>
    <m/>
    <s v=""/>
    <s v=""/>
    <s v=""/>
    <n v="0"/>
  </r>
  <r>
    <s v=""/>
    <s v="20141010"/>
    <s v="2022003053"/>
    <x v="33"/>
    <d v="2021-04-28T00:00:00"/>
    <d v="2021-05-06T00:00:00"/>
    <s v="RE"/>
    <s v="BDT"/>
    <n v="-2348"/>
    <s v="1.00000"/>
    <s v="BDT"/>
    <n v="-2348"/>
    <n v="-27.64"/>
    <n v="27.64"/>
    <s v="27.64_1"/>
    <s v=""/>
    <s v="298"/>
    <s v="Vat 15%."/>
    <s v=""/>
    <s v=""/>
    <s v="0"/>
    <s v="5000158391 /212"/>
    <s v=""/>
    <s v=""/>
    <s v=""/>
    <s v="2010300001"/>
    <s v=""/>
    <m/>
    <s v=""/>
    <s v=""/>
    <s v=""/>
    <n v="0"/>
  </r>
  <r>
    <s v=""/>
    <s v="20141010"/>
    <s v="2022003466"/>
    <x v="11"/>
    <d v="2021-05-25T00:00:00"/>
    <d v="2021-06-05T00:00:00"/>
    <s v="RE"/>
    <s v="BDT"/>
    <n v="-2348"/>
    <s v="1.00000"/>
    <s v="BDT"/>
    <n v="-2348"/>
    <n v="-27.64"/>
    <n v="27.64"/>
    <s v="27.64_2"/>
    <s v=""/>
    <s v="313"/>
    <s v="Vat 15 %"/>
    <s v=""/>
    <s v=""/>
    <s v="0"/>
    <s v="5000161455 /227"/>
    <s v="CIPL-03316"/>
    <s v=""/>
    <s v=""/>
    <s v="2010300001"/>
    <s v=""/>
    <m/>
    <s v=""/>
    <s v=""/>
    <s v=""/>
    <n v="0"/>
  </r>
  <r>
    <s v=""/>
    <s v="20141010"/>
    <s v="2022003768"/>
    <x v="0"/>
    <d v="2021-06-24T00:00:00"/>
    <d v="2021-07-04T00:00:00"/>
    <s v="RE"/>
    <s v="BDT"/>
    <n v="-2348"/>
    <s v="1.00000"/>
    <s v="BDT"/>
    <n v="-2348"/>
    <n v="-27.64"/>
    <n v="27.64"/>
    <s v="27.64_3"/>
    <s v=""/>
    <s v="351"/>
    <s v="Vat @ 15%"/>
    <s v=""/>
    <s v=""/>
    <s v="0"/>
    <s v="5000163791 /267"/>
    <s v=""/>
    <s v=""/>
    <s v=""/>
    <s v="2010300001"/>
    <s v=""/>
    <m/>
    <s v=""/>
    <s v=""/>
    <s v=""/>
    <n v="0"/>
  </r>
  <r>
    <s v=""/>
    <s v="20141001"/>
    <s v="2022003111"/>
    <x v="33"/>
    <d v="2021-04-24T00:00:00"/>
    <d v="2021-05-06T00:00:00"/>
    <s v="RE"/>
    <s v="BDT"/>
    <n v="-2346"/>
    <s v="1.00000"/>
    <s v="BDT"/>
    <n v="-2346"/>
    <n v="-27.62"/>
    <n v="27.62"/>
    <s v="27.62_1"/>
    <s v=""/>
    <s v="5180"/>
    <s v="20210429"/>
    <s v=""/>
    <s v=""/>
    <s v="0"/>
    <s v="5000158033 /252"/>
    <s v="PGCL-01767"/>
    <s v=""/>
    <s v=""/>
    <s v="2010300001"/>
    <s v=""/>
    <m/>
    <s v=""/>
    <s v=""/>
    <s v=""/>
    <n v="0"/>
  </r>
  <r>
    <s v=""/>
    <s v="20141010"/>
    <s v="2022002682"/>
    <x v="9"/>
    <d v="2021-03-23T00:00:00"/>
    <d v="2021-04-06T00:00:00"/>
    <s v="RE"/>
    <s v="BDT"/>
    <n v="-2327"/>
    <s v="1.00000"/>
    <s v="BDT"/>
    <n v="-2327"/>
    <n v="-27.39"/>
    <n v="27.39"/>
    <s v="27.39_1"/>
    <s v=""/>
    <s v="013/21"/>
    <s v="Vat 10%."/>
    <s v=""/>
    <s v=""/>
    <s v="0"/>
    <s v="5000155717 /230"/>
    <s v=""/>
    <s v=""/>
    <s v=""/>
    <s v="2010300001"/>
    <s v=""/>
    <m/>
    <s v=""/>
    <s v=""/>
    <s v=""/>
    <n v="0"/>
  </r>
  <r>
    <s v=""/>
    <s v="20141010"/>
    <s v="2022002970"/>
    <x v="22"/>
    <d v="2021-04-17T00:00:00"/>
    <d v="2021-05-02T00:00:00"/>
    <s v="RE"/>
    <s v="BDT"/>
    <n v="-2325.06"/>
    <s v="1.00000"/>
    <s v="BDT"/>
    <n v="-2325.06"/>
    <n v="-27.37"/>
    <n v="27.37"/>
    <s v="27.37_1"/>
    <s v=""/>
    <s v="825"/>
    <s v="Vat 7.5%"/>
    <s v=""/>
    <s v=""/>
    <s v="0"/>
    <s v="5000157580 /16"/>
    <s v=""/>
    <s v=""/>
    <s v=""/>
    <s v="2010300001"/>
    <s v=""/>
    <m/>
    <s v=""/>
    <s v=""/>
    <s v=""/>
    <n v="0"/>
  </r>
  <r>
    <s v=""/>
    <s v="20141001"/>
    <s v="2022003184"/>
    <x v="46"/>
    <d v="2021-02-28T00:00:00"/>
    <d v="2021-06-01T00:00:00"/>
    <s v="RE"/>
    <s v="BDT"/>
    <n v="-2288"/>
    <s v="1.00000"/>
    <s v="BDT"/>
    <n v="-2288"/>
    <n v="-26.93"/>
    <n v="26.93"/>
    <s v="26.93_1"/>
    <s v=""/>
    <s v="SINV-2021-08593"/>
    <s v="20210522"/>
    <s v=""/>
    <s v=""/>
    <s v="0"/>
    <s v="5000159467 /265"/>
    <s v=""/>
    <s v=""/>
    <s v=""/>
    <s v="2010300001"/>
    <s v=""/>
    <m/>
    <s v=""/>
    <s v=""/>
    <s v=""/>
    <n v="0"/>
  </r>
  <r>
    <s v=""/>
    <s v="20141001"/>
    <s v="2022003704"/>
    <x v="29"/>
    <d v="2021-05-23T00:00:00"/>
    <d v="2021-07-04T00:00:00"/>
    <s v="RE"/>
    <s v="BDT"/>
    <n v="-2280"/>
    <s v="1.00000"/>
    <s v="BDT"/>
    <n v="-2280"/>
    <n v="-26.84"/>
    <n v="26.84"/>
    <s v="26.84_1"/>
    <s v=""/>
    <s v="63"/>
    <s v="20210625"/>
    <s v=""/>
    <s v=""/>
    <s v="0"/>
    <s v="5000162406 /300"/>
    <s v=""/>
    <s v=""/>
    <s v=""/>
    <s v="2010300001"/>
    <s v=""/>
    <m/>
    <s v=""/>
    <s v=""/>
    <s v=""/>
    <n v="0"/>
  </r>
  <r>
    <s v=""/>
    <s v="20141001"/>
    <s v="2022003757"/>
    <x v="0"/>
    <d v="2021-06-23T00:00:00"/>
    <d v="2021-07-04T00:00:00"/>
    <s v="RE"/>
    <s v="BDT"/>
    <n v="-2280"/>
    <s v="1.00000"/>
    <s v="BDT"/>
    <n v="-2280"/>
    <n v="-26.84"/>
    <n v="26.84"/>
    <s v="26.84_2"/>
    <s v=""/>
    <s v="346"/>
    <s v="20210630"/>
    <s v=""/>
    <s v=""/>
    <s v="0"/>
    <s v="5000163761 /262"/>
    <s v=""/>
    <s v=""/>
    <s v=""/>
    <s v="2010300001"/>
    <s v=""/>
    <m/>
    <s v=""/>
    <s v=""/>
    <s v=""/>
    <n v="0"/>
  </r>
  <r>
    <s v=""/>
    <s v="20141010"/>
    <s v="2022002467"/>
    <x v="8"/>
    <d v="2021-02-15T00:00:00"/>
    <d v="2021-03-06T00:00:00"/>
    <s v="RE"/>
    <s v="BDT"/>
    <n v="-2273"/>
    <s v="1.00000"/>
    <s v="BDT"/>
    <n v="-2273"/>
    <n v="-26.76"/>
    <n v="26.76"/>
    <s v="26.76_1"/>
    <s v=""/>
    <s v="1239"/>
    <s v="Vat 10%."/>
    <s v=""/>
    <s v=""/>
    <s v="0"/>
    <s v="5000152869 /78"/>
    <s v=""/>
    <s v=""/>
    <s v=""/>
    <s v="2010300001"/>
    <s v=""/>
    <m/>
    <s v=""/>
    <s v=""/>
    <s v=""/>
    <n v="0"/>
  </r>
  <r>
    <s v=""/>
    <s v="20141001"/>
    <s v="2022002699"/>
    <x v="9"/>
    <d v="2021-03-27T00:00:00"/>
    <d v="2021-04-06T00:00:00"/>
    <s v="RE"/>
    <s v="BDT"/>
    <n v="-2257"/>
    <s v="1.00000"/>
    <s v="BDT"/>
    <n v="-2257"/>
    <n v="-26.57"/>
    <n v="26.57"/>
    <s v="26.57_1"/>
    <s v=""/>
    <s v="8166"/>
    <s v="20210331"/>
    <s v=""/>
    <s v=""/>
    <s v="0"/>
    <s v="5000155902 /561"/>
    <s v=""/>
    <s v=""/>
    <s v=""/>
    <s v="2010300001"/>
    <s v=""/>
    <m/>
    <s v=""/>
    <s v=""/>
    <s v=""/>
    <n v="0"/>
  </r>
  <r>
    <s v=""/>
    <s v="20141014"/>
    <s v="2027000014"/>
    <x v="8"/>
    <d v="2021-02-28T00:00:00"/>
    <d v="2021-03-06T00:00:00"/>
    <s v="PY"/>
    <s v="BDT"/>
    <n v="-2250"/>
    <s v="1.00000"/>
    <s v="BDT"/>
    <n v="-2250"/>
    <n v="-26.49"/>
    <n v="26.49"/>
    <s v="26.49_1"/>
    <s v=""/>
    <s v="FEB-21"/>
    <s v="Staff"/>
    <s v="Staff Tax deduction CIPL for Feb-21"/>
    <s v=""/>
    <s v="0"/>
    <s v="Local  - Salary"/>
    <s v=""/>
    <s v=""/>
    <s v=""/>
    <s v="2010300001"/>
    <s v=""/>
    <m/>
    <s v=""/>
    <s v=""/>
    <s v=""/>
    <n v="0"/>
  </r>
  <r>
    <s v=""/>
    <s v="20141014"/>
    <s v="2027000022"/>
    <x v="11"/>
    <d v="2021-05-31T00:00:00"/>
    <d v="2021-06-07T00:00:00"/>
    <s v="PY"/>
    <s v="BDT"/>
    <n v="-2250"/>
    <s v="1.00000"/>
    <s v="BDT"/>
    <n v="-2250"/>
    <n v="-26.49"/>
    <n v="26.49"/>
    <s v="26.49_2"/>
    <s v=""/>
    <s v="MAY-21"/>
    <s v="Staff"/>
    <s v="Staff Tax deduction CIPL for May-21"/>
    <s v=""/>
    <s v="0"/>
    <s v="Local  - Salary"/>
    <s v=""/>
    <s v=""/>
    <s v=""/>
    <s v="2010300001"/>
    <s v=""/>
    <m/>
    <s v=""/>
    <s v=""/>
    <s v=""/>
    <n v="0"/>
  </r>
  <r>
    <s v=""/>
    <s v="20141014"/>
    <s v="2027000024"/>
    <x v="0"/>
    <d v="2021-06-30T00:00:00"/>
    <d v="2021-07-07T00:00:00"/>
    <s v="PY"/>
    <s v="BDT"/>
    <n v="-2250"/>
    <s v="1.00000"/>
    <s v="BDT"/>
    <n v="-2250"/>
    <n v="-26.49"/>
    <n v="26.49"/>
    <s v="26.49_3"/>
    <s v=""/>
    <s v="SAL-BELO-JUN-21"/>
    <s v="Staff"/>
    <s v="Staff Tax deduction CIPL for Jun-21"/>
    <s v=""/>
    <s v="0"/>
    <s v="Local  - Salary"/>
    <s v=""/>
    <s v=""/>
    <s v=""/>
    <s v="2010300001"/>
    <s v="2113000046"/>
    <d v="2021-07-08T00:00:00"/>
    <s v=""/>
    <s v=""/>
    <s v=""/>
    <n v="0"/>
  </r>
  <r>
    <s v=""/>
    <s v="20141001"/>
    <s v="2022002579"/>
    <x v="55"/>
    <d v="2021-03-15T00:00:00"/>
    <d v="2021-04-01T00:00:00"/>
    <s v="RE"/>
    <s v="BDT"/>
    <n v="-2250"/>
    <s v="1.00000"/>
    <s v="BDT"/>
    <n v="-2250"/>
    <n v="-26.49"/>
    <n v="26.49"/>
    <s v="26.49_4"/>
    <s v=""/>
    <s v="1065/092"/>
    <s v="20210322"/>
    <s v=""/>
    <s v=""/>
    <s v="0"/>
    <s v="5000155145 /21"/>
    <s v=""/>
    <s v=""/>
    <s v=""/>
    <s v="2010300001"/>
    <s v=""/>
    <m/>
    <s v=""/>
    <s v=""/>
    <s v=""/>
    <n v="0"/>
  </r>
  <r>
    <s v=""/>
    <s v="20141005"/>
    <s v="2022003870"/>
    <x v="0"/>
    <d v="2021-05-31T00:00:00"/>
    <d v="2021-07-08T00:00:00"/>
    <s v="RE"/>
    <s v="BDT"/>
    <n v="-2250"/>
    <s v="1.00000"/>
    <s v="BDT"/>
    <n v="-2250"/>
    <n v="-26.49"/>
    <n v="26.49"/>
    <s v="26.49_5"/>
    <s v=""/>
    <s v="23"/>
    <s v="20210630"/>
    <s v=""/>
    <s v=""/>
    <s v="0"/>
    <s v="5000164511 /155"/>
    <s v=""/>
    <s v=""/>
    <s v=""/>
    <s v="2010300001"/>
    <s v=""/>
    <m/>
    <s v=""/>
    <s v=""/>
    <s v=""/>
    <n v="0"/>
  </r>
  <r>
    <s v=""/>
    <s v="20141001"/>
    <s v="2022002980"/>
    <x v="33"/>
    <d v="2021-04-24T00:00:00"/>
    <d v="2021-05-03T00:00:00"/>
    <s v="RE"/>
    <s v="BDT"/>
    <n v="-2237"/>
    <s v="1.00000"/>
    <s v="BDT"/>
    <n v="-2237"/>
    <n v="-26.33"/>
    <n v="26.33"/>
    <s v="26.33_1"/>
    <s v=""/>
    <s v="LB1123/2020-2021"/>
    <s v="20210429"/>
    <s v=""/>
    <s v=""/>
    <s v="0"/>
    <s v="5000158114 /600"/>
    <s v=""/>
    <s v=""/>
    <s v=""/>
    <s v="2010300001"/>
    <s v=""/>
    <m/>
    <s v=""/>
    <s v=""/>
    <s v=""/>
    <n v="0"/>
  </r>
  <r>
    <s v=""/>
    <s v="20141010"/>
    <s v="2022003880"/>
    <x v="0"/>
    <d v="2021-06-13T00:00:00"/>
    <d v="2021-07-08T00:00:00"/>
    <s v="RE"/>
    <s v="BDT"/>
    <n v="-2234"/>
    <s v="1.00000"/>
    <s v="BDT"/>
    <n v="-2234"/>
    <n v="-26.3"/>
    <n v="26.3"/>
    <s v="26.3_1"/>
    <s v=""/>
    <s v="PO-62161"/>
    <s v="Vat 5%"/>
    <s v=""/>
    <s v=""/>
    <s v="0"/>
    <s v="5000164565 /005908/20-21"/>
    <s v=""/>
    <s v=""/>
    <s v=""/>
    <s v="2010300001"/>
    <s v=""/>
    <m/>
    <s v=""/>
    <s v=""/>
    <s v=""/>
    <n v="0"/>
  </r>
  <r>
    <s v=""/>
    <s v="20141001"/>
    <s v="2022002876"/>
    <x v="50"/>
    <d v="2021-04-05T00:00:00"/>
    <d v="2021-04-29T00:00:00"/>
    <s v="RE"/>
    <s v="BDT"/>
    <n v="-2225"/>
    <s v="1.00000"/>
    <s v="BDT"/>
    <n v="-2225"/>
    <n v="-26.19"/>
    <n v="26.19"/>
    <s v="26.19_1"/>
    <s v=""/>
    <s v="284"/>
    <s v="20210425"/>
    <s v=""/>
    <s v=""/>
    <s v="0"/>
    <s v="5000157551 /199"/>
    <s v=""/>
    <s v=""/>
    <s v=""/>
    <s v="2010300001"/>
    <s v=""/>
    <m/>
    <s v=""/>
    <s v=""/>
    <s v=""/>
    <n v="0"/>
  </r>
  <r>
    <s v=""/>
    <s v="20141001"/>
    <s v="2022002698"/>
    <x v="9"/>
    <d v="2021-03-21T00:00:00"/>
    <d v="2021-04-06T00:00:00"/>
    <s v="RE"/>
    <s v="BDT"/>
    <n v="-2214"/>
    <s v="1.00000"/>
    <s v="BDT"/>
    <n v="-2214"/>
    <n v="-26.06"/>
    <n v="26.06"/>
    <s v="26.06_1"/>
    <s v=""/>
    <s v="8548"/>
    <s v="20210331"/>
    <s v=""/>
    <s v=""/>
    <s v="0"/>
    <s v="5000155903 /538"/>
    <s v=""/>
    <s v=""/>
    <s v=""/>
    <s v="2010300001"/>
    <s v=""/>
    <m/>
    <s v=""/>
    <s v=""/>
    <s v=""/>
    <n v="0"/>
  </r>
  <r>
    <s v=""/>
    <s v="20141001"/>
    <s v="2022003278"/>
    <x v="11"/>
    <d v="2021-05-29T00:00:00"/>
    <d v="2021-06-01T00:00:00"/>
    <s v="RE"/>
    <s v="BDT"/>
    <n v="-2177"/>
    <s v="1.00000"/>
    <s v="BDT"/>
    <n v="-2177"/>
    <n v="-25.63"/>
    <n v="25.63"/>
    <s v="25.63_1"/>
    <s v=""/>
    <s v="EV0594-2"/>
    <s v="20210531"/>
    <s v=""/>
    <s v=""/>
    <s v="0"/>
    <s v="5000160891 /213,14,203-08"/>
    <s v=""/>
    <s v=""/>
    <s v=""/>
    <s v="2010300001"/>
    <s v=""/>
    <m/>
    <s v=""/>
    <s v=""/>
    <s v=""/>
    <n v="0"/>
  </r>
  <r>
    <s v=""/>
    <s v="20141001"/>
    <s v="2022003879"/>
    <x v="0"/>
    <d v="2021-06-13T00:00:00"/>
    <d v="2021-07-08T00:00:00"/>
    <s v="RE"/>
    <s v="BDT"/>
    <n v="-2176"/>
    <s v="1.00000"/>
    <s v="BDT"/>
    <n v="-2176"/>
    <n v="-25.62"/>
    <n v="25.62"/>
    <s v="25.62_1"/>
    <s v=""/>
    <s v="122"/>
    <s v="20210630"/>
    <s v=""/>
    <s v=""/>
    <s v="0"/>
    <s v="5000164368 /53"/>
    <s v=""/>
    <s v=""/>
    <s v=""/>
    <s v="2010300001"/>
    <s v=""/>
    <m/>
    <s v=""/>
    <s v=""/>
    <s v=""/>
    <n v="0"/>
  </r>
  <r>
    <s v=""/>
    <s v="20141001"/>
    <s v="2022003587"/>
    <x v="23"/>
    <d v="2021-06-07T00:00:00"/>
    <d v="2021-07-05T00:00:00"/>
    <s v="RE"/>
    <s v="BDT"/>
    <n v="-2163"/>
    <s v="1.00000"/>
    <s v="BDT"/>
    <n v="-2163"/>
    <n v="-25.46"/>
    <n v="25.46"/>
    <s v="25.46_1"/>
    <s v=""/>
    <s v="1238/2020-2021"/>
    <s v="20210620"/>
    <s v=""/>
    <s v=""/>
    <s v="0"/>
    <s v="5000162399 /609"/>
    <s v=""/>
    <s v=""/>
    <s v=""/>
    <s v="2010300001"/>
    <s v=""/>
    <m/>
    <s v=""/>
    <s v=""/>
    <s v=""/>
    <n v="0"/>
  </r>
  <r>
    <s v=""/>
    <s v="20141010"/>
    <s v="2022003117"/>
    <x v="33"/>
    <d v="2021-04-18T00:00:00"/>
    <d v="2021-05-06T00:00:00"/>
    <s v="RE"/>
    <s v="BDT"/>
    <n v="-2147"/>
    <s v="1.00000"/>
    <s v="BDT"/>
    <n v="-2147"/>
    <n v="-25.27"/>
    <n v="25.27"/>
    <s v="25.27_1"/>
    <s v=""/>
    <s v="290"/>
    <s v="Vat 15%."/>
    <s v=""/>
    <s v=""/>
    <s v="0"/>
    <s v="5000158112 /217"/>
    <s v=""/>
    <s v=""/>
    <s v=""/>
    <s v="2010300001"/>
    <s v=""/>
    <m/>
    <s v=""/>
    <s v=""/>
    <s v=""/>
    <n v="0"/>
  </r>
  <r>
    <s v=""/>
    <s v="20141001"/>
    <s v="2022003112"/>
    <x v="33"/>
    <d v="2021-04-24T00:00:00"/>
    <d v="2021-05-06T00:00:00"/>
    <s v="RE"/>
    <s v="BDT"/>
    <n v="-2096"/>
    <s v="1.00000"/>
    <s v="BDT"/>
    <n v="-2096"/>
    <n v="-24.67"/>
    <n v="24.67"/>
    <s v="24.67_1"/>
    <s v=""/>
    <s v="5181"/>
    <s v="20210429"/>
    <s v=""/>
    <s v=""/>
    <s v="0"/>
    <s v="5000158034 /253"/>
    <s v="PGCL-01767"/>
    <s v=""/>
    <s v=""/>
    <s v="2010300001"/>
    <s v=""/>
    <m/>
    <s v=""/>
    <s v=""/>
    <s v=""/>
    <n v="0"/>
  </r>
  <r>
    <s v=""/>
    <s v="20141010"/>
    <s v="2022003092"/>
    <x v="33"/>
    <d v="2021-04-29T00:00:00"/>
    <d v="2021-05-05T00:00:00"/>
    <s v="RE"/>
    <s v="BDT"/>
    <n v="-2093.0300000000002"/>
    <s v="1.00000"/>
    <s v="BDT"/>
    <n v="-2093.0300000000002"/>
    <n v="-24.64"/>
    <n v="24.64"/>
    <s v="24.64_1"/>
    <s v=""/>
    <s v="73"/>
    <s v="Vat 7.5%"/>
    <s v=""/>
    <s v=""/>
    <s v="0"/>
    <s v="5000158684 /29"/>
    <s v=""/>
    <s v=""/>
    <s v=""/>
    <s v="2010300001"/>
    <s v=""/>
    <m/>
    <s v=""/>
    <s v=""/>
    <s v=""/>
    <n v="0"/>
  </r>
  <r>
    <s v=""/>
    <s v="20141001"/>
    <s v="2022003862"/>
    <x v="0"/>
    <d v="2021-06-03T00:00:00"/>
    <d v="2021-07-08T00:00:00"/>
    <s v="RE"/>
    <s v="BDT"/>
    <n v="-2088"/>
    <s v="1.00000"/>
    <s v="BDT"/>
    <n v="-2088"/>
    <n v="-24.58"/>
    <n v="24.58"/>
    <s v="24.58_1"/>
    <s v=""/>
    <s v="19269"/>
    <s v="20210630"/>
    <s v=""/>
    <s v=""/>
    <s v="0"/>
    <s v="5000161760 /199"/>
    <s v=""/>
    <s v=""/>
    <s v=""/>
    <s v="2010300001"/>
    <s v=""/>
    <m/>
    <s v=""/>
    <s v=""/>
    <s v=""/>
    <n v="0"/>
  </r>
  <r>
    <s v=""/>
    <s v="20150501"/>
    <s v="2027000013"/>
    <x v="7"/>
    <d v="2021-01-31T00:00:00"/>
    <d v="2021-02-06T00:00:00"/>
    <s v="PY"/>
    <s v="BDT"/>
    <n v="-2083"/>
    <s v="1.00000"/>
    <s v="BDT"/>
    <n v="-2083"/>
    <n v="-24.52"/>
    <n v="24.52"/>
    <s v="24.52_1"/>
    <s v=""/>
    <s v="JAN-21"/>
    <s v="Staff"/>
    <s v="PF Loan recover CIPL for Jan-21"/>
    <s v=""/>
    <s v="0"/>
    <s v="Local  - Salary"/>
    <s v=""/>
    <s v=""/>
    <s v=""/>
    <s v="2010300001"/>
    <s v=""/>
    <m/>
    <s v=""/>
    <s v=""/>
    <s v=""/>
    <n v="0"/>
  </r>
  <r>
    <s v=""/>
    <s v="20150501"/>
    <s v="2027000014"/>
    <x v="8"/>
    <d v="2021-02-28T00:00:00"/>
    <d v="2021-03-06T00:00:00"/>
    <s v="PY"/>
    <s v="BDT"/>
    <n v="-2083"/>
    <s v="1.00000"/>
    <s v="BDT"/>
    <n v="-2083"/>
    <n v="-24.52"/>
    <n v="24.52"/>
    <s v="24.52_2"/>
    <s v=""/>
    <s v="FEB-21"/>
    <s v="Staff"/>
    <s v="PF Loan recover CIPL for Feb-21"/>
    <s v=""/>
    <s v="0"/>
    <s v="Local  - Salary"/>
    <s v=""/>
    <s v=""/>
    <s v=""/>
    <s v="2010300001"/>
    <s v=""/>
    <m/>
    <s v=""/>
    <s v=""/>
    <s v=""/>
    <n v="0"/>
  </r>
  <r>
    <s v=""/>
    <s v="20150501"/>
    <s v="2027000017"/>
    <x v="9"/>
    <d v="2021-03-31T00:00:00"/>
    <d v="2021-04-05T00:00:00"/>
    <s v="PY"/>
    <s v="BDT"/>
    <n v="-2083"/>
    <s v="1.00000"/>
    <s v="BDT"/>
    <n v="-2083"/>
    <n v="-24.52"/>
    <n v="24.52"/>
    <s v="24.52_3"/>
    <s v=""/>
    <s v="MAR-21"/>
    <s v="Staff"/>
    <s v="PF Loan recover CIPL for Mar-21"/>
    <s v=""/>
    <s v="0"/>
    <s v="Local  - Salary"/>
    <s v=""/>
    <s v=""/>
    <s v=""/>
    <s v="2010300001"/>
    <s v=""/>
    <m/>
    <s v=""/>
    <s v=""/>
    <s v=""/>
    <n v="0"/>
  </r>
  <r>
    <s v=""/>
    <s v="20150501"/>
    <s v="2027000022"/>
    <x v="11"/>
    <d v="2021-05-31T00:00:00"/>
    <d v="2021-06-07T00:00:00"/>
    <s v="PY"/>
    <s v="BDT"/>
    <n v="-2083"/>
    <s v="1.00000"/>
    <s v="BDT"/>
    <n v="-2083"/>
    <n v="-24.52"/>
    <n v="24.52"/>
    <s v="24.52_4"/>
    <s v=""/>
    <s v="MAY-21"/>
    <s v="Staff"/>
    <s v="PF Loan recover CIPL for May-21"/>
    <s v=""/>
    <s v="0"/>
    <s v="Local  - Salary"/>
    <s v=""/>
    <s v=""/>
    <s v=""/>
    <s v="2010300001"/>
    <s v=""/>
    <m/>
    <s v=""/>
    <s v=""/>
    <s v=""/>
    <n v="0"/>
  </r>
  <r>
    <s v=""/>
    <s v="20150501"/>
    <s v="2027000024"/>
    <x v="0"/>
    <d v="2021-06-30T00:00:00"/>
    <d v="2021-07-07T00:00:00"/>
    <s v="PY"/>
    <s v="BDT"/>
    <n v="-2083"/>
    <s v="1.00000"/>
    <s v="BDT"/>
    <n v="-2083"/>
    <n v="-24.52"/>
    <n v="24.52"/>
    <s v="24.52_5"/>
    <s v=""/>
    <s v="SAL-BELO-JUN-21"/>
    <s v="Staff"/>
    <s v="PF Loan recover CIPL for Jun-21"/>
    <s v=""/>
    <s v="0"/>
    <s v="Local  - Salary"/>
    <s v=""/>
    <s v=""/>
    <s v=""/>
    <s v="2010300001"/>
    <s v=""/>
    <m/>
    <s v=""/>
    <s v=""/>
    <s v=""/>
    <n v="0"/>
  </r>
  <r>
    <s v=""/>
    <s v="20141001"/>
    <s v="2022003684"/>
    <x v="29"/>
    <d v="2021-06-19T00:00:00"/>
    <d v="2021-07-04T00:00:00"/>
    <s v="RE"/>
    <s v="BDT"/>
    <n v="-2074"/>
    <s v="1.00000"/>
    <s v="BDT"/>
    <n v="-2074"/>
    <n v="-24.41"/>
    <n v="24.41"/>
    <s v="24.41_1"/>
    <s v=""/>
    <s v="119"/>
    <s v="20210625"/>
    <s v=""/>
    <s v=""/>
    <s v="0"/>
    <s v="5000163316 /58"/>
    <s v=""/>
    <s v=""/>
    <s v=""/>
    <s v="2010300001"/>
    <s v=""/>
    <m/>
    <s v=""/>
    <s v=""/>
    <s v=""/>
    <n v="0"/>
  </r>
  <r>
    <s v=""/>
    <s v="20141001"/>
    <s v="2022003428"/>
    <x v="11"/>
    <d v="2021-05-08T00:00:00"/>
    <d v="2021-06-03T00:00:00"/>
    <s v="RE"/>
    <s v="BDT"/>
    <n v="-2036"/>
    <s v="1.00000"/>
    <s v="BDT"/>
    <n v="-2036"/>
    <n v="-23.97"/>
    <n v="23.97"/>
    <s v="23.97_1"/>
    <s v=""/>
    <s v="5197"/>
    <s v="20210531"/>
    <s v=""/>
    <s v=""/>
    <s v="0"/>
    <s v="5000159326 /916"/>
    <s v="CIPL-03308"/>
    <s v=""/>
    <s v=""/>
    <s v="2010300001"/>
    <s v=""/>
    <m/>
    <s v=""/>
    <s v=""/>
    <s v=""/>
    <n v="0"/>
  </r>
  <r>
    <s v=""/>
    <s v="20141001"/>
    <s v="2022003198"/>
    <x v="34"/>
    <d v="2021-05-02T00:00:00"/>
    <d v="2021-06-01T00:00:00"/>
    <s v="RE"/>
    <s v="BDT"/>
    <n v="-2032"/>
    <s v="1.00000"/>
    <s v="BDT"/>
    <n v="-2032"/>
    <n v="-23.92"/>
    <n v="23.92"/>
    <s v="23.92_1"/>
    <s v=""/>
    <s v="8735"/>
    <s v="20210525"/>
    <s v=""/>
    <s v=""/>
    <s v="0"/>
    <s v="5000160254 /597"/>
    <s v=""/>
    <s v=""/>
    <s v=""/>
    <s v="2010300001"/>
    <s v=""/>
    <m/>
    <s v=""/>
    <s v=""/>
    <s v=""/>
    <n v="0"/>
  </r>
  <r>
    <s v=""/>
    <s v="20141014"/>
    <s v="2027000006"/>
    <x v="4"/>
    <d v="2020-10-31T00:00:00"/>
    <d v="2020-11-03T00:00:00"/>
    <s v="PY"/>
    <s v="BDT"/>
    <n v="-2000"/>
    <s v="1.00000"/>
    <s v="BDT"/>
    <n v="-2000"/>
    <n v="-23.54"/>
    <n v="23.54"/>
    <s v="23.54_1"/>
    <s v=""/>
    <s v="OCT-20"/>
    <s v="Staff"/>
    <s v="Staff Tax deduction CIWF for 'Oct-20"/>
    <s v=""/>
    <s v="0"/>
    <s v="Local  - Salary"/>
    <s v=""/>
    <s v=""/>
    <s v=""/>
    <s v="2010200001"/>
    <s v=""/>
    <m/>
    <s v=""/>
    <s v=""/>
    <s v=""/>
    <n v="0"/>
  </r>
  <r>
    <s v=""/>
    <s v="20141014"/>
    <s v="2027000008"/>
    <x v="3"/>
    <d v="2020-11-30T00:00:00"/>
    <d v="2020-12-05T00:00:00"/>
    <s v="PY"/>
    <s v="BDT"/>
    <n v="-2000"/>
    <s v="1.00000"/>
    <s v="BDT"/>
    <n v="-2000"/>
    <n v="-23.54"/>
    <n v="23.54"/>
    <s v="23.54_2"/>
    <s v=""/>
    <s v="NOV-20"/>
    <s v="Staff"/>
    <s v="Staff Tax deduction CIWF for 'Nov-20"/>
    <s v=""/>
    <s v="0"/>
    <s v="Local  - Salary"/>
    <s v=""/>
    <s v=""/>
    <s v=""/>
    <s v="2010200001"/>
    <s v=""/>
    <m/>
    <s v=""/>
    <s v=""/>
    <s v=""/>
    <n v="0"/>
  </r>
  <r>
    <s v=""/>
    <s v="20141014"/>
    <s v="2027000013"/>
    <x v="7"/>
    <d v="2021-01-31T00:00:00"/>
    <d v="2021-02-06T00:00:00"/>
    <s v="PY"/>
    <s v="BDT"/>
    <n v="-2000"/>
    <s v="1.00000"/>
    <s v="BDT"/>
    <n v="-2000"/>
    <n v="-23.54"/>
    <n v="23.54"/>
    <s v="23.54_3"/>
    <s v=""/>
    <s v="JAN-21"/>
    <s v="Staff"/>
    <s v="Staff Tax deduction CIPL for Jan-21"/>
    <s v=""/>
    <s v="0"/>
    <s v="Local  - Salary"/>
    <s v=""/>
    <s v=""/>
    <s v=""/>
    <s v="2010300001"/>
    <s v=""/>
    <m/>
    <s v=""/>
    <s v=""/>
    <s v=""/>
    <n v="0"/>
  </r>
  <r>
    <s v=""/>
    <s v="20141010"/>
    <s v="2022003227"/>
    <x v="56"/>
    <d v="2021-05-02T00:00:00"/>
    <d v="2021-06-01T00:00:00"/>
    <s v="RE"/>
    <s v="BDT"/>
    <n v="-2000"/>
    <s v="1.00000"/>
    <s v="BDT"/>
    <n v="-2000"/>
    <n v="-23.54"/>
    <n v="23.54"/>
    <s v="23.54_4"/>
    <s v=""/>
    <s v="951"/>
    <s v="VAT 10%"/>
    <s v=""/>
    <s v=""/>
    <s v="0"/>
    <s v="5000160195 /460"/>
    <s v=""/>
    <s v=""/>
    <s v=""/>
    <s v="2010300001"/>
    <s v=""/>
    <m/>
    <s v=""/>
    <s v=""/>
    <s v=""/>
    <n v="0"/>
  </r>
  <r>
    <s v=""/>
    <s v="20141001"/>
    <s v="2022003752"/>
    <x v="30"/>
    <d v="2021-06-01T00:00:00"/>
    <d v="2021-07-04T00:00:00"/>
    <s v="RE"/>
    <s v="BDT"/>
    <n v="-1995"/>
    <s v="1.00000"/>
    <s v="BDT"/>
    <n v="-1995"/>
    <n v="-23.48"/>
    <n v="23.48"/>
    <s v="23.48_1"/>
    <s v=""/>
    <s v="CS5647/21"/>
    <s v="20210629"/>
    <s v=""/>
    <s v=""/>
    <s v="0"/>
    <s v="5000163681 /341"/>
    <s v=""/>
    <s v=""/>
    <s v=""/>
    <s v="2010300001"/>
    <s v=""/>
    <m/>
    <s v=""/>
    <s v=""/>
    <s v=""/>
    <n v="0"/>
  </r>
  <r>
    <s v=""/>
    <s v="20141001"/>
    <s v="2022003583"/>
    <x v="23"/>
    <d v="2021-06-03T00:00:00"/>
    <d v="2021-07-05T00:00:00"/>
    <s v="RE"/>
    <s v="BDT"/>
    <n v="-1993"/>
    <s v="1.00000"/>
    <s v="BDT"/>
    <n v="-1993"/>
    <n v="-23.46"/>
    <n v="23.46"/>
    <s v="23.46_1"/>
    <s v=""/>
    <s v="25957"/>
    <s v="20210620"/>
    <s v=""/>
    <s v=""/>
    <s v="0"/>
    <s v="5000162390 /24"/>
    <s v=""/>
    <s v=""/>
    <s v=""/>
    <s v="2010300001"/>
    <s v=""/>
    <m/>
    <s v=""/>
    <s v=""/>
    <s v=""/>
    <n v="0"/>
  </r>
  <r>
    <s v=""/>
    <s v="20141001"/>
    <s v="2022002667"/>
    <x v="9"/>
    <d v="2021-03-14T00:00:00"/>
    <d v="2021-04-01T00:00:00"/>
    <s v="RE"/>
    <s v="BDT"/>
    <n v="-1974"/>
    <s v="1.00000"/>
    <s v="BDT"/>
    <n v="-1974"/>
    <n v="-23.24"/>
    <n v="23.24"/>
    <s v="23.24_1"/>
    <s v=""/>
    <s v="8555"/>
    <s v="20210331"/>
    <s v=""/>
    <s v=""/>
    <s v="0"/>
    <s v="5000155756 /478 &amp; 479"/>
    <s v=""/>
    <s v=""/>
    <s v=""/>
    <s v="2010300001"/>
    <s v=""/>
    <m/>
    <s v=""/>
    <s v=""/>
    <s v=""/>
    <n v="0"/>
  </r>
  <r>
    <s v=""/>
    <s v="20141001"/>
    <s v="2022003060"/>
    <x v="33"/>
    <d v="2021-04-27T00:00:00"/>
    <d v="2021-05-06T00:00:00"/>
    <s v="RE"/>
    <s v="BDT"/>
    <n v="-1958"/>
    <s v="1.00000"/>
    <s v="BDT"/>
    <n v="-1958"/>
    <n v="-23.05"/>
    <n v="23.05"/>
    <s v="23.05_1"/>
    <s v=""/>
    <s v="9718"/>
    <s v="20210429"/>
    <s v=""/>
    <s v=""/>
    <s v="0"/>
    <s v="5000158751 /497"/>
    <s v=""/>
    <s v=""/>
    <s v=""/>
    <s v="2010300001"/>
    <s v=""/>
    <m/>
    <s v=""/>
    <s v=""/>
    <s v=""/>
    <n v="0"/>
  </r>
  <r>
    <s v=""/>
    <s v="20141001"/>
    <s v="2022002993"/>
    <x v="33"/>
    <d v="2021-04-24T00:00:00"/>
    <d v="2021-05-02T00:00:00"/>
    <s v="RE"/>
    <s v="BDT"/>
    <n v="-1953"/>
    <s v="1.00000"/>
    <s v="BDT"/>
    <n v="-1953"/>
    <n v="-22.99"/>
    <n v="22.99"/>
    <s v="22.99_1"/>
    <s v=""/>
    <s v="113"/>
    <s v="20210429"/>
    <s v=""/>
    <s v=""/>
    <s v="0"/>
    <s v="5000158105 /46"/>
    <s v=""/>
    <s v=""/>
    <s v=""/>
    <s v="2010300001"/>
    <s v=""/>
    <m/>
    <s v=""/>
    <s v=""/>
    <s v=""/>
    <n v="0"/>
  </r>
  <r>
    <s v=""/>
    <s v="20141002"/>
    <s v="2022003518"/>
    <x v="54"/>
    <d v="2021-06-07T00:00:00"/>
    <d v="2021-06-17T00:00:00"/>
    <s v="RE"/>
    <s v="BDT"/>
    <n v="-1950"/>
    <s v="1.00000"/>
    <s v="BDT"/>
    <n v="-1950"/>
    <n v="-22.95"/>
    <n v="22.95"/>
    <s v="22.95_1"/>
    <s v=""/>
    <s v="2017-2018/67,68"/>
    <s v="20210617"/>
    <s v=""/>
    <s v=""/>
    <s v="0"/>
    <s v="5000162661/45/46"/>
    <s v=""/>
    <s v=""/>
    <s v=""/>
    <s v="2010300001"/>
    <s v=""/>
    <m/>
    <s v=""/>
    <s v=""/>
    <s v=""/>
    <n v="0"/>
  </r>
  <r>
    <s v=""/>
    <s v="20141001"/>
    <s v="2022003748"/>
    <x v="41"/>
    <d v="2021-06-13T00:00:00"/>
    <d v="2021-07-04T00:00:00"/>
    <s v="RE"/>
    <s v="BDT"/>
    <n v="-1926"/>
    <s v="1.00000"/>
    <s v="BDT"/>
    <n v="-1926"/>
    <n v="-22.67"/>
    <n v="22.67"/>
    <s v="22.67_1"/>
    <s v=""/>
    <s v="CIPL-014677"/>
    <s v="20210628"/>
    <s v=""/>
    <s v=""/>
    <s v="0"/>
    <s v="5000163589 /17642"/>
    <s v=""/>
    <s v=""/>
    <s v=""/>
    <s v="2010300001"/>
    <s v=""/>
    <m/>
    <s v=""/>
    <s v=""/>
    <s v=""/>
    <n v="0"/>
  </r>
  <r>
    <s v=""/>
    <s v="20141010"/>
    <s v="2022002828"/>
    <x v="47"/>
    <d v="2021-03-23T00:00:00"/>
    <d v="2021-04-29T00:00:00"/>
    <s v="RE"/>
    <s v="BDT"/>
    <n v="-1909"/>
    <s v="1.00000"/>
    <s v="BDT"/>
    <n v="-1909"/>
    <n v="-22.47"/>
    <n v="22.47"/>
    <s v="22.47_1"/>
    <s v=""/>
    <s v="2100072"/>
    <s v="Vat 10%."/>
    <s v=""/>
    <s v=""/>
    <s v="0"/>
    <s v="5000156377 /8614"/>
    <s v=""/>
    <s v=""/>
    <s v=""/>
    <s v="2010300001"/>
    <s v=""/>
    <m/>
    <s v=""/>
    <s v=""/>
    <s v=""/>
    <n v="0"/>
  </r>
  <r>
    <s v=""/>
    <s v="20141001"/>
    <s v="2022003630"/>
    <x v="25"/>
    <d v="2021-06-17T00:00:00"/>
    <d v="2021-07-05T00:00:00"/>
    <s v="RE"/>
    <s v="BDT"/>
    <n v="-1904"/>
    <s v="1.00000"/>
    <s v="BDT"/>
    <n v="-1904"/>
    <n v="-22.41"/>
    <n v="22.41"/>
    <s v="22.41_1"/>
    <s v=""/>
    <s v="337"/>
    <s v="20210624"/>
    <s v=""/>
    <s v=""/>
    <s v="0"/>
    <s v="5000163273 /254"/>
    <s v=""/>
    <s v=""/>
    <s v=""/>
    <s v="2010300001"/>
    <s v=""/>
    <m/>
    <s v=""/>
    <s v=""/>
    <s v=""/>
    <n v="0"/>
  </r>
  <r>
    <s v=""/>
    <s v="20141001"/>
    <s v="2022003065"/>
    <x v="33"/>
    <d v="2021-04-22T00:00:00"/>
    <d v="2021-05-06T00:00:00"/>
    <s v="RE"/>
    <s v="BDT"/>
    <n v="-1900"/>
    <s v="1.00000"/>
    <s v="BDT"/>
    <n v="-1900"/>
    <n v="-22.37"/>
    <n v="22.37"/>
    <s v="22.37_1"/>
    <s v=""/>
    <s v="400"/>
    <s v="20210429"/>
    <s v=""/>
    <s v=""/>
    <s v="0"/>
    <s v="5000158727 /08"/>
    <s v=""/>
    <s v=""/>
    <s v=""/>
    <s v="2010300001"/>
    <s v=""/>
    <m/>
    <s v=""/>
    <s v=""/>
    <s v=""/>
    <n v="0"/>
  </r>
  <r>
    <s v=""/>
    <s v="20141001"/>
    <s v="2022003504"/>
    <x v="11"/>
    <d v="2021-05-25T00:00:00"/>
    <d v="2021-06-10T00:00:00"/>
    <s v="RE"/>
    <s v="BDT"/>
    <n v="-1900"/>
    <s v="1.00000"/>
    <s v="BDT"/>
    <n v="-1900"/>
    <n v="-22.37"/>
    <n v="22.37"/>
    <s v="22.37_2"/>
    <s v=""/>
    <s v="OTS/21041491"/>
    <s v="20210531"/>
    <s v=""/>
    <s v=""/>
    <s v="0"/>
    <s v="5000160518/714"/>
    <s v=""/>
    <s v=""/>
    <s v=""/>
    <s v="2010300001"/>
    <s v=""/>
    <m/>
    <s v=""/>
    <s v=""/>
    <s v=""/>
    <n v="0"/>
  </r>
  <r>
    <s v=""/>
    <s v="20141010"/>
    <s v="2022002684"/>
    <x v="9"/>
    <d v="2021-03-22T00:00:00"/>
    <d v="2021-04-07T00:00:00"/>
    <s v="RE"/>
    <s v="BDT"/>
    <n v="-1884"/>
    <s v="1.00000"/>
    <s v="BDT"/>
    <n v="-1884"/>
    <n v="-22.18"/>
    <n v="22.18"/>
    <s v="22.18_1"/>
    <s v=""/>
    <s v="2108"/>
    <s v="Vat 7.5%"/>
    <s v=""/>
    <s v=""/>
    <s v="0"/>
    <s v="5000155712 /38"/>
    <s v=""/>
    <s v=""/>
    <s v=""/>
    <s v="2010300001"/>
    <s v=""/>
    <m/>
    <s v=""/>
    <s v=""/>
    <s v=""/>
    <n v="0"/>
  </r>
  <r>
    <s v=""/>
    <s v="20141001"/>
    <s v="2022002971"/>
    <x v="22"/>
    <d v="2021-04-08T00:00:00"/>
    <d v="2021-05-02T00:00:00"/>
    <s v="RE"/>
    <s v="BDT"/>
    <n v="-1870"/>
    <s v="1.00000"/>
    <s v="BDT"/>
    <n v="-1870"/>
    <n v="-22.01"/>
    <n v="22.01"/>
    <s v="22.01_1"/>
    <s v=""/>
    <s v="2110"/>
    <s v="20210427"/>
    <s v=""/>
    <s v=""/>
    <s v="0"/>
    <s v="5000157583 /42"/>
    <s v=""/>
    <s v=""/>
    <s v=""/>
    <s v="2010300001"/>
    <s v=""/>
    <m/>
    <s v=""/>
    <s v=""/>
    <s v=""/>
    <n v="0"/>
  </r>
  <r>
    <s v=""/>
    <s v="20141002"/>
    <s v="2022003912"/>
    <x v="0"/>
    <d v="2021-05-09T00:00:00"/>
    <d v="2021-07-08T00:00:00"/>
    <s v="RE"/>
    <s v="BDT"/>
    <n v="-1869"/>
    <s v="1.00000"/>
    <s v="BDT"/>
    <n v="-1869"/>
    <n v="-22"/>
    <n v="22"/>
    <s v="22_1"/>
    <s v=""/>
    <s v="SO-000794_5"/>
    <s v="20210630"/>
    <s v=""/>
    <s v=""/>
    <s v="0"/>
    <s v="5000164908 /257"/>
    <s v=""/>
    <s v=""/>
    <s v=""/>
    <s v="2010300001"/>
    <s v=""/>
    <m/>
    <s v=""/>
    <s v=""/>
    <s v=""/>
    <n v="0"/>
  </r>
  <r>
    <s v=""/>
    <s v="20141002"/>
    <s v="2022003903"/>
    <x v="0"/>
    <d v="2021-06-27T00:00:00"/>
    <d v="2021-07-08T00:00:00"/>
    <s v="RE"/>
    <s v="BDT"/>
    <n v="-1868"/>
    <s v="1.00000"/>
    <s v="BDT"/>
    <n v="-1868"/>
    <n v="-21.99"/>
    <n v="21.99"/>
    <s v="21.99_1"/>
    <s v=""/>
    <s v="121/18/0348"/>
    <s v="20210630"/>
    <s v=""/>
    <s v=""/>
    <s v="0"/>
    <s v="5000164259 /1128"/>
    <s v=""/>
    <s v=""/>
    <s v=""/>
    <s v="2010300001"/>
    <s v=""/>
    <m/>
    <s v=""/>
    <s v=""/>
    <s v=""/>
    <n v="0"/>
  </r>
  <r>
    <s v=""/>
    <s v="20141010"/>
    <s v="2022003903"/>
    <x v="0"/>
    <d v="2021-06-27T00:00:00"/>
    <d v="2021-07-08T00:00:00"/>
    <s v="RE"/>
    <s v="BDT"/>
    <n v="-1868"/>
    <s v="1.00000"/>
    <s v="BDT"/>
    <n v="-1868"/>
    <n v="-21.99"/>
    <n v="21.99"/>
    <s v="21.99_2"/>
    <s v=""/>
    <s v="121/18/0348"/>
    <s v="Vat 10%"/>
    <s v=""/>
    <s v=""/>
    <s v="0"/>
    <s v="5000164259 /1128"/>
    <s v=""/>
    <s v=""/>
    <s v=""/>
    <s v="2010300001"/>
    <s v=""/>
    <m/>
    <s v=""/>
    <s v=""/>
    <s v=""/>
    <n v="0"/>
  </r>
  <r>
    <s v=""/>
    <s v="20141001"/>
    <s v="2022003404"/>
    <x v="11"/>
    <d v="2021-05-27T00:00:00"/>
    <d v="2021-06-03T00:00:00"/>
    <s v="RE"/>
    <s v="BDT"/>
    <n v="-1848"/>
    <s v="1.00000"/>
    <s v="BDT"/>
    <n v="-1848"/>
    <n v="-21.75"/>
    <n v="21.75"/>
    <s v="21.75_1"/>
    <s v=""/>
    <s v="9008"/>
    <s v="20210531"/>
    <s v=""/>
    <s v=""/>
    <s v="0"/>
    <s v="5000161076 /641"/>
    <s v=""/>
    <s v=""/>
    <s v=""/>
    <s v="2010300001"/>
    <s v=""/>
    <m/>
    <s v=""/>
    <s v=""/>
    <s v=""/>
    <n v="0"/>
  </r>
  <r>
    <s v=""/>
    <s v="20141002"/>
    <s v="2022003853"/>
    <x v="0"/>
    <d v="2021-06-08T00:00:00"/>
    <d v="2021-07-08T00:00:00"/>
    <s v="RE"/>
    <s v="BDT"/>
    <n v="-1845"/>
    <s v="1.00000"/>
    <s v="BDT"/>
    <n v="-1845"/>
    <n v="-21.72"/>
    <n v="21.72"/>
    <s v="21.72_1"/>
    <s v=""/>
    <s v="85828,85831,"/>
    <s v="20210630"/>
    <s v=""/>
    <s v=""/>
    <s v="0"/>
    <s v="5000164574"/>
    <s v=""/>
    <s v=""/>
    <s v=""/>
    <s v="2010300001"/>
    <s v=""/>
    <m/>
    <s v=""/>
    <s v=""/>
    <s v=""/>
    <n v="0"/>
  </r>
  <r>
    <s v=""/>
    <s v="20141001"/>
    <s v="2022003032"/>
    <x v="33"/>
    <d v="2021-04-27T00:00:00"/>
    <d v="2021-05-06T00:00:00"/>
    <s v="RE"/>
    <s v="BDT"/>
    <n v="-1827"/>
    <s v="1.00000"/>
    <s v="BDT"/>
    <n v="-1827"/>
    <n v="-21.51"/>
    <n v="21.51"/>
    <s v="21.51_1"/>
    <s v=""/>
    <s v="B-2704"/>
    <s v="20210429"/>
    <s v=""/>
    <s v=""/>
    <s v="0"/>
    <s v="5000158363 /448"/>
    <s v=""/>
    <s v=""/>
    <s v=""/>
    <s v="2010300001"/>
    <s v=""/>
    <m/>
    <s v=""/>
    <s v=""/>
    <s v=""/>
    <n v="0"/>
  </r>
  <r>
    <s v=""/>
    <s v="20141010"/>
    <s v="2022002351"/>
    <x v="8"/>
    <d v="2021-02-05T00:00:00"/>
    <d v="2021-03-01T00:00:00"/>
    <s v="RE"/>
    <s v="BDT"/>
    <n v="-1818.19"/>
    <s v="1.00000"/>
    <s v="BDT"/>
    <n v="-1818.19"/>
    <n v="-21.4"/>
    <n v="21.4"/>
    <s v="21.4_1"/>
    <s v=""/>
    <s v="1238"/>
    <s v="Vat 10%."/>
    <s v=""/>
    <s v=""/>
    <s v="0"/>
    <s v="5000152870 /76"/>
    <s v=""/>
    <s v=""/>
    <s v=""/>
    <s v="2010300001"/>
    <s v=""/>
    <m/>
    <s v=""/>
    <s v=""/>
    <s v=""/>
    <n v="0"/>
  </r>
  <r>
    <s v=""/>
    <s v="20141010"/>
    <s v="2022003830"/>
    <x v="0"/>
    <d v="2021-06-30T00:00:00"/>
    <d v="2021-07-04T00:00:00"/>
    <s v="RE"/>
    <s v="BDT"/>
    <n v="-1818"/>
    <s v="1.00000"/>
    <s v="BDT"/>
    <n v="-1818"/>
    <n v="-21.4"/>
    <n v="21.4"/>
    <s v="21.4_2"/>
    <s v=""/>
    <s v="1249"/>
    <s v="Vat @ 10 %"/>
    <s v=""/>
    <s v=""/>
    <s v="0"/>
    <s v="5000164077 /97"/>
    <s v=""/>
    <s v=""/>
    <s v=""/>
    <s v="2010300001"/>
    <s v=""/>
    <m/>
    <s v=""/>
    <s v=""/>
    <s v=""/>
    <n v="0"/>
  </r>
  <r>
    <s v=""/>
    <s v="20141001"/>
    <s v="2022002991"/>
    <x v="33"/>
    <d v="2021-04-20T00:00:00"/>
    <d v="2021-05-03T00:00:00"/>
    <s v="RE"/>
    <s v="BDT"/>
    <n v="-1812"/>
    <s v="1.00000"/>
    <s v="BDT"/>
    <n v="-1812"/>
    <n v="-21.33"/>
    <n v="21.33"/>
    <s v="21.33_1"/>
    <s v=""/>
    <s v="B-1904"/>
    <s v="20210429"/>
    <s v=""/>
    <s v=""/>
    <s v="0"/>
    <s v="5000158098 /440"/>
    <s v=""/>
    <s v=""/>
    <s v=""/>
    <s v="2010300001"/>
    <s v=""/>
    <m/>
    <s v=""/>
    <s v=""/>
    <s v=""/>
    <n v="0"/>
  </r>
  <r>
    <s v=""/>
    <s v="20141001"/>
    <s v="2022003898"/>
    <x v="0"/>
    <d v="2021-06-29T00:00:00"/>
    <d v="2021-07-09T00:00:00"/>
    <s v="RE"/>
    <s v="BDT"/>
    <n v="-1810"/>
    <s v="1.00000"/>
    <s v="BDT"/>
    <n v="-1810"/>
    <n v="-21.31"/>
    <n v="21.31"/>
    <s v="21.31_1"/>
    <s v=""/>
    <s v="CIPL/828"/>
    <s v="20210630"/>
    <s v=""/>
    <s v=""/>
    <s v="0"/>
    <s v="5000164554 /298"/>
    <s v="CIPL-03271"/>
    <s v=""/>
    <s v=""/>
    <s v="2010300001"/>
    <s v=""/>
    <m/>
    <s v=""/>
    <s v=""/>
    <s v=""/>
    <n v="0"/>
  </r>
  <r>
    <s v=""/>
    <s v="20141001"/>
    <s v="2022003040"/>
    <x v="33"/>
    <d v="2021-04-26T00:00:00"/>
    <d v="2021-05-06T00:00:00"/>
    <s v="RE"/>
    <s v="BDT"/>
    <n v="-1806"/>
    <s v="1.00000"/>
    <s v="BDT"/>
    <n v="-1806"/>
    <n v="-21.26"/>
    <n v="21.26"/>
    <s v="21.26_1"/>
    <s v=""/>
    <s v="CS5566/21"/>
    <s v="20210429"/>
    <s v=""/>
    <s v=""/>
    <s v="0"/>
    <s v="5000158386 /329"/>
    <s v=""/>
    <s v=""/>
    <s v=""/>
    <s v="2010300001"/>
    <s v=""/>
    <m/>
    <s v=""/>
    <s v=""/>
    <s v=""/>
    <n v="0"/>
  </r>
  <r>
    <s v=""/>
    <s v="20141001"/>
    <s v="2022003859"/>
    <x v="0"/>
    <d v="2021-06-08T00:00:00"/>
    <d v="2021-07-08T00:00:00"/>
    <s v="RE"/>
    <s v="BDT"/>
    <n v="-1802"/>
    <s v="1.00000"/>
    <s v="BDT"/>
    <n v="-1802"/>
    <n v="-21.21"/>
    <n v="21.21"/>
    <s v="21.21_1"/>
    <s v=""/>
    <s v="9113"/>
    <s v="20210630"/>
    <s v=""/>
    <s v=""/>
    <s v="0"/>
    <s v="5000163274 /730"/>
    <s v="CIPL-03308"/>
    <s v=""/>
    <s v=""/>
    <s v="2010300001"/>
    <s v=""/>
    <m/>
    <s v=""/>
    <s v=""/>
    <s v=""/>
    <n v="0"/>
  </r>
  <r>
    <s v=""/>
    <s v="20141001"/>
    <s v="2022003738"/>
    <x v="41"/>
    <d v="2021-06-19T00:00:00"/>
    <d v="2021-07-04T00:00:00"/>
    <s v="RE"/>
    <s v="BDT"/>
    <n v="-1797"/>
    <s v="1.00000"/>
    <s v="BDT"/>
    <n v="-1797"/>
    <n v="-21.15"/>
    <n v="21.15"/>
    <s v="21.15_1"/>
    <s v=""/>
    <s v="2021-299"/>
    <s v="20210628"/>
    <s v=""/>
    <s v=""/>
    <s v="0"/>
    <s v="5000163639 /190"/>
    <s v=""/>
    <s v=""/>
    <s v=""/>
    <s v="2010300001"/>
    <s v=""/>
    <m/>
    <s v=""/>
    <s v=""/>
    <s v=""/>
    <n v="0"/>
  </r>
  <r>
    <s v=""/>
    <s v="20141001"/>
    <s v="2022003703"/>
    <x v="29"/>
    <d v="2021-05-25T00:00:00"/>
    <d v="2021-07-04T00:00:00"/>
    <s v="RE"/>
    <s v="BDT"/>
    <n v="-1791"/>
    <s v="1.00000"/>
    <s v="BDT"/>
    <n v="-1791"/>
    <n v="-21.08"/>
    <n v="21.08"/>
    <s v="21.08_1"/>
    <s v=""/>
    <s v="1206/2020-2021"/>
    <s v="20210625"/>
    <s v=""/>
    <s v=""/>
    <s v="0"/>
    <s v="5000162398 /605"/>
    <s v="CIPL-03316"/>
    <s v=""/>
    <s v=""/>
    <s v="2010300001"/>
    <s v=""/>
    <m/>
    <s v=""/>
    <s v=""/>
    <s v=""/>
    <n v="0"/>
  </r>
  <r>
    <s v=""/>
    <s v="20141010"/>
    <s v="2022003226"/>
    <x v="56"/>
    <d v="2021-05-08T00:00:00"/>
    <d v="2021-06-01T00:00:00"/>
    <s v="RE"/>
    <s v="BDT"/>
    <n v="-1787"/>
    <s v="1.00000"/>
    <s v="BDT"/>
    <n v="-1787"/>
    <n v="-21.04"/>
    <n v="21.04"/>
    <s v="21.04_1"/>
    <s v=""/>
    <s v="303"/>
    <s v="Vat 15 %"/>
    <s v=""/>
    <s v=""/>
    <s v="0"/>
    <s v="5000160194 /223"/>
    <s v=""/>
    <s v=""/>
    <s v=""/>
    <s v="2010300001"/>
    <s v=""/>
    <m/>
    <s v=""/>
    <s v=""/>
    <s v=""/>
    <n v="0"/>
  </r>
  <r>
    <s v=""/>
    <s v="20141003"/>
    <s v="2022003577"/>
    <x v="23"/>
    <d v="2021-06-07T00:00:00"/>
    <d v="2021-07-05T00:00:00"/>
    <s v="RE"/>
    <s v="BDT"/>
    <n v="-1785"/>
    <s v="1.00000"/>
    <s v="BDT"/>
    <n v="-1785"/>
    <n v="-21.01"/>
    <n v="21.01"/>
    <s v="21.01_1"/>
    <s v=""/>
    <s v="EXPORT-2131"/>
    <s v="20210620"/>
    <s v=""/>
    <s v=""/>
    <s v="0"/>
    <s v="5000162694 /39"/>
    <s v=""/>
    <s v=""/>
    <s v=""/>
    <s v="2010300001"/>
    <s v=""/>
    <m/>
    <s v=""/>
    <s v=""/>
    <s v=""/>
    <n v="0"/>
  </r>
  <r>
    <s v=""/>
    <s v="20141001"/>
    <s v="2022003864"/>
    <x v="0"/>
    <d v="2021-05-02T00:00:00"/>
    <d v="2021-07-08T00:00:00"/>
    <s v="RE"/>
    <s v="BDT"/>
    <n v="-1747"/>
    <s v="1.00000"/>
    <s v="BDT"/>
    <n v="-1747"/>
    <n v="-20.57"/>
    <n v="20.57"/>
    <s v="20.57_1"/>
    <s v=""/>
    <s v="020521-0020"/>
    <s v="20210630"/>
    <s v=""/>
    <s v=""/>
    <s v="0"/>
    <s v="5000160902 /1407"/>
    <s v=""/>
    <s v=""/>
    <s v=""/>
    <s v="2010300001"/>
    <s v=""/>
    <m/>
    <s v=""/>
    <s v=""/>
    <s v=""/>
    <n v="0"/>
  </r>
  <r>
    <s v=""/>
    <s v="20141010"/>
    <s v="2022003118"/>
    <x v="33"/>
    <d v="2021-04-06T00:00:00"/>
    <d v="2021-05-06T00:00:00"/>
    <s v="RE"/>
    <s v="BDT"/>
    <n v="-1744"/>
    <s v="1.00000"/>
    <s v="BDT"/>
    <n v="-1744"/>
    <n v="-20.53"/>
    <n v="20.53"/>
    <s v="20.53_1"/>
    <s v=""/>
    <s v="66"/>
    <s v="Vat 7.5%"/>
    <s v=""/>
    <s v=""/>
    <s v="0"/>
    <s v="5000157167 /24"/>
    <s v=""/>
    <s v=""/>
    <s v=""/>
    <s v="2010300001"/>
    <s v=""/>
    <m/>
    <s v=""/>
    <s v=""/>
    <s v=""/>
    <n v="0"/>
  </r>
  <r>
    <s v=""/>
    <s v="20141010"/>
    <s v="2022003098"/>
    <x v="33"/>
    <d v="2021-04-24T00:00:00"/>
    <d v="2021-05-05T00:00:00"/>
    <s v="RE"/>
    <s v="BDT"/>
    <n v="-1744.19"/>
    <s v="1.00000"/>
    <s v="BDT"/>
    <n v="-1744.19"/>
    <n v="-20.53"/>
    <n v="20.53"/>
    <s v="20.53_2"/>
    <s v=""/>
    <s v="115"/>
    <s v="Vat 7.5%"/>
    <s v=""/>
    <s v=""/>
    <s v="0"/>
    <s v="5000158752 /44"/>
    <s v=""/>
    <s v=""/>
    <s v=""/>
    <s v="2010300001"/>
    <s v=""/>
    <m/>
    <s v=""/>
    <s v=""/>
    <s v=""/>
    <n v="0"/>
  </r>
  <r>
    <s v=""/>
    <s v="20141010"/>
    <s v="2022002794"/>
    <x v="9"/>
    <d v="2021-03-31T00:00:00"/>
    <d v="2021-04-10T00:00:00"/>
    <s v="RE"/>
    <s v="BDT"/>
    <n v="-1738"/>
    <s v="1.00000"/>
    <s v="BDT"/>
    <n v="-1738"/>
    <n v="-20.46"/>
    <n v="20.46"/>
    <s v="20.46_1"/>
    <s v=""/>
    <s v="390-2021"/>
    <s v="Vat 5%."/>
    <s v=""/>
    <s v=""/>
    <s v="0"/>
    <s v="5000156365 /09"/>
    <s v=""/>
    <s v=""/>
    <s v=""/>
    <s v="2010300001"/>
    <s v=""/>
    <m/>
    <s v=""/>
    <s v=""/>
    <s v=""/>
    <n v="0"/>
  </r>
  <r>
    <s v=""/>
    <s v="20141001"/>
    <s v="2022003602"/>
    <x v="23"/>
    <d v="2021-06-06T00:00:00"/>
    <d v="2021-07-05T00:00:00"/>
    <s v="RE"/>
    <s v="BDT"/>
    <n v="-1736"/>
    <s v="1.00000"/>
    <s v="BDT"/>
    <n v="-1736"/>
    <n v="-20.440000000000001"/>
    <n v="20.440000000000001"/>
    <s v="20.44_1"/>
    <s v=""/>
    <s v="326"/>
    <s v="20210620"/>
    <s v=""/>
    <s v=""/>
    <s v="0"/>
    <s v="5000162407 /242"/>
    <s v=""/>
    <s v=""/>
    <s v=""/>
    <s v="2010300001"/>
    <s v=""/>
    <m/>
    <s v=""/>
    <s v=""/>
    <s v=""/>
    <n v="0"/>
  </r>
  <r>
    <s v=""/>
    <s v="20141001"/>
    <s v="2022003457"/>
    <x v="11"/>
    <d v="2021-05-26T00:00:00"/>
    <d v="2021-06-05T00:00:00"/>
    <s v="RE"/>
    <s v="BDT"/>
    <n v="-1728"/>
    <s v="1.00000"/>
    <s v="BDT"/>
    <n v="-1728"/>
    <n v="-20.34"/>
    <n v="20.34"/>
    <s v="20.34_1"/>
    <s v=""/>
    <s v="114"/>
    <s v="20210531"/>
    <s v=""/>
    <s v=""/>
    <s v="0"/>
    <s v="5000161417 /53"/>
    <s v=""/>
    <s v=""/>
    <s v=""/>
    <s v="2010300001"/>
    <s v=""/>
    <m/>
    <s v=""/>
    <s v=""/>
    <s v=""/>
    <n v="0"/>
  </r>
  <r>
    <s v=""/>
    <s v="20141001"/>
    <s v="2022003182"/>
    <x v="46"/>
    <d v="2021-04-29T00:00:00"/>
    <d v="2021-06-01T00:00:00"/>
    <s v="RE"/>
    <s v="BDT"/>
    <n v="-1724"/>
    <s v="1.00000"/>
    <s v="BDT"/>
    <n v="-1724"/>
    <n v="-20.29"/>
    <n v="20.29"/>
    <s v="20.29_1"/>
    <s v=""/>
    <s v="00245"/>
    <s v="20210522"/>
    <s v=""/>
    <s v=""/>
    <s v="0"/>
    <s v="5000159470 /74"/>
    <s v=""/>
    <s v=""/>
    <s v=""/>
    <s v="2010300001"/>
    <s v=""/>
    <m/>
    <s v=""/>
    <s v=""/>
    <s v=""/>
    <n v="0"/>
  </r>
  <r>
    <s v=""/>
    <s v="20141001"/>
    <s v="2022003676"/>
    <x v="29"/>
    <d v="2021-06-15T00:00:00"/>
    <d v="2021-07-04T00:00:00"/>
    <s v="RE"/>
    <s v="BDT"/>
    <n v="-1719"/>
    <s v="1.00000"/>
    <s v="BDT"/>
    <n v="-1719"/>
    <n v="-20.239999999999998"/>
    <n v="20.239999999999998"/>
    <s v="20.24_1"/>
    <s v=""/>
    <s v="138"/>
    <s v="20210625"/>
    <s v=""/>
    <s v=""/>
    <s v="0"/>
    <s v="5000163152 /90"/>
    <s v=""/>
    <s v=""/>
    <s v=""/>
    <s v="2010300001"/>
    <s v=""/>
    <m/>
    <s v=""/>
    <s v=""/>
    <s v=""/>
    <n v="0"/>
  </r>
  <r>
    <s v=""/>
    <s v="20141001"/>
    <s v="2022002693"/>
    <x v="9"/>
    <d v="2021-03-28T00:00:00"/>
    <d v="2021-04-06T00:00:00"/>
    <s v="RE"/>
    <s v="BDT"/>
    <n v="-1710"/>
    <s v="1.00000"/>
    <s v="BDT"/>
    <n v="-1710"/>
    <n v="-20.13"/>
    <n v="20.13"/>
    <s v="20.13_1"/>
    <s v=""/>
    <s v="B-2803"/>
    <s v="20210331"/>
    <s v=""/>
    <s v=""/>
    <s v="0"/>
    <s v="5000155910 /431"/>
    <s v=""/>
    <s v=""/>
    <s v=""/>
    <s v="2010300001"/>
    <s v=""/>
    <m/>
    <s v=""/>
    <s v=""/>
    <s v=""/>
    <n v="0"/>
  </r>
  <r>
    <s v=""/>
    <s v="20141001"/>
    <s v="2022002791"/>
    <x v="9"/>
    <d v="2021-03-31T00:00:00"/>
    <d v="2021-04-10T00:00:00"/>
    <s v="RE"/>
    <s v="BDT"/>
    <n v="-1710"/>
    <s v="1.00000"/>
    <s v="BDT"/>
    <n v="-1710"/>
    <n v="-20.13"/>
    <n v="20.13"/>
    <s v="20.13_2"/>
    <s v=""/>
    <s v="14511"/>
    <s v="20210331"/>
    <s v=""/>
    <s v=""/>
    <s v="0"/>
    <s v="5000156369 /71"/>
    <s v=""/>
    <s v=""/>
    <s v=""/>
    <s v="2010300001"/>
    <s v=""/>
    <m/>
    <s v=""/>
    <s v=""/>
    <s v=""/>
    <n v="0"/>
  </r>
  <r>
    <s v=""/>
    <s v="20141010"/>
    <s v="2022002833"/>
    <x v="47"/>
    <d v="2021-04-06T00:00:00"/>
    <d v="2021-04-29T00:00:00"/>
    <s v="RE"/>
    <s v="BDT"/>
    <n v="-1709.31"/>
    <s v="1.00000"/>
    <s v="BDT"/>
    <n v="-1709.31"/>
    <n v="-20.12"/>
    <n v="20.12"/>
    <s v="20.12_1"/>
    <s v=""/>
    <s v="67"/>
    <s v="Vat 7.5%"/>
    <s v=""/>
    <s v=""/>
    <s v="0"/>
    <s v="5000157166 /26"/>
    <s v=""/>
    <s v=""/>
    <s v=""/>
    <s v="2010300001"/>
    <s v=""/>
    <m/>
    <s v=""/>
    <s v=""/>
    <s v=""/>
    <n v="0"/>
  </r>
  <r>
    <s v=""/>
    <s v="20141001"/>
    <s v="2022003597"/>
    <x v="23"/>
    <d v="2021-06-01T00:00:00"/>
    <d v="2021-07-05T00:00:00"/>
    <s v="RE"/>
    <s v="BDT"/>
    <n v="-1697"/>
    <s v="1.00000"/>
    <s v="BDT"/>
    <n v="-1697"/>
    <n v="-19.98"/>
    <n v="19.98"/>
    <s v="19.98_1"/>
    <s v=""/>
    <s v="CS5646/21"/>
    <s v="20210620"/>
    <s v=""/>
    <s v=""/>
    <s v="0"/>
    <s v="5000162416 /340"/>
    <s v="PGCL-01767"/>
    <s v=""/>
    <s v=""/>
    <s v="2010300001"/>
    <s v=""/>
    <m/>
    <s v=""/>
    <s v=""/>
    <s v=""/>
    <n v="0"/>
  </r>
  <r>
    <s v=""/>
    <s v="20141010"/>
    <s v="2022003475"/>
    <x v="11"/>
    <d v="2021-05-09T00:00:00"/>
    <d v="2021-06-05T00:00:00"/>
    <s v="RE"/>
    <s v="BDT"/>
    <n v="-1691"/>
    <s v="1.00000"/>
    <s v="BDT"/>
    <n v="-1691"/>
    <n v="-19.91"/>
    <n v="19.91"/>
    <s v="19.91_1"/>
    <s v=""/>
    <s v="PO-20949"/>
    <s v="VAT 10%"/>
    <s v=""/>
    <s v=""/>
    <s v="0"/>
    <s v="5000161495 /32"/>
    <s v=""/>
    <s v=""/>
    <s v=""/>
    <s v="2010300001"/>
    <s v=""/>
    <m/>
    <s v=""/>
    <s v=""/>
    <s v=""/>
    <n v="0"/>
  </r>
  <r>
    <s v=""/>
    <s v="20141001"/>
    <s v="2022003470"/>
    <x v="11"/>
    <d v="2021-05-30T00:00:00"/>
    <d v="2021-06-05T00:00:00"/>
    <s v="RE"/>
    <s v="BDT"/>
    <n v="-1675"/>
    <s v="1.00000"/>
    <s v="BDT"/>
    <n v="-1675"/>
    <n v="-19.72"/>
    <n v="19.72"/>
    <s v="19.72_1"/>
    <s v=""/>
    <s v="118"/>
    <s v="20210531"/>
    <s v=""/>
    <s v=""/>
    <s v="0"/>
    <s v="5000161451 /49"/>
    <s v=""/>
    <s v=""/>
    <s v=""/>
    <s v="2010300001"/>
    <s v=""/>
    <m/>
    <s v=""/>
    <s v=""/>
    <s v=""/>
    <n v="0"/>
  </r>
  <r>
    <s v=""/>
    <s v="20141001"/>
    <s v="2022002853"/>
    <x v="48"/>
    <d v="2021-04-06T00:00:00"/>
    <d v="2021-04-29T00:00:00"/>
    <s v="RE"/>
    <s v="BDT"/>
    <n v="-1636"/>
    <s v="1.00000"/>
    <s v="BDT"/>
    <n v="-1636"/>
    <n v="-19.260000000000002"/>
    <n v="19.260000000000002"/>
    <s v="19.26_1"/>
    <s v=""/>
    <s v="1242"/>
    <s v="20210417"/>
    <s v=""/>
    <s v=""/>
    <s v="0"/>
    <s v="5000157170 /82"/>
    <s v=""/>
    <s v=""/>
    <s v=""/>
    <s v="2010300001"/>
    <s v=""/>
    <m/>
    <s v=""/>
    <s v=""/>
    <s v=""/>
    <n v="0"/>
  </r>
  <r>
    <s v=""/>
    <s v="20141010"/>
    <s v="2022003891"/>
    <x v="0"/>
    <d v="2021-02-28T00:00:00"/>
    <d v="2021-07-08T00:00:00"/>
    <s v="RE"/>
    <s v="BDT"/>
    <n v="-1636"/>
    <s v="1.00000"/>
    <s v="BDT"/>
    <n v="-1636"/>
    <n v="-19.260000000000002"/>
    <n v="19.260000000000002"/>
    <s v="19.26_2"/>
    <s v=""/>
    <s v="210071/21"/>
    <s v="Vat 10%"/>
    <s v=""/>
    <s v=""/>
    <s v="0"/>
    <s v="5000164567 /209"/>
    <s v=""/>
    <s v=""/>
    <s v=""/>
    <s v="2010300001"/>
    <s v=""/>
    <m/>
    <s v=""/>
    <s v=""/>
    <s v=""/>
    <n v="0"/>
  </r>
  <r>
    <s v=""/>
    <s v="20141010"/>
    <s v="2022003909"/>
    <x v="0"/>
    <d v="2021-03-31T00:00:00"/>
    <d v="2021-07-08T00:00:00"/>
    <s v="RE"/>
    <s v="BDT"/>
    <n v="-1636.36"/>
    <s v="1.00000"/>
    <s v="BDT"/>
    <n v="-1636.36"/>
    <n v="-19.260000000000002"/>
    <n v="19.260000000000002"/>
    <s v="19.26_3"/>
    <s v=""/>
    <s v="210110/21"/>
    <s v="Vat 10%"/>
    <s v=""/>
    <s v=""/>
    <s v="0"/>
    <s v="5000164541 /218"/>
    <s v=""/>
    <s v=""/>
    <s v=""/>
    <s v="2010300001"/>
    <s v=""/>
    <m/>
    <s v=""/>
    <s v=""/>
    <s v=""/>
    <n v="0"/>
  </r>
  <r>
    <s v=""/>
    <s v="20141010"/>
    <s v="2022003890"/>
    <x v="0"/>
    <d v="2021-04-23T00:00:00"/>
    <d v="2021-07-08T00:00:00"/>
    <s v="RE"/>
    <s v="BDT"/>
    <n v="-1636"/>
    <s v="1.00000"/>
    <s v="BDT"/>
    <n v="-1636"/>
    <n v="-19.260000000000002"/>
    <n v="19.260000000000002"/>
    <s v="19.26_4"/>
    <s v=""/>
    <s v="210143/21"/>
    <s v="Vat 10%"/>
    <s v=""/>
    <s v=""/>
    <s v="0"/>
    <s v="5000164543 /227"/>
    <s v=""/>
    <s v=""/>
    <s v=""/>
    <s v="2010300001"/>
    <s v=""/>
    <m/>
    <s v=""/>
    <s v=""/>
    <s v=""/>
    <n v="0"/>
  </r>
  <r>
    <s v=""/>
    <s v="20141010"/>
    <s v="2022003889"/>
    <x v="0"/>
    <d v="2021-05-29T00:00:00"/>
    <d v="2021-07-08T00:00:00"/>
    <s v="RE"/>
    <s v="BDT"/>
    <n v="-1636"/>
    <s v="1.00000"/>
    <s v="BDT"/>
    <n v="-1636"/>
    <n v="-19.260000000000002"/>
    <n v="19.260000000000002"/>
    <s v="19.26_5"/>
    <s v=""/>
    <s v="210172/21"/>
    <s v="Vat 10%"/>
    <s v=""/>
    <s v=""/>
    <s v="0"/>
    <s v="5000164544 /236"/>
    <s v=""/>
    <s v=""/>
    <s v=""/>
    <s v="2010300001"/>
    <s v=""/>
    <m/>
    <s v=""/>
    <s v=""/>
    <s v=""/>
    <n v="0"/>
  </r>
  <r>
    <s v=""/>
    <s v="20141010"/>
    <s v="2022003888"/>
    <x v="0"/>
    <d v="2021-06-24T00:00:00"/>
    <d v="2021-07-08T00:00:00"/>
    <s v="RE"/>
    <s v="BDT"/>
    <n v="-1636"/>
    <s v="1.00000"/>
    <s v="BDT"/>
    <n v="-1636"/>
    <n v="-19.260000000000002"/>
    <n v="19.260000000000002"/>
    <s v="19.26_6"/>
    <s v=""/>
    <s v="210195/21"/>
    <s v="Vat 10%"/>
    <s v=""/>
    <s v=""/>
    <s v="0"/>
    <s v="5000164546 /254"/>
    <s v=""/>
    <s v=""/>
    <s v=""/>
    <s v="2010300001"/>
    <s v=""/>
    <m/>
    <s v=""/>
    <s v=""/>
    <s v=""/>
    <n v="0"/>
  </r>
  <r>
    <s v=""/>
    <s v="20141010"/>
    <s v="2022003920"/>
    <x v="0"/>
    <d v="2020-11-28T00:00:00"/>
    <d v="2021-07-10T00:00:00"/>
    <s v="RE"/>
    <s v="BDT"/>
    <n v="-1635"/>
    <s v="1.00000"/>
    <s v="BDT"/>
    <n v="-1635"/>
    <n v="-19.25"/>
    <n v="19.25"/>
    <s v="19.25_1"/>
    <s v=""/>
    <s v="2020-006002"/>
    <s v="Vat 7.5%"/>
    <s v=""/>
    <s v=""/>
    <s v="0"/>
    <s v="5000162370 /381"/>
    <s v=""/>
    <s v=""/>
    <s v=""/>
    <s v="2010300001"/>
    <s v=""/>
    <m/>
    <s v=""/>
    <s v=""/>
    <s v=""/>
    <n v="0"/>
  </r>
  <r>
    <s v=""/>
    <s v="20141001"/>
    <s v="2022003046"/>
    <x v="33"/>
    <d v="2021-04-08T00:00:00"/>
    <d v="2021-05-06T00:00:00"/>
    <s v="RE"/>
    <s v="BDT"/>
    <n v="-1632"/>
    <s v="1.00000"/>
    <s v="BDT"/>
    <n v="-1632"/>
    <n v="-19.21"/>
    <n v="19.21"/>
    <s v="19.21_1"/>
    <s v=""/>
    <s v="488"/>
    <s v="20210429"/>
    <s v=""/>
    <s v=""/>
    <s v="0"/>
    <s v="5000158444 /07"/>
    <s v=""/>
    <s v=""/>
    <s v=""/>
    <s v="2010300001"/>
    <s v=""/>
    <m/>
    <s v=""/>
    <s v=""/>
    <s v=""/>
    <n v="0"/>
  </r>
  <r>
    <s v=""/>
    <s v="20141001"/>
    <s v="2022003489"/>
    <x v="13"/>
    <d v="2021-05-27T00:00:00"/>
    <d v="2021-07-06T00:00:00"/>
    <s v="RE"/>
    <s v="BDT"/>
    <n v="-1613"/>
    <s v="1.00000"/>
    <s v="BDT"/>
    <n v="-1613"/>
    <n v="-18.989999999999998"/>
    <n v="18.989999999999998"/>
    <s v="18.99_1"/>
    <s v=""/>
    <s v="9014"/>
    <s v="20210601"/>
    <s v=""/>
    <s v=""/>
    <s v="0"/>
    <s v="5000161660 /646"/>
    <s v=""/>
    <s v=""/>
    <s v=""/>
    <s v="2010300001"/>
    <s v=""/>
    <m/>
    <s v=""/>
    <s v=""/>
    <s v=""/>
    <n v="0"/>
  </r>
  <r>
    <s v=""/>
    <s v="20141001"/>
    <s v="2022003611"/>
    <x v="23"/>
    <d v="2021-06-03T00:00:00"/>
    <d v="2021-07-05T00:00:00"/>
    <s v="RE"/>
    <s v="BDT"/>
    <n v="-1602"/>
    <s v="1.00000"/>
    <s v="BDT"/>
    <n v="-1602"/>
    <n v="-18.86"/>
    <n v="18.86"/>
    <s v="18.86_1"/>
    <s v=""/>
    <s v="030621-0001"/>
    <s v="20210620"/>
    <s v=""/>
    <s v=""/>
    <s v="0"/>
    <s v="5000162691 /1562"/>
    <s v=""/>
    <s v=""/>
    <s v=""/>
    <s v="2010300001"/>
    <s v=""/>
    <m/>
    <s v=""/>
    <s v=""/>
    <s v=""/>
    <n v="0"/>
  </r>
  <r>
    <s v=""/>
    <s v="20141001"/>
    <s v="2022003732"/>
    <x v="41"/>
    <d v="2021-06-21T00:00:00"/>
    <d v="2021-07-04T00:00:00"/>
    <s v="RE"/>
    <s v="BDT"/>
    <n v="-1600"/>
    <s v="1.00000"/>
    <s v="BDT"/>
    <n v="-1600"/>
    <n v="-18.829999999999998"/>
    <n v="18.829999999999998"/>
    <s v="18.83_1"/>
    <s v=""/>
    <s v="342"/>
    <s v="20210628"/>
    <s v=""/>
    <s v=""/>
    <s v="0"/>
    <s v="5000163592 /260"/>
    <s v=""/>
    <s v=""/>
    <s v=""/>
    <s v="2010300001"/>
    <s v=""/>
    <m/>
    <s v=""/>
    <s v=""/>
    <s v=""/>
    <n v="0"/>
  </r>
  <r>
    <s v=""/>
    <s v="20141010"/>
    <s v="2022002981"/>
    <x v="33"/>
    <d v="2021-04-20T00:00:00"/>
    <d v="2021-05-03T00:00:00"/>
    <s v="RE"/>
    <s v="BDT"/>
    <n v="-1587"/>
    <s v="1.00000"/>
    <s v="BDT"/>
    <n v="-1587"/>
    <n v="-18.68"/>
    <n v="18.68"/>
    <s v="18.68_1"/>
    <s v=""/>
    <s v="294"/>
    <s v="Vat 10%."/>
    <s v=""/>
    <s v=""/>
    <s v="0"/>
    <s v="500021060 /207"/>
    <s v=""/>
    <s v=""/>
    <s v=""/>
    <s v="2010300001"/>
    <s v=""/>
    <m/>
    <s v=""/>
    <s v=""/>
    <s v=""/>
    <n v="0"/>
  </r>
  <r>
    <s v=""/>
    <s v="20141010"/>
    <s v="2022003904"/>
    <x v="0"/>
    <d v="2021-04-10T00:00:00"/>
    <d v="2021-07-08T00:00:00"/>
    <s v="RE"/>
    <s v="BDT"/>
    <n v="-1570"/>
    <s v="1.00000"/>
    <s v="BDT"/>
    <n v="-1570"/>
    <n v="-18.48"/>
    <n v="18.48"/>
    <s v="18.48_1"/>
    <s v=""/>
    <s v="02/21"/>
    <s v="Vat 15 %"/>
    <s v=""/>
    <s v=""/>
    <s v="0"/>
    <s v="5000164139 /11"/>
    <s v=""/>
    <s v=""/>
    <s v=""/>
    <s v="2010300001"/>
    <s v=""/>
    <m/>
    <s v=""/>
    <s v=""/>
    <s v=""/>
    <n v="0"/>
  </r>
  <r>
    <s v=""/>
    <s v="20141003"/>
    <s v="2022003657"/>
    <x v="25"/>
    <d v="2021-05-31T00:00:00"/>
    <d v="2021-07-05T00:00:00"/>
    <s v="RE"/>
    <s v="BDT"/>
    <n v="-1564"/>
    <s v="1.00000"/>
    <s v="BDT"/>
    <n v="-1564"/>
    <n v="-18.41"/>
    <n v="18.41"/>
    <s v="18.41_1"/>
    <s v=""/>
    <s v="BX\FX\B-7843"/>
    <s v="20210624"/>
    <s v=""/>
    <s v=""/>
    <s v="0"/>
    <s v="5000162690"/>
    <s v=""/>
    <s v=""/>
    <s v=""/>
    <s v="2010300001"/>
    <s v=""/>
    <m/>
    <s v=""/>
    <s v=""/>
    <s v=""/>
    <n v="0"/>
  </r>
  <r>
    <s v=""/>
    <s v="20141010"/>
    <s v="2022003872"/>
    <x v="0"/>
    <d v="2020-11-23T00:00:00"/>
    <d v="2021-07-08T00:00:00"/>
    <s v="RE"/>
    <s v="BDT"/>
    <n v="-1545.45"/>
    <s v="1.00000"/>
    <s v="BDT"/>
    <n v="-1545.45"/>
    <n v="-18.190000000000001"/>
    <n v="18.190000000000001"/>
    <s v="18.19_1"/>
    <s v=""/>
    <s v="PO-2021/121"/>
    <s v="Vat 10%"/>
    <s v=""/>
    <s v=""/>
    <s v="0"/>
    <s v="5000164521 /063"/>
    <s v=""/>
    <s v=""/>
    <s v=""/>
    <s v="2010300001"/>
    <s v=""/>
    <m/>
    <s v=""/>
    <s v=""/>
    <s v=""/>
    <n v="0"/>
  </r>
  <r>
    <s v=""/>
    <s v="20141010"/>
    <s v="2022003087"/>
    <x v="33"/>
    <d v="2021-04-24T00:00:00"/>
    <d v="2021-05-05T00:00:00"/>
    <s v="RE"/>
    <s v="BDT"/>
    <n v="-1542"/>
    <s v="1.00000"/>
    <s v="BDT"/>
    <n v="-1542"/>
    <n v="-18.149999999999999"/>
    <n v="18.149999999999999"/>
    <s v="18.15_1"/>
    <s v=""/>
    <s v="5179"/>
    <s v="Vat 5%."/>
    <s v=""/>
    <s v=""/>
    <s v="0"/>
    <s v="5000158730 /251"/>
    <s v=""/>
    <s v=""/>
    <s v=""/>
    <s v="2010300001"/>
    <s v=""/>
    <m/>
    <s v=""/>
    <s v=""/>
    <s v=""/>
    <n v="0"/>
  </r>
  <r>
    <s v=""/>
    <s v="20141001"/>
    <s v="2022002709"/>
    <x v="9"/>
    <d v="2021-03-28T00:00:00"/>
    <d v="2021-04-06T00:00:00"/>
    <s v="RE"/>
    <s v="BDT"/>
    <n v="-1541"/>
    <s v="1.00000"/>
    <s v="BDT"/>
    <n v="-1541"/>
    <n v="-18.14"/>
    <n v="18.14"/>
    <s v="18.14_1"/>
    <s v=""/>
    <s v="8185"/>
    <s v="20210331"/>
    <s v=""/>
    <s v=""/>
    <s v="0"/>
    <s v="5000155898 /535"/>
    <s v=""/>
    <s v=""/>
    <s v=""/>
    <s v="2010300001"/>
    <s v=""/>
    <m/>
    <s v=""/>
    <s v=""/>
    <s v=""/>
    <n v="0"/>
  </r>
  <r>
    <s v=""/>
    <s v="20141014"/>
    <s v="2003004775"/>
    <x v="8"/>
    <d v="2021-02-28T00:00:00"/>
    <d v="2021-03-02T00:00:00"/>
    <s v="SA"/>
    <s v="BDT"/>
    <n v="-1500"/>
    <s v="1.00000"/>
    <s v="BDT"/>
    <n v="-1500"/>
    <n v="-17.66"/>
    <n v="17.66"/>
    <s v="17.66_1"/>
    <s v=""/>
    <s v="FINAL SETTLEMENT"/>
    <s v="33987"/>
    <s v="Final settlement of Mr. Muhammad Asif Iqbal"/>
    <s v=""/>
    <s v="0"/>
    <s v="Final settle/20-25-Feb'21"/>
    <s v=""/>
    <s v=""/>
    <s v=""/>
    <s v="2010100001"/>
    <s v=""/>
    <m/>
    <s v=""/>
    <s v=""/>
    <s v=""/>
    <n v="0"/>
  </r>
  <r>
    <s v=""/>
    <s v="20141001"/>
    <s v="2022003497"/>
    <x v="11"/>
    <d v="2021-05-04T00:00:00"/>
    <d v="2021-06-10T00:00:00"/>
    <s v="RE"/>
    <s v="BDT"/>
    <n v="-1500"/>
    <s v="1.00000"/>
    <s v="BDT"/>
    <n v="-1500"/>
    <n v="-17.66"/>
    <n v="17.66"/>
    <s v="17.66_2"/>
    <s v=""/>
    <s v="004"/>
    <s v="20210531"/>
    <s v=""/>
    <s v=""/>
    <s v="0"/>
    <s v="5000161656 /102"/>
    <s v=""/>
    <s v=""/>
    <s v=""/>
    <s v="2010300001"/>
    <s v=""/>
    <m/>
    <s v=""/>
    <s v=""/>
    <s v=""/>
    <n v="0"/>
  </r>
  <r>
    <s v=""/>
    <s v="20141001"/>
    <s v="2022003503"/>
    <x v="11"/>
    <d v="2021-05-25T00:00:00"/>
    <d v="2021-06-10T00:00:00"/>
    <s v="RE"/>
    <s v="BDT"/>
    <n v="-1500"/>
    <s v="1.00000"/>
    <s v="BDT"/>
    <n v="-1500"/>
    <n v="-17.66"/>
    <n v="17.66"/>
    <s v="17.66_3"/>
    <s v=""/>
    <s v="OTS/21041490"/>
    <s v="20210531"/>
    <s v=""/>
    <s v=""/>
    <s v="0"/>
    <s v="5000160463/715"/>
    <s v=""/>
    <s v=""/>
    <s v=""/>
    <s v="2010300001"/>
    <s v=""/>
    <m/>
    <s v=""/>
    <s v=""/>
    <s v=""/>
    <n v="0"/>
  </r>
  <r>
    <s v=""/>
    <s v="20141001"/>
    <s v="2022003228"/>
    <x v="56"/>
    <d v="2021-04-27T00:00:00"/>
    <d v="2021-06-01T00:00:00"/>
    <s v="RE"/>
    <s v="BDT"/>
    <n v="-1483"/>
    <s v="1.00000"/>
    <s v="BDT"/>
    <n v="-1483"/>
    <n v="-17.46"/>
    <n v="17.46"/>
    <s v="17.46_1"/>
    <s v=""/>
    <s v="21000389"/>
    <s v="20210526"/>
    <s v=""/>
    <s v=""/>
    <s v="0"/>
    <s v="5000160217 /48"/>
    <s v=""/>
    <s v=""/>
    <s v=""/>
    <s v="2010300001"/>
    <s v=""/>
    <m/>
    <s v=""/>
    <s v=""/>
    <s v=""/>
    <n v="0"/>
  </r>
  <r>
    <s v=""/>
    <s v="20141001"/>
    <s v="2022003724"/>
    <x v="41"/>
    <d v="2021-06-23T00:00:00"/>
    <d v="2021-07-04T00:00:00"/>
    <s v="RE"/>
    <s v="BDT"/>
    <n v="-1482"/>
    <s v="1.00000"/>
    <s v="BDT"/>
    <n v="-1482"/>
    <n v="-17.45"/>
    <n v="17.45"/>
    <s v="17.45_1"/>
    <s v=""/>
    <s v="15122"/>
    <s v="20210628"/>
    <s v=""/>
    <s v=""/>
    <s v="0"/>
    <s v="5000163601 /96"/>
    <s v=""/>
    <s v=""/>
    <s v=""/>
    <s v="2010300001"/>
    <s v=""/>
    <m/>
    <s v=""/>
    <s v=""/>
    <s v=""/>
    <n v="0"/>
  </r>
  <r>
    <s v=""/>
    <s v="20141001"/>
    <s v="2022003582"/>
    <x v="23"/>
    <d v="2021-06-03T00:00:00"/>
    <d v="2021-07-05T00:00:00"/>
    <s v="RE"/>
    <s v="BDT"/>
    <n v="-1478"/>
    <s v="1.00000"/>
    <s v="BDT"/>
    <n v="-1478"/>
    <n v="-17.399999999999999"/>
    <n v="17.399999999999999"/>
    <s v="17.4_1"/>
    <s v=""/>
    <s v="11"/>
    <s v="20210620"/>
    <s v=""/>
    <s v=""/>
    <s v="0"/>
    <s v="5000162391 /475"/>
    <s v=""/>
    <s v=""/>
    <s v=""/>
    <s v="2010300001"/>
    <s v=""/>
    <m/>
    <s v=""/>
    <s v=""/>
    <s v=""/>
    <n v="0"/>
  </r>
  <r>
    <s v=""/>
    <s v="20141010"/>
    <s v="2022002849"/>
    <x v="48"/>
    <d v="2021-04-03T00:00:00"/>
    <d v="2021-04-24T00:00:00"/>
    <s v="RE"/>
    <s v="BDT"/>
    <n v="-1458.14"/>
    <s v="1.00000"/>
    <s v="BDT"/>
    <n v="-1458.14"/>
    <n v="-17.16"/>
    <n v="17.16"/>
    <s v="17.16_1"/>
    <s v=""/>
    <s v="CIPL/04-21/175"/>
    <s v="Vat 7.5%"/>
    <s v=""/>
    <s v=""/>
    <s v="0"/>
    <s v="5000157158 /280"/>
    <s v=""/>
    <s v=""/>
    <s v=""/>
    <s v="2010300001"/>
    <s v=""/>
    <m/>
    <s v=""/>
    <s v=""/>
    <s v=""/>
    <n v="0"/>
  </r>
  <r>
    <s v=""/>
    <s v="20141003"/>
    <s v="2022003836"/>
    <x v="0"/>
    <d v="2021-04-30T00:00:00"/>
    <d v="2021-07-04T00:00:00"/>
    <s v="RE"/>
    <s v="BDT"/>
    <n v="-1453"/>
    <s v="1.00000"/>
    <s v="BDT"/>
    <n v="-1453"/>
    <n v="-17.100000000000001"/>
    <n v="17.100000000000001"/>
    <s v="17.1_1"/>
    <s v=""/>
    <s v="21041501"/>
    <s v="20210630"/>
    <s v=""/>
    <s v=""/>
    <s v="0"/>
    <s v="5000163077 /162"/>
    <s v=""/>
    <s v=""/>
    <s v=""/>
    <s v="2010300001"/>
    <s v=""/>
    <m/>
    <s v=""/>
    <s v=""/>
    <s v=""/>
    <n v="0"/>
  </r>
  <r>
    <s v=""/>
    <s v="20141001"/>
    <s v="2022003860"/>
    <x v="0"/>
    <d v="2021-06-08T00:00:00"/>
    <d v="2021-07-08T00:00:00"/>
    <s v="RE"/>
    <s v="BDT"/>
    <n v="-1436"/>
    <s v="1.00000"/>
    <s v="BDT"/>
    <n v="-1436"/>
    <n v="-16.899999999999999"/>
    <n v="16.899999999999999"/>
    <s v="16.9_1"/>
    <s v=""/>
    <s v="9101"/>
    <s v="20210630"/>
    <s v=""/>
    <s v=""/>
    <s v="0"/>
    <s v="5000163262 /728"/>
    <s v=""/>
    <s v=""/>
    <s v=""/>
    <s v="2010300001"/>
    <s v=""/>
    <m/>
    <s v=""/>
    <s v=""/>
    <s v=""/>
    <n v="0"/>
  </r>
  <r>
    <s v=""/>
    <s v="20141001"/>
    <s v="2022003652"/>
    <x v="25"/>
    <d v="2021-05-29T00:00:00"/>
    <d v="2021-07-05T00:00:00"/>
    <s v="RE"/>
    <s v="BDT"/>
    <n v="-1430"/>
    <s v="1.00000"/>
    <s v="BDT"/>
    <n v="-1430"/>
    <n v="-16.829999999999998"/>
    <n v="16.829999999999998"/>
    <s v="16.83_1"/>
    <s v=""/>
    <s v="002"/>
    <s v="20210624"/>
    <s v=""/>
    <s v=""/>
    <s v="0"/>
    <s v="5000162903 /190"/>
    <s v=""/>
    <s v=""/>
    <s v=""/>
    <s v="2010300001"/>
    <s v=""/>
    <m/>
    <s v=""/>
    <s v=""/>
    <s v=""/>
    <n v="0"/>
  </r>
  <r>
    <s v=""/>
    <s v="20141001"/>
    <s v="2022002694"/>
    <x v="9"/>
    <d v="2021-03-29T00:00:00"/>
    <d v="2021-04-06T00:00:00"/>
    <s v="RE"/>
    <s v="BDT"/>
    <n v="-1408"/>
    <s v="1.00000"/>
    <s v="BDT"/>
    <n v="-1408"/>
    <n v="-16.57"/>
    <n v="16.57"/>
    <s v="16.57_1"/>
    <s v=""/>
    <s v="1026/2020-2021"/>
    <s v="20210331"/>
    <s v=""/>
    <s v=""/>
    <s v="0"/>
    <s v="5000155909 /587"/>
    <s v=""/>
    <s v=""/>
    <s v=""/>
    <s v="2010300001"/>
    <s v=""/>
    <m/>
    <s v=""/>
    <s v=""/>
    <s v=""/>
    <n v="0"/>
  </r>
  <r>
    <s v=""/>
    <s v="20141001"/>
    <s v="2022002961"/>
    <x v="22"/>
    <d v="2021-04-22T00:00:00"/>
    <d v="2021-04-29T00:00:00"/>
    <s v="RE"/>
    <s v="BDT"/>
    <n v="-1405"/>
    <s v="1.00000"/>
    <s v="BDT"/>
    <n v="-1405"/>
    <n v="-16.54"/>
    <n v="16.54"/>
    <s v="16.54_1"/>
    <s v=""/>
    <s v="57"/>
    <s v="20210427"/>
    <s v=""/>
    <s v=""/>
    <s v="0"/>
    <s v="5000157925 /279"/>
    <s v=""/>
    <s v=""/>
    <s v=""/>
    <s v="2010300001"/>
    <s v=""/>
    <m/>
    <s v=""/>
    <s v=""/>
    <s v=""/>
    <n v="0"/>
  </r>
  <r>
    <s v=""/>
    <s v="20141010"/>
    <s v="2022003097"/>
    <x v="33"/>
    <d v="2021-04-17T00:00:00"/>
    <d v="2021-05-05T00:00:00"/>
    <s v="RE"/>
    <s v="BDT"/>
    <n v="-1395.35"/>
    <s v="1.00000"/>
    <s v="BDT"/>
    <n v="-1395.35"/>
    <n v="-16.43"/>
    <n v="16.43"/>
    <s v="16.43_1"/>
    <s v=""/>
    <s v="71"/>
    <s v="Vat 7.5%"/>
    <s v=""/>
    <s v=""/>
    <s v="0"/>
    <s v="5000158750 /28"/>
    <s v=""/>
    <s v=""/>
    <s v=""/>
    <s v="2010300001"/>
    <s v=""/>
    <m/>
    <s v=""/>
    <s v=""/>
    <s v=""/>
    <n v="0"/>
  </r>
  <r>
    <s v=""/>
    <s v="20141010"/>
    <s v="2022003156"/>
    <x v="57"/>
    <d v="2021-04-28T00:00:00"/>
    <d v="2021-06-01T00:00:00"/>
    <s v="RE"/>
    <s v="BDT"/>
    <n v="-1395"/>
    <s v="1.00000"/>
    <s v="BDT"/>
    <n v="-1395"/>
    <n v="-16.420000000000002"/>
    <n v="16.420000000000002"/>
    <s v="16.42_1"/>
    <s v=""/>
    <s v="52"/>
    <s v="Vat 7.5 %"/>
    <s v=""/>
    <s v=""/>
    <s v="0"/>
    <s v="5000159353 /160"/>
    <s v=""/>
    <s v=""/>
    <s v=""/>
    <s v="2010300001"/>
    <s v=""/>
    <m/>
    <s v=""/>
    <s v=""/>
    <s v=""/>
    <n v="0"/>
  </r>
  <r>
    <s v=""/>
    <s v="20141001"/>
    <s v="2022002880"/>
    <x v="50"/>
    <d v="2021-03-14T00:00:00"/>
    <d v="2021-04-29T00:00:00"/>
    <s v="RE"/>
    <s v="BDT"/>
    <n v="-1394"/>
    <s v="1.00000"/>
    <s v="BDT"/>
    <n v="-1394"/>
    <n v="-16.41"/>
    <n v="16.41"/>
    <s v="16.41_1"/>
    <s v=""/>
    <s v="8556"/>
    <s v="20210425"/>
    <s v=""/>
    <s v=""/>
    <s v="0"/>
    <s v="5000157564 /537"/>
    <s v=""/>
    <s v=""/>
    <s v=""/>
    <s v="2010300001"/>
    <s v=""/>
    <m/>
    <s v=""/>
    <s v=""/>
    <s v=""/>
    <n v="0"/>
  </r>
  <r>
    <s v=""/>
    <s v="20141001"/>
    <s v="2022002879"/>
    <x v="50"/>
    <d v="2021-04-08T00:00:00"/>
    <d v="2021-04-29T00:00:00"/>
    <s v="RE"/>
    <s v="BDT"/>
    <n v="-1372"/>
    <s v="1.00000"/>
    <s v="BDT"/>
    <n v="-1372"/>
    <n v="-16.149999999999999"/>
    <n v="16.149999999999999"/>
    <s v="16.15_1"/>
    <s v=""/>
    <s v="8647"/>
    <s v="20210425"/>
    <s v=""/>
    <s v=""/>
    <s v="0"/>
    <s v="5000157562 /581"/>
    <s v=""/>
    <s v=""/>
    <s v=""/>
    <s v="2010300001"/>
    <s v=""/>
    <m/>
    <s v=""/>
    <s v=""/>
    <s v=""/>
    <n v="0"/>
  </r>
  <r>
    <s v=""/>
    <s v="20141001"/>
    <s v="2022003673"/>
    <x v="29"/>
    <d v="2021-06-15T00:00:00"/>
    <d v="2021-07-04T00:00:00"/>
    <s v="RE"/>
    <s v="BDT"/>
    <n v="-1368"/>
    <s v="1.00000"/>
    <s v="BDT"/>
    <n v="-1368"/>
    <n v="-16.100000000000001"/>
    <n v="16.100000000000001"/>
    <s v="16.1_1"/>
    <s v=""/>
    <s v="15043"/>
    <s v="20210625"/>
    <s v=""/>
    <s v=""/>
    <s v="0"/>
    <s v="5000163147 /95"/>
    <s v=""/>
    <s v=""/>
    <s v=""/>
    <s v="2010300001"/>
    <s v=""/>
    <m/>
    <s v=""/>
    <s v=""/>
    <s v=""/>
    <n v="0"/>
  </r>
  <r>
    <s v=""/>
    <s v="20141001"/>
    <s v="2022003581"/>
    <x v="23"/>
    <d v="2021-06-06T00:00:00"/>
    <d v="2021-07-05T00:00:00"/>
    <s v="RE"/>
    <s v="BDT"/>
    <n v="-1357"/>
    <s v="1.00000"/>
    <s v="BDT"/>
    <n v="-1357"/>
    <n v="-15.97"/>
    <n v="15.97"/>
    <s v="15.97_1"/>
    <s v=""/>
    <s v="SO2106-1924"/>
    <s v="20210620"/>
    <s v=""/>
    <s v=""/>
    <s v="0"/>
    <s v="5000162389 /314"/>
    <s v=""/>
    <s v=""/>
    <s v=""/>
    <s v="2010300001"/>
    <s v=""/>
    <m/>
    <s v=""/>
    <s v=""/>
    <s v=""/>
    <n v="0"/>
  </r>
  <r>
    <s v=""/>
    <s v="20141001"/>
    <s v="2022003402"/>
    <x v="11"/>
    <d v="2021-05-27T00:00:00"/>
    <d v="2021-06-03T00:00:00"/>
    <s v="RE"/>
    <s v="BDT"/>
    <n v="-1354"/>
    <s v="1.00000"/>
    <s v="BDT"/>
    <n v="-1354"/>
    <n v="-15.94"/>
    <n v="15.94"/>
    <s v="15.94_1"/>
    <s v=""/>
    <s v="9005"/>
    <s v="20210531"/>
    <s v=""/>
    <s v=""/>
    <s v="0"/>
    <s v="5000161074 /625"/>
    <s v=""/>
    <s v=""/>
    <s v=""/>
    <s v="2010300001"/>
    <s v=""/>
    <m/>
    <s v=""/>
    <s v=""/>
    <s v=""/>
    <n v="0"/>
  </r>
  <r>
    <s v=""/>
    <s v="20141001"/>
    <s v="2022003585"/>
    <x v="23"/>
    <d v="2021-06-02T00:00:00"/>
    <d v="2021-07-05T00:00:00"/>
    <s v="RE"/>
    <s v="BDT"/>
    <n v="-1348"/>
    <s v="1.00000"/>
    <s v="BDT"/>
    <n v="-1348"/>
    <n v="-15.87"/>
    <n v="15.87"/>
    <s v="15.87_1"/>
    <s v=""/>
    <s v="2601"/>
    <s v="20210620"/>
    <s v=""/>
    <s v=""/>
    <s v="0"/>
    <s v="5000162394 /140"/>
    <s v=""/>
    <s v=""/>
    <s v=""/>
    <s v="2010300001"/>
    <s v=""/>
    <m/>
    <s v=""/>
    <s v=""/>
    <s v=""/>
    <n v="0"/>
  </r>
  <r>
    <s v=""/>
    <s v="20141001"/>
    <s v="2022003729"/>
    <x v="41"/>
    <d v="2021-06-22T00:00:00"/>
    <d v="2021-07-04T00:00:00"/>
    <s v="RE"/>
    <s v="BDT"/>
    <n v="-1340"/>
    <s v="1.00000"/>
    <s v="BDT"/>
    <n v="-1340"/>
    <n v="-15.77"/>
    <n v="15.77"/>
    <s v="15.77_1"/>
    <s v=""/>
    <s v="78"/>
    <s v="20210628"/>
    <s v=""/>
    <s v=""/>
    <s v="0"/>
    <s v="5000163596 /07"/>
    <s v=""/>
    <s v=""/>
    <s v=""/>
    <s v="2010300001"/>
    <s v=""/>
    <m/>
    <s v=""/>
    <s v=""/>
    <s v=""/>
    <n v="0"/>
  </r>
  <r>
    <s v=""/>
    <s v="20141001"/>
    <s v="2022003730"/>
    <x v="41"/>
    <d v="2021-06-22T00:00:00"/>
    <d v="2021-07-04T00:00:00"/>
    <s v="RE"/>
    <s v="BDT"/>
    <n v="-1332"/>
    <s v="1.00000"/>
    <s v="BDT"/>
    <n v="-1332"/>
    <n v="-15.68"/>
    <n v="15.68"/>
    <s v="15.68_1"/>
    <s v=""/>
    <s v="22."/>
    <s v="20210628"/>
    <s v=""/>
    <s v=""/>
    <s v="0"/>
    <s v="5000163595 /33"/>
    <s v=""/>
    <s v=""/>
    <s v=""/>
    <s v="2010300001"/>
    <s v=""/>
    <m/>
    <s v=""/>
    <s v=""/>
    <s v=""/>
    <n v="0"/>
  </r>
  <r>
    <s v=""/>
    <s v="20141001"/>
    <s v="2022003464"/>
    <x v="11"/>
    <d v="2021-05-25T00:00:00"/>
    <d v="2021-06-05T00:00:00"/>
    <s v="RE"/>
    <s v="BDT"/>
    <n v="-1329"/>
    <s v="1.00000"/>
    <s v="BDT"/>
    <n v="-1329"/>
    <n v="-15.64"/>
    <n v="15.64"/>
    <s v="15.64_1"/>
    <s v=""/>
    <s v="316"/>
    <s v="20210531"/>
    <s v=""/>
    <s v=""/>
    <s v="0"/>
    <s v="5000161472 /230"/>
    <s v=""/>
    <s v=""/>
    <s v=""/>
    <s v="2010300001"/>
    <s v=""/>
    <m/>
    <s v=""/>
    <s v=""/>
    <s v=""/>
    <n v="0"/>
  </r>
  <r>
    <s v=""/>
    <s v="20141001"/>
    <s v="2022003874"/>
    <x v="0"/>
    <d v="2021-06-17T00:00:00"/>
    <d v="2021-07-08T00:00:00"/>
    <s v="RE"/>
    <s v="BDT"/>
    <n v="-1326"/>
    <s v="1.00000"/>
    <s v="BDT"/>
    <n v="-1326"/>
    <n v="-15.61"/>
    <n v="15.61"/>
    <s v="15.61_1"/>
    <s v=""/>
    <s v="797"/>
    <s v="Tax 2%"/>
    <s v=""/>
    <s v=""/>
    <s v="0"/>
    <s v="5000163013 /219"/>
    <s v=""/>
    <s v=""/>
    <s v=""/>
    <s v="2010300001"/>
    <s v=""/>
    <m/>
    <s v=""/>
    <s v=""/>
    <s v=""/>
    <n v="0"/>
  </r>
  <r>
    <s v=""/>
    <s v="20141001"/>
    <s v="2022003908"/>
    <x v="0"/>
    <d v="2021-06-09T00:00:00"/>
    <d v="2021-07-08T00:00:00"/>
    <s v="RE"/>
    <s v="BDT"/>
    <n v="-1321"/>
    <s v="1.00000"/>
    <s v="BDT"/>
    <n v="-1321"/>
    <n v="-15.55"/>
    <n v="15.55"/>
    <s v="15.55_1"/>
    <s v=""/>
    <s v="GC-BOI-55"/>
    <s v="Tax 2%"/>
    <s v=""/>
    <s v=""/>
    <s v="0"/>
    <s v="5000163135 /14"/>
    <s v=""/>
    <s v=""/>
    <s v=""/>
    <s v="2010300001"/>
    <s v=""/>
    <m/>
    <s v=""/>
    <s v=""/>
    <s v=""/>
    <n v="0"/>
  </r>
  <r>
    <s v=""/>
    <s v="20141001"/>
    <s v="2022003814"/>
    <x v="0"/>
    <d v="2021-06-26T00:00:00"/>
    <d v="2021-07-04T00:00:00"/>
    <s v="RE"/>
    <s v="BDT"/>
    <n v="-1320"/>
    <s v="1.00000"/>
    <s v="BDT"/>
    <n v="-1320"/>
    <n v="-15.54"/>
    <n v="15.54"/>
    <s v="15.54_1"/>
    <s v=""/>
    <s v="13427"/>
    <s v="20210630"/>
    <s v=""/>
    <s v=""/>
    <s v="0"/>
    <s v="5000164080 /87"/>
    <s v=""/>
    <s v=""/>
    <s v=""/>
    <s v="2010300001"/>
    <s v=""/>
    <m/>
    <s v=""/>
    <s v=""/>
    <s v=""/>
    <n v="0"/>
  </r>
  <r>
    <s v=""/>
    <s v="20141001"/>
    <s v="2022003861"/>
    <x v="0"/>
    <d v="2021-06-08T00:00:00"/>
    <d v="2021-07-08T00:00:00"/>
    <s v="RE"/>
    <s v="BDT"/>
    <n v="-1316"/>
    <s v="1.00000"/>
    <s v="BDT"/>
    <n v="-1316"/>
    <n v="-15.49"/>
    <n v="15.49"/>
    <s v="15.49_1"/>
    <s v=""/>
    <s v="9105"/>
    <s v="20210630"/>
    <s v=""/>
    <s v=""/>
    <s v="0"/>
    <s v="5000163754 /729"/>
    <s v=""/>
    <s v=""/>
    <s v=""/>
    <s v="2010300001"/>
    <s v=""/>
    <m/>
    <s v=""/>
    <s v=""/>
    <s v=""/>
    <n v="0"/>
  </r>
  <r>
    <s v=""/>
    <s v="20141001"/>
    <s v="2022002992"/>
    <x v="33"/>
    <d v="2021-04-24T00:00:00"/>
    <d v="2021-05-02T00:00:00"/>
    <s v="RE"/>
    <s v="BDT"/>
    <n v="-1311"/>
    <s v="1.00000"/>
    <s v="BDT"/>
    <n v="-1311"/>
    <n v="-15.43"/>
    <n v="15.43"/>
    <s v="15.43_1"/>
    <s v=""/>
    <s v="114"/>
    <s v="20210429"/>
    <s v=""/>
    <s v=""/>
    <s v="0"/>
    <s v="5000158104 /45"/>
    <s v=""/>
    <s v=""/>
    <s v=""/>
    <s v="2010300001"/>
    <s v=""/>
    <m/>
    <s v=""/>
    <s v=""/>
    <s v=""/>
    <n v="0"/>
  </r>
  <r>
    <s v=""/>
    <s v="20141001"/>
    <s v="2022002877"/>
    <x v="50"/>
    <d v="2020-09-23T00:00:00"/>
    <d v="2021-04-29T00:00:00"/>
    <s v="RE"/>
    <s v="BDT"/>
    <n v="-1308"/>
    <s v="1.00000"/>
    <s v="BDT"/>
    <n v="-1308"/>
    <n v="-15.4"/>
    <n v="15.4"/>
    <s v="15.4_1"/>
    <s v=""/>
    <s v="6465"/>
    <s v="20210425"/>
    <s v=""/>
    <s v=""/>
    <s v="0"/>
    <s v="5000157558 /110"/>
    <s v=""/>
    <s v=""/>
    <s v=""/>
    <s v="2010300001"/>
    <s v=""/>
    <m/>
    <s v=""/>
    <s v=""/>
    <s v=""/>
    <n v="0"/>
  </r>
  <r>
    <s v=""/>
    <s v="20141001"/>
    <s v="2022002764"/>
    <x v="9"/>
    <d v="2021-03-24T00:00:00"/>
    <d v="2021-04-06T00:00:00"/>
    <s v="RE"/>
    <s v="BDT"/>
    <n v="-1302"/>
    <s v="1.00000"/>
    <s v="BDT"/>
    <n v="-1302"/>
    <n v="-15.33"/>
    <n v="15.33"/>
    <s v="15.33_1"/>
    <s v=""/>
    <s v="04"/>
    <s v="20210331"/>
    <s v=""/>
    <s v=""/>
    <s v="0"/>
    <s v="5000155914 /121"/>
    <s v=""/>
    <s v=""/>
    <s v=""/>
    <s v="2010300001"/>
    <s v=""/>
    <m/>
    <s v=""/>
    <s v=""/>
    <s v=""/>
    <n v="0"/>
  </r>
  <r>
    <s v=""/>
    <s v="20141001"/>
    <s v="2022003492"/>
    <x v="11"/>
    <d v="2021-04-08T00:00:00"/>
    <d v="2021-06-10T00:00:00"/>
    <s v="RE"/>
    <s v="BDT"/>
    <n v="-1300"/>
    <s v="1.00000"/>
    <s v="BDT"/>
    <n v="-1300"/>
    <n v="-15.3"/>
    <n v="15.3"/>
    <s v="15.3_1"/>
    <s v=""/>
    <s v="STSELCI1202"/>
    <s v="20210531"/>
    <s v=""/>
    <s v=""/>
    <s v="0"/>
    <s v="5000161679 /840"/>
    <s v=""/>
    <s v=""/>
    <s v=""/>
    <s v="2010300001"/>
    <s v=""/>
    <m/>
    <s v=""/>
    <s v=""/>
    <s v=""/>
    <n v="0"/>
  </r>
  <r>
    <s v=""/>
    <s v="20141001"/>
    <s v="2022003820"/>
    <x v="0"/>
    <d v="2021-06-28T00:00:00"/>
    <d v="2021-07-04T00:00:00"/>
    <s v="RE"/>
    <s v="BDT"/>
    <n v="-1297"/>
    <s v="1.00000"/>
    <s v="BDT"/>
    <n v="-1297"/>
    <n v="-15.27"/>
    <n v="15.27"/>
    <s v="15.27_1"/>
    <s v=""/>
    <s v="B-2806/21/60"/>
    <s v="20210630"/>
    <s v=""/>
    <s v=""/>
    <s v="0"/>
    <s v="5000164088 /204"/>
    <s v=""/>
    <s v=""/>
    <s v=""/>
    <s v="2010300001"/>
    <s v=""/>
    <m/>
    <s v=""/>
    <s v=""/>
    <s v=""/>
    <n v="0"/>
  </r>
  <r>
    <s v=""/>
    <s v="20141001"/>
    <s v="2022003067"/>
    <x v="33"/>
    <d v="2021-03-31T00:00:00"/>
    <d v="2021-05-06T00:00:00"/>
    <s v="RE"/>
    <s v="BDT"/>
    <n v="-1294"/>
    <s v="1.00000"/>
    <s v="BDT"/>
    <n v="-1294"/>
    <n v="-15.23"/>
    <n v="15.23"/>
    <s v="15.23_1"/>
    <s v=""/>
    <s v="1546"/>
    <s v="20210429"/>
    <s v=""/>
    <s v=""/>
    <s v="0"/>
    <s v="5000158725 /135"/>
    <s v=""/>
    <s v=""/>
    <s v=""/>
    <s v="2010300001"/>
    <s v=""/>
    <m/>
    <s v=""/>
    <s v=""/>
    <s v=""/>
    <n v="0"/>
  </r>
  <r>
    <s v=""/>
    <s v="20130001"/>
    <s v="2003006627"/>
    <x v="31"/>
    <d v="2021-05-30T00:00:00"/>
    <d v="2021-06-03T00:00:00"/>
    <s v="SA"/>
    <s v="BDT"/>
    <n v="-1290"/>
    <s v="1.00000"/>
    <s v="BDT"/>
    <n v="-1290"/>
    <n v="-15.19"/>
    <n v="15.19"/>
    <s v="15.19_1"/>
    <s v=""/>
    <s v="AMOUNT RETURN"/>
    <s v="Amount return"/>
    <s v="Amount return against manpower exp disbursement"/>
    <s v=""/>
    <s v="0"/>
    <s v="Manpower cost"/>
    <s v=""/>
    <s v=""/>
    <s v=""/>
    <s v="2010100001"/>
    <s v=""/>
    <m/>
    <s v=""/>
    <s v=""/>
    <s v=""/>
    <n v="0"/>
  </r>
  <r>
    <s v=""/>
    <s v="20141010"/>
    <s v="2022003427"/>
    <x v="11"/>
    <d v="2021-05-27T00:00:00"/>
    <d v="2021-06-03T00:00:00"/>
    <s v="RE"/>
    <s v="BDT"/>
    <n v="-1286"/>
    <s v="1.00000"/>
    <s v="BDT"/>
    <n v="-1286"/>
    <n v="-15.14"/>
    <n v="15.14"/>
    <s v="15.14_1"/>
    <s v=""/>
    <s v="189"/>
    <s v="Vat 5 %"/>
    <s v=""/>
    <s v=""/>
    <s v="0"/>
    <s v="5000161149 /311"/>
    <s v=""/>
    <s v=""/>
    <s v=""/>
    <s v="2010300001"/>
    <s v=""/>
    <m/>
    <s v=""/>
    <s v=""/>
    <s v=""/>
    <n v="0"/>
  </r>
  <r>
    <s v=""/>
    <s v="20141010"/>
    <s v="2022003694"/>
    <x v="29"/>
    <d v="2021-06-14T00:00:00"/>
    <d v="2021-07-04T00:00:00"/>
    <s v="RE"/>
    <s v="BDT"/>
    <n v="-1285"/>
    <s v="1.00000"/>
    <s v="BDT"/>
    <n v="-1285"/>
    <n v="-15.13"/>
    <n v="15.13"/>
    <s v="15.13_1"/>
    <s v=""/>
    <s v="5195"/>
    <s v="Vat @ 5 %"/>
    <s v=""/>
    <s v=""/>
    <s v="0"/>
    <s v="5000163148 /347"/>
    <s v=""/>
    <s v=""/>
    <s v=""/>
    <s v="2010300001"/>
    <s v=""/>
    <m/>
    <s v=""/>
    <s v=""/>
    <s v=""/>
    <n v="0"/>
  </r>
  <r>
    <s v=""/>
    <s v="20141001"/>
    <s v="2022003478"/>
    <x v="11"/>
    <d v="2021-05-30T00:00:00"/>
    <d v="2021-06-06T00:00:00"/>
    <s v="RE"/>
    <s v="BDT"/>
    <n v="-1283"/>
    <s v="1.00000"/>
    <s v="BDT"/>
    <n v="-1283"/>
    <n v="-15.1"/>
    <n v="15.1"/>
    <s v="15.1_1"/>
    <s v=""/>
    <s v="116"/>
    <s v="20210531"/>
    <s v=""/>
    <s v=""/>
    <s v="0"/>
    <s v="5000161449 /51"/>
    <s v=""/>
    <s v=""/>
    <s v=""/>
    <s v="2010300001"/>
    <s v=""/>
    <m/>
    <s v=""/>
    <s v=""/>
    <s v=""/>
    <n v="0"/>
  </r>
  <r>
    <s v=""/>
    <s v="20141010"/>
    <s v="2022003691"/>
    <x v="29"/>
    <d v="2021-06-15T00:00:00"/>
    <d v="2021-07-04T00:00:00"/>
    <s v="RE"/>
    <s v="BDT"/>
    <n v="-1281"/>
    <s v="1.00000"/>
    <s v="BDT"/>
    <n v="-1281"/>
    <n v="-15.08"/>
    <n v="15.08"/>
    <s v="15.08_1"/>
    <s v=""/>
    <s v="CIPL-032/21"/>
    <s v="Vat @ 10 %"/>
    <s v=""/>
    <s v=""/>
    <s v="0"/>
    <s v="5000163160 /122"/>
    <s v=""/>
    <s v=""/>
    <s v=""/>
    <s v="2010300001"/>
    <s v=""/>
    <m/>
    <s v=""/>
    <s v=""/>
    <s v=""/>
    <n v="0"/>
  </r>
  <r>
    <s v=""/>
    <s v="20141001"/>
    <s v="2022003044"/>
    <x v="33"/>
    <d v="2021-04-17T00:00:00"/>
    <d v="2021-05-06T00:00:00"/>
    <s v="RE"/>
    <s v="BDT"/>
    <n v="-1275"/>
    <s v="1.00000"/>
    <s v="BDT"/>
    <n v="-1275"/>
    <n v="-15.01"/>
    <n v="15.01"/>
    <s v="15.01_1"/>
    <s v=""/>
    <s v="2436"/>
    <s v="20210429"/>
    <s v=""/>
    <s v=""/>
    <s v="0"/>
    <s v="5000158439 /141"/>
    <s v=""/>
    <s v=""/>
    <s v=""/>
    <s v="2010300001"/>
    <s v=""/>
    <m/>
    <s v=""/>
    <s v=""/>
    <s v=""/>
    <n v="0"/>
  </r>
  <r>
    <s v=""/>
    <s v="20141001"/>
    <s v="2022003863"/>
    <x v="0"/>
    <d v="2021-06-08T00:00:00"/>
    <d v="2021-07-08T00:00:00"/>
    <s v="RE"/>
    <s v="BDT"/>
    <n v="-1275"/>
    <s v="1.00000"/>
    <s v="BDT"/>
    <n v="-1275"/>
    <n v="-15.01"/>
    <n v="15.01"/>
    <s v="15.01_2"/>
    <s v=""/>
    <s v="9120"/>
    <s v="20210630"/>
    <s v=""/>
    <s v=""/>
    <s v="0"/>
    <s v="5000163755 /732"/>
    <s v="CIPL-03329"/>
    <s v=""/>
    <s v=""/>
    <s v="2010300001"/>
    <s v=""/>
    <m/>
    <s v=""/>
    <s v=""/>
    <s v=""/>
    <n v="0"/>
  </r>
  <r>
    <s v=""/>
    <s v="20141001"/>
    <s v="2022003600"/>
    <x v="23"/>
    <d v="2021-06-10T00:00:00"/>
    <d v="2021-07-05T00:00:00"/>
    <s v="RE"/>
    <s v="BDT"/>
    <n v="-1261"/>
    <s v="1.00000"/>
    <s v="BDT"/>
    <n v="-1261"/>
    <n v="-14.84"/>
    <n v="14.84"/>
    <s v="14.84_1"/>
    <s v=""/>
    <s v="006"/>
    <s v="20210620"/>
    <s v=""/>
    <s v=""/>
    <s v="0"/>
    <s v="5000162410 /469"/>
    <s v=""/>
    <s v=""/>
    <s v=""/>
    <s v="2010300001"/>
    <s v=""/>
    <m/>
    <s v=""/>
    <s v=""/>
    <s v=""/>
    <n v="0"/>
  </r>
  <r>
    <s v=""/>
    <s v="20141001"/>
    <s v="2022002955"/>
    <x v="22"/>
    <d v="2021-04-20T00:00:00"/>
    <d v="2021-04-29T00:00:00"/>
    <s v="RE"/>
    <s v="BDT"/>
    <n v="-1254"/>
    <s v="1.00000"/>
    <s v="BDT"/>
    <n v="-1254"/>
    <n v="-14.76"/>
    <n v="14.76"/>
    <s v="14.76_1"/>
    <s v=""/>
    <s v="293"/>
    <s v="20210427"/>
    <s v=""/>
    <s v=""/>
    <s v="0"/>
    <s v="5000157771 /205"/>
    <s v=""/>
    <s v=""/>
    <s v=""/>
    <s v="2010300001"/>
    <s v=""/>
    <m/>
    <s v=""/>
    <s v=""/>
    <s v=""/>
    <n v="0"/>
  </r>
  <r>
    <s v=""/>
    <s v="20141014"/>
    <s v="2027000006"/>
    <x v="4"/>
    <d v="2020-10-31T00:00:00"/>
    <d v="2020-11-03T00:00:00"/>
    <s v="PY"/>
    <s v="BDT"/>
    <n v="-1250"/>
    <s v="1.00000"/>
    <s v="BDT"/>
    <n v="-1250"/>
    <n v="-14.71"/>
    <n v="14.71"/>
    <s v="14.71_1"/>
    <s v=""/>
    <s v="OCT-20"/>
    <s v="Staff"/>
    <s v="Staff Tax deduction CIPL for 'Oct-20"/>
    <s v=""/>
    <s v="0"/>
    <s v="Local  - Salary"/>
    <s v=""/>
    <s v=""/>
    <s v=""/>
    <s v="2010300001"/>
    <s v=""/>
    <m/>
    <s v=""/>
    <s v=""/>
    <s v=""/>
    <n v="0"/>
  </r>
  <r>
    <s v=""/>
    <s v="20141014"/>
    <s v="2027000008"/>
    <x v="3"/>
    <d v="2020-11-30T00:00:00"/>
    <d v="2020-12-05T00:00:00"/>
    <s v="PY"/>
    <s v="BDT"/>
    <n v="-1250"/>
    <s v="1.00000"/>
    <s v="BDT"/>
    <n v="-1250"/>
    <n v="-14.71"/>
    <n v="14.71"/>
    <s v="14.71_2"/>
    <s v=""/>
    <s v="NOV-20"/>
    <s v="Staff"/>
    <s v="Staff Tax deduction CIPL for 'Nov-20"/>
    <s v=""/>
    <s v="0"/>
    <s v="Local  - Salary"/>
    <s v=""/>
    <s v=""/>
    <s v=""/>
    <s v="2010300001"/>
    <s v=""/>
    <m/>
    <s v=""/>
    <s v=""/>
    <s v=""/>
    <n v="0"/>
  </r>
  <r>
    <s v=""/>
    <s v="20141014"/>
    <s v="2003004775"/>
    <x v="8"/>
    <d v="2021-02-28T00:00:00"/>
    <d v="2021-03-02T00:00:00"/>
    <s v="SA"/>
    <s v="BDT"/>
    <n v="-1250"/>
    <s v="1.00000"/>
    <s v="BDT"/>
    <n v="-1250"/>
    <n v="-14.71"/>
    <n v="14.71"/>
    <s v="14.71_3"/>
    <s v=""/>
    <s v="FINAL SETTLEMENT"/>
    <s v="11501"/>
    <s v="Final settlement of Mr. Khurshid Alam"/>
    <s v=""/>
    <s v="0"/>
    <s v="Final settle/20-25-Feb'21"/>
    <s v=""/>
    <s v=""/>
    <s v=""/>
    <s v="2010100001"/>
    <s v=""/>
    <m/>
    <s v=""/>
    <s v=""/>
    <s v=""/>
    <n v="0"/>
  </r>
  <r>
    <s v=""/>
    <s v="20141014"/>
    <s v="2003005904"/>
    <x v="49"/>
    <d v="2021-04-22T00:00:00"/>
    <d v="2021-04-26T00:00:00"/>
    <s v="SA"/>
    <s v="BDT"/>
    <n v="-1249"/>
    <s v="1.00000"/>
    <s v="BDT"/>
    <n v="-1249"/>
    <n v="-14.7"/>
    <n v="14.7"/>
    <s v="14.7_1"/>
    <s v=""/>
    <s v="F&amp;F # 002735"/>
    <s v="002735"/>
    <s v="Final settlement of Mr. Emran Parvez/Tax"/>
    <s v=""/>
    <s v="0"/>
    <s v="F&amp;F Emran Parvez"/>
    <s v=""/>
    <s v=""/>
    <s v=""/>
    <s v="2010300001"/>
    <s v=""/>
    <m/>
    <s v=""/>
    <s v=""/>
    <s v=""/>
    <n v="0"/>
  </r>
  <r>
    <s v=""/>
    <s v="20141001"/>
    <s v="2022003680"/>
    <x v="29"/>
    <d v="2021-06-21T00:00:00"/>
    <d v="2021-07-04T00:00:00"/>
    <s v="RE"/>
    <s v="BDT"/>
    <n v="-1246"/>
    <s v="1.00000"/>
    <s v="BDT"/>
    <n v="-1246"/>
    <n v="-14.67"/>
    <n v="14.67"/>
    <s v="14.67_1"/>
    <s v=""/>
    <s v="SO2106-2149"/>
    <s v="20210625"/>
    <s v=""/>
    <s v=""/>
    <s v="0"/>
    <s v="5000163161 /346"/>
    <s v=""/>
    <s v=""/>
    <s v=""/>
    <s v="2010300001"/>
    <s v=""/>
    <m/>
    <s v=""/>
    <s v=""/>
    <s v=""/>
    <n v="0"/>
  </r>
  <r>
    <s v=""/>
    <s v="20141001"/>
    <s v="2022003762"/>
    <x v="0"/>
    <d v="2021-06-27T00:00:00"/>
    <d v="2021-07-04T00:00:00"/>
    <s v="RE"/>
    <s v="BDT"/>
    <n v="-1240"/>
    <s v="1.00000"/>
    <s v="BDT"/>
    <n v="-1240"/>
    <n v="-14.6"/>
    <n v="14.6"/>
    <s v="14.6_1"/>
    <s v=""/>
    <s v="14269"/>
    <s v="20210630"/>
    <s v=""/>
    <s v=""/>
    <s v="0"/>
    <s v="5000163780 /272"/>
    <s v=""/>
    <s v=""/>
    <s v=""/>
    <s v="2010300001"/>
    <s v=""/>
    <m/>
    <s v=""/>
    <s v=""/>
    <s v=""/>
    <n v="0"/>
  </r>
  <r>
    <s v=""/>
    <s v="20141001"/>
    <s v="2022003139"/>
    <x v="33"/>
    <d v="2021-04-18T00:00:00"/>
    <d v="2021-05-08T00:00:00"/>
    <s v="RE"/>
    <s v="BDT"/>
    <n v="-1239"/>
    <s v="1.00000"/>
    <s v="BDT"/>
    <n v="-1239"/>
    <n v="-14.59"/>
    <n v="14.59"/>
    <s v="14.59_1"/>
    <s v=""/>
    <s v="13401"/>
    <s v="20210429"/>
    <s v=""/>
    <s v=""/>
    <s v="0"/>
    <s v="5000159110 /58"/>
    <s v=""/>
    <s v=""/>
    <s v=""/>
    <s v="2010300001"/>
    <s v=""/>
    <m/>
    <s v=""/>
    <s v=""/>
    <s v=""/>
    <n v="0"/>
  </r>
  <r>
    <s v=""/>
    <s v="20141001"/>
    <s v="2022003087"/>
    <x v="33"/>
    <d v="2021-04-24T00:00:00"/>
    <d v="2021-05-05T00:00:00"/>
    <s v="RE"/>
    <s v="BDT"/>
    <n v="-1234"/>
    <s v="1.00000"/>
    <s v="BDT"/>
    <n v="-1234"/>
    <n v="-14.53"/>
    <n v="14.53"/>
    <s v="14.53_1"/>
    <s v=""/>
    <s v="5179"/>
    <s v="20210429"/>
    <s v=""/>
    <s v=""/>
    <s v="0"/>
    <s v="5000158730 /251"/>
    <s v=""/>
    <s v=""/>
    <s v=""/>
    <s v="2010300001"/>
    <s v=""/>
    <m/>
    <s v=""/>
    <s v=""/>
    <s v=""/>
    <n v="0"/>
  </r>
  <r>
    <s v=""/>
    <s v="20141001"/>
    <s v="2022003207"/>
    <x v="34"/>
    <d v="2021-05-03T00:00:00"/>
    <d v="2021-06-01T00:00:00"/>
    <s v="RE"/>
    <s v="BDT"/>
    <n v="-1224"/>
    <s v="1.00000"/>
    <s v="BDT"/>
    <n v="-1224"/>
    <n v="-14.41"/>
    <n v="14.41"/>
    <s v="14.41_1"/>
    <s v=""/>
    <s v="2442"/>
    <s v="20210525"/>
    <s v=""/>
    <s v=""/>
    <s v="0"/>
    <s v="5000160198 /145"/>
    <s v=""/>
    <s v=""/>
    <s v=""/>
    <s v="2010300001"/>
    <s v=""/>
    <m/>
    <s v=""/>
    <s v=""/>
    <s v=""/>
    <n v="0"/>
  </r>
  <r>
    <s v=""/>
    <s v="20141010"/>
    <s v="2022003123"/>
    <x v="33"/>
    <d v="2021-04-26T00:00:00"/>
    <d v="2021-05-06T00:00:00"/>
    <s v="RE"/>
    <s v="BDT"/>
    <n v="-1221"/>
    <s v="1.00000"/>
    <s v="BDT"/>
    <n v="-1221"/>
    <n v="-14.37"/>
    <n v="14.37"/>
    <s v="14.37_1"/>
    <s v=""/>
    <s v="CS5563/21"/>
    <s v="Vat 7.5%"/>
    <s v=""/>
    <s v=""/>
    <s v="0"/>
    <s v="5000158387 /330"/>
    <s v=""/>
    <s v=""/>
    <s v=""/>
    <s v="2010300001"/>
    <s v=""/>
    <m/>
    <s v=""/>
    <s v=""/>
    <s v=""/>
    <n v="0"/>
  </r>
  <r>
    <s v=""/>
    <s v="20141001"/>
    <s v="2022002581"/>
    <x v="55"/>
    <d v="2021-03-04T00:00:00"/>
    <d v="2021-04-01T00:00:00"/>
    <s v="RE"/>
    <s v="BDT"/>
    <n v="-1220"/>
    <s v="1.00000"/>
    <s v="BDT"/>
    <n v="-1220"/>
    <n v="-14.36"/>
    <n v="14.36"/>
    <s v="14.36_1"/>
    <s v=""/>
    <s v="8413"/>
    <s v="20210322"/>
    <s v=""/>
    <s v=""/>
    <s v="0"/>
    <s v="5000151543 /470 &amp; 471"/>
    <s v=""/>
    <s v=""/>
    <s v=""/>
    <s v="2010300001"/>
    <s v=""/>
    <m/>
    <s v=""/>
    <s v=""/>
    <s v=""/>
    <n v="0"/>
  </r>
  <r>
    <s v=""/>
    <s v="20141001"/>
    <s v="2022003702"/>
    <x v="29"/>
    <d v="2021-05-31T00:00:00"/>
    <d v="2021-07-04T00:00:00"/>
    <s v="RE"/>
    <s v="BDT"/>
    <n v="-1206"/>
    <s v="1.00000"/>
    <s v="BDT"/>
    <n v="-1206"/>
    <n v="-14.2"/>
    <n v="14.2"/>
    <s v="14.2_1"/>
    <s v=""/>
    <s v="00254"/>
    <s v="20210625"/>
    <s v=""/>
    <s v=""/>
    <s v="0"/>
    <s v="5000162411 /82"/>
    <s v=""/>
    <s v=""/>
    <s v=""/>
    <s v="2010300001"/>
    <s v=""/>
    <m/>
    <s v=""/>
    <s v=""/>
    <s v=""/>
    <n v="0"/>
  </r>
  <r>
    <s v=""/>
    <s v="20141001"/>
    <s v="2022003507"/>
    <x v="11"/>
    <d v="2021-05-30T00:00:00"/>
    <d v="2021-06-10T00:00:00"/>
    <s v="RE"/>
    <s v="BDT"/>
    <n v="-1205"/>
    <s v="1.00000"/>
    <s v="BDT"/>
    <n v="-1205"/>
    <n v="-14.18"/>
    <n v="14.18"/>
    <s v="14.18_1"/>
    <s v=""/>
    <s v="7026"/>
    <s v="20210531"/>
    <s v=""/>
    <s v=""/>
    <s v="0"/>
    <s v="5000161834/940"/>
    <s v=""/>
    <s v=""/>
    <s v=""/>
    <s v="2010300001"/>
    <s v=""/>
    <m/>
    <s v=""/>
    <s v=""/>
    <s v=""/>
    <n v="0"/>
  </r>
  <r>
    <s v=""/>
    <s v="20141001"/>
    <s v="2022003817"/>
    <x v="0"/>
    <d v="2021-06-29T00:00:00"/>
    <d v="2021-07-04T00:00:00"/>
    <s v="RE"/>
    <s v="BDT"/>
    <n v="-1200"/>
    <s v="1.00000"/>
    <s v="BDT"/>
    <n v="-1200"/>
    <n v="-14.13"/>
    <n v="14.13"/>
    <s v="14.13_1"/>
    <s v=""/>
    <s v="2615"/>
    <s v="20210630"/>
    <s v=""/>
    <s v=""/>
    <s v="0"/>
    <s v="5000164085 /164"/>
    <s v=""/>
    <s v=""/>
    <s v=""/>
    <s v="2010300001"/>
    <s v=""/>
    <m/>
    <s v=""/>
    <s v=""/>
    <s v=""/>
    <n v="0"/>
  </r>
  <r>
    <s v=""/>
    <s v="20141001"/>
    <s v="2022003650"/>
    <x v="25"/>
    <d v="2021-06-10T00:00:00"/>
    <d v="2021-07-05T00:00:00"/>
    <s v="RE"/>
    <s v="BDT"/>
    <n v="-1196"/>
    <s v="1.00000"/>
    <s v="BDT"/>
    <n v="-1196"/>
    <n v="-14.08"/>
    <n v="14.08"/>
    <s v="14.08_1"/>
    <s v=""/>
    <s v="2604"/>
    <s v="20210624"/>
    <s v=""/>
    <s v=""/>
    <s v="0"/>
    <s v="5000162908 /154"/>
    <s v=""/>
    <s v=""/>
    <s v=""/>
    <s v="2010300001"/>
    <s v=""/>
    <m/>
    <s v=""/>
    <s v=""/>
    <s v=""/>
    <n v="0"/>
  </r>
  <r>
    <s v=""/>
    <s v="20141001"/>
    <s v="2022003688"/>
    <x v="29"/>
    <d v="2021-02-28T00:00:00"/>
    <d v="2021-07-04T00:00:00"/>
    <s v="RE"/>
    <s v="BDT"/>
    <n v="-1186"/>
    <s v="1.00000"/>
    <s v="BDT"/>
    <n v="-1186"/>
    <n v="-13.96"/>
    <n v="13.96"/>
    <s v="13.96_1"/>
    <s v=""/>
    <s v="20210228-1"/>
    <s v="20210625"/>
    <s v=""/>
    <s v=""/>
    <s v="0"/>
    <s v="5000163073 /129"/>
    <s v=""/>
    <s v=""/>
    <s v=""/>
    <s v="2010300001"/>
    <s v=""/>
    <m/>
    <s v=""/>
    <s v=""/>
    <s v=""/>
    <n v="0"/>
  </r>
  <r>
    <s v=""/>
    <s v="20141010"/>
    <s v="2022003465"/>
    <x v="11"/>
    <d v="2021-05-25T00:00:00"/>
    <d v="2021-06-05T00:00:00"/>
    <s v="RE"/>
    <s v="BDT"/>
    <n v="-1182"/>
    <s v="1.00000"/>
    <s v="BDT"/>
    <n v="-1182"/>
    <n v="-13.91"/>
    <n v="13.91"/>
    <s v="13.91_1"/>
    <s v=""/>
    <s v="315"/>
    <s v="VAT 10%"/>
    <s v=""/>
    <s v=""/>
    <s v="0"/>
    <s v="5000161471 /229"/>
    <s v=""/>
    <s v=""/>
    <s v=""/>
    <s v="2010300001"/>
    <s v=""/>
    <m/>
    <s v=""/>
    <s v=""/>
    <s v=""/>
    <n v="0"/>
  </r>
  <r>
    <s v=""/>
    <s v="20141001"/>
    <s v="2022003755"/>
    <x v="0"/>
    <d v="2021-06-17T00:00:00"/>
    <d v="2021-07-04T00:00:00"/>
    <s v="RE"/>
    <s v="BDT"/>
    <n v="-1180"/>
    <s v="1.00000"/>
    <s v="BDT"/>
    <n v="-1180"/>
    <n v="-13.89"/>
    <n v="13.89"/>
    <s v="13.89_1"/>
    <s v=""/>
    <s v="45"/>
    <s v="20210630"/>
    <s v=""/>
    <s v=""/>
    <s v="0"/>
    <s v="5000163752 /509"/>
    <s v=""/>
    <s v=""/>
    <s v=""/>
    <s v="2010300001"/>
    <s v=""/>
    <m/>
    <s v=""/>
    <s v=""/>
    <s v=""/>
    <n v="0"/>
  </r>
  <r>
    <s v=""/>
    <s v="20141010"/>
    <s v="2022003873"/>
    <x v="0"/>
    <d v="2021-06-24T00:00:00"/>
    <d v="2021-07-08T00:00:00"/>
    <s v="RE"/>
    <s v="BDT"/>
    <n v="-1178"/>
    <s v="1.00000"/>
    <s v="BDT"/>
    <n v="-1178"/>
    <n v="-13.87"/>
    <n v="13.87"/>
    <s v="13.87_1"/>
    <s v=""/>
    <s v="5198"/>
    <s v="Vat 5%"/>
    <s v=""/>
    <s v=""/>
    <s v="0"/>
    <s v="5000163530 /367"/>
    <s v="CIPL-03330"/>
    <s v=""/>
    <s v=""/>
    <s v="2010300001"/>
    <s v=""/>
    <m/>
    <s v=""/>
    <s v=""/>
    <s v=""/>
    <n v="0"/>
  </r>
  <r>
    <s v=""/>
    <s v="20141001"/>
    <s v="2022003056"/>
    <x v="33"/>
    <d v="2021-04-27T00:00:00"/>
    <d v="2021-05-04T00:00:00"/>
    <s v="RE"/>
    <s v="BDT"/>
    <n v="-1171"/>
    <s v="1.00000"/>
    <s v="BDT"/>
    <n v="-1171"/>
    <n v="-13.78"/>
    <n v="13.78"/>
    <s v="13.78_1"/>
    <s v=""/>
    <s v="2112"/>
    <s v="20210429"/>
    <s v=""/>
    <s v=""/>
    <s v="0"/>
    <s v="5000158384 /47"/>
    <s v=""/>
    <s v=""/>
    <s v=""/>
    <s v="2010300001"/>
    <s v=""/>
    <m/>
    <s v=""/>
    <s v=""/>
    <s v=""/>
    <n v="0"/>
  </r>
  <r>
    <s v=""/>
    <s v="20141010"/>
    <s v="2022003615"/>
    <x v="23"/>
    <d v="2021-06-06T00:00:00"/>
    <d v="2021-07-05T00:00:00"/>
    <s v="RE"/>
    <s v="BDT"/>
    <n v="-1150"/>
    <s v="1.00000"/>
    <s v="BDT"/>
    <n v="-1150"/>
    <n v="-13.54"/>
    <n v="13.54"/>
    <s v="13.54_1"/>
    <s v=""/>
    <s v="SP/CS/21/1333"/>
    <s v="Vat 5 %"/>
    <s v=""/>
    <s v=""/>
    <s v="0"/>
    <s v="5000162704 /1865"/>
    <s v=""/>
    <s v=""/>
    <s v=""/>
    <s v="2010300001"/>
    <s v=""/>
    <m/>
    <s v=""/>
    <s v=""/>
    <s v=""/>
    <n v="0"/>
  </r>
  <r>
    <s v=""/>
    <s v="20141001"/>
    <s v="2022002627"/>
    <x v="58"/>
    <d v="2021-03-14T00:00:00"/>
    <d v="2021-04-01T00:00:00"/>
    <s v="RE"/>
    <s v="BDT"/>
    <n v="-1146"/>
    <s v="1.00000"/>
    <s v="BDT"/>
    <n v="-1146"/>
    <n v="-13.49"/>
    <n v="13.49"/>
    <s v="13.49_1"/>
    <s v=""/>
    <s v="8450"/>
    <s v="20210328"/>
    <s v=""/>
    <s v=""/>
    <s v="0"/>
    <s v="5000155271 /474,475"/>
    <s v=""/>
    <s v=""/>
    <s v=""/>
    <s v="2010300001"/>
    <s v=""/>
    <m/>
    <s v=""/>
    <s v=""/>
    <s v=""/>
    <n v="0"/>
  </r>
  <r>
    <s v=""/>
    <s v="20141001"/>
    <s v="2022003388"/>
    <x v="11"/>
    <d v="2021-05-27T00:00:00"/>
    <d v="2021-06-03T00:00:00"/>
    <s v="RE"/>
    <s v="BDT"/>
    <n v="-1142"/>
    <s v="1.00000"/>
    <s v="BDT"/>
    <n v="-1142"/>
    <n v="-13.44"/>
    <n v="13.44"/>
    <s v="13.44_1"/>
    <s v=""/>
    <s v="9009"/>
    <s v="20210531"/>
    <s v=""/>
    <s v=""/>
    <s v="0"/>
    <s v="5000161071 /642"/>
    <s v=""/>
    <s v=""/>
    <s v=""/>
    <s v="2010300001"/>
    <s v=""/>
    <m/>
    <s v=""/>
    <s v=""/>
    <s v=""/>
    <n v="0"/>
  </r>
  <r>
    <s v=""/>
    <s v="20141001"/>
    <s v="2022002792"/>
    <x v="9"/>
    <d v="2021-03-31T00:00:00"/>
    <d v="2021-04-10T00:00:00"/>
    <s v="RE"/>
    <s v="BDT"/>
    <n v="-1140"/>
    <s v="1.00000"/>
    <s v="BDT"/>
    <n v="-1140"/>
    <n v="-13.42"/>
    <n v="13.42"/>
    <s v="13.42_1"/>
    <s v=""/>
    <s v="14513"/>
    <s v="20210331"/>
    <s v=""/>
    <s v=""/>
    <s v="0"/>
    <s v="5000156367 /72"/>
    <s v=""/>
    <s v=""/>
    <s v=""/>
    <s v="2010300001"/>
    <s v=""/>
    <m/>
    <s v=""/>
    <s v=""/>
    <s v=""/>
    <n v="0"/>
  </r>
  <r>
    <s v=""/>
    <s v="20141010"/>
    <s v="2022002795"/>
    <x v="9"/>
    <d v="2021-03-29T00:00:00"/>
    <d v="2021-04-10T00:00:00"/>
    <s v="RE"/>
    <s v="BDT"/>
    <n v="-1136.3599999999999"/>
    <s v="1.00000"/>
    <s v="BDT"/>
    <n v="-1136.3599999999999"/>
    <n v="-13.38"/>
    <n v="13.38"/>
    <s v="13.38_1"/>
    <s v=""/>
    <s v="014/21"/>
    <s v="Vat 10%."/>
    <s v=""/>
    <s v=""/>
    <s v="0"/>
    <s v="5000156363 /233"/>
    <s v=""/>
    <s v=""/>
    <s v=""/>
    <s v="2010300001"/>
    <s v=""/>
    <m/>
    <s v=""/>
    <s v=""/>
    <s v=""/>
    <n v="0"/>
  </r>
  <r>
    <s v=""/>
    <s v="20141001"/>
    <s v="2022003747"/>
    <x v="41"/>
    <d v="2021-06-19T00:00:00"/>
    <d v="2021-07-04T00:00:00"/>
    <s v="RE"/>
    <s v="BDT"/>
    <n v="-1132"/>
    <s v="1.00000"/>
    <s v="BDT"/>
    <n v="-1132"/>
    <n v="-13.33"/>
    <n v="13.33"/>
    <s v="13.33_1"/>
    <s v=""/>
    <s v="CIPL-014675"/>
    <s v="20210628"/>
    <s v=""/>
    <s v=""/>
    <s v="0"/>
    <s v="5000163588 /18023"/>
    <s v=""/>
    <s v=""/>
    <s v=""/>
    <s v="2010300001"/>
    <s v=""/>
    <m/>
    <s v=""/>
    <s v=""/>
    <s v=""/>
    <n v="0"/>
  </r>
  <r>
    <s v=""/>
    <s v="20141001"/>
    <s v="2022003477"/>
    <x v="11"/>
    <d v="2021-05-30T00:00:00"/>
    <d v="2021-06-06T00:00:00"/>
    <s v="RE"/>
    <s v="BDT"/>
    <n v="-1117"/>
    <s v="1.00000"/>
    <s v="BDT"/>
    <n v="-1117"/>
    <n v="-13.15"/>
    <n v="13.15"/>
    <s v="13.15_1"/>
    <s v=""/>
    <s v="119"/>
    <s v="20210531"/>
    <s v=""/>
    <s v=""/>
    <s v="0"/>
    <s v="5000161447 /48"/>
    <s v=""/>
    <s v=""/>
    <s v=""/>
    <s v="2010300001"/>
    <s v=""/>
    <m/>
    <s v=""/>
    <s v=""/>
    <s v=""/>
    <n v="0"/>
  </r>
  <r>
    <s v=""/>
    <s v="20141010"/>
    <s v="2022003769"/>
    <x v="0"/>
    <d v="2021-06-01T00:00:00"/>
    <d v="2021-07-04T00:00:00"/>
    <s v="RE"/>
    <s v="BDT"/>
    <n v="-1116"/>
    <s v="1.00000"/>
    <s v="BDT"/>
    <n v="-1116"/>
    <n v="-13.14"/>
    <n v="13.14"/>
    <s v="13.14_1"/>
    <s v=""/>
    <s v="CIPL/06/21"/>
    <s v="Vat @ 7.5 %"/>
    <s v=""/>
    <s v=""/>
    <s v="0"/>
    <s v="5000163794 /13"/>
    <s v=""/>
    <s v=""/>
    <s v=""/>
    <s v="2010300001"/>
    <s v=""/>
    <m/>
    <s v=""/>
    <s v=""/>
    <s v=""/>
    <n v="0"/>
  </r>
  <r>
    <s v=""/>
    <s v="20141010"/>
    <s v="2022002832"/>
    <x v="47"/>
    <d v="2021-04-11T00:00:00"/>
    <d v="2021-04-29T00:00:00"/>
    <s v="RE"/>
    <s v="BDT"/>
    <n v="-1102.32"/>
    <s v="1.00000"/>
    <s v="BDT"/>
    <n v="-1102.32"/>
    <n v="-12.98"/>
    <n v="12.98"/>
    <s v="12.98_1"/>
    <s v=""/>
    <s v="793"/>
    <s v="Vat 7.5%"/>
    <s v=""/>
    <s v=""/>
    <s v="0"/>
    <s v="5000157169 /17"/>
    <s v=""/>
    <s v=""/>
    <s v=""/>
    <s v="2010300001"/>
    <s v=""/>
    <m/>
    <s v=""/>
    <s v=""/>
    <s v=""/>
    <n v="0"/>
  </r>
  <r>
    <s v=""/>
    <s v="20141001"/>
    <s v="2022003199"/>
    <x v="34"/>
    <d v="2021-05-09T00:00:00"/>
    <d v="2021-06-01T00:00:00"/>
    <s v="RE"/>
    <s v="BDT"/>
    <n v="-1102"/>
    <s v="1.00000"/>
    <s v="BDT"/>
    <n v="-1102"/>
    <n v="-12.97"/>
    <n v="12.97"/>
    <s v="12.97_1"/>
    <s v=""/>
    <s v="PCL/NAL-05/21"/>
    <s v="20210525"/>
    <s v=""/>
    <s v=""/>
    <s v="0"/>
    <s v="5000160252 /666"/>
    <s v="CIPL-03308"/>
    <s v=""/>
    <s v=""/>
    <s v="2010300001"/>
    <s v=""/>
    <m/>
    <s v=""/>
    <s v=""/>
    <s v=""/>
    <n v="0"/>
  </r>
  <r>
    <s v=""/>
    <s v="20141001"/>
    <s v="2022002839"/>
    <x v="47"/>
    <d v="2021-04-01T00:00:00"/>
    <d v="2021-04-24T00:00:00"/>
    <s v="RE"/>
    <s v="BDT"/>
    <n v="-1085"/>
    <s v="1.00000"/>
    <s v="BDT"/>
    <n v="-1085"/>
    <n v="-12.77"/>
    <n v="12.77"/>
    <s v="12.77_1"/>
    <s v=""/>
    <s v="25772"/>
    <s v="20210415"/>
    <s v=""/>
    <s v=""/>
    <s v="0"/>
    <s v="5000157155 /15"/>
    <s v=""/>
    <s v=""/>
    <s v=""/>
    <s v="2010300001"/>
    <s v=""/>
    <m/>
    <s v=""/>
    <s v=""/>
    <s v=""/>
    <n v="0"/>
  </r>
  <r>
    <s v=""/>
    <s v="20141001"/>
    <s v="2022003239"/>
    <x v="59"/>
    <d v="2021-03-06T00:00:00"/>
    <d v="2021-06-01T00:00:00"/>
    <s v="RE"/>
    <s v="BDT"/>
    <n v="-1080"/>
    <s v="1.00000"/>
    <s v="BDT"/>
    <n v="-1080"/>
    <n v="-12.71"/>
    <n v="12.71"/>
    <s v="12.71_1"/>
    <s v=""/>
    <s v="2106"/>
    <s v="20210529"/>
    <s v=""/>
    <s v=""/>
    <s v="0"/>
    <s v="5000160470 /50"/>
    <s v=""/>
    <s v=""/>
    <s v=""/>
    <s v="2010300001"/>
    <s v=""/>
    <m/>
    <s v=""/>
    <s v=""/>
    <s v=""/>
    <n v="0"/>
  </r>
  <r>
    <s v=""/>
    <s v="20141001"/>
    <s v="2022003831"/>
    <x v="0"/>
    <d v="2021-06-30T00:00:00"/>
    <d v="2021-07-04T00:00:00"/>
    <s v="RE"/>
    <s v="BDT"/>
    <n v="-1076"/>
    <s v="1.00000"/>
    <s v="BDT"/>
    <n v="-1076"/>
    <n v="-12.67"/>
    <n v="12.67"/>
    <s v="12.67_1"/>
    <s v=""/>
    <s v="21/06/03"/>
    <s v="20210630"/>
    <s v=""/>
    <s v=""/>
    <s v="0"/>
    <s v="5000164097 /195"/>
    <s v=""/>
    <s v=""/>
    <s v=""/>
    <s v="2010300001"/>
    <s v=""/>
    <m/>
    <s v=""/>
    <s v=""/>
    <s v=""/>
    <n v="0"/>
  </r>
  <r>
    <s v=""/>
    <s v="20141001"/>
    <s v="2022003759"/>
    <x v="0"/>
    <d v="2021-06-24T00:00:00"/>
    <d v="2021-07-04T00:00:00"/>
    <s v="RE"/>
    <s v="BDT"/>
    <n v="-1056"/>
    <s v="1.00000"/>
    <s v="BDT"/>
    <n v="-1056"/>
    <n v="-12.43"/>
    <n v="12.43"/>
    <s v="12.43_1"/>
    <s v=""/>
    <s v="350"/>
    <s v="20210630"/>
    <s v=""/>
    <s v=""/>
    <s v="0"/>
    <s v="5000163765 /266"/>
    <s v=""/>
    <s v=""/>
    <s v=""/>
    <s v="2010300001"/>
    <s v=""/>
    <m/>
    <s v=""/>
    <s v=""/>
    <s v=""/>
    <n v="0"/>
  </r>
  <r>
    <s v=""/>
    <s v="20141001"/>
    <s v="2022003280"/>
    <x v="11"/>
    <d v="2021-05-25T00:00:00"/>
    <d v="2021-06-01T00:00:00"/>
    <s v="RE"/>
    <s v="BDT"/>
    <n v="-1050"/>
    <s v="1.00000"/>
    <s v="BDT"/>
    <n v="-1050"/>
    <n v="-12.36"/>
    <n v="12.36"/>
    <s v="12.36_1"/>
    <s v=""/>
    <s v="314"/>
    <s v="20210531"/>
    <s v=""/>
    <s v=""/>
    <s v="0"/>
    <s v="5000160858 /228"/>
    <s v=""/>
    <s v=""/>
    <s v=""/>
    <s v="2010300001"/>
    <s v=""/>
    <m/>
    <s v=""/>
    <s v=""/>
    <s v=""/>
    <n v="0"/>
  </r>
  <r>
    <s v=""/>
    <s v="20141002"/>
    <s v="2022003904"/>
    <x v="0"/>
    <d v="2021-04-10T00:00:00"/>
    <d v="2021-07-08T00:00:00"/>
    <s v="RE"/>
    <s v="BDT"/>
    <n v="-1047"/>
    <s v="1.00000"/>
    <s v="BDT"/>
    <n v="-1047"/>
    <n v="-12.32"/>
    <n v="12.32"/>
    <s v="12.32_1"/>
    <s v=""/>
    <s v="02/21"/>
    <s v="20210630"/>
    <s v=""/>
    <s v=""/>
    <s v="0"/>
    <s v="5000164139 /11"/>
    <s v=""/>
    <s v=""/>
    <s v=""/>
    <s v="2010300001"/>
    <s v=""/>
    <m/>
    <s v=""/>
    <s v=""/>
    <s v=""/>
    <n v="0"/>
  </r>
  <r>
    <s v=""/>
    <s v="20141010"/>
    <s v="2022003246"/>
    <x v="59"/>
    <d v="2021-05-05T00:00:00"/>
    <d v="2021-06-01T00:00:00"/>
    <s v="RE"/>
    <s v="BDT"/>
    <n v="-1043"/>
    <s v="1.00000"/>
    <s v="BDT"/>
    <n v="-1043"/>
    <n v="-12.28"/>
    <n v="12.28"/>
    <s v="12.28_1"/>
    <s v=""/>
    <s v="CIPL-18/21"/>
    <s v="VAT 10%"/>
    <s v=""/>
    <s v=""/>
    <s v="0"/>
    <s v="5000160522 /248"/>
    <s v=""/>
    <s v=""/>
    <s v=""/>
    <s v="2010300001"/>
    <s v=""/>
    <m/>
    <s v=""/>
    <s v=""/>
    <s v=""/>
    <n v="0"/>
  </r>
  <r>
    <s v=""/>
    <s v="20141001"/>
    <s v="2022003283"/>
    <x v="11"/>
    <d v="2021-05-29T00:00:00"/>
    <d v="2021-06-01T00:00:00"/>
    <s v="RE"/>
    <s v="BDT"/>
    <n v="-1038"/>
    <s v="1.00000"/>
    <s v="BDT"/>
    <n v="-1038"/>
    <n v="-12.22"/>
    <n v="12.22"/>
    <s v="12.22_1"/>
    <s v=""/>
    <s v="75"/>
    <s v="20210531"/>
    <s v=""/>
    <s v=""/>
    <s v="0"/>
    <s v="5000160852 /49"/>
    <s v=""/>
    <s v=""/>
    <s v=""/>
    <s v="2010300001"/>
    <s v=""/>
    <m/>
    <s v=""/>
    <s v=""/>
    <s v=""/>
    <n v="0"/>
  </r>
  <r>
    <s v=""/>
    <s v="20141001"/>
    <s v="2022003208"/>
    <x v="34"/>
    <d v="2021-05-03T00:00:00"/>
    <d v="2021-06-01T00:00:00"/>
    <s v="RE"/>
    <s v="BDT"/>
    <n v="-1033"/>
    <s v="1.00000"/>
    <s v="BDT"/>
    <n v="-1033"/>
    <n v="-12.16"/>
    <n v="12.16"/>
    <s v="12.16_1"/>
    <s v=""/>
    <s v="2521"/>
    <s v="20210525"/>
    <s v=""/>
    <s v=""/>
    <s v="0"/>
    <s v="5000160197 /148"/>
    <s v=""/>
    <s v=""/>
    <s v=""/>
    <s v="2010300001"/>
    <s v=""/>
    <m/>
    <s v=""/>
    <s v=""/>
    <s v=""/>
    <n v="0"/>
  </r>
  <r>
    <s v=""/>
    <s v="20141001"/>
    <s v="2022003427"/>
    <x v="11"/>
    <d v="2021-05-27T00:00:00"/>
    <d v="2021-06-03T00:00:00"/>
    <s v="RE"/>
    <s v="BDT"/>
    <n v="-1029"/>
    <s v="1.00000"/>
    <s v="BDT"/>
    <n v="-1029"/>
    <n v="-12.11"/>
    <n v="12.11"/>
    <s v="12.11_1"/>
    <s v=""/>
    <s v="189"/>
    <s v="20210531"/>
    <s v=""/>
    <s v=""/>
    <s v="0"/>
    <s v="5000161149 /311"/>
    <s v=""/>
    <s v=""/>
    <s v=""/>
    <s v="2010300001"/>
    <s v=""/>
    <m/>
    <s v=""/>
    <s v=""/>
    <s v=""/>
    <n v="0"/>
  </r>
  <r>
    <s v=""/>
    <s v="20141001"/>
    <s v="2022003694"/>
    <x v="29"/>
    <d v="2021-06-14T00:00:00"/>
    <d v="2021-07-04T00:00:00"/>
    <s v="RE"/>
    <s v="BDT"/>
    <n v="-1028"/>
    <s v="1.00000"/>
    <s v="BDT"/>
    <n v="-1028"/>
    <n v="-12.1"/>
    <n v="12.1"/>
    <s v="12.1_1"/>
    <s v=""/>
    <s v="5195"/>
    <s v="20210625"/>
    <s v=""/>
    <s v=""/>
    <s v="0"/>
    <s v="5000163148 /347"/>
    <s v=""/>
    <s v=""/>
    <s v=""/>
    <s v="2010300001"/>
    <s v=""/>
    <m/>
    <s v=""/>
    <s v=""/>
    <s v=""/>
    <n v="0"/>
  </r>
  <r>
    <s v=""/>
    <s v="20141002"/>
    <s v="2003006899"/>
    <x v="0"/>
    <d v="2021-06-30T00:00:00"/>
    <d v="2021-07-11T00:00:00"/>
    <s v="SA"/>
    <s v="USD"/>
    <n v="0"/>
    <s v=""/>
    <s v="BDT"/>
    <n v="0"/>
    <n v="-12"/>
    <n v="12"/>
    <s v="12_1"/>
    <s v=""/>
    <s v="RESTATEMENTJUN21"/>
    <s v="Restatement GL Jun"/>
    <s v=""/>
    <s v=""/>
    <s v="0"/>
    <s v="Restatement GL Jun 21 USD"/>
    <s v=""/>
    <s v=""/>
    <s v=""/>
    <s v="2010300001"/>
    <s v=""/>
    <m/>
    <s v=""/>
    <s v=""/>
    <s v=""/>
    <n v="0"/>
  </r>
  <r>
    <s v=""/>
    <s v="20141001"/>
    <s v="2022003875"/>
    <x v="0"/>
    <d v="2021-06-23T00:00:00"/>
    <d v="2021-07-08T00:00:00"/>
    <s v="RE"/>
    <s v="BDT"/>
    <n v="-1015"/>
    <s v="1.00000"/>
    <s v="BDT"/>
    <n v="-1015"/>
    <n v="-11.95"/>
    <n v="11.95"/>
    <s v="11.95_1"/>
    <s v=""/>
    <s v="349"/>
    <s v="20210630"/>
    <s v=""/>
    <s v=""/>
    <s v="0"/>
    <s v="5000164267 /265"/>
    <s v=""/>
    <s v=""/>
    <s v=""/>
    <s v="2010300001"/>
    <s v=""/>
    <m/>
    <s v=""/>
    <s v=""/>
    <s v=""/>
    <n v="0"/>
  </r>
  <r>
    <s v=""/>
    <s v="20141001"/>
    <s v="2022003108"/>
    <x v="33"/>
    <d v="2021-04-03T00:00:00"/>
    <d v="2021-05-06T00:00:00"/>
    <s v="RE"/>
    <s v="BDT"/>
    <n v="-1014"/>
    <s v="1.00000"/>
    <s v="BDT"/>
    <n v="-1014"/>
    <n v="-11.94"/>
    <n v="11.94"/>
    <s v="11.94_1"/>
    <s v=""/>
    <s v="726"/>
    <s v="20210429"/>
    <s v=""/>
    <s v=""/>
    <s v="0"/>
    <s v="5000158962 /382"/>
    <s v=""/>
    <s v=""/>
    <s v=""/>
    <s v="2010300001"/>
    <s v=""/>
    <m/>
    <s v=""/>
    <s v=""/>
    <s v=""/>
    <n v="0"/>
  </r>
  <r>
    <s v=""/>
    <s v="20141001"/>
    <s v="2022002668"/>
    <x v="9"/>
    <d v="2021-03-14T00:00:00"/>
    <d v="2021-04-06T00:00:00"/>
    <s v="RE"/>
    <s v="BDT"/>
    <n v="-1008"/>
    <s v="1.00000"/>
    <s v="BDT"/>
    <n v="-1008"/>
    <n v="-11.87"/>
    <n v="11.87"/>
    <s v="11.87_1"/>
    <s v=""/>
    <s v="8332"/>
    <s v="20210331"/>
    <s v=""/>
    <s v=""/>
    <s v="0"/>
    <s v="5000155754 /476"/>
    <s v=""/>
    <s v=""/>
    <s v=""/>
    <s v="2010300001"/>
    <s v=""/>
    <m/>
    <s v=""/>
    <s v=""/>
    <s v=""/>
    <n v="0"/>
  </r>
  <r>
    <s v=""/>
    <s v="20141001"/>
    <s v="2022003347"/>
    <x v="11"/>
    <d v="2021-05-24T00:00:00"/>
    <d v="2021-06-03T00:00:00"/>
    <s v="RE"/>
    <s v="BDT"/>
    <n v="-1006"/>
    <s v="1.00000"/>
    <s v="BDT"/>
    <n v="-1006"/>
    <n v="-11.84"/>
    <n v="11.84"/>
    <s v="11.84_1"/>
    <s v=""/>
    <s v="585,003"/>
    <s v="20210531"/>
    <s v=""/>
    <s v=""/>
    <s v="0"/>
    <s v="5000161061 /467,459"/>
    <s v=""/>
    <s v=""/>
    <s v=""/>
    <s v="2010300001"/>
    <s v=""/>
    <m/>
    <s v=""/>
    <s v=""/>
    <s v=""/>
    <n v="0"/>
  </r>
  <r>
    <s v=""/>
    <s v="20141010"/>
    <s v="2022002831"/>
    <x v="47"/>
    <d v="2021-04-10T00:00:00"/>
    <d v="2021-04-29T00:00:00"/>
    <s v="RE"/>
    <s v="BDT"/>
    <n v="-1004"/>
    <s v="1.00000"/>
    <s v="BDT"/>
    <n v="-1004"/>
    <n v="-11.82"/>
    <n v="11.82"/>
    <s v="11.82_1"/>
    <s v=""/>
    <s v="00243"/>
    <s v="Vat 7.5%"/>
    <s v=""/>
    <s v=""/>
    <s v="0"/>
    <s v="5000157172 /71"/>
    <s v=""/>
    <s v=""/>
    <s v=""/>
    <s v="2010300001"/>
    <s v=""/>
    <m/>
    <s v=""/>
    <s v=""/>
    <s v=""/>
    <n v="0"/>
  </r>
  <r>
    <s v=""/>
    <s v="20141014"/>
    <s v="2003005830"/>
    <x v="60"/>
    <d v="2021-04-12T00:00:00"/>
    <d v="2021-05-08T00:00:00"/>
    <s v="SA"/>
    <s v="BDT"/>
    <n v="-1000"/>
    <s v="1.00000"/>
    <s v="BDT"/>
    <n v="-1000"/>
    <n v="-11.77"/>
    <n v="11.77"/>
    <s v="11.77_1"/>
    <s v=""/>
    <s v="FINAL SETT/APR21"/>
    <s v="36244"/>
    <s v="Final settlement of Md. Tarecul Islam Milon/ Tax"/>
    <s v=""/>
    <s v="0"/>
    <s v="Final settle /03-8-Apr-21"/>
    <s v=""/>
    <s v=""/>
    <s v=""/>
    <s v="2010100001"/>
    <s v=""/>
    <m/>
    <s v=""/>
    <s v=""/>
    <s v=""/>
    <n v="0"/>
  </r>
  <r>
    <s v=""/>
    <s v="20141014"/>
    <s v="2003005886"/>
    <x v="60"/>
    <d v="2021-04-12T00:00:00"/>
    <d v="2021-04-22T00:00:00"/>
    <s v="SA"/>
    <s v="BDT"/>
    <n v="-1000"/>
    <s v="1.00000"/>
    <s v="BDT"/>
    <n v="-1000"/>
    <n v="-11.77"/>
    <n v="11.77"/>
    <s v="11.77_2"/>
    <s v=""/>
    <s v="FINAL SETT/APR21"/>
    <s v="1704"/>
    <s v="Final settlement of Md. Zahangir Alam"/>
    <s v=""/>
    <s v="0"/>
    <s v="Final settle /03-8-Apr-21"/>
    <s v=""/>
    <s v=""/>
    <s v=""/>
    <s v="2010100001"/>
    <s v=""/>
    <m/>
    <s v=""/>
    <s v=""/>
    <s v=""/>
    <n v="0"/>
  </r>
  <r>
    <s v=""/>
    <s v="20141014"/>
    <s v="2003005899"/>
    <x v="61"/>
    <d v="2021-04-21T00:00:00"/>
    <d v="2021-04-22T00:00:00"/>
    <s v="SA"/>
    <s v="BDT"/>
    <n v="-1000"/>
    <s v="1.00000"/>
    <s v="BDT"/>
    <n v="-1000"/>
    <n v="-11.77"/>
    <n v="11.77"/>
    <s v="11.77_3"/>
    <s v=""/>
    <s v="FINAL SETT/APR21"/>
    <s v="32258"/>
    <s v="Final settlement of Md. Farid Hosen"/>
    <s v=""/>
    <s v="0"/>
    <s v="Final settle /10-15-Apr21"/>
    <s v=""/>
    <s v=""/>
    <s v=""/>
    <s v="2010300001"/>
    <s v=""/>
    <m/>
    <s v=""/>
    <s v=""/>
    <s v=""/>
    <n v="0"/>
  </r>
  <r>
    <s v=""/>
    <s v="20141010"/>
    <s v="2022003918"/>
    <x v="0"/>
    <d v="2021-06-24T00:00:00"/>
    <d v="2021-07-08T00:00:00"/>
    <s v="RE"/>
    <s v="BDT"/>
    <n v="-1000"/>
    <s v="1.00000"/>
    <s v="BDT"/>
    <n v="-1000"/>
    <n v="-11.77"/>
    <n v="11.77"/>
    <s v="11.77_4"/>
    <s v=""/>
    <s v="5313"/>
    <s v="Vat 5%"/>
    <s v=""/>
    <s v=""/>
    <s v="0"/>
    <s v="5000163926 /993"/>
    <s v="CIPL-03330"/>
    <s v=""/>
    <s v=""/>
    <s v="2010300001"/>
    <s v=""/>
    <m/>
    <s v=""/>
    <s v=""/>
    <s v=""/>
    <n v="0"/>
  </r>
  <r>
    <s v=""/>
    <s v="20141010"/>
    <s v="2022003451"/>
    <x v="11"/>
    <d v="2021-04-29T00:00:00"/>
    <d v="2021-06-03T00:00:00"/>
    <s v="RE"/>
    <s v="BDT"/>
    <n v="-997.8"/>
    <s v="1.00000"/>
    <s v="BDT"/>
    <n v="-997.8"/>
    <n v="-11.75"/>
    <n v="11.75"/>
    <s v="11.75_1"/>
    <s v=""/>
    <s v="PO-21440"/>
    <s v="Vat 15 %"/>
    <s v=""/>
    <s v=""/>
    <s v="0"/>
    <s v="5000160323 /157"/>
    <s v=""/>
    <s v=""/>
    <s v=""/>
    <s v="2010300001"/>
    <s v=""/>
    <m/>
    <s v=""/>
    <s v=""/>
    <s v=""/>
    <n v="0"/>
  </r>
  <r>
    <s v=""/>
    <s v="20141010"/>
    <s v="2022003485"/>
    <x v="11"/>
    <d v="2021-05-31T00:00:00"/>
    <d v="2021-06-10T00:00:00"/>
    <s v="RE"/>
    <s v="BDT"/>
    <n v="-997.8"/>
    <s v="1.00000"/>
    <s v="BDT"/>
    <n v="-997.8"/>
    <n v="-11.75"/>
    <n v="11.75"/>
    <s v="11.75_2"/>
    <s v=""/>
    <s v="PO-21650"/>
    <s v="Vat 15 %"/>
    <s v=""/>
    <s v=""/>
    <s v="0"/>
    <s v="5000161687 /165"/>
    <s v=""/>
    <s v=""/>
    <s v=""/>
    <s v="2010300001"/>
    <s v=""/>
    <m/>
    <s v=""/>
    <s v=""/>
    <s v=""/>
    <n v="0"/>
  </r>
  <r>
    <s v=""/>
    <s v="20141001"/>
    <s v="2022003815"/>
    <x v="0"/>
    <d v="2021-06-29T00:00:00"/>
    <d v="2021-07-04T00:00:00"/>
    <s v="RE"/>
    <s v="BDT"/>
    <n v="-997"/>
    <s v="1.00000"/>
    <s v="BDT"/>
    <n v="-997"/>
    <n v="-11.74"/>
    <n v="11.74"/>
    <s v="11.74_1"/>
    <s v=""/>
    <s v="64"/>
    <s v="20210630"/>
    <s v=""/>
    <s v=""/>
    <s v="0"/>
    <s v="5000164081 /526"/>
    <s v=""/>
    <s v=""/>
    <s v=""/>
    <s v="2010300001"/>
    <s v=""/>
    <m/>
    <s v=""/>
    <s v=""/>
    <s v=""/>
    <n v="0"/>
  </r>
  <r>
    <s v=""/>
    <s v="20141010"/>
    <s v="2022003893"/>
    <x v="0"/>
    <d v="2021-06-30T00:00:00"/>
    <d v="2021-07-08T00:00:00"/>
    <s v="RE"/>
    <s v="BDT"/>
    <n v="-997"/>
    <s v="1.00000"/>
    <s v="BDT"/>
    <n v="-997"/>
    <n v="-11.74"/>
    <n v="11.74"/>
    <s v="11.74_2"/>
    <s v=""/>
    <s v="PO-21972"/>
    <s v="Vat 15 %"/>
    <s v=""/>
    <s v=""/>
    <s v="0"/>
    <s v="5000164262 /175"/>
    <s v=""/>
    <s v=""/>
    <s v=""/>
    <s v="2010300001"/>
    <s v=""/>
    <m/>
    <s v=""/>
    <s v=""/>
    <s v=""/>
    <n v="0"/>
  </r>
  <r>
    <s v=""/>
    <s v="20141001"/>
    <s v="2022002976"/>
    <x v="22"/>
    <d v="2021-04-04T00:00:00"/>
    <d v="2021-05-02T00:00:00"/>
    <s v="RE"/>
    <s v="BDT"/>
    <n v="-989"/>
    <s v="1.00000"/>
    <s v="BDT"/>
    <n v="-989"/>
    <n v="-11.64"/>
    <n v="11.64"/>
    <s v="11.64_1"/>
    <s v=""/>
    <s v="21000317"/>
    <s v="20210427"/>
    <s v=""/>
    <s v=""/>
    <s v="0"/>
    <s v="5000157586 /46"/>
    <s v=""/>
    <s v=""/>
    <s v=""/>
    <s v="2010300001"/>
    <s v=""/>
    <m/>
    <s v=""/>
    <s v=""/>
    <s v=""/>
    <n v="0"/>
  </r>
  <r>
    <s v=""/>
    <s v="20141001"/>
    <s v="2022003683"/>
    <x v="29"/>
    <d v="2021-06-19T00:00:00"/>
    <d v="2021-07-04T00:00:00"/>
    <s v="RE"/>
    <s v="BDT"/>
    <n v="-988"/>
    <s v="1.00000"/>
    <s v="BDT"/>
    <n v="-988"/>
    <n v="-11.63"/>
    <n v="11.63"/>
    <s v="11.63_1"/>
    <s v=""/>
    <s v="117"/>
    <s v="20210625"/>
    <s v=""/>
    <s v=""/>
    <s v="0"/>
    <s v="5000163315 /56"/>
    <s v=""/>
    <s v=""/>
    <s v=""/>
    <s v="2010300001"/>
    <s v=""/>
    <m/>
    <s v=""/>
    <s v=""/>
    <s v=""/>
    <n v="0"/>
  </r>
  <r>
    <s v=""/>
    <s v="20141001"/>
    <s v="2022002842"/>
    <x v="47"/>
    <d v="2021-04-05T00:00:00"/>
    <d v="2021-04-24T00:00:00"/>
    <s v="RE"/>
    <s v="BDT"/>
    <n v="-986"/>
    <s v="1.00000"/>
    <s v="BDT"/>
    <n v="-986"/>
    <n v="-11.61"/>
    <n v="11.61"/>
    <s v="11.61_1"/>
    <s v=""/>
    <s v="25804"/>
    <s v="20210415"/>
    <s v=""/>
    <s v=""/>
    <s v="0"/>
    <s v="5000157152 /18"/>
    <s v=""/>
    <s v=""/>
    <s v=""/>
    <s v="2010300001"/>
    <s v=""/>
    <m/>
    <s v=""/>
    <s v=""/>
    <s v=""/>
    <n v="0"/>
  </r>
  <r>
    <s v=""/>
    <s v="20141001"/>
    <s v="2022003913"/>
    <x v="0"/>
    <d v="2021-06-17T00:00:00"/>
    <d v="2021-07-08T00:00:00"/>
    <s v="RE"/>
    <s v="BDT"/>
    <n v="-960"/>
    <s v="1.00000"/>
    <s v="BDT"/>
    <n v="-960"/>
    <n v="-11.3"/>
    <n v="11.3"/>
    <s v="11.3_1"/>
    <s v=""/>
    <s v="210179/21"/>
    <s v="Tax 2%"/>
    <s v=""/>
    <s v=""/>
    <s v="0"/>
    <s v="5000163153 /249"/>
    <s v=""/>
    <s v=""/>
    <s v=""/>
    <s v="2010300001"/>
    <s v=""/>
    <m/>
    <s v=""/>
    <s v=""/>
    <s v=""/>
    <n v="0"/>
  </r>
  <r>
    <s v=""/>
    <s v="20141010"/>
    <s v="2022003132"/>
    <x v="33"/>
    <d v="2021-04-25T00:00:00"/>
    <d v="2021-05-08T00:00:00"/>
    <s v="RE"/>
    <s v="BDT"/>
    <n v="-955"/>
    <s v="1.00000"/>
    <s v="BDT"/>
    <n v="-955"/>
    <n v="-11.24"/>
    <n v="11.24"/>
    <s v="11.24_1"/>
    <s v=""/>
    <s v="CIPL-20/21"/>
    <s v="Vat 10%."/>
    <s v=""/>
    <s v=""/>
    <s v="0"/>
    <s v="5000159114 /241"/>
    <s v=""/>
    <s v=""/>
    <s v=""/>
    <s v="2010300001"/>
    <s v=""/>
    <m/>
    <s v=""/>
    <s v=""/>
    <s v=""/>
    <n v="0"/>
  </r>
  <r>
    <s v=""/>
    <s v="20130011"/>
    <s v="2003006752"/>
    <x v="51"/>
    <d v="2021-06-22T00:00:00"/>
    <d v="2021-06-23T00:00:00"/>
    <s v="SA"/>
    <s v="BDT"/>
    <n v="-952"/>
    <s v="1.00000"/>
    <s v="BDT"/>
    <n v="-952"/>
    <n v="-11.21"/>
    <n v="11.21"/>
    <s v="11.21_1"/>
    <s v=""/>
    <s v="M.B/12-17-JUN-21"/>
    <s v="16031"/>
    <s v="PF contribution of Ms. Moni"/>
    <s v=""/>
    <s v="0"/>
    <s v="Mate.Benifit/12-17-Jun-21"/>
    <s v=""/>
    <s v=""/>
    <s v=""/>
    <s v="2010300001"/>
    <s v="2113000048"/>
    <d v="2021-07-08T00:00:00"/>
    <s v=""/>
    <s v=""/>
    <s v=""/>
    <n v="0"/>
  </r>
  <r>
    <s v=""/>
    <s v="20141001"/>
    <s v="2022003176"/>
    <x v="46"/>
    <d v="2021-05-05T00:00:00"/>
    <d v="2021-06-01T00:00:00"/>
    <s v="RE"/>
    <s v="BDT"/>
    <n v="-950"/>
    <s v="1.00000"/>
    <s v="BDT"/>
    <n v="-950"/>
    <n v="-11.18"/>
    <n v="11.18"/>
    <s v="11.18_1"/>
    <s v=""/>
    <s v="9640"/>
    <s v="20210522"/>
    <s v=""/>
    <s v=""/>
    <s v="0"/>
    <s v="5000159381 /660"/>
    <s v=""/>
    <s v=""/>
    <s v=""/>
    <s v="2010300001"/>
    <s v=""/>
    <m/>
    <s v=""/>
    <s v=""/>
    <s v=""/>
    <n v="0"/>
  </r>
  <r>
    <s v=""/>
    <s v="20141010"/>
    <s v="2022003865"/>
    <x v="0"/>
    <d v="2020-11-22T00:00:00"/>
    <d v="2021-07-08T00:00:00"/>
    <s v="RE"/>
    <s v="BDT"/>
    <n v="-948.04"/>
    <s v="1.00000"/>
    <s v="BDT"/>
    <n v="-948.04"/>
    <n v="-11.16"/>
    <n v="11.16"/>
    <s v="11.16_1"/>
    <s v=""/>
    <s v="EXP-8-067,EXP-6"/>
    <s v="Vat 15 %"/>
    <s v=""/>
    <s v=""/>
    <s v="0"/>
    <s v="Mus-..771,600,138,281,391"/>
    <s v=""/>
    <s v=""/>
    <s v=""/>
    <s v="2010300001"/>
    <s v=""/>
    <m/>
    <s v=""/>
    <s v=""/>
    <s v=""/>
    <n v="0"/>
  </r>
  <r>
    <s v=""/>
    <s v="20141001"/>
    <s v="2022003873"/>
    <x v="0"/>
    <d v="2021-06-24T00:00:00"/>
    <d v="2021-07-08T00:00:00"/>
    <s v="RE"/>
    <s v="BDT"/>
    <n v="-943"/>
    <s v="1.00000"/>
    <s v="BDT"/>
    <n v="-943"/>
    <n v="-11.1"/>
    <n v="11.1"/>
    <s v="11.1_1"/>
    <s v=""/>
    <s v="5198"/>
    <s v="20210630"/>
    <s v=""/>
    <s v=""/>
    <s v="0"/>
    <s v="5000163530 /367"/>
    <s v="CIPL-03330"/>
    <s v=""/>
    <s v=""/>
    <s v="2010300001"/>
    <s v=""/>
    <m/>
    <s v=""/>
    <s v=""/>
    <s v=""/>
    <n v="0"/>
  </r>
  <r>
    <s v=""/>
    <s v="20141001"/>
    <s v="2022003456"/>
    <x v="11"/>
    <d v="2021-05-31T00:00:00"/>
    <d v="2021-06-05T00:00:00"/>
    <s v="RE"/>
    <s v="BDT"/>
    <n v="-935"/>
    <s v="1.00000"/>
    <s v="BDT"/>
    <n v="-935"/>
    <n v="-11.01"/>
    <n v="11.01"/>
    <s v="11.01_1"/>
    <s v=""/>
    <s v="312"/>
    <s v="20210531"/>
    <s v=""/>
    <s v=""/>
    <s v="0"/>
    <s v="5000161407 /110"/>
    <s v=""/>
    <s v=""/>
    <s v=""/>
    <s v="2010300001"/>
    <s v=""/>
    <m/>
    <s v=""/>
    <s v=""/>
    <s v=""/>
    <n v="0"/>
  </r>
  <r>
    <s v=""/>
    <s v="20141001"/>
    <s v="2022003578"/>
    <x v="23"/>
    <d v="2021-06-05T00:00:00"/>
    <d v="2021-07-05T00:00:00"/>
    <s v="RE"/>
    <s v="BDT"/>
    <n v="-930"/>
    <s v="1.00000"/>
    <s v="BDT"/>
    <n v="-930"/>
    <n v="-10.95"/>
    <n v="10.95"/>
    <s v="10.95_1"/>
    <s v=""/>
    <s v="7386"/>
    <s v="20210620"/>
    <s v=""/>
    <s v=""/>
    <s v="0"/>
    <s v="5000162386 /549"/>
    <s v=""/>
    <s v=""/>
    <s v=""/>
    <s v="2010300001"/>
    <s v=""/>
    <m/>
    <s v=""/>
    <s v=""/>
    <s v=""/>
    <n v="0"/>
  </r>
  <r>
    <s v=""/>
    <s v="20141001"/>
    <s v="2022002975"/>
    <x v="22"/>
    <d v="2021-03-28T00:00:00"/>
    <d v="2021-04-29T00:00:00"/>
    <s v="RE"/>
    <s v="BDT"/>
    <n v="-925"/>
    <s v="1.00000"/>
    <s v="BDT"/>
    <n v="-925"/>
    <n v="-10.89"/>
    <n v="10.89"/>
    <s v="10.89_1"/>
    <s v=""/>
    <s v="48"/>
    <s v="20210427"/>
    <s v=""/>
    <s v=""/>
    <s v="0"/>
    <s v="5000157924 /277"/>
    <s v=""/>
    <s v=""/>
    <s v=""/>
    <s v="2010300001"/>
    <s v=""/>
    <m/>
    <s v=""/>
    <s v=""/>
    <s v=""/>
    <n v="0"/>
  </r>
  <r>
    <s v=""/>
    <s v="20141001"/>
    <s v="2022003472"/>
    <x v="11"/>
    <d v="2021-05-30T00:00:00"/>
    <d v="2021-06-05T00:00:00"/>
    <s v="RE"/>
    <s v="BDT"/>
    <n v="-925"/>
    <s v="1.00000"/>
    <s v="BDT"/>
    <n v="-925"/>
    <n v="-10.89"/>
    <n v="10.89"/>
    <s v="10.89_2"/>
    <s v=""/>
    <s v="21/05/01"/>
    <s v="20210531"/>
    <s v=""/>
    <s v=""/>
    <s v="0"/>
    <s v="5000161410 /181"/>
    <s v=""/>
    <s v=""/>
    <s v=""/>
    <s v="2010300001"/>
    <s v=""/>
    <m/>
    <s v=""/>
    <s v=""/>
    <s v=""/>
    <n v="0"/>
  </r>
  <r>
    <s v=""/>
    <s v="20141001"/>
    <s v="2022003579"/>
    <x v="23"/>
    <d v="2021-06-10T00:00:00"/>
    <d v="2021-07-05T00:00:00"/>
    <s v="RE"/>
    <s v="BDT"/>
    <n v="-924"/>
    <s v="1.00000"/>
    <s v="BDT"/>
    <n v="-924"/>
    <n v="-10.88"/>
    <n v="10.88"/>
    <s v="10.88_1"/>
    <s v=""/>
    <s v="13418"/>
    <s v="20210620"/>
    <s v=""/>
    <s v=""/>
    <s v="0"/>
    <s v="5000162385 /77"/>
    <s v=""/>
    <s v=""/>
    <s v=""/>
    <s v="2010300001"/>
    <s v=""/>
    <m/>
    <s v=""/>
    <s v=""/>
    <s v=""/>
    <n v="0"/>
  </r>
  <r>
    <s v=""/>
    <s v="20141001"/>
    <s v="2022003072"/>
    <x v="33"/>
    <d v="2021-04-12T00:00:00"/>
    <d v="2021-05-05T00:00:00"/>
    <s v="RE"/>
    <s v="BDT"/>
    <n v="-914"/>
    <s v="1.00000"/>
    <s v="BDT"/>
    <n v="-914"/>
    <n v="-10.76"/>
    <n v="10.76"/>
    <s v="10.76_1"/>
    <s v=""/>
    <s v="109"/>
    <s v="20210429"/>
    <s v=""/>
    <s v=""/>
    <s v="0"/>
    <s v="5000158710 /45"/>
    <s v=""/>
    <s v=""/>
    <s v=""/>
    <s v="2010300001"/>
    <s v=""/>
    <m/>
    <s v=""/>
    <s v=""/>
    <s v=""/>
    <n v="0"/>
  </r>
  <r>
    <s v=""/>
    <s v="20141010"/>
    <s v="2022003211"/>
    <x v="34"/>
    <d v="2021-02-14T00:00:00"/>
    <d v="2021-06-01T00:00:00"/>
    <s v="RE"/>
    <s v="BDT"/>
    <n v="-900"/>
    <s v="1.00000"/>
    <s v="BDT"/>
    <n v="-900"/>
    <n v="-10.59"/>
    <n v="10.59"/>
    <s v="10.59_1"/>
    <s v=""/>
    <s v="CS/21/0863"/>
    <s v="Vat 5 %"/>
    <s v=""/>
    <s v=""/>
    <s v="0"/>
    <s v="5000160251 /1235"/>
    <s v=""/>
    <s v=""/>
    <s v=""/>
    <s v="2010300001"/>
    <s v=""/>
    <m/>
    <s v=""/>
    <s v=""/>
    <s v=""/>
    <n v="0"/>
  </r>
  <r>
    <s v=""/>
    <s v="20141001"/>
    <s v="2022002878"/>
    <x v="50"/>
    <d v="2021-04-13T00:00:00"/>
    <d v="2021-04-29T00:00:00"/>
    <s v="RE"/>
    <s v="BDT"/>
    <n v="-898"/>
    <s v="1.00000"/>
    <s v="BDT"/>
    <n v="-898"/>
    <n v="-10.57"/>
    <n v="10.57"/>
    <s v="10.57_1"/>
    <s v=""/>
    <s v="8692"/>
    <s v="20210425"/>
    <s v=""/>
    <s v=""/>
    <s v="0"/>
    <s v="5000157559 /488"/>
    <s v=""/>
    <s v=""/>
    <s v=""/>
    <s v="2010300001"/>
    <s v=""/>
    <m/>
    <s v=""/>
    <s v=""/>
    <s v=""/>
    <n v="0"/>
  </r>
  <r>
    <s v=""/>
    <s v="20141001"/>
    <s v="2022002904"/>
    <x v="50"/>
    <d v="2021-04-04T00:00:00"/>
    <d v="2021-04-29T00:00:00"/>
    <s v="RE"/>
    <s v="BDT"/>
    <n v="-895"/>
    <s v="1.00000"/>
    <s v="BDT"/>
    <n v="-895"/>
    <n v="-10.54"/>
    <n v="10.54"/>
    <s v="10.54_1"/>
    <s v=""/>
    <s v="PO-20756"/>
    <s v="20210425"/>
    <s v=""/>
    <s v=""/>
    <s v="0"/>
    <s v="5000157593 /156"/>
    <s v=""/>
    <s v=""/>
    <s v=""/>
    <s v="2010300001"/>
    <s v=""/>
    <m/>
    <s v=""/>
    <s v=""/>
    <s v=""/>
    <n v="0"/>
  </r>
  <r>
    <s v=""/>
    <s v="20141001"/>
    <s v="2022002983"/>
    <x v="33"/>
    <d v="2021-04-24T00:00:00"/>
    <d v="2021-05-03T00:00:00"/>
    <s v="RE"/>
    <s v="BDT"/>
    <n v="-895"/>
    <s v="1.00000"/>
    <s v="BDT"/>
    <n v="-895"/>
    <n v="-10.54"/>
    <n v="10.54"/>
    <s v="10.54_2"/>
    <s v=""/>
    <s v="PO-21040"/>
    <s v="20210429"/>
    <s v=""/>
    <s v=""/>
    <s v="0"/>
    <s v="5000158110 /159"/>
    <s v=""/>
    <s v=""/>
    <s v=""/>
    <s v="2010300001"/>
    <s v=""/>
    <m/>
    <s v=""/>
    <s v=""/>
    <s v=""/>
    <n v="0"/>
  </r>
  <r>
    <s v=""/>
    <s v="20130011"/>
    <s v="2003006646"/>
    <x v="62"/>
    <d v="2021-06-08T00:00:00"/>
    <d v="2021-06-09T00:00:00"/>
    <s v="SA"/>
    <s v="BDT"/>
    <n v="-890"/>
    <s v="1.00000"/>
    <s v="BDT"/>
    <n v="-890"/>
    <n v="-10.48"/>
    <n v="10.48"/>
    <s v="10.48_1"/>
    <s v=""/>
    <s v="M.B/29MAY-3JUN21"/>
    <s v="17501"/>
    <s v="PF contribution of Mst. Farzana Akter Sonali/2nd"/>
    <s v=""/>
    <s v="0"/>
    <s v="Mate Benef/ 29May-3Jun-21"/>
    <s v=""/>
    <s v=""/>
    <s v=""/>
    <s v="2010300001"/>
    <s v="2113000048"/>
    <d v="2021-07-08T00:00:00"/>
    <s v=""/>
    <s v=""/>
    <s v=""/>
    <n v="0"/>
  </r>
  <r>
    <s v=""/>
    <s v="20141001"/>
    <s v="2022002676"/>
    <x v="9"/>
    <d v="2021-03-25T00:00:00"/>
    <d v="2021-04-07T00:00:00"/>
    <s v="RE"/>
    <s v="BDT"/>
    <n v="-876"/>
    <s v="1.00000"/>
    <s v="BDT"/>
    <n v="-876"/>
    <n v="-10.31"/>
    <n v="10.31"/>
    <s v="10.31_1"/>
    <s v=""/>
    <s v="66"/>
    <s v="20210331"/>
    <s v=""/>
    <s v=""/>
    <s v="0"/>
    <s v="5000155724 /27"/>
    <s v=""/>
    <s v=""/>
    <s v=""/>
    <s v="2010300001"/>
    <s v=""/>
    <m/>
    <s v=""/>
    <s v=""/>
    <s v=""/>
    <n v="0"/>
  </r>
  <r>
    <s v=""/>
    <s v="20141001"/>
    <s v="2022003073"/>
    <x v="33"/>
    <d v="2021-04-12T00:00:00"/>
    <d v="2021-05-05T00:00:00"/>
    <s v="RE"/>
    <s v="BDT"/>
    <n v="-876"/>
    <s v="1.00000"/>
    <s v="BDT"/>
    <n v="-876"/>
    <n v="-10.31"/>
    <n v="10.31"/>
    <s v="10.31_2"/>
    <s v=""/>
    <s v="108"/>
    <s v="20210429"/>
    <s v=""/>
    <s v=""/>
    <s v="0"/>
    <s v="5000158709 /44"/>
    <s v=""/>
    <s v=""/>
    <s v=""/>
    <s v="2010300001"/>
    <s v=""/>
    <m/>
    <s v=""/>
    <s v=""/>
    <s v=""/>
    <n v="0"/>
  </r>
  <r>
    <s v=""/>
    <s v="20141001"/>
    <s v="2022003109"/>
    <x v="33"/>
    <d v="2021-04-27T00:00:00"/>
    <d v="2021-05-06T00:00:00"/>
    <s v="RE"/>
    <s v="BDT"/>
    <n v="-876"/>
    <s v="1.00000"/>
    <s v="BDT"/>
    <n v="-876"/>
    <n v="-10.31"/>
    <n v="10.31"/>
    <s v="10.31_3"/>
    <s v=""/>
    <s v="01870"/>
    <s v="20210429"/>
    <s v=""/>
    <s v=""/>
    <s v="0"/>
    <s v="5000158961 /425"/>
    <s v=""/>
    <s v=""/>
    <s v=""/>
    <s v="2010300001"/>
    <s v=""/>
    <m/>
    <s v=""/>
    <s v=""/>
    <s v=""/>
    <n v="0"/>
  </r>
  <r>
    <s v=""/>
    <s v="20141001"/>
    <s v="2022003101"/>
    <x v="33"/>
    <d v="2021-04-28T00:00:00"/>
    <d v="2021-05-06T00:00:00"/>
    <s v="RE"/>
    <s v="BDT"/>
    <n v="-876"/>
    <s v="1.00000"/>
    <s v="BDT"/>
    <n v="-876"/>
    <n v="-10.31"/>
    <n v="10.31"/>
    <s v="10.31_4"/>
    <s v=""/>
    <s v="69"/>
    <s v="20210429"/>
    <s v=""/>
    <s v=""/>
    <s v="0"/>
    <s v="5000158682 /41"/>
    <s v=""/>
    <s v=""/>
    <s v=""/>
    <s v="2010300001"/>
    <s v=""/>
    <m/>
    <s v=""/>
    <s v=""/>
    <s v=""/>
    <n v="0"/>
  </r>
  <r>
    <s v=""/>
    <s v="20141010"/>
    <s v="2022003741"/>
    <x v="41"/>
    <d v="2021-06-13T00:00:00"/>
    <d v="2021-07-04T00:00:00"/>
    <s v="RE"/>
    <s v="BDT"/>
    <n v="-873"/>
    <s v="1.00000"/>
    <s v="BDT"/>
    <n v="-873"/>
    <n v="-10.28"/>
    <n v="10.28"/>
    <s v="10.28_1"/>
    <s v=""/>
    <s v="331"/>
    <s v="Vat @ 10 %"/>
    <s v=""/>
    <s v=""/>
    <s v="0"/>
    <s v="5000163608 /249"/>
    <s v=""/>
    <s v=""/>
    <s v=""/>
    <s v="2010300001"/>
    <s v=""/>
    <m/>
    <s v=""/>
    <s v=""/>
    <s v=""/>
    <n v="0"/>
  </r>
  <r>
    <s v=""/>
    <s v="20141010"/>
    <s v="2022003825"/>
    <x v="0"/>
    <d v="2021-06-28T00:00:00"/>
    <d v="2021-07-04T00:00:00"/>
    <s v="RE"/>
    <s v="BDT"/>
    <n v="-871"/>
    <s v="1.00000"/>
    <s v="BDT"/>
    <n v="-871"/>
    <n v="-10.25"/>
    <n v="10.25"/>
    <s v="10.25_1"/>
    <s v=""/>
    <s v="2021-614"/>
    <s v="Vat @ 5 %"/>
    <s v=""/>
    <s v=""/>
    <s v="0"/>
    <s v="5000163876 /94"/>
    <s v=""/>
    <s v=""/>
    <s v=""/>
    <s v="2010300001"/>
    <s v=""/>
    <m/>
    <s v=""/>
    <s v=""/>
    <s v=""/>
    <n v="0"/>
  </r>
  <r>
    <s v=""/>
    <s v="20130011"/>
    <s v="2003006726"/>
    <x v="18"/>
    <d v="2021-06-15T00:00:00"/>
    <d v="2021-06-20T00:00:00"/>
    <s v="SA"/>
    <s v="BDT"/>
    <n v="-864"/>
    <s v="1.00000"/>
    <s v="BDT"/>
    <n v="-864"/>
    <n v="-10.17"/>
    <n v="10.17"/>
    <s v="10.17_1"/>
    <s v=""/>
    <s v="M.B/05-10-JUN-21"/>
    <s v="20715"/>
    <s v="PF contribution of Ms. Tripti Rani"/>
    <s v=""/>
    <s v="0"/>
    <s v="Mate.Benifit/05-10-Jun-21"/>
    <s v=""/>
    <s v=""/>
    <s v=""/>
    <s v="2010300001"/>
    <s v="2113000048"/>
    <d v="2021-07-08T00:00:00"/>
    <s v=""/>
    <s v=""/>
    <s v=""/>
    <n v="0"/>
  </r>
  <r>
    <s v=""/>
    <s v="20130011"/>
    <s v="2003006864"/>
    <x v="0"/>
    <d v="2021-06-30T00:00:00"/>
    <d v="2021-07-10T00:00:00"/>
    <s v="SA"/>
    <s v="BDT"/>
    <n v="-864"/>
    <s v="1.00000"/>
    <s v="BDT"/>
    <n v="-864"/>
    <n v="-10.17"/>
    <n v="10.17"/>
    <s v="10.17_2"/>
    <s v=""/>
    <s v="M.B/26-30-JUN-21"/>
    <s v="31438"/>
    <s v="PF contribution of Ms. Roma Akter"/>
    <s v=""/>
    <s v="0"/>
    <s v="M.B/26-30-Jun-21"/>
    <s v=""/>
    <s v=""/>
    <s v=""/>
    <s v="2010300001"/>
    <s v=""/>
    <m/>
    <s v=""/>
    <s v=""/>
    <s v=""/>
    <n v="0"/>
  </r>
  <r>
    <s v=""/>
    <s v="20141001"/>
    <s v="2022003749"/>
    <x v="41"/>
    <d v="2021-06-21T00:00:00"/>
    <d v="2021-07-04T00:00:00"/>
    <s v="RE"/>
    <s v="BDT"/>
    <n v="-860"/>
    <s v="1.00000"/>
    <s v="BDT"/>
    <n v="-860"/>
    <n v="-10.119999999999999"/>
    <n v="10.119999999999999"/>
    <s v="10.12_1"/>
    <s v=""/>
    <s v="77"/>
    <s v="20210628"/>
    <s v=""/>
    <s v=""/>
    <s v="0"/>
    <s v="5000163594 /50"/>
    <s v=""/>
    <s v=""/>
    <s v=""/>
    <s v="2010300001"/>
    <s v=""/>
    <m/>
    <s v=""/>
    <s v=""/>
    <s v=""/>
    <n v="0"/>
  </r>
  <r>
    <s v=""/>
    <s v="20141001"/>
    <s v="2022003826"/>
    <x v="0"/>
    <d v="2021-06-22T00:00:00"/>
    <d v="2021-07-04T00:00:00"/>
    <s v="RE"/>
    <s v="BDT"/>
    <n v="-860"/>
    <s v="1.00000"/>
    <s v="BDT"/>
    <n v="-860"/>
    <n v="-10.119999999999999"/>
    <n v="10.119999999999999"/>
    <s v="10.12_2"/>
    <s v=""/>
    <s v="210189/21"/>
    <s v="Tax @2 %"/>
    <s v=""/>
    <s v=""/>
    <s v="0"/>
    <s v="5000163317 /251"/>
    <s v=""/>
    <s v=""/>
    <s v=""/>
    <s v="2010300001"/>
    <s v=""/>
    <m/>
    <s v=""/>
    <s v=""/>
    <s v=""/>
    <n v="0"/>
  </r>
  <r>
    <s v=""/>
    <s v="20141001"/>
    <s v="2022003387"/>
    <x v="11"/>
    <d v="2021-05-29T00:00:00"/>
    <d v="2021-06-03T00:00:00"/>
    <s v="RE"/>
    <s v="BDT"/>
    <n v="-858"/>
    <s v="1.00000"/>
    <s v="BDT"/>
    <n v="-858"/>
    <n v="-10.1"/>
    <n v="10.1"/>
    <s v="10.1_1"/>
    <s v=""/>
    <s v="2663"/>
    <s v="20210531"/>
    <s v=""/>
    <s v=""/>
    <s v="0"/>
    <s v="5000161070 /2663"/>
    <s v=""/>
    <s v=""/>
    <s v=""/>
    <s v="2010300001"/>
    <s v=""/>
    <m/>
    <s v=""/>
    <s v=""/>
    <s v=""/>
    <n v="0"/>
  </r>
  <r>
    <s v=""/>
    <s v="20141010"/>
    <s v="2022003180"/>
    <x v="46"/>
    <d v="2021-05-05T00:00:00"/>
    <d v="2021-06-01T00:00:00"/>
    <s v="RE"/>
    <s v="BDT"/>
    <n v="-855"/>
    <s v="1.00000"/>
    <s v="BDT"/>
    <n v="-855"/>
    <n v="-10.06"/>
    <n v="10.06"/>
    <s v="10.06_1"/>
    <s v=""/>
    <s v="CIPL-23/21"/>
    <s v="Vat 10 %"/>
    <s v=""/>
    <s v=""/>
    <s v="0"/>
    <s v="5000159359 /247"/>
    <s v=""/>
    <s v=""/>
    <s v=""/>
    <s v="2010300001"/>
    <s v=""/>
    <m/>
    <s v=""/>
    <s v=""/>
    <s v=""/>
    <n v="0"/>
  </r>
  <r>
    <s v=""/>
    <s v="20141001"/>
    <s v="2022003493"/>
    <x v="11"/>
    <d v="2021-05-24T00:00:00"/>
    <d v="2021-06-10T00:00:00"/>
    <s v="RE"/>
    <s v="BDT"/>
    <n v="-850"/>
    <s v="1.00000"/>
    <s v="BDT"/>
    <n v="-850"/>
    <n v="-10.01"/>
    <n v="10.01"/>
    <s v="10.01_1"/>
    <s v=""/>
    <s v="PO-840"/>
    <s v="20210531"/>
    <s v=""/>
    <s v=""/>
    <s v="0"/>
    <s v="5000161664 /164"/>
    <s v=""/>
    <s v=""/>
    <s v=""/>
    <s v="2010300001"/>
    <s v=""/>
    <m/>
    <s v=""/>
    <s v=""/>
    <s v=""/>
    <n v="0"/>
  </r>
  <r>
    <s v=""/>
    <s v="20141001"/>
    <s v="2022003171"/>
    <x v="57"/>
    <d v="2021-05-05T00:00:00"/>
    <d v="2021-06-01T00:00:00"/>
    <s v="RE"/>
    <s v="BDT"/>
    <n v="-848"/>
    <s v="1.00000"/>
    <s v="BDT"/>
    <n v="-848"/>
    <n v="-9.98"/>
    <n v="9.98"/>
    <s v="9.98_1"/>
    <s v=""/>
    <s v="9630"/>
    <s v="20210520"/>
    <s v=""/>
    <s v=""/>
    <s v="0"/>
    <s v="5000159397 /657"/>
    <s v=""/>
    <s v=""/>
    <s v=""/>
    <s v="2010300001"/>
    <s v=""/>
    <m/>
    <s v=""/>
    <s v=""/>
    <s v=""/>
    <n v="0"/>
  </r>
  <r>
    <s v=""/>
    <s v="20141001"/>
    <s v="2022003848"/>
    <x v="0"/>
    <d v="2021-06-24T00:00:00"/>
    <d v="2021-07-08T00:00:00"/>
    <s v="RE"/>
    <s v="BDT"/>
    <n v="-848"/>
    <s v="1.00000"/>
    <s v="BDT"/>
    <n v="-848"/>
    <n v="-9.98"/>
    <n v="9.98"/>
    <s v="9.98_2"/>
    <s v=""/>
    <s v="267"/>
    <s v="20210630"/>
    <s v=""/>
    <s v=""/>
    <s v="0"/>
    <s v="5000164557 /119"/>
    <s v=""/>
    <s v=""/>
    <s v=""/>
    <s v="2010300001"/>
    <s v=""/>
    <m/>
    <s v=""/>
    <s v=""/>
    <s v=""/>
    <n v="0"/>
  </r>
  <r>
    <s v=""/>
    <s v="20141010"/>
    <s v="2022003473"/>
    <x v="11"/>
    <d v="2021-05-09T00:00:00"/>
    <d v="2021-06-05T00:00:00"/>
    <s v="RE"/>
    <s v="BDT"/>
    <n v="-835"/>
    <s v="1.00000"/>
    <s v="BDT"/>
    <n v="-835"/>
    <n v="-9.83"/>
    <n v="9.83"/>
    <s v="9.83_1"/>
    <s v=""/>
    <s v="00248"/>
    <s v="VAT 10%"/>
    <s v=""/>
    <s v=""/>
    <s v="0"/>
    <s v="5000160273 /89"/>
    <s v=""/>
    <s v=""/>
    <s v=""/>
    <s v="2010300001"/>
    <s v=""/>
    <m/>
    <s v=""/>
    <s v=""/>
    <s v=""/>
    <n v="0"/>
  </r>
  <r>
    <s v=""/>
    <s v="20141001"/>
    <s v="2022003076"/>
    <x v="33"/>
    <d v="2021-04-27T00:00:00"/>
    <d v="2021-05-05T00:00:00"/>
    <s v="RE"/>
    <s v="BDT"/>
    <n v="-831"/>
    <s v="1.00000"/>
    <s v="BDT"/>
    <n v="-831"/>
    <n v="-9.7799999999999994"/>
    <n v="9.7799999999999994"/>
    <s v="9.78_1"/>
    <s v=""/>
    <s v="126"/>
    <s v="20210429"/>
    <s v=""/>
    <s v=""/>
    <s v="0"/>
    <s v="5000158704 /140"/>
    <s v=""/>
    <s v=""/>
    <s v=""/>
    <s v="2010300001"/>
    <s v=""/>
    <m/>
    <s v=""/>
    <s v=""/>
    <s v=""/>
    <n v="0"/>
  </r>
  <r>
    <s v=""/>
    <s v="20141001"/>
    <s v="2022003718"/>
    <x v="41"/>
    <d v="2021-06-13T00:00:00"/>
    <d v="2021-07-04T00:00:00"/>
    <s v="RE"/>
    <s v="BDT"/>
    <n v="-831"/>
    <s v="1.00000"/>
    <s v="BDT"/>
    <n v="-831"/>
    <n v="-9.7799999999999994"/>
    <n v="9.7799999999999994"/>
    <s v="9.78_2"/>
    <s v=""/>
    <s v="127"/>
    <s v="20210628"/>
    <s v=""/>
    <s v=""/>
    <s v="0"/>
    <s v="5000163626 /154"/>
    <s v=""/>
    <s v=""/>
    <s v=""/>
    <s v="2010300001"/>
    <s v=""/>
    <m/>
    <s v=""/>
    <s v=""/>
    <s v=""/>
    <n v="0"/>
  </r>
  <r>
    <s v=""/>
    <s v="20141001"/>
    <s v="2022003699"/>
    <x v="29"/>
    <d v="2021-05-31T00:00:00"/>
    <d v="2021-07-04T00:00:00"/>
    <s v="RE"/>
    <s v="BDT"/>
    <n v="-829"/>
    <s v="1.00000"/>
    <s v="BDT"/>
    <n v="-829"/>
    <n v="-9.76"/>
    <n v="9.76"/>
    <s v="9.76_1"/>
    <s v=""/>
    <s v="136"/>
    <s v="20210625"/>
    <s v=""/>
    <s v=""/>
    <s v="0"/>
    <s v="5000163267 /88"/>
    <s v=""/>
    <s v=""/>
    <s v=""/>
    <s v="2010300001"/>
    <s v=""/>
    <m/>
    <s v=""/>
    <s v=""/>
    <s v=""/>
    <n v="0"/>
  </r>
  <r>
    <s v=""/>
    <s v="20141001"/>
    <s v="2022003095"/>
    <x v="33"/>
    <d v="2021-04-17T00:00:00"/>
    <d v="2021-05-05T00:00:00"/>
    <s v="RE"/>
    <s v="BDT"/>
    <n v="-828"/>
    <s v="1.00000"/>
    <s v="BDT"/>
    <n v="-828"/>
    <n v="-9.75"/>
    <n v="9.75"/>
    <s v="9.75_1"/>
    <s v=""/>
    <s v="72"/>
    <s v="20210429"/>
    <s v=""/>
    <s v=""/>
    <s v="0"/>
    <s v="5000158683 /27"/>
    <s v=""/>
    <s v=""/>
    <s v=""/>
    <s v="2010300001"/>
    <s v=""/>
    <m/>
    <s v=""/>
    <s v=""/>
    <s v=""/>
    <n v="0"/>
  </r>
  <r>
    <s v=""/>
    <s v="20130011"/>
    <s v="2003006646"/>
    <x v="62"/>
    <d v="2021-06-08T00:00:00"/>
    <d v="2021-06-09T00:00:00"/>
    <s v="SA"/>
    <s v="BDT"/>
    <n v="-826"/>
    <s v="1.00000"/>
    <s v="BDT"/>
    <n v="-826"/>
    <n v="-9.7200000000000006"/>
    <n v="9.7200000000000006"/>
    <s v="9.72_1"/>
    <s v=""/>
    <s v="M.B/29MAY-3JUN21"/>
    <s v="25125"/>
    <s v="PF contribution of Ms. Rajna Akter/2nd"/>
    <s v=""/>
    <s v="0"/>
    <s v="Mate Benef/ 29May-3Jun-21"/>
    <s v=""/>
    <s v=""/>
    <s v=""/>
    <s v="2010300001"/>
    <s v="2113000048"/>
    <d v="2021-07-08T00:00:00"/>
    <s v=""/>
    <s v=""/>
    <s v=""/>
    <n v="0"/>
  </r>
  <r>
    <s v=""/>
    <s v="20130011"/>
    <s v="2003006646"/>
    <x v="62"/>
    <d v="2021-06-08T00:00:00"/>
    <d v="2021-06-09T00:00:00"/>
    <s v="SA"/>
    <s v="BDT"/>
    <n v="-822"/>
    <s v="1.00000"/>
    <s v="BDT"/>
    <n v="-822"/>
    <n v="-9.68"/>
    <n v="9.68"/>
    <s v="9.68_1"/>
    <s v=""/>
    <s v="M.B/29MAY-3JUN21"/>
    <s v="28965"/>
    <s v="PF contribution of Mst. Beauty Begum/1st"/>
    <s v=""/>
    <s v="0"/>
    <s v="Mate Benef/ 29May-3Jun-21"/>
    <s v=""/>
    <s v=""/>
    <s v=""/>
    <s v="2010300001"/>
    <s v="2113000048"/>
    <d v="2021-07-08T00:00:00"/>
    <s v=""/>
    <s v=""/>
    <s v=""/>
    <n v="0"/>
  </r>
  <r>
    <s v=""/>
    <s v="20130011"/>
    <s v="2003006726"/>
    <x v="18"/>
    <d v="2021-06-15T00:00:00"/>
    <d v="2021-06-20T00:00:00"/>
    <s v="SA"/>
    <s v="BDT"/>
    <n v="-822"/>
    <s v="1.00000"/>
    <s v="BDT"/>
    <n v="-822"/>
    <n v="-9.68"/>
    <n v="9.68"/>
    <s v="9.68_2"/>
    <s v=""/>
    <s v="M.B/05-10-JUN-21"/>
    <s v="30916"/>
    <s v="PF contribution of Ms. Shirin Begum"/>
    <s v=""/>
    <s v="0"/>
    <s v="Mate.Benifit/05-10-Jun-21"/>
    <s v=""/>
    <s v=""/>
    <s v=""/>
    <s v="2010300001"/>
    <s v="2113000048"/>
    <d v="2021-07-08T00:00:00"/>
    <s v=""/>
    <s v=""/>
    <s v=""/>
    <n v="0"/>
  </r>
  <r>
    <s v=""/>
    <s v="20141001"/>
    <s v="2022003033"/>
    <x v="33"/>
    <d v="2021-04-27T00:00:00"/>
    <d v="2021-05-06T00:00:00"/>
    <s v="RE"/>
    <s v="BDT"/>
    <n v="-814"/>
    <s v="1.00000"/>
    <s v="BDT"/>
    <n v="-814"/>
    <n v="-9.58"/>
    <n v="9.58"/>
    <s v="9.58_1"/>
    <s v=""/>
    <s v="9724"/>
    <s v="20210429"/>
    <s v=""/>
    <s v=""/>
    <s v="0"/>
    <s v="5000158365 /592"/>
    <s v=""/>
    <s v=""/>
    <s v=""/>
    <s v="2010300001"/>
    <s v=""/>
    <m/>
    <s v=""/>
    <s v=""/>
    <s v=""/>
    <n v="0"/>
  </r>
  <r>
    <s v=""/>
    <s v="20130011"/>
    <s v="2003006752"/>
    <x v="51"/>
    <d v="2021-06-22T00:00:00"/>
    <d v="2021-06-23T00:00:00"/>
    <s v="SA"/>
    <s v="BDT"/>
    <n v="-810"/>
    <s v="1.00000"/>
    <s v="BDT"/>
    <n v="-810"/>
    <n v="-9.5399999999999991"/>
    <n v="9.5399999999999991"/>
    <s v="9.54_1"/>
    <s v=""/>
    <s v="M.B/12-17-JUN-21"/>
    <s v="29795"/>
    <s v="PF contribution of Ms. Munni Akter"/>
    <s v=""/>
    <s v="0"/>
    <s v="Mate.Benifit/12-17-Jun-21"/>
    <s v=""/>
    <s v=""/>
    <s v=""/>
    <s v="2010300001"/>
    <s v="2113000048"/>
    <d v="2021-07-08T00:00:00"/>
    <s v=""/>
    <s v=""/>
    <s v=""/>
    <n v="0"/>
  </r>
  <r>
    <s v=""/>
    <s v="20130011"/>
    <s v="2003006864"/>
    <x v="0"/>
    <d v="2021-06-30T00:00:00"/>
    <d v="2021-07-10T00:00:00"/>
    <s v="SA"/>
    <s v="BDT"/>
    <n v="-810"/>
    <s v="1.00000"/>
    <s v="BDT"/>
    <n v="-810"/>
    <n v="-9.5399999999999991"/>
    <n v="9.5399999999999991"/>
    <s v="9.54_2"/>
    <s v=""/>
    <s v="M.B/26-30-JUN-21"/>
    <s v="29884"/>
    <s v="PF contribution of Ms. Runa Khatun"/>
    <s v=""/>
    <s v="0"/>
    <s v="M.B/26-30-Jun-21"/>
    <s v=""/>
    <s v=""/>
    <s v=""/>
    <s v="2010300001"/>
    <s v=""/>
    <m/>
    <s v=""/>
    <s v=""/>
    <s v=""/>
    <n v="0"/>
  </r>
  <r>
    <s v=""/>
    <s v="20141001"/>
    <s v="2022003089"/>
    <x v="33"/>
    <d v="2021-03-27T00:00:00"/>
    <d v="2021-05-05T00:00:00"/>
    <s v="RE"/>
    <s v="BDT"/>
    <n v="-800"/>
    <s v="1.00000"/>
    <s v="BDT"/>
    <n v="-800"/>
    <n v="-9.42"/>
    <n v="9.42"/>
    <s v="9.42_1"/>
    <s v=""/>
    <s v="00240"/>
    <s v="20210429"/>
    <s v=""/>
    <s v=""/>
    <s v="0"/>
    <s v="5000158720 /67"/>
    <s v=""/>
    <s v=""/>
    <s v=""/>
    <s v="2010300001"/>
    <s v=""/>
    <m/>
    <s v=""/>
    <s v=""/>
    <s v=""/>
    <n v="0"/>
  </r>
  <r>
    <s v=""/>
    <s v="20141001"/>
    <s v="2022003858"/>
    <x v="0"/>
    <d v="2021-06-08T00:00:00"/>
    <d v="2021-07-08T00:00:00"/>
    <s v="RE"/>
    <s v="BDT"/>
    <n v="-784"/>
    <s v="1.00000"/>
    <s v="BDT"/>
    <n v="-784"/>
    <n v="-9.23"/>
    <n v="9.23"/>
    <s v="9.23_1"/>
    <s v=""/>
    <s v="9107"/>
    <s v="20210630"/>
    <s v=""/>
    <s v=""/>
    <s v="0"/>
    <s v="5000163265 /726"/>
    <s v=""/>
    <s v=""/>
    <s v=""/>
    <s v="2010300001"/>
    <s v=""/>
    <m/>
    <s v=""/>
    <s v=""/>
    <s v=""/>
    <n v="0"/>
  </r>
  <r>
    <s v=""/>
    <s v="20141003"/>
    <s v="2022003513"/>
    <x v="11"/>
    <d v="2021-05-30T00:00:00"/>
    <d v="2021-06-13T00:00:00"/>
    <s v="RE"/>
    <s v="BDT"/>
    <n v="-783"/>
    <s v="1.00000"/>
    <s v="BDT"/>
    <n v="-783"/>
    <n v="-9.2200000000000006"/>
    <n v="9.2200000000000006"/>
    <s v="9.22_1"/>
    <s v=""/>
    <s v="117"/>
    <s v="20210531"/>
    <s v=""/>
    <s v=""/>
    <s v="0"/>
    <s v="5000161450"/>
    <s v=""/>
    <s v=""/>
    <s v=""/>
    <s v="2010300001"/>
    <s v=""/>
    <m/>
    <s v=""/>
    <s v=""/>
    <s v=""/>
    <n v="0"/>
  </r>
  <r>
    <s v=""/>
    <s v="20141001"/>
    <s v="2022003586"/>
    <x v="23"/>
    <d v="2021-06-02T00:00:00"/>
    <d v="2021-07-05T00:00:00"/>
    <s v="RE"/>
    <s v="BDT"/>
    <n v="-778"/>
    <s v="1.00000"/>
    <s v="BDT"/>
    <n v="-778"/>
    <n v="-9.16"/>
    <n v="9.16"/>
    <s v="9.16_1"/>
    <s v=""/>
    <s v="2602"/>
    <s v="20210620"/>
    <s v=""/>
    <s v=""/>
    <s v="0"/>
    <s v="5000162397 /141"/>
    <s v="CIPL-03316"/>
    <s v=""/>
    <s v=""/>
    <s v="2010300001"/>
    <s v=""/>
    <m/>
    <s v=""/>
    <s v=""/>
    <s v=""/>
    <n v="0"/>
  </r>
  <r>
    <s v=""/>
    <s v="20141001"/>
    <s v="2022003595"/>
    <x v="23"/>
    <d v="2021-06-03T00:00:00"/>
    <d v="2021-07-05T00:00:00"/>
    <s v="RE"/>
    <s v="BDT"/>
    <n v="-778"/>
    <s v="1.00000"/>
    <s v="BDT"/>
    <n v="-778"/>
    <n v="-9.16"/>
    <n v="9.16"/>
    <s v="9.16_2"/>
    <s v=""/>
    <s v="12"/>
    <s v="20210620"/>
    <s v=""/>
    <s v=""/>
    <s v="0"/>
    <s v="5000162418 /473"/>
    <s v=""/>
    <s v=""/>
    <s v=""/>
    <s v="2010300001"/>
    <s v=""/>
    <m/>
    <s v=""/>
    <s v=""/>
    <s v=""/>
    <n v="0"/>
  </r>
  <r>
    <s v=""/>
    <s v="20141001"/>
    <s v="2022003099"/>
    <x v="33"/>
    <d v="2020-11-12T00:00:00"/>
    <d v="2021-05-05T00:00:00"/>
    <s v="RE"/>
    <s v="BDT"/>
    <n v="-774"/>
    <s v="1.00000"/>
    <s v="BDT"/>
    <n v="-774"/>
    <n v="-9.11"/>
    <n v="9.11"/>
    <s v="9.11_1"/>
    <s v=""/>
    <s v="6262"/>
    <s v="20210429"/>
    <s v=""/>
    <s v=""/>
    <s v="0"/>
    <s v="5000158721 /109"/>
    <s v=""/>
    <s v=""/>
    <s v=""/>
    <s v="2010300001"/>
    <s v=""/>
    <m/>
    <s v=""/>
    <s v=""/>
    <s v=""/>
    <n v="0"/>
  </r>
  <r>
    <s v=""/>
    <s v="20141001"/>
    <s v="2022003172"/>
    <x v="57"/>
    <d v="2021-05-05T00:00:00"/>
    <d v="2021-06-01T00:00:00"/>
    <s v="RE"/>
    <s v="BDT"/>
    <n v="-774"/>
    <s v="1.00000"/>
    <s v="BDT"/>
    <n v="-774"/>
    <n v="-9.11"/>
    <n v="9.11"/>
    <s v="9.11_2"/>
    <s v=""/>
    <s v="9632"/>
    <s v="20210520"/>
    <s v=""/>
    <s v=""/>
    <s v="0"/>
    <s v="5000159395 /598"/>
    <s v=""/>
    <s v=""/>
    <s v=""/>
    <s v="2010300001"/>
    <s v=""/>
    <m/>
    <s v=""/>
    <s v=""/>
    <s v=""/>
    <n v="0"/>
  </r>
  <r>
    <s v=""/>
    <s v="20130011"/>
    <s v="2003006646"/>
    <x v="62"/>
    <d v="2021-06-08T00:00:00"/>
    <d v="2021-06-09T00:00:00"/>
    <s v="SA"/>
    <s v="BDT"/>
    <n v="-772"/>
    <s v="1.00000"/>
    <s v="BDT"/>
    <n v="-772"/>
    <n v="-9.09"/>
    <n v="9.09"/>
    <s v="9.09_1"/>
    <s v=""/>
    <s v="M.B/29MAY-3JUN21"/>
    <s v="35538"/>
    <s v="PF contribution of Ms. Monju Ara/2nd"/>
    <s v=""/>
    <s v="0"/>
    <s v="Mate Benef/ 29May-3Jun-21"/>
    <s v=""/>
    <s v=""/>
    <s v=""/>
    <s v="2010300001"/>
    <s v="2113000048"/>
    <d v="2021-07-08T00:00:00"/>
    <s v=""/>
    <s v=""/>
    <s v=""/>
    <n v="0"/>
  </r>
  <r>
    <s v=""/>
    <s v="20130011"/>
    <s v="2003006726"/>
    <x v="18"/>
    <d v="2021-06-15T00:00:00"/>
    <d v="2021-06-20T00:00:00"/>
    <s v="SA"/>
    <s v="BDT"/>
    <n v="-772"/>
    <s v="1.00000"/>
    <s v="BDT"/>
    <n v="-772"/>
    <n v="-9.09"/>
    <n v="9.09"/>
    <s v="9.09_2"/>
    <s v=""/>
    <s v="M.B/05-10-JUN-21"/>
    <s v="35511"/>
    <s v="PF contribution of Lima Khatun"/>
    <s v=""/>
    <s v="0"/>
    <s v="Mate.Benifit/05-10-Jun-21"/>
    <s v=""/>
    <s v=""/>
    <s v=""/>
    <s v="2010300001"/>
    <s v="2113000048"/>
    <d v="2021-07-08T00:00:00"/>
    <s v=""/>
    <s v=""/>
    <s v=""/>
    <n v="0"/>
  </r>
  <r>
    <s v=""/>
    <s v="20130011"/>
    <s v="2003006726"/>
    <x v="18"/>
    <d v="2021-06-15T00:00:00"/>
    <d v="2021-06-20T00:00:00"/>
    <s v="SA"/>
    <s v="BDT"/>
    <n v="-772"/>
    <s v="1.00000"/>
    <s v="BDT"/>
    <n v="-772"/>
    <n v="-9.09"/>
    <n v="9.09"/>
    <s v="9.09_3"/>
    <s v=""/>
    <s v="M.B/05-10-JUN-21"/>
    <s v="35206"/>
    <s v="PF contribution of Mst. Shorifa Akter Pingki"/>
    <s v=""/>
    <s v="0"/>
    <s v="Mate.Benifit/05-10-Jun-21"/>
    <s v=""/>
    <s v=""/>
    <s v=""/>
    <s v="2010300001"/>
    <s v="2113000048"/>
    <d v="2021-07-08T00:00:00"/>
    <s v=""/>
    <s v=""/>
    <s v=""/>
    <n v="0"/>
  </r>
  <r>
    <s v=""/>
    <s v="20130011"/>
    <s v="2003006726"/>
    <x v="18"/>
    <d v="2021-06-15T00:00:00"/>
    <d v="2021-06-20T00:00:00"/>
    <s v="SA"/>
    <s v="BDT"/>
    <n v="-772"/>
    <s v="1.00000"/>
    <s v="BDT"/>
    <n v="-772"/>
    <n v="-9.09"/>
    <n v="9.09"/>
    <s v="9.09_4"/>
    <s v=""/>
    <s v="M.B/05-10-JUN-21"/>
    <s v="33184"/>
    <s v="PF contribution of Mst. Minara"/>
    <s v=""/>
    <s v="0"/>
    <s v="Mate.Benifit/05-10-Jun-21"/>
    <s v=""/>
    <s v=""/>
    <s v=""/>
    <s v="2010300001"/>
    <s v="2113000048"/>
    <d v="2021-07-08T00:00:00"/>
    <s v=""/>
    <s v=""/>
    <s v=""/>
    <n v="0"/>
  </r>
  <r>
    <s v=""/>
    <s v="20141001"/>
    <s v="2022002801"/>
    <x v="9"/>
    <d v="2021-03-31T00:00:00"/>
    <d v="2021-04-10T00:00:00"/>
    <s v="RE"/>
    <s v="BDT"/>
    <n v="-768"/>
    <s v="1.00000"/>
    <s v="BDT"/>
    <n v="-768"/>
    <n v="-9.0399999999999991"/>
    <n v="9.0399999999999991"/>
    <s v="9.04_1"/>
    <s v=""/>
    <s v="1548"/>
    <s v="20210331"/>
    <s v=""/>
    <s v=""/>
    <s v="0"/>
    <s v="5000156339 /133"/>
    <s v=""/>
    <s v=""/>
    <s v=""/>
    <s v="2010300001"/>
    <s v=""/>
    <m/>
    <s v=""/>
    <s v=""/>
    <s v=""/>
    <n v="0"/>
  </r>
  <r>
    <s v=""/>
    <s v="20141010"/>
    <s v="2022003829"/>
    <x v="0"/>
    <d v="2021-06-21T00:00:00"/>
    <d v="2021-07-04T00:00:00"/>
    <s v="RE"/>
    <s v="BDT"/>
    <n v="-768"/>
    <s v="1.00000"/>
    <s v="BDT"/>
    <n v="-768"/>
    <n v="-9.0399999999999991"/>
    <n v="9.0399999999999991"/>
    <s v="9.04_2"/>
    <s v=""/>
    <s v="343"/>
    <s v="Vat @ 10 %"/>
    <s v=""/>
    <s v=""/>
    <s v="0"/>
    <s v="5000164137 /261"/>
    <s v=""/>
    <s v=""/>
    <s v=""/>
    <s v="2010300001"/>
    <s v=""/>
    <m/>
    <s v=""/>
    <s v=""/>
    <s v=""/>
    <n v="0"/>
  </r>
  <r>
    <s v=""/>
    <s v="20141010"/>
    <s v="2022003420"/>
    <x v="11"/>
    <d v="2021-05-03T00:00:00"/>
    <d v="2021-06-03T00:00:00"/>
    <s v="RE"/>
    <s v="BDT"/>
    <n v="-767"/>
    <s v="1.00000"/>
    <s v="BDT"/>
    <n v="-767"/>
    <n v="-9.0299999999999994"/>
    <n v="9.0299999999999994"/>
    <s v="9.03_1"/>
    <s v=""/>
    <s v="15223"/>
    <s v="Vat 5 %"/>
    <s v=""/>
    <s v=""/>
    <s v="0"/>
    <s v="5000159056 /18"/>
    <s v="PGCL-01767"/>
    <s v=""/>
    <s v=""/>
    <s v="2010300001"/>
    <s v=""/>
    <m/>
    <s v=""/>
    <s v=""/>
    <s v=""/>
    <n v="0"/>
  </r>
  <r>
    <s v=""/>
    <s v="20141010"/>
    <s v="2022003693"/>
    <x v="29"/>
    <d v="2021-06-20T00:00:00"/>
    <d v="2021-07-04T00:00:00"/>
    <s v="RE"/>
    <s v="BDT"/>
    <n v="-764"/>
    <s v="1.00000"/>
    <s v="BDT"/>
    <n v="-764"/>
    <n v="-8.99"/>
    <n v="8.99"/>
    <s v="8.99_1"/>
    <s v=""/>
    <s v="CIPL-33/21"/>
    <s v="Vat @ 10 %"/>
    <s v=""/>
    <s v=""/>
    <s v="0"/>
    <s v="5000163155 /121"/>
    <s v=""/>
    <s v=""/>
    <s v=""/>
    <s v="2010300001"/>
    <s v=""/>
    <m/>
    <s v=""/>
    <s v=""/>
    <s v=""/>
    <n v="0"/>
  </r>
  <r>
    <s v=""/>
    <s v="20141001"/>
    <s v="2022003342"/>
    <x v="11"/>
    <d v="2021-05-26T00:00:00"/>
    <d v="2021-06-03T00:00:00"/>
    <s v="RE"/>
    <s v="BDT"/>
    <n v="-762"/>
    <s v="1.00000"/>
    <s v="BDT"/>
    <n v="-762"/>
    <n v="-8.9700000000000006"/>
    <n v="8.9700000000000006"/>
    <s v="8.97_1"/>
    <s v=""/>
    <s v="64"/>
    <s v="20210531"/>
    <s v=""/>
    <s v=""/>
    <s v="0"/>
    <s v="5000161058 /668"/>
    <s v=""/>
    <s v=""/>
    <s v=""/>
    <s v="2010300001"/>
    <s v=""/>
    <m/>
    <s v=""/>
    <s v=""/>
    <s v=""/>
    <n v="0"/>
  </r>
  <r>
    <s v=""/>
    <s v="20141001"/>
    <s v="2022003697"/>
    <x v="29"/>
    <d v="2021-06-01T00:00:00"/>
    <d v="2021-07-04T00:00:00"/>
    <s v="RE"/>
    <s v="BDT"/>
    <n v="-762"/>
    <s v="1.00000"/>
    <s v="BDT"/>
    <n v="-762"/>
    <n v="-8.9700000000000006"/>
    <n v="8.9700000000000006"/>
    <s v="8.97_2"/>
    <s v=""/>
    <s v="01007227"/>
    <s v="20210625"/>
    <s v=""/>
    <s v=""/>
    <s v="0"/>
    <s v="5000163142 /1482"/>
    <s v=""/>
    <s v=""/>
    <s v=""/>
    <s v="2010300001"/>
    <s v=""/>
    <m/>
    <s v=""/>
    <s v=""/>
    <s v=""/>
    <n v="0"/>
  </r>
  <r>
    <s v=""/>
    <s v="20141010"/>
    <s v="2022003229"/>
    <x v="56"/>
    <d v="2021-05-11T00:00:00"/>
    <d v="2021-06-01T00:00:00"/>
    <s v="RE"/>
    <s v="BDT"/>
    <n v="-759.86"/>
    <s v="1.00000"/>
    <s v="BDT"/>
    <n v="-759.86"/>
    <n v="-8.94"/>
    <n v="8.94"/>
    <s v="8.94_1"/>
    <s v=""/>
    <s v="6945"/>
    <s v="Vat 5 %"/>
    <s v=""/>
    <s v=""/>
    <s v="0"/>
    <s v="5000160230 /917"/>
    <s v=""/>
    <s v=""/>
    <s v=""/>
    <s v="2010300001"/>
    <s v=""/>
    <m/>
    <s v=""/>
    <s v=""/>
    <s v=""/>
    <n v="0"/>
  </r>
  <r>
    <s v=""/>
    <s v="20130011"/>
    <s v="2003006646"/>
    <x v="62"/>
    <d v="2021-06-08T00:00:00"/>
    <d v="2021-06-09T00:00:00"/>
    <s v="SA"/>
    <s v="BDT"/>
    <n v="-758"/>
    <s v="1.00000"/>
    <s v="BDT"/>
    <n v="-758"/>
    <n v="-8.92"/>
    <n v="8.92"/>
    <s v="8.92_1"/>
    <s v=""/>
    <s v="M.B/29MAY-3JUN21"/>
    <s v="31714"/>
    <s v="PF contribution of Ms. Bina Khatun/2nd"/>
    <s v=""/>
    <s v="0"/>
    <s v="Mate Benef/ 29May-3Jun-21"/>
    <s v=""/>
    <s v=""/>
    <s v=""/>
    <s v="2010300001"/>
    <s v="2113000048"/>
    <d v="2021-07-08T00:00:00"/>
    <s v=""/>
    <s v=""/>
    <s v=""/>
    <n v="0"/>
  </r>
  <r>
    <s v=""/>
    <s v="20141010"/>
    <s v="2022003907"/>
    <x v="0"/>
    <d v="2021-06-29T00:00:00"/>
    <d v="2021-07-08T00:00:00"/>
    <s v="RE"/>
    <s v="BDT"/>
    <n v="-757.14"/>
    <s v="1.00000"/>
    <s v="BDT"/>
    <n v="-757.14"/>
    <n v="-8.91"/>
    <n v="8.91"/>
    <s v="8.91_2"/>
    <s v=""/>
    <s v="1210"/>
    <s v="Vat 5%"/>
    <s v=""/>
    <s v=""/>
    <s v="0"/>
    <s v="5000164152 /36"/>
    <s v="CIPL-03330"/>
    <s v=""/>
    <s v=""/>
    <s v="2010300001"/>
    <s v=""/>
    <m/>
    <s v=""/>
    <s v=""/>
    <s v=""/>
    <n v="0"/>
  </r>
  <r>
    <s v=""/>
    <s v="20141001"/>
    <s v="2022002684"/>
    <x v="9"/>
    <d v="2021-03-22T00:00:00"/>
    <d v="2021-04-07T00:00:00"/>
    <s v="RE"/>
    <s v="BDT"/>
    <n v="-753"/>
    <s v="1.00000"/>
    <s v="BDT"/>
    <n v="-753"/>
    <n v="-8.86"/>
    <n v="8.86"/>
    <s v="8.86_1"/>
    <s v=""/>
    <s v="2108"/>
    <s v="20210331"/>
    <s v=""/>
    <s v=""/>
    <s v="0"/>
    <s v="5000155712 /38"/>
    <s v=""/>
    <s v=""/>
    <s v=""/>
    <s v="2010300001"/>
    <s v=""/>
    <m/>
    <s v=""/>
    <s v=""/>
    <s v=""/>
    <n v="0"/>
  </r>
  <r>
    <s v=""/>
    <s v="20141014"/>
    <s v="2003006583"/>
    <x v="34"/>
    <d v="2021-05-25T00:00:00"/>
    <d v="2021-06-01T00:00:00"/>
    <s v="SA"/>
    <s v="BDT"/>
    <n v="-750"/>
    <s v="1.00000"/>
    <s v="BDT"/>
    <n v="-750"/>
    <n v="-8.83"/>
    <n v="8.83"/>
    <s v="8.83_1"/>
    <s v=""/>
    <s v="FINAL SETT/MAY21"/>
    <s v="27864"/>
    <s v="Final settlement of Mr. Foisal Karim"/>
    <s v=""/>
    <s v="0"/>
    <s v="Final sett/ 08-20-May21"/>
    <s v=""/>
    <s v=""/>
    <s v=""/>
    <s v="2010300001"/>
    <s v=""/>
    <m/>
    <s v=""/>
    <s v=""/>
    <s v=""/>
    <n v="0"/>
  </r>
  <r>
    <s v=""/>
    <s v="20141001"/>
    <s v="2022002700"/>
    <x v="9"/>
    <d v="2021-03-28T00:00:00"/>
    <d v="2021-04-06T00:00:00"/>
    <s v="RE"/>
    <s v="BDT"/>
    <n v="-750"/>
    <s v="1.00000"/>
    <s v="BDT"/>
    <n v="-750"/>
    <n v="-8.83"/>
    <n v="8.83"/>
    <s v="8.83_2"/>
    <s v=""/>
    <s v="8191"/>
    <s v="20210331"/>
    <s v=""/>
    <s v=""/>
    <s v="0"/>
    <s v="5000155901 /543"/>
    <s v=""/>
    <s v=""/>
    <s v=""/>
    <s v="2010300001"/>
    <s v=""/>
    <m/>
    <s v=""/>
    <s v=""/>
    <s v=""/>
    <n v="0"/>
  </r>
  <r>
    <s v=""/>
    <s v="20141002"/>
    <s v="2022003900"/>
    <x v="0"/>
    <d v="2021-05-02T00:00:00"/>
    <d v="2021-07-08T00:00:00"/>
    <s v="RE"/>
    <s v="BDT"/>
    <n v="-748"/>
    <s v="1.00000"/>
    <s v="BDT"/>
    <n v="-748"/>
    <n v="-8.81"/>
    <n v="8.81"/>
    <s v="8.81_2"/>
    <s v=""/>
    <s v="119/21"/>
    <s v="20210630"/>
    <s v=""/>
    <s v=""/>
    <s v="0"/>
    <s v="5000164138 /"/>
    <s v=""/>
    <s v=""/>
    <s v=""/>
    <s v="2010300001"/>
    <s v=""/>
    <m/>
    <s v=""/>
    <s v=""/>
    <s v=""/>
    <n v="0"/>
  </r>
  <r>
    <s v=""/>
    <s v="20141001"/>
    <s v="2022003634"/>
    <x v="25"/>
    <d v="2021-06-05T00:00:00"/>
    <d v="2021-07-05T00:00:00"/>
    <s v="RE"/>
    <s v="BDT"/>
    <n v="-747"/>
    <s v="1.00000"/>
    <s v="BDT"/>
    <n v="-747"/>
    <n v="-8.7899999999999991"/>
    <n v="8.7899999999999991"/>
    <s v="8.79_1"/>
    <s v=""/>
    <s v="B-0506/21/25"/>
    <s v="20210624"/>
    <s v=""/>
    <s v=""/>
    <s v="0"/>
    <s v="5000163353 /114"/>
    <s v=""/>
    <s v=""/>
    <s v=""/>
    <s v="2010300001"/>
    <s v=""/>
    <m/>
    <s v=""/>
    <s v=""/>
    <s v=""/>
    <n v="0"/>
  </r>
  <r>
    <s v=""/>
    <s v="20141001"/>
    <s v="2022003203"/>
    <x v="34"/>
    <d v="2021-05-05T00:00:00"/>
    <d v="2021-06-01T00:00:00"/>
    <s v="RE"/>
    <s v="BDT"/>
    <n v="-744"/>
    <s v="1.00000"/>
    <s v="BDT"/>
    <n v="-744"/>
    <n v="-8.76"/>
    <n v="8.76"/>
    <s v="8.76_1"/>
    <s v=""/>
    <s v="7359"/>
    <s v="20210525"/>
    <s v=""/>
    <s v=""/>
    <s v="0"/>
    <s v="5000160207 /498"/>
    <s v=""/>
    <s v=""/>
    <s v=""/>
    <s v="2010300001"/>
    <s v=""/>
    <m/>
    <s v=""/>
    <s v=""/>
    <s v=""/>
    <n v="0"/>
  </r>
  <r>
    <s v=""/>
    <s v="20141001"/>
    <s v="2022003350"/>
    <x v="11"/>
    <d v="2021-05-28T00:00:00"/>
    <d v="2021-06-03T00:00:00"/>
    <s v="RE"/>
    <s v="BDT"/>
    <n v="-744"/>
    <s v="1.00000"/>
    <s v="BDT"/>
    <n v="-744"/>
    <n v="-8.76"/>
    <n v="8.76"/>
    <s v="8.76_2"/>
    <s v=""/>
    <s v="134"/>
    <s v="20210531"/>
    <s v=""/>
    <s v=""/>
    <s v="0"/>
    <s v="5000161060 /85"/>
    <s v=""/>
    <s v=""/>
    <s v=""/>
    <s v="2010300001"/>
    <s v=""/>
    <m/>
    <s v=""/>
    <s v=""/>
    <s v=""/>
    <n v="0"/>
  </r>
  <r>
    <s v=""/>
    <s v="20141001"/>
    <s v="2022003763"/>
    <x v="0"/>
    <d v="2021-06-27T00:00:00"/>
    <d v="2021-07-04T00:00:00"/>
    <s v="RE"/>
    <s v="BDT"/>
    <n v="-744"/>
    <s v="1.00000"/>
    <s v="BDT"/>
    <n v="-744"/>
    <n v="-8.76"/>
    <n v="8.76"/>
    <s v="8.76_3"/>
    <s v=""/>
    <s v="180"/>
    <s v="20210630"/>
    <s v=""/>
    <s v=""/>
    <s v="0"/>
    <s v="5000163782 /297"/>
    <s v=""/>
    <s v=""/>
    <s v=""/>
    <s v="2010300001"/>
    <s v=""/>
    <m/>
    <s v=""/>
    <s v=""/>
    <s v=""/>
    <n v="0"/>
  </r>
  <r>
    <s v=""/>
    <s v="20141001"/>
    <s v="2022003833"/>
    <x v="0"/>
    <d v="2021-06-16T00:00:00"/>
    <d v="2021-07-04T00:00:00"/>
    <s v="RE"/>
    <s v="BDT"/>
    <n v="-742"/>
    <s v="1.00000"/>
    <s v="BDT"/>
    <n v="-742"/>
    <n v="-8.73"/>
    <n v="8.73"/>
    <s v="8.73_1"/>
    <s v=""/>
    <s v="06/21/178"/>
    <s v="20210630"/>
    <s v=""/>
    <s v=""/>
    <s v="0"/>
    <s v="5000163150 /332"/>
    <s v=""/>
    <s v=""/>
    <s v=""/>
    <s v="2010300001"/>
    <s v=""/>
    <m/>
    <s v=""/>
    <s v=""/>
    <s v=""/>
    <n v="0"/>
  </r>
  <r>
    <s v=""/>
    <s v="20141001"/>
    <s v="2022003256"/>
    <x v="31"/>
    <d v="2021-05-19T00:00:00"/>
    <d v="2021-06-01T00:00:00"/>
    <s v="RE"/>
    <s v="BDT"/>
    <n v="-741"/>
    <s v="1.00000"/>
    <s v="BDT"/>
    <n v="-741"/>
    <n v="-8.7200000000000006"/>
    <n v="8.7200000000000006"/>
    <s v="8.72_1"/>
    <s v=""/>
    <s v="CIPL/05-21/177"/>
    <s v="20210530"/>
    <s v=""/>
    <s v=""/>
    <s v="0"/>
    <s v="5000160253 /314"/>
    <s v="CIPL-03308"/>
    <s v=""/>
    <s v=""/>
    <s v="2010300001"/>
    <s v=""/>
    <m/>
    <s v=""/>
    <s v=""/>
    <s v=""/>
    <n v="0"/>
  </r>
  <r>
    <s v=""/>
    <s v="20141001"/>
    <s v="2022003039"/>
    <x v="33"/>
    <d v="2021-04-27T00:00:00"/>
    <d v="2021-05-06T00:00:00"/>
    <s v="RE"/>
    <s v="BDT"/>
    <n v="-740"/>
    <s v="1.00000"/>
    <s v="BDT"/>
    <n v="-740"/>
    <n v="-8.7100000000000009"/>
    <n v="8.7100000000000009"/>
    <s v="8.71_1"/>
    <s v=""/>
    <s v="313"/>
    <s v="20210429"/>
    <s v=""/>
    <s v=""/>
    <s v="0"/>
    <s v="5000158385 /442"/>
    <s v=""/>
    <s v=""/>
    <s v=""/>
    <s v="2010300001"/>
    <s v=""/>
    <m/>
    <s v=""/>
    <s v=""/>
    <s v=""/>
    <n v="0"/>
  </r>
  <r>
    <s v=""/>
    <s v="20130011"/>
    <s v="2003006726"/>
    <x v="18"/>
    <d v="2021-06-15T00:00:00"/>
    <d v="2021-06-20T00:00:00"/>
    <s v="SA"/>
    <s v="BDT"/>
    <n v="-740"/>
    <s v="1.00000"/>
    <s v="BDT"/>
    <n v="-740"/>
    <n v="-8.7100000000000009"/>
    <n v="8.7100000000000009"/>
    <s v="8.71_2"/>
    <s v=""/>
    <s v="M.B/05-10-JUN-21"/>
    <s v="38035"/>
    <s v="PF contribution of Ms. Chompa Akhter"/>
    <s v=""/>
    <s v="0"/>
    <s v="Mate.Benifit/05-10-Jun-21"/>
    <s v=""/>
    <s v=""/>
    <s v=""/>
    <s v="2010300001"/>
    <s v="2113000048"/>
    <d v="2021-07-08T00:00:00"/>
    <s v=""/>
    <s v=""/>
    <s v=""/>
    <n v="0"/>
  </r>
  <r>
    <s v=""/>
    <s v="20141001"/>
    <s v="2022003127"/>
    <x v="33"/>
    <d v="2021-04-27T00:00:00"/>
    <d v="2021-05-08T00:00:00"/>
    <s v="RE"/>
    <s v="BDT"/>
    <n v="-737"/>
    <s v="1.00000"/>
    <s v="BDT"/>
    <n v="-737"/>
    <n v="-8.68"/>
    <n v="8.68"/>
    <s v="8.68_1"/>
    <s v=""/>
    <s v="9646"/>
    <s v="20210429"/>
    <s v=""/>
    <s v=""/>
    <s v="0"/>
    <s v="5000158366 /664"/>
    <s v=""/>
    <s v=""/>
    <s v=""/>
    <s v="2010300001"/>
    <s v=""/>
    <m/>
    <s v=""/>
    <s v=""/>
    <s v=""/>
    <n v="0"/>
  </r>
  <r>
    <s v=""/>
    <s v="20141001"/>
    <s v="2022003723"/>
    <x v="41"/>
    <d v="2021-06-22T00:00:00"/>
    <d v="2021-07-04T00:00:00"/>
    <s v="RE"/>
    <s v="BDT"/>
    <n v="-733"/>
    <s v="1.00000"/>
    <s v="BDT"/>
    <n v="-733"/>
    <n v="-8.6300000000000008"/>
    <n v="8.6300000000000008"/>
    <s v="8.63_1"/>
    <s v=""/>
    <s v="92"/>
    <s v="20210628"/>
    <s v=""/>
    <s v=""/>
    <s v="0"/>
    <s v="5000163602 /63"/>
    <s v=""/>
    <s v=""/>
    <s v=""/>
    <s v="2010300001"/>
    <s v=""/>
    <m/>
    <s v=""/>
    <s v=""/>
    <s v=""/>
    <n v="0"/>
  </r>
  <r>
    <s v=""/>
    <s v="20130011"/>
    <s v="2003006646"/>
    <x v="62"/>
    <d v="2021-06-08T00:00:00"/>
    <d v="2021-06-09T00:00:00"/>
    <s v="SA"/>
    <s v="BDT"/>
    <n v="-732"/>
    <s v="1.00000"/>
    <s v="BDT"/>
    <n v="-732"/>
    <n v="-8.6199999999999992"/>
    <n v="8.6199999999999992"/>
    <s v="8.62_1"/>
    <s v=""/>
    <s v="M.B/29MAY-3JUN21"/>
    <s v="29062"/>
    <s v="PF contribution of Mst. Sazeda Khatun/1st"/>
    <s v=""/>
    <s v="0"/>
    <s v="Mate Benef/ 29May-3Jun-21"/>
    <s v=""/>
    <s v=""/>
    <s v=""/>
    <s v="2010300001"/>
    <s v="2113000048"/>
    <d v="2021-07-08T00:00:00"/>
    <s v=""/>
    <s v=""/>
    <s v=""/>
    <n v="0"/>
  </r>
  <r>
    <s v=""/>
    <s v="20130011"/>
    <s v="2003006726"/>
    <x v="18"/>
    <d v="2021-06-15T00:00:00"/>
    <d v="2021-06-20T00:00:00"/>
    <s v="SA"/>
    <s v="BDT"/>
    <n v="-722"/>
    <s v="1.00000"/>
    <s v="BDT"/>
    <n v="-722"/>
    <n v="-8.5"/>
    <n v="8.5"/>
    <s v="8.5_1"/>
    <s v=""/>
    <s v="M.B/05-10-JUN-21"/>
    <s v="35837"/>
    <s v="PF contribution of Ms. Salina Akter"/>
    <s v=""/>
    <s v="0"/>
    <s v="Mate.Benifit/05-10-Jun-21"/>
    <s v=""/>
    <s v=""/>
    <s v=""/>
    <s v="2010300001"/>
    <s v="2113000048"/>
    <d v="2021-07-08T00:00:00"/>
    <s v=""/>
    <s v=""/>
    <s v=""/>
    <n v="0"/>
  </r>
  <r>
    <s v=""/>
    <s v="20141003"/>
    <s v="2022003902"/>
    <x v="0"/>
    <d v="2021-06-21T00:00:00"/>
    <d v="2021-07-08T00:00:00"/>
    <s v="RE"/>
    <s v="BDT"/>
    <n v="-720"/>
    <s v="1.00000"/>
    <s v="BDT"/>
    <n v="-720"/>
    <n v="-8.48"/>
    <n v="8.48"/>
    <s v="8.48_1"/>
    <s v=""/>
    <s v="22163,164,165"/>
    <s v="20210630"/>
    <s v=""/>
    <s v=""/>
    <s v="0"/>
    <s v="5000164263 /1356"/>
    <s v=""/>
    <s v=""/>
    <s v=""/>
    <s v="2010300001"/>
    <s v=""/>
    <m/>
    <s v=""/>
    <s v=""/>
    <s v=""/>
    <n v="0"/>
  </r>
  <r>
    <s v=""/>
    <s v="20141010"/>
    <s v="2022003052"/>
    <x v="33"/>
    <d v="2021-04-28T00:00:00"/>
    <d v="2021-05-06T00:00:00"/>
    <s v="RE"/>
    <s v="BDT"/>
    <n v="-720"/>
    <s v="1.00000"/>
    <s v="BDT"/>
    <n v="-720"/>
    <n v="-8.48"/>
    <n v="8.48"/>
    <s v="8.48_2"/>
    <s v=""/>
    <s v="299"/>
    <s v="Vat 15%."/>
    <s v=""/>
    <s v=""/>
    <s v="0"/>
    <s v="5000158392 /214"/>
    <s v=""/>
    <s v=""/>
    <s v=""/>
    <s v="2010300001"/>
    <s v=""/>
    <m/>
    <s v=""/>
    <s v=""/>
    <s v=""/>
    <n v="0"/>
  </r>
  <r>
    <s v=""/>
    <s v="20141010"/>
    <s v="2022003669"/>
    <x v="29"/>
    <d v="2021-06-10T00:00:00"/>
    <d v="2021-07-05T00:00:00"/>
    <s v="RE"/>
    <s v="BDT"/>
    <n v="-719"/>
    <s v="1.00000"/>
    <s v="BDT"/>
    <n v="-719"/>
    <n v="-8.4600000000000009"/>
    <n v="8.4600000000000009"/>
    <s v="8.46_1"/>
    <s v=""/>
    <s v="00231"/>
    <s v="Vat @ 10 %"/>
    <s v=""/>
    <s v=""/>
    <s v="0"/>
    <s v="5000162899 /91"/>
    <s v=""/>
    <s v=""/>
    <s v=""/>
    <s v="2010300001"/>
    <s v=""/>
    <m/>
    <s v=""/>
    <s v=""/>
    <s v=""/>
    <n v="0"/>
  </r>
  <r>
    <s v=""/>
    <s v="20141010"/>
    <s v="2022003049"/>
    <x v="33"/>
    <d v="2021-04-18T00:00:00"/>
    <d v="2021-05-06T00:00:00"/>
    <s v="RE"/>
    <s v="BDT"/>
    <n v="-714.3"/>
    <s v="1.00000"/>
    <s v="BDT"/>
    <n v="-714.3"/>
    <n v="-8.41"/>
    <n v="8.41"/>
    <s v="8.41_1"/>
    <s v=""/>
    <s v="2021-0416"/>
    <s v="Vat 5%."/>
    <s v=""/>
    <s v=""/>
    <s v="0"/>
    <s v="5000158448 /77"/>
    <s v=""/>
    <s v=""/>
    <s v=""/>
    <s v="2010300001"/>
    <s v=""/>
    <m/>
    <s v=""/>
    <s v=""/>
    <s v=""/>
    <n v="0"/>
  </r>
  <r>
    <s v=""/>
    <s v="20141001"/>
    <s v="2022003580"/>
    <x v="23"/>
    <d v="2021-06-10T00:00:00"/>
    <d v="2021-07-05T00:00:00"/>
    <s v="RE"/>
    <s v="BDT"/>
    <n v="-709"/>
    <s v="1.00000"/>
    <s v="BDT"/>
    <n v="-709"/>
    <n v="-8.35"/>
    <n v="8.35"/>
    <s v="8.35_1"/>
    <s v=""/>
    <s v="13417"/>
    <s v="20210620"/>
    <s v=""/>
    <s v=""/>
    <s v="0"/>
    <s v="5000162383 /78"/>
    <s v=""/>
    <s v=""/>
    <s v=""/>
    <s v="2010300001"/>
    <s v=""/>
    <m/>
    <s v=""/>
    <s v=""/>
    <s v=""/>
    <n v="0"/>
  </r>
  <r>
    <s v=""/>
    <s v="20141010"/>
    <s v="2022003695"/>
    <x v="29"/>
    <d v="2021-06-05T00:00:00"/>
    <d v="2021-07-04T00:00:00"/>
    <s v="RE"/>
    <s v="BDT"/>
    <n v="-709"/>
    <s v="1.00000"/>
    <s v="BDT"/>
    <n v="-709"/>
    <n v="-8.35"/>
    <n v="8.35"/>
    <s v="8.35_2"/>
    <s v=""/>
    <s v="CIPL-29/21"/>
    <s v="Vat @ 10 %"/>
    <s v=""/>
    <s v=""/>
    <s v="0"/>
    <s v="5000163146"/>
    <s v=""/>
    <s v=""/>
    <s v=""/>
    <s v="2010300001"/>
    <s v=""/>
    <m/>
    <s v=""/>
    <s v=""/>
    <s v=""/>
    <n v="0"/>
  </r>
  <r>
    <s v=""/>
    <s v="20141001"/>
    <s v="2022002798"/>
    <x v="9"/>
    <d v="2021-03-31T00:00:00"/>
    <d v="2021-04-10T00:00:00"/>
    <s v="RE"/>
    <s v="BDT"/>
    <n v="-708"/>
    <s v="1.00000"/>
    <s v="BDT"/>
    <n v="-708"/>
    <n v="-8.33"/>
    <n v="8.33"/>
    <s v="8.33_1"/>
    <s v=""/>
    <s v="1462"/>
    <s v="20210331"/>
    <s v=""/>
    <s v=""/>
    <s v="0"/>
    <s v="5000156357 /130"/>
    <s v="CIPL-03266"/>
    <s v=""/>
    <s v=""/>
    <s v="2010300001"/>
    <s v=""/>
    <m/>
    <s v=""/>
    <s v=""/>
    <s v=""/>
    <n v="0"/>
  </r>
  <r>
    <s v=""/>
    <s v="20141001"/>
    <s v="2022003038"/>
    <x v="33"/>
    <d v="2021-04-18T00:00:00"/>
    <d v="2021-05-06T00:00:00"/>
    <s v="RE"/>
    <s v="BDT"/>
    <n v="-708"/>
    <s v="1.00000"/>
    <s v="BDT"/>
    <n v="-708"/>
    <n v="-8.33"/>
    <n v="8.33"/>
    <s v="8.33_2"/>
    <s v=""/>
    <s v="13402"/>
    <s v="20210429"/>
    <s v=""/>
    <s v=""/>
    <s v="0"/>
    <s v="5000158382 /59"/>
    <s v=""/>
    <s v=""/>
    <s v=""/>
    <s v="2010300001"/>
    <s v=""/>
    <m/>
    <s v=""/>
    <s v=""/>
    <s v=""/>
    <n v="0"/>
  </r>
  <r>
    <s v=""/>
    <s v="20130011"/>
    <s v="2003006726"/>
    <x v="18"/>
    <d v="2021-06-15T00:00:00"/>
    <d v="2021-06-20T00:00:00"/>
    <s v="SA"/>
    <s v="BDT"/>
    <n v="-706"/>
    <s v="1.00000"/>
    <s v="BDT"/>
    <n v="-706"/>
    <n v="-8.31"/>
    <n v="8.31"/>
    <s v="8.31_1"/>
    <s v=""/>
    <s v="M.B/05-10-JUN-21"/>
    <s v="24573"/>
    <s v="PF contribution of Mrs. Cameli Begum"/>
    <s v=""/>
    <s v="0"/>
    <s v="Mate.Benifit/05-10-Jun-21"/>
    <s v=""/>
    <s v=""/>
    <s v=""/>
    <s v="2010300001"/>
    <s v="2113000048"/>
    <d v="2021-07-08T00:00:00"/>
    <s v=""/>
    <s v=""/>
    <s v=""/>
    <n v="0"/>
  </r>
  <r>
    <s v=""/>
    <s v="20141001"/>
    <s v="2022003174"/>
    <x v="46"/>
    <d v="2021-05-05T00:00:00"/>
    <d v="2021-06-01T00:00:00"/>
    <s v="RE"/>
    <s v="BDT"/>
    <n v="-702"/>
    <s v="1.00000"/>
    <s v="BDT"/>
    <n v="-702"/>
    <n v="-8.26"/>
    <n v="8.26"/>
    <s v="8.26_1"/>
    <s v=""/>
    <s v="9634"/>
    <s v="20210522"/>
    <s v=""/>
    <s v=""/>
    <s v="0"/>
    <s v="5000159389 /659"/>
    <s v=""/>
    <s v=""/>
    <s v=""/>
    <s v="2010300001"/>
    <s v=""/>
    <m/>
    <s v=""/>
    <s v=""/>
    <s v=""/>
    <n v="0"/>
  </r>
  <r>
    <s v=""/>
    <s v="20141001"/>
    <s v="2022002957"/>
    <x v="22"/>
    <d v="2021-04-18T00:00:00"/>
    <d v="2021-04-29T00:00:00"/>
    <s v="RE"/>
    <s v="BDT"/>
    <n v="-700"/>
    <s v="1.00000"/>
    <s v="BDT"/>
    <n v="-700"/>
    <n v="-8.24"/>
    <n v="8.24"/>
    <s v="8.24_1"/>
    <s v=""/>
    <s v="1407"/>
    <s v="20210427"/>
    <s v=""/>
    <s v=""/>
    <s v="0"/>
    <s v="5000157773 /53"/>
    <s v=""/>
    <s v=""/>
    <s v=""/>
    <s v="2010300001"/>
    <s v=""/>
    <m/>
    <s v=""/>
    <s v=""/>
    <s v=""/>
    <n v="0"/>
  </r>
  <r>
    <s v=""/>
    <s v="20141001"/>
    <s v="2022003187"/>
    <x v="34"/>
    <d v="2021-05-22T00:00:00"/>
    <d v="2021-06-01T00:00:00"/>
    <s v="RE"/>
    <s v="BDT"/>
    <n v="-700"/>
    <s v="1.00000"/>
    <s v="BDT"/>
    <n v="-700"/>
    <n v="-8.24"/>
    <n v="8.24"/>
    <s v="8.24_2"/>
    <s v=""/>
    <s v="1412"/>
    <s v="20210525"/>
    <s v=""/>
    <s v=""/>
    <s v="0"/>
    <s v="5000160278 /59"/>
    <s v=""/>
    <s v=""/>
    <s v=""/>
    <s v="2010300001"/>
    <s v=""/>
    <m/>
    <s v=""/>
    <s v=""/>
    <s v=""/>
    <n v="0"/>
  </r>
  <r>
    <s v=""/>
    <s v="20141001"/>
    <s v="2022003593"/>
    <x v="23"/>
    <d v="2021-06-08T00:00:00"/>
    <d v="2021-07-05T00:00:00"/>
    <s v="RE"/>
    <s v="BDT"/>
    <n v="-700"/>
    <s v="1.00000"/>
    <s v="BDT"/>
    <n v="-700"/>
    <n v="-8.24"/>
    <n v="8.24"/>
    <s v="8.24_3"/>
    <s v=""/>
    <s v="1419"/>
    <s v="20210620"/>
    <s v=""/>
    <s v=""/>
    <s v="0"/>
    <s v="5000162371 /62"/>
    <s v=""/>
    <s v=""/>
    <s v=""/>
    <s v="2010300001"/>
    <s v=""/>
    <m/>
    <s v=""/>
    <s v=""/>
    <s v=""/>
    <n v="0"/>
  </r>
  <r>
    <s v=""/>
    <s v="20141001"/>
    <s v="2022003881"/>
    <x v="0"/>
    <d v="2021-06-22T00:00:00"/>
    <d v="2021-07-08T00:00:00"/>
    <s v="RE"/>
    <s v="BDT"/>
    <n v="-700"/>
    <s v="1.00000"/>
    <s v="BDT"/>
    <n v="-700"/>
    <n v="-8.24"/>
    <n v="8.24"/>
    <s v="8.24_4"/>
    <s v=""/>
    <s v="B-2021062218"/>
    <s v="20210630"/>
    <s v=""/>
    <s v=""/>
    <s v="0"/>
    <s v="5000164559 /"/>
    <s v=""/>
    <s v=""/>
    <s v=""/>
    <s v="2010300001"/>
    <s v=""/>
    <m/>
    <s v=""/>
    <s v=""/>
    <s v=""/>
    <n v="0"/>
  </r>
  <r>
    <s v=""/>
    <s v="20141001"/>
    <s v="2022003405"/>
    <x v="11"/>
    <d v="2021-05-29T00:00:00"/>
    <d v="2021-06-03T00:00:00"/>
    <s v="RE"/>
    <s v="BDT"/>
    <n v="-699"/>
    <s v="1.00000"/>
    <s v="BDT"/>
    <n v="-699"/>
    <n v="-8.23"/>
    <n v="8.23"/>
    <s v="8.23_2"/>
    <s v=""/>
    <s v="9022"/>
    <s v="20210531"/>
    <s v=""/>
    <s v=""/>
    <s v="0"/>
    <s v="5000161077 /645"/>
    <s v="CIPL-03308"/>
    <s v=""/>
    <s v=""/>
    <s v="2010300001"/>
    <s v=""/>
    <m/>
    <s v=""/>
    <s v=""/>
    <s v=""/>
    <n v="0"/>
  </r>
  <r>
    <s v=""/>
    <s v="20141001"/>
    <s v="2022002851"/>
    <x v="48"/>
    <d v="2021-04-06T00:00:00"/>
    <d v="2021-04-29T00:00:00"/>
    <s v="RE"/>
    <s v="BDT"/>
    <n v="-698"/>
    <s v="1.00000"/>
    <s v="BDT"/>
    <n v="-698"/>
    <n v="-8.2200000000000006"/>
    <n v="8.2200000000000006"/>
    <s v="8.22_2"/>
    <s v=""/>
    <s v="68"/>
    <s v="20210417"/>
    <s v=""/>
    <s v=""/>
    <s v="0"/>
    <s v="5000157165 /25"/>
    <s v=""/>
    <s v=""/>
    <s v=""/>
    <s v="2010300001"/>
    <s v=""/>
    <m/>
    <s v=""/>
    <s v=""/>
    <s v=""/>
    <n v="0"/>
  </r>
  <r>
    <s v=""/>
    <s v="20141001"/>
    <s v="2022003098"/>
    <x v="33"/>
    <d v="2021-04-24T00:00:00"/>
    <d v="2021-05-05T00:00:00"/>
    <s v="RE"/>
    <s v="BDT"/>
    <n v="-698"/>
    <s v="1.00000"/>
    <s v="BDT"/>
    <n v="-698"/>
    <n v="-8.2200000000000006"/>
    <n v="8.2200000000000006"/>
    <s v="8.22_3"/>
    <s v=""/>
    <s v="115"/>
    <s v="20210429"/>
    <s v=""/>
    <s v=""/>
    <s v="0"/>
    <s v="5000158752 /44"/>
    <s v=""/>
    <s v=""/>
    <s v=""/>
    <s v="2010300001"/>
    <s v=""/>
    <m/>
    <s v=""/>
    <s v=""/>
    <s v=""/>
    <n v="0"/>
  </r>
  <r>
    <s v=""/>
    <s v="20130011"/>
    <s v="2003006646"/>
    <x v="62"/>
    <d v="2021-06-08T00:00:00"/>
    <d v="2021-06-09T00:00:00"/>
    <s v="SA"/>
    <s v="BDT"/>
    <n v="-696"/>
    <s v="1.00000"/>
    <s v="BDT"/>
    <n v="-696"/>
    <n v="-8.19"/>
    <n v="8.19"/>
    <s v="8.19_1"/>
    <s v=""/>
    <s v="M.B/29MAY-3JUN21"/>
    <s v="27705"/>
    <s v="PF contribution of Ms. Yshita Khatun/2nd"/>
    <s v=""/>
    <s v="0"/>
    <s v="Mate Benef/ 29May-3Jun-21"/>
    <s v=""/>
    <s v=""/>
    <s v=""/>
    <s v="2010300001"/>
    <s v="2113000048"/>
    <d v="2021-07-08T00:00:00"/>
    <s v=""/>
    <s v=""/>
    <s v=""/>
    <n v="0"/>
  </r>
  <r>
    <s v=""/>
    <s v="20141001"/>
    <s v="2022002834"/>
    <x v="47"/>
    <d v="2021-04-11T00:00:00"/>
    <d v="2021-04-22T00:00:00"/>
    <s v="RE"/>
    <s v="BDT"/>
    <n v="-694"/>
    <s v="1.00000"/>
    <s v="BDT"/>
    <n v="-694"/>
    <n v="-8.17"/>
    <n v="8.17"/>
    <s v="8.17_1"/>
    <s v=""/>
    <s v="061"/>
    <s v="20210415"/>
    <s v=""/>
    <s v=""/>
    <s v="0"/>
    <s v="5000157163 /396"/>
    <s v=""/>
    <s v=""/>
    <s v=""/>
    <s v="2010300001"/>
    <s v=""/>
    <m/>
    <s v=""/>
    <s v=""/>
    <s v=""/>
    <n v="0"/>
  </r>
  <r>
    <s v=""/>
    <s v="20141001"/>
    <s v="2022003063"/>
    <x v="33"/>
    <d v="2021-04-13T00:00:00"/>
    <d v="2021-05-06T00:00:00"/>
    <s v="RE"/>
    <s v="BDT"/>
    <n v="-693"/>
    <s v="1.00000"/>
    <s v="BDT"/>
    <n v="-693"/>
    <n v="-8.16"/>
    <n v="8.16"/>
    <s v="8.16_1"/>
    <s v=""/>
    <s v="289"/>
    <s v="20210429"/>
    <s v=""/>
    <s v=""/>
    <s v="0"/>
    <s v="5000158729 /202"/>
    <s v=""/>
    <s v=""/>
    <s v=""/>
    <s v="2010300001"/>
    <s v=""/>
    <m/>
    <s v=""/>
    <s v=""/>
    <s v=""/>
    <n v="0"/>
  </r>
  <r>
    <s v=""/>
    <s v="20141001"/>
    <s v="2022003468"/>
    <x v="11"/>
    <d v="2021-05-26T00:00:00"/>
    <d v="2021-06-05T00:00:00"/>
    <s v="RE"/>
    <s v="BDT"/>
    <n v="-692"/>
    <s v="1.00000"/>
    <s v="BDT"/>
    <n v="-692"/>
    <n v="-8.15"/>
    <n v="8.15"/>
    <s v="8.15_1"/>
    <s v=""/>
    <s v="PO-21387"/>
    <s v="20210531"/>
    <s v=""/>
    <s v=""/>
    <s v="0"/>
    <s v="5000161453 /35"/>
    <s v=""/>
    <s v=""/>
    <s v=""/>
    <s v="2010300001"/>
    <s v=""/>
    <m/>
    <s v=""/>
    <s v=""/>
    <s v=""/>
    <n v="0"/>
  </r>
  <r>
    <s v=""/>
    <s v="20141001"/>
    <s v="2022003031"/>
    <x v="33"/>
    <d v="2021-04-27T00:00:00"/>
    <d v="2021-05-06T00:00:00"/>
    <s v="RE"/>
    <s v="BDT"/>
    <n v="-690"/>
    <s v="1.00000"/>
    <s v="BDT"/>
    <n v="-690"/>
    <n v="-8.1199999999999992"/>
    <n v="8.1199999999999992"/>
    <s v="8.12_1"/>
    <s v=""/>
    <s v="B-2804"/>
    <s v="20210429"/>
    <s v=""/>
    <s v=""/>
    <s v="0"/>
    <s v="5000158362 /447"/>
    <s v=""/>
    <s v=""/>
    <s v=""/>
    <s v="2010300001"/>
    <s v=""/>
    <m/>
    <s v=""/>
    <s v=""/>
    <s v=""/>
    <n v="0"/>
  </r>
  <r>
    <s v=""/>
    <s v="20141001"/>
    <s v="2022003615"/>
    <x v="23"/>
    <d v="2021-06-06T00:00:00"/>
    <d v="2021-07-05T00:00:00"/>
    <s v="RE"/>
    <s v="BDT"/>
    <n v="-690"/>
    <s v="1.00000"/>
    <s v="BDT"/>
    <n v="-690"/>
    <n v="-8.1199999999999992"/>
    <n v="8.1199999999999992"/>
    <s v="8.12_2"/>
    <s v=""/>
    <s v="SP/CS/21/1333"/>
    <s v="20210620"/>
    <s v=""/>
    <s v=""/>
    <s v="0"/>
    <s v="5000162704 /1865"/>
    <s v=""/>
    <s v=""/>
    <s v=""/>
    <s v="2010300001"/>
    <s v=""/>
    <m/>
    <s v=""/>
    <s v=""/>
    <s v=""/>
    <n v="0"/>
  </r>
  <r>
    <s v=""/>
    <s v="20141001"/>
    <s v="2022003714"/>
    <x v="41"/>
    <d v="2021-06-24T00:00:00"/>
    <d v="2021-07-04T00:00:00"/>
    <s v="RE"/>
    <s v="BDT"/>
    <n v="-690"/>
    <s v="1.00000"/>
    <s v="BDT"/>
    <n v="-690"/>
    <n v="-8.1199999999999992"/>
    <n v="8.1199999999999992"/>
    <s v="8.12_3"/>
    <s v=""/>
    <s v="EZ/1027"/>
    <s v="20210628"/>
    <s v=""/>
    <s v=""/>
    <s v="0"/>
    <s v="5000163645 /013"/>
    <s v=""/>
    <s v=""/>
    <s v=""/>
    <s v="2010300001"/>
    <s v=""/>
    <m/>
    <s v=""/>
    <s v=""/>
    <s v=""/>
    <n v="0"/>
  </r>
  <r>
    <s v=""/>
    <s v="20141001"/>
    <s v="2022002467"/>
    <x v="8"/>
    <d v="2021-02-15T00:00:00"/>
    <d v="2021-03-06T00:00:00"/>
    <s v="RE"/>
    <s v="BDT"/>
    <n v="-682"/>
    <s v="1.00000"/>
    <s v="BDT"/>
    <n v="-682"/>
    <n v="-8.0299999999999994"/>
    <n v="8.0299999999999994"/>
    <s v="8.03_1"/>
    <s v=""/>
    <s v="1239"/>
    <s v="20210228"/>
    <s v=""/>
    <s v=""/>
    <s v="0"/>
    <s v="5000152869 /78"/>
    <s v=""/>
    <s v=""/>
    <s v=""/>
    <s v="2010300001"/>
    <s v=""/>
    <m/>
    <s v=""/>
    <s v=""/>
    <s v=""/>
    <n v="0"/>
  </r>
  <r>
    <s v=""/>
    <s v="20141010"/>
    <s v="2022003247"/>
    <x v="59"/>
    <d v="2021-05-10T00:00:00"/>
    <d v="2021-06-01T00:00:00"/>
    <s v="RE"/>
    <s v="BDT"/>
    <n v="-682"/>
    <s v="1.00000"/>
    <s v="BDT"/>
    <n v="-682"/>
    <n v="-8.0299999999999994"/>
    <n v="8.0299999999999994"/>
    <s v="8.03_2"/>
    <s v=""/>
    <s v="0894"/>
    <s v="VAT 10%"/>
    <s v=""/>
    <s v=""/>
    <s v="0"/>
    <s v="5000160464 /25"/>
    <s v=""/>
    <s v=""/>
    <s v=""/>
    <s v="2010300001"/>
    <s v=""/>
    <m/>
    <s v=""/>
    <s v=""/>
    <s v=""/>
    <n v="0"/>
  </r>
  <r>
    <s v=""/>
    <s v="20141010"/>
    <s v="2022003425"/>
    <x v="11"/>
    <d v="2021-05-29T00:00:00"/>
    <d v="2021-06-03T00:00:00"/>
    <s v="RE"/>
    <s v="BDT"/>
    <n v="-682"/>
    <s v="1.00000"/>
    <s v="BDT"/>
    <n v="-682"/>
    <n v="-8.0299999999999994"/>
    <n v="8.0299999999999994"/>
    <s v="8.03_3"/>
    <s v=""/>
    <s v="28/21"/>
    <s v="VAT 10%"/>
    <s v=""/>
    <s v=""/>
    <s v="0"/>
    <s v="5000161103 /102"/>
    <s v="CIPL-03316"/>
    <s v=""/>
    <s v=""/>
    <s v="2010300001"/>
    <s v=""/>
    <m/>
    <s v=""/>
    <s v=""/>
    <s v=""/>
    <n v="0"/>
  </r>
  <r>
    <s v=""/>
    <s v="20141001"/>
    <s v="2022002852"/>
    <x v="48"/>
    <d v="2021-04-07T00:00:00"/>
    <d v="2021-04-29T00:00:00"/>
    <s v="RE"/>
    <s v="BDT"/>
    <n v="-681"/>
    <s v="1.00000"/>
    <s v="BDT"/>
    <n v="-681"/>
    <n v="-8.02"/>
    <n v="8.02"/>
    <s v="8.02_1"/>
    <s v=""/>
    <s v="03"/>
    <s v="20210417"/>
    <s v=""/>
    <s v=""/>
    <s v="0"/>
    <s v="5000157171 /23"/>
    <s v=""/>
    <s v=""/>
    <s v=""/>
    <s v="2010300001"/>
    <s v=""/>
    <m/>
    <s v=""/>
    <s v=""/>
    <s v=""/>
    <n v="0"/>
  </r>
  <r>
    <s v=""/>
    <s v="20141001"/>
    <s v="2022003910"/>
    <x v="0"/>
    <d v="2021-06-27T00:00:00"/>
    <d v="2021-07-08T00:00:00"/>
    <s v="RE"/>
    <s v="BDT"/>
    <n v="-671"/>
    <s v="1.00000"/>
    <s v="BDT"/>
    <n v="-671"/>
    <n v="-7.9"/>
    <n v="7.9"/>
    <s v="7.9_1"/>
    <s v=""/>
    <s v="PO-62261"/>
    <s v="Tax 2%"/>
    <s v=""/>
    <s v=""/>
    <s v="0"/>
    <s v="5000164413 /15506,9259"/>
    <s v=""/>
    <s v=""/>
    <s v=""/>
    <s v="2010300001"/>
    <s v=""/>
    <m/>
    <s v=""/>
    <s v=""/>
    <s v=""/>
    <n v="0"/>
  </r>
  <r>
    <s v=""/>
    <s v="20141010"/>
    <s v="2022003424"/>
    <x v="11"/>
    <d v="2021-05-29T00:00:00"/>
    <d v="2021-06-03T00:00:00"/>
    <s v="RE"/>
    <s v="BDT"/>
    <n v="-668.18"/>
    <s v="1.00000"/>
    <s v="BDT"/>
    <n v="-668.18"/>
    <n v="-7.87"/>
    <n v="7.87"/>
    <s v="7.87_1"/>
    <s v=""/>
    <s v="27/21"/>
    <s v="VAT 10%"/>
    <s v=""/>
    <s v=""/>
    <s v="0"/>
    <s v="5000161102 /103"/>
    <s v=""/>
    <s v=""/>
    <s v=""/>
    <s v="2010300001"/>
    <s v=""/>
    <m/>
    <s v=""/>
    <s v=""/>
    <s v=""/>
    <n v="0"/>
  </r>
  <r>
    <s v=""/>
    <s v="20141001"/>
    <s v="2022003760"/>
    <x v="0"/>
    <d v="2021-06-26T00:00:00"/>
    <d v="2021-07-04T00:00:00"/>
    <s v="RE"/>
    <s v="BDT"/>
    <n v="-664"/>
    <s v="1.00000"/>
    <s v="BDT"/>
    <n v="-664"/>
    <n v="-7.82"/>
    <n v="7.82"/>
    <s v="7.82_2"/>
    <s v=""/>
    <s v="352"/>
    <s v="20210630"/>
    <s v=""/>
    <s v=""/>
    <s v="0"/>
    <s v="5000163767 /263"/>
    <s v=""/>
    <s v=""/>
    <s v=""/>
    <s v="2010300001"/>
    <s v=""/>
    <m/>
    <s v=""/>
    <s v=""/>
    <s v=""/>
    <n v="0"/>
  </r>
  <r>
    <s v=""/>
    <s v="20141010"/>
    <s v="2022003617"/>
    <x v="23"/>
    <d v="2021-06-01T00:00:00"/>
    <d v="2021-07-05T00:00:00"/>
    <s v="RE"/>
    <s v="BDT"/>
    <n v="-663"/>
    <s v="1.00000"/>
    <s v="BDT"/>
    <n v="-663"/>
    <n v="-7.8"/>
    <n v="7.8"/>
    <s v="7.8_1"/>
    <s v=""/>
    <s v="CS5649/21"/>
    <s v="Vat 7.5 %"/>
    <s v=""/>
    <s v=""/>
    <s v="0"/>
    <s v="5000162422 /343"/>
    <s v=""/>
    <s v=""/>
    <s v=""/>
    <s v="2010300001"/>
    <s v=""/>
    <m/>
    <s v=""/>
    <s v=""/>
    <s v=""/>
    <n v="0"/>
  </r>
  <r>
    <s v=""/>
    <s v="20141001"/>
    <s v="2022003159"/>
    <x v="57"/>
    <d v="2021-04-06T00:00:00"/>
    <d v="2021-06-01T00:00:00"/>
    <s v="RE"/>
    <s v="BDT"/>
    <n v="-660"/>
    <s v="1.00000"/>
    <s v="BDT"/>
    <n v="-660"/>
    <n v="-7.77"/>
    <n v="7.77"/>
    <s v="7.77_1"/>
    <s v=""/>
    <s v="20/154"/>
    <s v="20210520"/>
    <s v=""/>
    <s v=""/>
    <s v="0"/>
    <s v="5000159468 /1"/>
    <s v=""/>
    <s v=""/>
    <s v=""/>
    <s v="2010300001"/>
    <s v=""/>
    <m/>
    <s v=""/>
    <s v=""/>
    <s v=""/>
    <n v="0"/>
  </r>
  <r>
    <s v=""/>
    <s v="20141001"/>
    <s v="2022003068"/>
    <x v="33"/>
    <d v="2021-04-13T00:00:00"/>
    <d v="2021-05-06T00:00:00"/>
    <s v="RE"/>
    <s v="BDT"/>
    <n v="-660"/>
    <s v="1.00000"/>
    <s v="BDT"/>
    <n v="-660"/>
    <n v="-7.77"/>
    <n v="7.77"/>
    <s v="7.77_2"/>
    <s v=""/>
    <s v="03PLC/APRIL/21"/>
    <s v="20210429"/>
    <s v=""/>
    <s v=""/>
    <s v="0"/>
    <s v="5000158724 /96"/>
    <s v=""/>
    <s v=""/>
    <s v=""/>
    <s v="2010300001"/>
    <s v=""/>
    <m/>
    <s v=""/>
    <s v=""/>
    <s v=""/>
    <n v="0"/>
  </r>
  <r>
    <s v=""/>
    <s v="20141001"/>
    <s v="2022003233"/>
    <x v="59"/>
    <d v="2021-05-05T00:00:00"/>
    <d v="2021-06-01T00:00:00"/>
    <s v="RE"/>
    <s v="BDT"/>
    <n v="-658"/>
    <s v="1.00000"/>
    <s v="BDT"/>
    <n v="-658"/>
    <n v="-7.75"/>
    <n v="7.75"/>
    <s v="7.75_2"/>
    <s v=""/>
    <s v="9622"/>
    <s v="20210529"/>
    <s v=""/>
    <s v=""/>
    <s v="0"/>
    <s v="5000160521 /661"/>
    <s v=""/>
    <s v=""/>
    <s v=""/>
    <s v="2010300001"/>
    <s v=""/>
    <m/>
    <s v=""/>
    <s v=""/>
    <s v=""/>
    <n v="0"/>
  </r>
  <r>
    <s v=""/>
    <s v="20141001"/>
    <s v="2022002696"/>
    <x v="9"/>
    <d v="2021-03-24T00:00:00"/>
    <d v="2021-04-06T00:00:00"/>
    <s v="RE"/>
    <s v="BDT"/>
    <n v="-657"/>
    <s v="1.00000"/>
    <s v="BDT"/>
    <n v="-657"/>
    <n v="-7.73"/>
    <n v="7.73"/>
    <s v="7.73_1"/>
    <s v=""/>
    <s v="8547"/>
    <s v="20210331"/>
    <s v=""/>
    <s v=""/>
    <s v="0"/>
    <s v="5000155905 /536"/>
    <s v=""/>
    <s v=""/>
    <s v=""/>
    <s v="2010300001"/>
    <s v=""/>
    <m/>
    <s v=""/>
    <s v=""/>
    <s v=""/>
    <n v="0"/>
  </r>
  <r>
    <s v=""/>
    <s v="20141001"/>
    <s v="2022003406"/>
    <x v="11"/>
    <d v="2021-04-12T00:00:00"/>
    <d v="2021-06-03T00:00:00"/>
    <s v="RE"/>
    <s v="BDT"/>
    <n v="-649"/>
    <s v="1.00000"/>
    <s v="BDT"/>
    <n v="-649"/>
    <n v="-7.64"/>
    <n v="7.64"/>
    <s v="7.64_1"/>
    <s v=""/>
    <s v="90"/>
    <s v="20210531"/>
    <s v=""/>
    <s v=""/>
    <s v="0"/>
    <s v="5000161095 /46"/>
    <s v=""/>
    <s v=""/>
    <s v=""/>
    <s v="2010300001"/>
    <s v=""/>
    <m/>
    <s v=""/>
    <s v=""/>
    <s v=""/>
    <n v="0"/>
  </r>
  <r>
    <s v=""/>
    <s v="20130009"/>
    <s v="2003005487"/>
    <x v="8"/>
    <d v="2021-02-28T00:00:00"/>
    <d v="2021-03-07T00:00:00"/>
    <s v="SA"/>
    <s v="BDT"/>
    <n v="-646"/>
    <s v="1.00000"/>
    <s v="BDT"/>
    <n v="-646"/>
    <n v="-7.6"/>
    <n v="7.6"/>
    <s v="7.6_1"/>
    <s v=""/>
    <s v="G.L CL P.INCENTI"/>
    <s v="Incen/13-18-Feb'21"/>
    <s v="Balancing figure"/>
    <s v=""/>
    <s v="0"/>
    <s v="G.L CL Producti.Incentive"/>
    <s v=""/>
    <s v=""/>
    <s v=""/>
    <s v="2010100001"/>
    <s v=""/>
    <m/>
    <s v=""/>
    <s v=""/>
    <s v=""/>
    <n v="0"/>
  </r>
  <r>
    <s v=""/>
    <s v="20130011"/>
    <s v="2003006646"/>
    <x v="62"/>
    <d v="2021-06-08T00:00:00"/>
    <d v="2021-06-09T00:00:00"/>
    <s v="SA"/>
    <s v="BDT"/>
    <n v="-644"/>
    <s v="1.00000"/>
    <s v="BDT"/>
    <n v="-644"/>
    <n v="-7.58"/>
    <n v="7.58"/>
    <s v="7.58_4"/>
    <s v=""/>
    <s v="M.B/29MAY-3JUN21"/>
    <s v="29439"/>
    <s v="PF contribution of Mst. Rojina Khatun/1st"/>
    <s v=""/>
    <s v="0"/>
    <s v="Mate Benef/ 29May-3Jun-21"/>
    <s v=""/>
    <s v=""/>
    <s v=""/>
    <s v="2010300001"/>
    <s v="2113000048"/>
    <d v="2021-07-08T00:00:00"/>
    <s v=""/>
    <s v=""/>
    <s v=""/>
    <n v="0"/>
  </r>
  <r>
    <s v=""/>
    <s v="20141001"/>
    <s v="2022003048"/>
    <x v="33"/>
    <d v="2021-04-01T00:00:00"/>
    <d v="2021-05-06T00:00:00"/>
    <s v="RE"/>
    <s v="BDT"/>
    <n v="-643"/>
    <s v="1.00000"/>
    <s v="BDT"/>
    <n v="-643"/>
    <n v="-7.57"/>
    <n v="7.57"/>
    <s v="7.57_1"/>
    <s v=""/>
    <s v="UTT-003310/21"/>
    <s v="20210429"/>
    <s v=""/>
    <s v=""/>
    <s v="0"/>
    <s v="5000158452 /11391"/>
    <s v=""/>
    <s v=""/>
    <s v=""/>
    <s v="2010300001"/>
    <s v=""/>
    <m/>
    <s v=""/>
    <s v=""/>
    <s v=""/>
    <n v="0"/>
  </r>
  <r>
    <s v=""/>
    <s v="20141001"/>
    <s v="2022003866"/>
    <x v="0"/>
    <d v="2021-06-30T00:00:00"/>
    <d v="2021-07-08T00:00:00"/>
    <s v="RE"/>
    <s v="BDT"/>
    <n v="-642"/>
    <s v="1.00000"/>
    <s v="BDT"/>
    <n v="-642"/>
    <n v="-7.56"/>
    <n v="7.56"/>
    <s v="7.56_1"/>
    <s v=""/>
    <s v="PO-21945"/>
    <s v="20210630"/>
    <s v=""/>
    <s v=""/>
    <s v="0"/>
    <s v="5000164550 /31"/>
    <s v=""/>
    <s v=""/>
    <s v=""/>
    <s v="2010300001"/>
    <s v=""/>
    <m/>
    <s v=""/>
    <s v=""/>
    <s v=""/>
    <n v="0"/>
  </r>
  <r>
    <s v=""/>
    <s v="20141001"/>
    <s v="2022002954"/>
    <x v="22"/>
    <d v="2021-04-13T00:00:00"/>
    <d v="2021-04-29T00:00:00"/>
    <s v="RE"/>
    <s v="BDT"/>
    <n v="-636"/>
    <s v="1.00000"/>
    <s v="BDT"/>
    <n v="-636"/>
    <n v="-7.49"/>
    <n v="7.49"/>
    <s v="7.49_1"/>
    <s v=""/>
    <s v="288"/>
    <s v="20210427"/>
    <s v=""/>
    <s v=""/>
    <s v="0"/>
    <s v="5000157770 /203"/>
    <s v=""/>
    <s v=""/>
    <s v=""/>
    <s v="2010300001"/>
    <s v=""/>
    <m/>
    <s v=""/>
    <s v=""/>
    <s v=""/>
    <n v="0"/>
  </r>
  <r>
    <s v=""/>
    <s v="20141010"/>
    <s v="2022003214"/>
    <x v="56"/>
    <d v="2021-03-31T00:00:00"/>
    <d v="2021-06-01T00:00:00"/>
    <s v="RE"/>
    <s v="BDT"/>
    <n v="-636"/>
    <s v="1.00000"/>
    <s v="BDT"/>
    <n v="-636"/>
    <n v="-7.49"/>
    <n v="7.49"/>
    <s v="7.49_2"/>
    <s v=""/>
    <s v="282"/>
    <s v="VAT 10%"/>
    <s v=""/>
    <s v=""/>
    <s v="0"/>
    <s v="5000160308 /194"/>
    <s v=""/>
    <s v=""/>
    <s v=""/>
    <s v="2010300001"/>
    <s v=""/>
    <m/>
    <s v=""/>
    <s v=""/>
    <s v=""/>
    <n v="0"/>
  </r>
  <r>
    <s v=""/>
    <s v="20141001"/>
    <s v="2022002881"/>
    <x v="50"/>
    <d v="2021-04-15T00:00:00"/>
    <d v="2021-04-29T00:00:00"/>
    <s v="RE"/>
    <s v="BDT"/>
    <n v="-630"/>
    <s v="1.00000"/>
    <s v="BDT"/>
    <n v="-630"/>
    <n v="-7.42"/>
    <n v="7.42"/>
    <s v="7.42_1"/>
    <s v=""/>
    <s v="270"/>
    <s v="20210425"/>
    <s v=""/>
    <s v=""/>
    <s v="0"/>
    <s v="5000157565 /415"/>
    <s v=""/>
    <s v=""/>
    <s v=""/>
    <s v="2010300001"/>
    <s v=""/>
    <m/>
    <s v=""/>
    <s v=""/>
    <s v=""/>
    <n v="0"/>
  </r>
  <r>
    <s v=""/>
    <s v="20141001"/>
    <s v="2022003255"/>
    <x v="31"/>
    <d v="2021-05-25T00:00:00"/>
    <d v="2021-06-01T00:00:00"/>
    <s v="RE"/>
    <s v="BDT"/>
    <n v="-630"/>
    <s v="1.00000"/>
    <s v="BDT"/>
    <n v="-630"/>
    <n v="-7.42"/>
    <n v="7.42"/>
    <s v="7.42_2"/>
    <s v=""/>
    <s v="133"/>
    <s v="20210530"/>
    <s v=""/>
    <s v=""/>
    <s v="0"/>
    <s v="5000160481 /81"/>
    <s v=""/>
    <s v=""/>
    <s v=""/>
    <s v="2010300001"/>
    <s v=""/>
    <m/>
    <s v=""/>
    <s v=""/>
    <s v=""/>
    <n v="0"/>
  </r>
  <r>
    <s v=""/>
    <s v="20141001"/>
    <s v="2022003043"/>
    <x v="33"/>
    <d v="2021-04-06T00:00:00"/>
    <d v="2021-05-06T00:00:00"/>
    <s v="RE"/>
    <s v="BDT"/>
    <n v="-628"/>
    <s v="1.00000"/>
    <s v="BDT"/>
    <n v="-628"/>
    <n v="-7.39"/>
    <n v="7.39"/>
    <s v="7.39_1"/>
    <s v=""/>
    <s v="105"/>
    <s v="20210429"/>
    <s v=""/>
    <s v=""/>
    <s v="0"/>
    <s v="5000158438  /223"/>
    <s v=""/>
    <s v=""/>
    <s v=""/>
    <s v="2010300001"/>
    <s v=""/>
    <m/>
    <s v=""/>
    <s v=""/>
    <s v=""/>
    <n v="0"/>
  </r>
  <r>
    <s v=""/>
    <s v="20141001"/>
    <s v="2022003204"/>
    <x v="34"/>
    <d v="2021-05-06T00:00:00"/>
    <d v="2021-06-01T00:00:00"/>
    <s v="RE"/>
    <s v="BDT"/>
    <n v="-622"/>
    <s v="1.00000"/>
    <s v="BDT"/>
    <n v="-622"/>
    <n v="-7.32"/>
    <n v="7.32"/>
    <s v="7.32_1"/>
    <s v=""/>
    <s v="599"/>
    <s v="20210525"/>
    <s v=""/>
    <s v=""/>
    <s v="0"/>
    <s v="5000160205 /438"/>
    <s v=""/>
    <s v=""/>
    <s v=""/>
    <s v="2010300001"/>
    <s v=""/>
    <m/>
    <s v=""/>
    <s v=""/>
    <s v=""/>
    <n v="0"/>
  </r>
  <r>
    <s v=""/>
    <s v="20141001"/>
    <s v="2022002882"/>
    <x v="50"/>
    <d v="2021-04-08T00:00:00"/>
    <d v="2021-04-29T00:00:00"/>
    <s v="RE"/>
    <s v="BDT"/>
    <n v="-620"/>
    <s v="1.00000"/>
    <s v="BDT"/>
    <n v="-620"/>
    <n v="-7.3"/>
    <n v="7.3"/>
    <s v="7.3_1"/>
    <s v=""/>
    <s v="PCL/NAL-04/21"/>
    <s v="20210425"/>
    <s v=""/>
    <s v=""/>
    <s v="0"/>
    <s v="5000157566 /614"/>
    <s v=""/>
    <s v=""/>
    <s v=""/>
    <s v="2010300001"/>
    <s v=""/>
    <m/>
    <s v=""/>
    <s v=""/>
    <s v=""/>
    <n v="0"/>
  </r>
  <r>
    <s v=""/>
    <s v="20141001"/>
    <s v="2022002970"/>
    <x v="22"/>
    <d v="2021-04-17T00:00:00"/>
    <d v="2021-05-02T00:00:00"/>
    <s v="RE"/>
    <s v="BDT"/>
    <n v="-620"/>
    <s v="1.00000"/>
    <s v="BDT"/>
    <n v="-620"/>
    <n v="-7.3"/>
    <n v="7.3"/>
    <s v="7.3_2"/>
    <s v=""/>
    <s v="825"/>
    <s v="20210427"/>
    <s v=""/>
    <s v=""/>
    <s v="0"/>
    <s v="5000157580 /16"/>
    <s v=""/>
    <s v=""/>
    <s v=""/>
    <s v="2010300001"/>
    <s v=""/>
    <m/>
    <s v=""/>
    <s v=""/>
    <s v=""/>
    <n v="0"/>
  </r>
  <r>
    <s v=""/>
    <s v="20141001"/>
    <s v="2022003633"/>
    <x v="25"/>
    <d v="2021-06-15T00:00:00"/>
    <d v="2021-07-05T00:00:00"/>
    <s v="RE"/>
    <s v="BDT"/>
    <n v="-620"/>
    <s v="1.00000"/>
    <s v="BDT"/>
    <n v="-620"/>
    <n v="-7.3"/>
    <n v="7.3"/>
    <s v="7.3_3"/>
    <s v=""/>
    <s v="PCL/NAL-06/21"/>
    <s v="20210624"/>
    <s v=""/>
    <s v=""/>
    <s v="0"/>
    <s v="5000163342 /721"/>
    <s v=""/>
    <s v=""/>
    <s v=""/>
    <s v="2010300001"/>
    <s v=""/>
    <m/>
    <s v=""/>
    <s v=""/>
    <s v=""/>
    <n v="0"/>
  </r>
  <r>
    <s v=""/>
    <s v="20130001"/>
    <s v="2013002464"/>
    <x v="63"/>
    <d v="2021-01-30T00:00:00"/>
    <d v="2021-02-04T00:00:00"/>
    <s v="KZ"/>
    <s v="BDT"/>
    <n v="-616"/>
    <s v="1.00000"/>
    <s v="BDT"/>
    <n v="-616"/>
    <n v="-7.25"/>
    <n v="7.25"/>
    <s v="7.25_1"/>
    <s v=""/>
    <s v="G.L CL S&amp;W JAN21"/>
    <s v="Worker &amp; Sr.Staff"/>
    <s v="Salary pending for payment- sumi khatun ID-39085"/>
    <s v=""/>
    <s v="0"/>
    <s v="G.L CL  S &amp; W Pabl Dec-20"/>
    <s v=""/>
    <s v=""/>
    <s v=""/>
    <s v="2010200001"/>
    <s v=""/>
    <m/>
    <s v=""/>
    <s v=""/>
    <s v=""/>
    <n v="0"/>
  </r>
  <r>
    <s v=""/>
    <s v="20141001"/>
    <s v="2022003257"/>
    <x v="31"/>
    <d v="2021-05-05T00:00:00"/>
    <d v="2021-06-01T00:00:00"/>
    <s v="RE"/>
    <s v="BDT"/>
    <n v="-616"/>
    <s v="1.00000"/>
    <s v="BDT"/>
    <n v="-616"/>
    <n v="-7.25"/>
    <n v="7.25"/>
    <s v="7.25_2"/>
    <s v=""/>
    <s v="9636"/>
    <s v="20210530"/>
    <s v=""/>
    <s v=""/>
    <s v="0"/>
    <s v="5000159392 /658"/>
    <s v=""/>
    <s v=""/>
    <s v=""/>
    <s v="2010300001"/>
    <s v=""/>
    <m/>
    <s v=""/>
    <s v=""/>
    <s v=""/>
    <n v="0"/>
  </r>
  <r>
    <s v=""/>
    <s v="20141010"/>
    <s v="2022003892"/>
    <x v="0"/>
    <d v="2021-06-30T00:00:00"/>
    <d v="2021-07-08T00:00:00"/>
    <s v="RE"/>
    <s v="BDT"/>
    <n v="-610"/>
    <s v="1.00000"/>
    <s v="BDT"/>
    <n v="-610"/>
    <n v="-7.18"/>
    <n v="7.18"/>
    <s v="7.18_1"/>
    <s v=""/>
    <s v="JUNE'21"/>
    <s v="Vat 15 %"/>
    <s v=""/>
    <s v=""/>
    <s v="0"/>
    <s v="5000164261 /174"/>
    <s v=""/>
    <s v=""/>
    <s v=""/>
    <s v="2010300001"/>
    <s v=""/>
    <m/>
    <s v=""/>
    <s v=""/>
    <s v=""/>
    <n v="0"/>
  </r>
  <r>
    <s v=""/>
    <s v="20141001"/>
    <s v="2022003754"/>
    <x v="0"/>
    <d v="2021-06-09T00:00:00"/>
    <d v="2021-07-04T00:00:00"/>
    <s v="RE"/>
    <s v="BDT"/>
    <n v="-608"/>
    <s v="1.00000"/>
    <s v="BDT"/>
    <n v="-608"/>
    <n v="-7.16"/>
    <n v="7.16"/>
    <s v="7.16_1"/>
    <s v=""/>
    <s v="32"/>
    <s v="20210630"/>
    <s v=""/>
    <s v=""/>
    <s v="0"/>
    <s v="5000163751 /495"/>
    <s v=""/>
    <s v=""/>
    <s v=""/>
    <s v="2010300001"/>
    <s v=""/>
    <m/>
    <s v=""/>
    <s v=""/>
    <s v=""/>
    <n v="0"/>
  </r>
  <r>
    <s v=""/>
    <s v="20141001"/>
    <s v="2022003077"/>
    <x v="33"/>
    <d v="2021-04-07T00:00:00"/>
    <d v="2021-05-05T00:00:00"/>
    <s v="RE"/>
    <s v="BDT"/>
    <n v="-600"/>
    <s v="1.00000"/>
    <s v="BDT"/>
    <n v="-600"/>
    <n v="-7.06"/>
    <n v="7.06"/>
    <s v="7.06_2"/>
    <s v=""/>
    <s v="1051/2020-2021"/>
    <s v="20210429"/>
    <s v=""/>
    <s v=""/>
    <s v="0"/>
    <s v="5000158680 /591"/>
    <s v=""/>
    <s v=""/>
    <s v=""/>
    <s v="2010300001"/>
    <s v=""/>
    <m/>
    <s v=""/>
    <s v=""/>
    <s v=""/>
    <n v="0"/>
  </r>
  <r>
    <s v=""/>
    <s v="20141003"/>
    <s v="2022003901"/>
    <x v="0"/>
    <d v="2021-05-30T00:00:00"/>
    <d v="2021-07-08T00:00:00"/>
    <s v="RE"/>
    <s v="BDT"/>
    <n v="-600"/>
    <s v="1.00000"/>
    <s v="BDT"/>
    <n v="-600"/>
    <n v="-7.06"/>
    <n v="7.06"/>
    <s v="7.06_3"/>
    <s v=""/>
    <s v="9908621231"/>
    <s v="20210630"/>
    <s v=""/>
    <s v=""/>
    <s v="0"/>
    <s v="5000164078 /1048"/>
    <s v=""/>
    <s v=""/>
    <s v=""/>
    <s v="2010300001"/>
    <s v=""/>
    <m/>
    <s v=""/>
    <s v=""/>
    <s v=""/>
    <n v="0"/>
  </r>
  <r>
    <s v=""/>
    <s v="20141001"/>
    <s v="2022003918"/>
    <x v="0"/>
    <d v="2021-06-24T00:00:00"/>
    <d v="2021-07-08T00:00:00"/>
    <s v="RE"/>
    <s v="BDT"/>
    <n v="-600"/>
    <s v="1.00000"/>
    <s v="BDT"/>
    <n v="-600"/>
    <n v="-7.06"/>
    <n v="7.06"/>
    <s v="7.06_4"/>
    <s v=""/>
    <s v="5313"/>
    <s v="20210630"/>
    <s v=""/>
    <s v=""/>
    <s v="0"/>
    <s v="5000163926 /993"/>
    <s v="CIPL-03330"/>
    <s v=""/>
    <s v=""/>
    <s v="2010300001"/>
    <s v=""/>
    <m/>
    <s v=""/>
    <s v=""/>
    <s v=""/>
    <n v="0"/>
  </r>
  <r>
    <s v=""/>
    <s v="20141010"/>
    <s v="2022003661"/>
    <x v="25"/>
    <d v="2021-04-27T00:00:00"/>
    <d v="2021-07-05T00:00:00"/>
    <s v="RE"/>
    <s v="BDT"/>
    <n v="-600"/>
    <s v="1.00000"/>
    <s v="BDT"/>
    <n v="-600"/>
    <n v="-7.06"/>
    <n v="7.06"/>
    <s v="7.06_5"/>
    <s v=""/>
    <s v="1214-2021"/>
    <s v="Vat @ 5 %"/>
    <s v=""/>
    <s v=""/>
    <s v="0"/>
    <s v="5000163354 /238"/>
    <s v=""/>
    <s v=""/>
    <s v=""/>
    <s v="2010300001"/>
    <s v=""/>
    <m/>
    <s v=""/>
    <s v=""/>
    <s v=""/>
    <n v="0"/>
  </r>
  <r>
    <s v=""/>
    <s v="20130009"/>
    <s v="2013002466"/>
    <x v="63"/>
    <d v="2021-01-30T00:00:00"/>
    <d v="2021-02-04T00:00:00"/>
    <s v="KZ"/>
    <s v="BDT"/>
    <n v="-578"/>
    <s v="1.00000"/>
    <s v="BDT"/>
    <n v="-578"/>
    <n v="-6.8"/>
    <n v="6.8"/>
    <s v="6.8_1"/>
    <s v=""/>
    <s v="G.L CL INC JAN21"/>
    <s v="Incent /26-31Dec20"/>
    <s v=""/>
    <s v=""/>
    <s v="0"/>
    <s v="G.L CL Incenti Pab Jan-21"/>
    <s v=""/>
    <s v=""/>
    <s v=""/>
    <s v="2010100001"/>
    <s v=""/>
    <m/>
    <s v=""/>
    <s v=""/>
    <s v=""/>
    <n v="0"/>
  </r>
  <r>
    <s v=""/>
    <s v="20141001"/>
    <s v="2022003407"/>
    <x v="11"/>
    <d v="2021-05-24T00:00:00"/>
    <d v="2021-06-03T00:00:00"/>
    <s v="RE"/>
    <s v="BDT"/>
    <n v="-576"/>
    <s v="1.00000"/>
    <s v="BDT"/>
    <n v="-576"/>
    <n v="-6.78"/>
    <n v="6.78"/>
    <s v="6.78_1"/>
    <s v=""/>
    <s v="177"/>
    <s v="20210531"/>
    <s v=""/>
    <s v=""/>
    <s v="0"/>
    <s v="5000161096 /461"/>
    <s v=""/>
    <s v=""/>
    <s v=""/>
    <s v="2010300001"/>
    <s v=""/>
    <m/>
    <s v=""/>
    <s v=""/>
    <s v=""/>
    <n v="0"/>
  </r>
  <r>
    <s v=""/>
    <s v="20141010"/>
    <s v="2022003426"/>
    <x v="11"/>
    <d v="2021-05-29T00:00:00"/>
    <d v="2021-06-03T00:00:00"/>
    <s v="RE"/>
    <s v="BDT"/>
    <n v="-575"/>
    <s v="1.00000"/>
    <s v="BDT"/>
    <n v="-575"/>
    <n v="-6.77"/>
    <n v="6.77"/>
    <s v="6.77_1"/>
    <s v=""/>
    <s v="25/21"/>
    <s v="VAT 10%"/>
    <s v=""/>
    <s v=""/>
    <s v="0"/>
    <s v="5000161106 /104"/>
    <s v="CIPL-03308"/>
    <s v=""/>
    <s v=""/>
    <s v="2010300001"/>
    <s v=""/>
    <m/>
    <s v=""/>
    <s v=""/>
    <s v=""/>
    <n v="0"/>
  </r>
  <r>
    <s v=""/>
    <s v="20141001"/>
    <s v="2022003403"/>
    <x v="11"/>
    <d v="2021-05-27T00:00:00"/>
    <d v="2021-06-03T00:00:00"/>
    <s v="RE"/>
    <s v="BDT"/>
    <n v="-574"/>
    <s v="1.00000"/>
    <s v="BDT"/>
    <n v="-574"/>
    <n v="-6.76"/>
    <n v="6.76"/>
    <s v="6.76_1"/>
    <s v=""/>
    <s v="9017"/>
    <s v="20210531"/>
    <s v=""/>
    <s v=""/>
    <s v="0"/>
    <s v="5000161075 /647"/>
    <s v=""/>
    <s v=""/>
    <s v=""/>
    <s v="2010300001"/>
    <s v=""/>
    <m/>
    <s v=""/>
    <s v=""/>
    <s v=""/>
    <n v="0"/>
  </r>
  <r>
    <s v=""/>
    <s v="20141001"/>
    <s v="2022003765"/>
    <x v="0"/>
    <d v="2021-06-23T00:00:00"/>
    <d v="2021-07-04T00:00:00"/>
    <s v="RE"/>
    <s v="BDT"/>
    <n v="-574"/>
    <s v="1.00000"/>
    <s v="BDT"/>
    <n v="-574"/>
    <n v="-6.76"/>
    <n v="6.76"/>
    <s v="6.76_2"/>
    <s v=""/>
    <s v="828969X/000001"/>
    <s v="20210630"/>
    <s v=""/>
    <s v=""/>
    <s v="0"/>
    <s v="5000163904/20210000121732"/>
    <s v="CIPL-03316"/>
    <s v=""/>
    <s v=""/>
    <s v="2010300001"/>
    <s v=""/>
    <m/>
    <s v=""/>
    <s v=""/>
    <s v=""/>
    <n v="0"/>
  </r>
  <r>
    <s v=""/>
    <s v="20141010"/>
    <s v="2022003612"/>
    <x v="23"/>
    <d v="2021-06-01T00:00:00"/>
    <d v="2021-07-05T00:00:00"/>
    <s v="RE"/>
    <s v="BDT"/>
    <n v="-573"/>
    <s v="1.00000"/>
    <s v="BDT"/>
    <n v="-573"/>
    <n v="-6.75"/>
    <n v="6.75"/>
    <s v="6.75_1"/>
    <s v=""/>
    <s v="2021/05"/>
    <s v="Vat 15 %"/>
    <s v=""/>
    <s v=""/>
    <s v="0"/>
    <s v="5000162692 /644"/>
    <s v=""/>
    <s v=""/>
    <s v=""/>
    <s v="2010300001"/>
    <s v=""/>
    <m/>
    <s v=""/>
    <s v=""/>
    <s v=""/>
    <n v="0"/>
  </r>
  <r>
    <s v=""/>
    <s v="20141010"/>
    <s v="2022003228"/>
    <x v="56"/>
    <d v="2021-04-27T00:00:00"/>
    <d v="2021-06-01T00:00:00"/>
    <s v="RE"/>
    <s v="BDT"/>
    <n v="-560"/>
    <s v="1.00000"/>
    <s v="BDT"/>
    <n v="-560"/>
    <n v="-6.59"/>
    <n v="6.59"/>
    <s v="6.59_1"/>
    <s v=""/>
    <s v="21000389"/>
    <s v="Vat 7.5 %"/>
    <s v=""/>
    <s v=""/>
    <s v="0"/>
    <s v="5000160217 /48"/>
    <s v=""/>
    <s v=""/>
    <s v=""/>
    <s v="2010300001"/>
    <s v=""/>
    <m/>
    <s v=""/>
    <s v=""/>
    <s v=""/>
    <n v="0"/>
  </r>
  <r>
    <s v=""/>
    <s v="20141001"/>
    <s v="2022002835"/>
    <x v="47"/>
    <d v="2021-04-11T00:00:00"/>
    <d v="2021-04-22T00:00:00"/>
    <s v="RE"/>
    <s v="BDT"/>
    <n v="-559"/>
    <s v="1.00000"/>
    <s v="BDT"/>
    <n v="-559"/>
    <n v="-6.58"/>
    <n v="6.58"/>
    <s v="6.58_1"/>
    <s v=""/>
    <s v="066"/>
    <s v="20210415"/>
    <s v=""/>
    <s v=""/>
    <s v="0"/>
    <s v="5000157162 /399"/>
    <s v=""/>
    <s v=""/>
    <s v=""/>
    <s v="2010300001"/>
    <s v=""/>
    <m/>
    <s v=""/>
    <s v=""/>
    <s v=""/>
    <n v="0"/>
  </r>
  <r>
    <s v=""/>
    <s v="20141001"/>
    <s v="2022003092"/>
    <x v="33"/>
    <d v="2021-04-29T00:00:00"/>
    <d v="2021-05-05T00:00:00"/>
    <s v="RE"/>
    <s v="BDT"/>
    <n v="-558"/>
    <s v="1.00000"/>
    <s v="BDT"/>
    <n v="-558"/>
    <n v="-6.57"/>
    <n v="6.57"/>
    <s v="6.57_1"/>
    <s v=""/>
    <s v="73"/>
    <s v="20210429"/>
    <s v=""/>
    <s v=""/>
    <s v="0"/>
    <s v="5000158684 /29"/>
    <s v=""/>
    <s v=""/>
    <s v=""/>
    <s v="2010300001"/>
    <s v=""/>
    <m/>
    <s v=""/>
    <s v=""/>
    <s v=""/>
    <n v="0"/>
  </r>
  <r>
    <s v=""/>
    <s v="20141001"/>
    <s v="2022002984"/>
    <x v="33"/>
    <d v="2021-04-24T00:00:00"/>
    <d v="2021-05-03T00:00:00"/>
    <s v="RE"/>
    <s v="BDT"/>
    <n v="-546"/>
    <s v="1.00000"/>
    <s v="BDT"/>
    <n v="-546"/>
    <n v="-6.43"/>
    <n v="6.43"/>
    <s v="6.43_1"/>
    <s v=""/>
    <s v="130"/>
    <s v="20210429"/>
    <s v=""/>
    <s v=""/>
    <s v="0"/>
    <s v="5000158109 /75"/>
    <s v=""/>
    <s v=""/>
    <s v=""/>
    <s v="2010300001"/>
    <s v=""/>
    <m/>
    <s v=""/>
    <s v=""/>
    <s v=""/>
    <n v="0"/>
  </r>
  <r>
    <s v=""/>
    <s v="20141001"/>
    <s v="2022003830"/>
    <x v="0"/>
    <d v="2021-06-30T00:00:00"/>
    <d v="2021-07-04T00:00:00"/>
    <s v="RE"/>
    <s v="BDT"/>
    <n v="-546"/>
    <s v="1.00000"/>
    <s v="BDT"/>
    <n v="-546"/>
    <n v="-6.43"/>
    <n v="6.43"/>
    <s v="6.43_2"/>
    <s v=""/>
    <s v="1249"/>
    <s v="20210630"/>
    <s v=""/>
    <s v=""/>
    <s v="0"/>
    <s v="5000164077 /97"/>
    <s v=""/>
    <s v=""/>
    <s v=""/>
    <s v="2010300001"/>
    <s v=""/>
    <m/>
    <s v=""/>
    <s v=""/>
    <s v=""/>
    <n v="0"/>
  </r>
  <r>
    <s v=""/>
    <s v="20141001"/>
    <s v="2022002351"/>
    <x v="8"/>
    <d v="2021-02-05T00:00:00"/>
    <d v="2021-03-01T00:00:00"/>
    <s v="RE"/>
    <s v="BDT"/>
    <n v="-545"/>
    <s v="1.00000"/>
    <s v="BDT"/>
    <n v="-545"/>
    <n v="-6.42"/>
    <n v="6.42"/>
    <s v="6.42_1"/>
    <s v=""/>
    <s v="1238"/>
    <s v="20210228"/>
    <s v=""/>
    <s v=""/>
    <s v="0"/>
    <s v="5000152870 /76"/>
    <s v=""/>
    <s v=""/>
    <s v=""/>
    <s v="2010300001"/>
    <s v=""/>
    <m/>
    <s v=""/>
    <s v=""/>
    <s v=""/>
    <n v="0"/>
  </r>
  <r>
    <s v=""/>
    <s v="20141010"/>
    <s v="2022002595"/>
    <x v="55"/>
    <d v="2021-03-18T00:00:00"/>
    <d v="2021-04-01T00:00:00"/>
    <s v="RE"/>
    <s v="BDT"/>
    <n v="-542.27"/>
    <s v="1.00000"/>
    <s v="BDT"/>
    <n v="-542.27"/>
    <n v="-6.38"/>
    <n v="6.38"/>
    <s v="6.38_1"/>
    <s v=""/>
    <s v="CIPL 011/21"/>
    <s v="Vat 10%."/>
    <s v=""/>
    <s v=""/>
    <s v="0"/>
    <s v="5000155134 /226"/>
    <s v=""/>
    <s v=""/>
    <s v=""/>
    <s v="2010300001"/>
    <s v=""/>
    <m/>
    <s v=""/>
    <s v=""/>
    <s v=""/>
    <n v="0"/>
  </r>
  <r>
    <s v=""/>
    <s v="20141001"/>
    <s v="2022003211"/>
    <x v="34"/>
    <d v="2021-02-14T00:00:00"/>
    <d v="2021-06-01T00:00:00"/>
    <s v="RE"/>
    <s v="BDT"/>
    <n v="-540"/>
    <s v="1.00000"/>
    <s v="BDT"/>
    <n v="-540"/>
    <n v="-6.36"/>
    <n v="6.36"/>
    <s v="6.36_1"/>
    <s v=""/>
    <s v="CS/21/0863"/>
    <s v="20210525"/>
    <s v=""/>
    <s v=""/>
    <s v="0"/>
    <s v="5000160251 /1235"/>
    <s v=""/>
    <s v=""/>
    <s v=""/>
    <s v="2010300001"/>
    <s v=""/>
    <m/>
    <s v=""/>
    <s v=""/>
    <s v=""/>
    <n v="0"/>
  </r>
  <r>
    <s v=""/>
    <s v="20141010"/>
    <s v="2022003467"/>
    <x v="11"/>
    <d v="2021-05-29T00:00:00"/>
    <d v="2021-06-05T00:00:00"/>
    <s v="RE"/>
    <s v="BDT"/>
    <n v="-536"/>
    <s v="1.00000"/>
    <s v="BDT"/>
    <n v="-536"/>
    <n v="-6.31"/>
    <n v="6.31"/>
    <s v="6.31_1"/>
    <s v=""/>
    <s v="321"/>
    <s v="Vat 15 %"/>
    <s v=""/>
    <s v=""/>
    <s v="0"/>
    <s v="5000161454 /236"/>
    <s v=""/>
    <s v=""/>
    <s v=""/>
    <s v="2010300001"/>
    <s v=""/>
    <m/>
    <s v=""/>
    <s v=""/>
    <s v=""/>
    <n v="0"/>
  </r>
  <r>
    <s v=""/>
    <s v="20141001"/>
    <s v="2022003064"/>
    <x v="33"/>
    <d v="2021-04-27T00:00:00"/>
    <d v="2021-05-06T00:00:00"/>
    <s v="RE"/>
    <s v="BDT"/>
    <n v="-533"/>
    <s v="1.00000"/>
    <s v="BDT"/>
    <n v="-533"/>
    <n v="-6.27"/>
    <n v="6.27"/>
    <s v="6.27_1"/>
    <s v=""/>
    <s v="9710"/>
    <s v="20210429"/>
    <s v=""/>
    <s v=""/>
    <s v="0"/>
    <s v="5000158728 /496"/>
    <s v=""/>
    <s v=""/>
    <s v=""/>
    <s v="2010300001"/>
    <s v=""/>
    <m/>
    <s v=""/>
    <s v=""/>
    <s v=""/>
    <n v="0"/>
  </r>
  <r>
    <s v=""/>
    <s v="20141001"/>
    <s v="2022003078"/>
    <x v="33"/>
    <d v="2021-04-13T00:00:00"/>
    <d v="2021-05-05T00:00:00"/>
    <s v="RE"/>
    <s v="BDT"/>
    <n v="-532"/>
    <s v="1.00000"/>
    <s v="BDT"/>
    <n v="-532"/>
    <n v="-6.26"/>
    <n v="6.26"/>
    <s v="6.26_1"/>
    <s v=""/>
    <s v="8684"/>
    <s v="20210429"/>
    <s v=""/>
    <s v=""/>
    <s v="0"/>
    <s v="5000158679 /481"/>
    <s v=""/>
    <s v=""/>
    <s v=""/>
    <s v="2010300001"/>
    <s v=""/>
    <m/>
    <s v=""/>
    <s v=""/>
    <s v=""/>
    <n v="0"/>
  </r>
  <r>
    <s v=""/>
    <s v="20141001"/>
    <s v="2022003135"/>
    <x v="33"/>
    <d v="2021-04-27T00:00:00"/>
    <d v="2021-05-08T00:00:00"/>
    <s v="RE"/>
    <s v="BDT"/>
    <n v="-529"/>
    <s v="1.00000"/>
    <s v="BDT"/>
    <n v="-529"/>
    <n v="-6.23"/>
    <n v="6.23"/>
    <s v="6.23_1"/>
    <s v=""/>
    <s v="21/04/01"/>
    <s v="20210429"/>
    <s v=""/>
    <s v=""/>
    <s v="0"/>
    <s v="5000159111 /167"/>
    <s v=""/>
    <s v=""/>
    <s v=""/>
    <s v="2010300001"/>
    <s v=""/>
    <m/>
    <s v=""/>
    <s v=""/>
    <s v=""/>
    <n v="0"/>
  </r>
  <r>
    <s v=""/>
    <s v="20141010"/>
    <s v="2022002594"/>
    <x v="55"/>
    <d v="2021-03-18T00:00:00"/>
    <d v="2021-04-01T00:00:00"/>
    <s v="RE"/>
    <s v="BDT"/>
    <n v="-527.27"/>
    <s v="1.00000"/>
    <s v="BDT"/>
    <n v="-527.27"/>
    <n v="-6.21"/>
    <n v="6.21"/>
    <s v="6.21_1"/>
    <s v=""/>
    <s v="CIPL 010/21"/>
    <s v="Vat 10%."/>
    <s v=""/>
    <s v=""/>
    <s v="0"/>
    <s v="5000155135 /225"/>
    <s v=""/>
    <s v=""/>
    <s v=""/>
    <s v="2010300001"/>
    <s v=""/>
    <m/>
    <s v=""/>
    <s v=""/>
    <s v=""/>
    <n v="0"/>
  </r>
  <r>
    <s v=""/>
    <s v="20141001"/>
    <s v="2022003411"/>
    <x v="11"/>
    <d v="2021-05-29T00:00:00"/>
    <d v="2021-06-03T00:00:00"/>
    <s v="RE"/>
    <s v="BDT"/>
    <n v="-514"/>
    <s v="1.00000"/>
    <s v="BDT"/>
    <n v="-514"/>
    <n v="-6.05"/>
    <n v="6.05"/>
    <s v="6.05_1"/>
    <s v=""/>
    <s v="148"/>
    <s v="20210531"/>
    <s v=""/>
    <s v=""/>
    <s v="0"/>
    <s v="5000161112 /267"/>
    <s v=""/>
    <s v=""/>
    <s v=""/>
    <s v="2010300001"/>
    <s v=""/>
    <m/>
    <s v=""/>
    <s v=""/>
    <s v=""/>
    <n v="0"/>
  </r>
  <r>
    <s v=""/>
    <s v="20141001"/>
    <s v="2022003169"/>
    <x v="57"/>
    <d v="2021-05-05T00:00:00"/>
    <d v="2021-06-01T00:00:00"/>
    <s v="RE"/>
    <s v="BDT"/>
    <n v="-513"/>
    <s v="1.00000"/>
    <s v="BDT"/>
    <n v="-513"/>
    <n v="-6.04"/>
    <n v="6.04"/>
    <s v="6.04_1"/>
    <s v=""/>
    <s v="9624"/>
    <s v="20210520"/>
    <s v=""/>
    <s v=""/>
    <s v="0"/>
    <s v="5000159412 /599"/>
    <s v="CIPL-03343"/>
    <s v=""/>
    <s v=""/>
    <s v="2010300001"/>
    <s v=""/>
    <m/>
    <s v=""/>
    <s v=""/>
    <s v=""/>
    <n v="0"/>
  </r>
  <r>
    <s v=""/>
    <s v="20141010"/>
    <s v="2022003613"/>
    <x v="23"/>
    <d v="2021-06-10T00:00:00"/>
    <d v="2021-07-05T00:00:00"/>
    <s v="RE"/>
    <s v="BDT"/>
    <n v="-512.42999999999995"/>
    <s v="1.00000"/>
    <s v="BDT"/>
    <n v="-512.42999999999995"/>
    <n v="-6.03"/>
    <n v="6.03"/>
    <s v="6.03_1"/>
    <s v=""/>
    <s v="00252"/>
    <s v="VAT 10%"/>
    <s v=""/>
    <s v=""/>
    <s v="0"/>
    <s v="5000162374 /88"/>
    <s v=""/>
    <s v=""/>
    <s v=""/>
    <s v="2010300001"/>
    <s v=""/>
    <m/>
    <s v=""/>
    <s v=""/>
    <s v=""/>
    <n v="0"/>
  </r>
  <r>
    <s v=""/>
    <s v="20141001"/>
    <s v="2022003767"/>
    <x v="0"/>
    <d v="2021-05-31T00:00:00"/>
    <d v="2021-07-04T00:00:00"/>
    <s v="RE"/>
    <s v="BDT"/>
    <n v="-508"/>
    <s v="1.00000"/>
    <s v="BDT"/>
    <n v="-508"/>
    <n v="-5.98"/>
    <n v="5.98"/>
    <s v="5.98_1"/>
    <s v=""/>
    <s v="00253"/>
    <s v="20210630"/>
    <s v=""/>
    <s v=""/>
    <s v="0"/>
    <s v="5000163138 /98"/>
    <s v="CIPL-03353"/>
    <s v=""/>
    <s v=""/>
    <s v="2010300001"/>
    <s v=""/>
    <m/>
    <s v=""/>
    <s v=""/>
    <s v=""/>
    <n v="0"/>
  </r>
  <r>
    <s v=""/>
    <s v="20141001"/>
    <s v="2022003377"/>
    <x v="11"/>
    <d v="2021-05-23T00:00:00"/>
    <d v="2021-06-03T00:00:00"/>
    <s v="RE"/>
    <s v="BDT"/>
    <n v="-500"/>
    <s v="1.00000"/>
    <s v="BDT"/>
    <n v="-500"/>
    <n v="-5.89"/>
    <n v="5.89"/>
    <s v="5.89_1"/>
    <s v=""/>
    <s v="B-3005/21/22"/>
    <s v="20210531"/>
    <s v=""/>
    <s v=""/>
    <s v="0"/>
    <s v="5000161065 /111"/>
    <s v="CIPL-03353"/>
    <s v=""/>
    <s v=""/>
    <s v="2010300001"/>
    <s v=""/>
    <m/>
    <s v=""/>
    <s v=""/>
    <s v=""/>
    <n v="0"/>
  </r>
  <r>
    <s v=""/>
    <s v="20141001"/>
    <s v="2022003731"/>
    <x v="41"/>
    <d v="2021-06-21T00:00:00"/>
    <d v="2021-07-04T00:00:00"/>
    <s v="RE"/>
    <s v="BDT"/>
    <n v="-500"/>
    <s v="1.00000"/>
    <s v="BDT"/>
    <n v="-500"/>
    <n v="-5.89"/>
    <n v="5.89"/>
    <s v="5.89_2"/>
    <s v=""/>
    <s v="76"/>
    <s v="20210628"/>
    <s v=""/>
    <s v=""/>
    <s v="0"/>
    <s v="5000163593 /06"/>
    <s v=""/>
    <s v=""/>
    <s v=""/>
    <s v="2010300001"/>
    <s v=""/>
    <m/>
    <s v=""/>
    <s v=""/>
    <s v=""/>
    <n v="0"/>
  </r>
  <r>
    <s v=""/>
    <s v="20141003"/>
    <s v="2022002982"/>
    <x v="33"/>
    <d v="2021-04-20T00:00:00"/>
    <d v="2021-05-03T00:00:00"/>
    <s v="RE"/>
    <s v="BDT"/>
    <n v="-493"/>
    <s v="1.00000"/>
    <s v="BDT"/>
    <n v="-493"/>
    <n v="-5.8"/>
    <n v="5.8"/>
    <s v="5.8_1"/>
    <s v=""/>
    <s v="291"/>
    <s v="20210429"/>
    <s v=""/>
    <s v=""/>
    <s v="0"/>
    <s v="5000158111 /206"/>
    <s v=""/>
    <s v=""/>
    <s v=""/>
    <s v="2010300001"/>
    <s v=""/>
    <m/>
    <s v=""/>
    <s v=""/>
    <s v=""/>
    <n v="0"/>
  </r>
  <r>
    <s v=""/>
    <s v="20141001"/>
    <s v="2022003721"/>
    <x v="41"/>
    <d v="2021-06-23T00:00:00"/>
    <d v="2021-07-04T00:00:00"/>
    <s v="RE"/>
    <s v="BDT"/>
    <n v="-482"/>
    <s v="1.00000"/>
    <s v="BDT"/>
    <n v="-482"/>
    <n v="-5.67"/>
    <n v="5.67"/>
    <s v="5.67_1"/>
    <s v=""/>
    <s v="162"/>
    <s v="20210628"/>
    <s v=""/>
    <s v=""/>
    <s v="0"/>
    <s v="5000163605 /293"/>
    <s v=""/>
    <s v=""/>
    <s v=""/>
    <s v="2010300001"/>
    <s v=""/>
    <m/>
    <s v=""/>
    <s v=""/>
    <s v=""/>
    <n v="0"/>
  </r>
  <r>
    <s v=""/>
    <s v="20130001"/>
    <s v="2003006626"/>
    <x v="64"/>
    <d v="2021-05-09T00:00:00"/>
    <d v="2021-06-03T00:00:00"/>
    <s v="SA"/>
    <s v="BDT"/>
    <n v="-480"/>
    <s v="1.00000"/>
    <s v="BDT"/>
    <n v="-480"/>
    <n v="-5.65"/>
    <n v="5.65"/>
    <s v="5.65_1"/>
    <s v=""/>
    <s v="AMOUNT RETURN"/>
    <s v="Amount return"/>
    <s v="Amount return against manpower exp disbursement"/>
    <s v=""/>
    <s v="0"/>
    <s v="Manpower cost"/>
    <s v=""/>
    <s v=""/>
    <s v=""/>
    <s v="2010100001"/>
    <s v=""/>
    <m/>
    <s v=""/>
    <s v=""/>
    <s v=""/>
    <n v="0"/>
  </r>
  <r>
    <s v=""/>
    <s v="20141001"/>
    <s v="2022002981"/>
    <x v="33"/>
    <d v="2021-04-20T00:00:00"/>
    <d v="2021-05-03T00:00:00"/>
    <s v="RE"/>
    <s v="BDT"/>
    <n v="-475"/>
    <s v="1.00000"/>
    <s v="BDT"/>
    <n v="-475"/>
    <n v="-5.59"/>
    <n v="5.59"/>
    <s v="5.59_1"/>
    <s v=""/>
    <s v="294"/>
    <s v="20210429"/>
    <s v=""/>
    <s v=""/>
    <s v="0"/>
    <s v="500021060 /207"/>
    <s v=""/>
    <s v=""/>
    <s v=""/>
    <s v="2010300001"/>
    <s v=""/>
    <m/>
    <s v=""/>
    <s v=""/>
    <s v=""/>
    <n v="0"/>
  </r>
  <r>
    <s v=""/>
    <s v="20141001"/>
    <s v="2022003775"/>
    <x v="0"/>
    <d v="2021-06-26T00:00:00"/>
    <d v="2021-07-04T00:00:00"/>
    <s v="RE"/>
    <s v="BDT"/>
    <n v="-475"/>
    <s v="1.00000"/>
    <s v="BDT"/>
    <n v="-475"/>
    <n v="-5.59"/>
    <n v="5.59"/>
    <s v="5.59_2"/>
    <s v=""/>
    <s v="01007350"/>
    <s v="20210630"/>
    <s v=""/>
    <s v=""/>
    <s v="0"/>
    <s v="5000163787 /1611"/>
    <s v=""/>
    <s v=""/>
    <s v=""/>
    <s v="2010300001"/>
    <s v=""/>
    <m/>
    <s v=""/>
    <s v=""/>
    <s v=""/>
    <n v="0"/>
  </r>
  <r>
    <s v=""/>
    <s v="20141001"/>
    <s v="2022002682"/>
    <x v="9"/>
    <d v="2021-03-23T00:00:00"/>
    <d v="2021-04-06T00:00:00"/>
    <s v="RE"/>
    <s v="BDT"/>
    <n v="-466"/>
    <s v="1.00000"/>
    <s v="BDT"/>
    <n v="-466"/>
    <n v="-5.49"/>
    <n v="5.49"/>
    <s v="5.49_1"/>
    <s v=""/>
    <s v="013/21"/>
    <s v="20210331"/>
    <s v=""/>
    <s v=""/>
    <s v="0"/>
    <s v="5000155717 /230"/>
    <s v=""/>
    <s v=""/>
    <s v=""/>
    <s v="2010300001"/>
    <s v=""/>
    <m/>
    <s v=""/>
    <s v=""/>
    <s v=""/>
    <n v="0"/>
  </r>
  <r>
    <s v=""/>
    <s v="20141001"/>
    <s v="2022002838"/>
    <x v="47"/>
    <d v="2021-04-08T00:00:00"/>
    <d v="2021-04-24T00:00:00"/>
    <s v="RE"/>
    <s v="BDT"/>
    <n v="-466"/>
    <s v="1.00000"/>
    <s v="BDT"/>
    <n v="-466"/>
    <n v="-5.49"/>
    <n v="5.49"/>
    <s v="5.49_2"/>
    <s v=""/>
    <s v="125"/>
    <s v="20210415"/>
    <s v=""/>
    <s v=""/>
    <s v="0"/>
    <s v="5000157159 /70"/>
    <s v=""/>
    <s v=""/>
    <s v=""/>
    <s v="2010300001"/>
    <s v=""/>
    <m/>
    <s v=""/>
    <s v=""/>
    <s v=""/>
    <n v="0"/>
  </r>
  <r>
    <s v=""/>
    <s v="20141001"/>
    <s v="2022003118"/>
    <x v="33"/>
    <d v="2021-04-06T00:00:00"/>
    <d v="2021-05-06T00:00:00"/>
    <s v="RE"/>
    <s v="BDT"/>
    <n v="-465"/>
    <s v="1.00000"/>
    <s v="BDT"/>
    <n v="-465"/>
    <n v="-5.47"/>
    <n v="5.47"/>
    <s v="5.47_1"/>
    <s v=""/>
    <s v="66"/>
    <s v="20210429"/>
    <s v=""/>
    <s v=""/>
    <s v="0"/>
    <s v="5000157167 /24"/>
    <s v=""/>
    <s v=""/>
    <s v=""/>
    <s v="2010300001"/>
    <s v=""/>
    <m/>
    <s v=""/>
    <s v=""/>
    <s v=""/>
    <n v="0"/>
  </r>
  <r>
    <s v=""/>
    <s v="20141010"/>
    <s v="2022003867"/>
    <x v="0"/>
    <d v="2021-06-07T00:00:00"/>
    <d v="2021-07-08T00:00:00"/>
    <s v="RE"/>
    <s v="BDT"/>
    <n v="-465"/>
    <s v="1.00000"/>
    <s v="BDT"/>
    <n v="-465"/>
    <n v="-5.47"/>
    <n v="5.47"/>
    <s v="5.47_2"/>
    <s v=""/>
    <s v="7621/I1"/>
    <s v="Vat 5%"/>
    <s v=""/>
    <s v=""/>
    <s v="0"/>
    <s v="5000162401 /54"/>
    <s v="CIPL-03329"/>
    <s v=""/>
    <s v=""/>
    <s v="2010300001"/>
    <s v=""/>
    <m/>
    <s v=""/>
    <s v=""/>
    <s v=""/>
    <n v="0"/>
  </r>
  <r>
    <s v=""/>
    <s v="20141001"/>
    <s v="2022002956"/>
    <x v="22"/>
    <d v="2021-04-20T00:00:00"/>
    <d v="2021-04-29T00:00:00"/>
    <s v="RE"/>
    <s v="BDT"/>
    <n v="-464"/>
    <s v="1.00000"/>
    <s v="BDT"/>
    <n v="-464"/>
    <n v="-5.46"/>
    <n v="5.46"/>
    <s v="5.46_2"/>
    <s v=""/>
    <s v="B-2104"/>
    <s v="20210427"/>
    <s v=""/>
    <s v=""/>
    <s v="0"/>
    <s v="5000157772 /441"/>
    <s v=""/>
    <s v=""/>
    <s v=""/>
    <s v="2010300001"/>
    <s v=""/>
    <m/>
    <s v=""/>
    <s v=""/>
    <s v=""/>
    <n v="0"/>
  </r>
  <r>
    <s v=""/>
    <s v="20141001"/>
    <s v="2022003855"/>
    <x v="0"/>
    <d v="2021-06-30T00:00:00"/>
    <d v="2021-07-08T00:00:00"/>
    <s v="RE"/>
    <s v="BDT"/>
    <n v="-460"/>
    <s v="1.00000"/>
    <s v="BDT"/>
    <n v="-460"/>
    <n v="-5.41"/>
    <n v="5.41"/>
    <s v="5.41_1"/>
    <s v=""/>
    <s v="402"/>
    <s v="20210630"/>
    <s v=""/>
    <s v=""/>
    <s v="0"/>
    <s v="5000164269 /276"/>
    <s v=""/>
    <s v=""/>
    <s v=""/>
    <s v="2010300001"/>
    <s v=""/>
    <m/>
    <s v=""/>
    <s v=""/>
    <s v=""/>
    <n v="0"/>
  </r>
  <r>
    <s v=""/>
    <s v="20141001"/>
    <s v="2022003205"/>
    <x v="34"/>
    <d v="2021-05-06T00:00:00"/>
    <d v="2021-06-01T00:00:00"/>
    <s v="RE"/>
    <s v="BDT"/>
    <n v="-458"/>
    <s v="1.00000"/>
    <s v="BDT"/>
    <n v="-458"/>
    <n v="-5.39"/>
    <n v="5.39"/>
    <s v="5.39_1"/>
    <s v=""/>
    <s v="590"/>
    <s v="20210525"/>
    <s v=""/>
    <s v=""/>
    <s v="0"/>
    <s v="5000160203 /437"/>
    <s v=""/>
    <s v=""/>
    <s v=""/>
    <s v="2010300001"/>
    <s v=""/>
    <m/>
    <s v=""/>
    <s v=""/>
    <s v=""/>
    <n v="0"/>
  </r>
  <r>
    <s v=""/>
    <s v="20141001"/>
    <s v="2022003819"/>
    <x v="0"/>
    <d v="2021-06-06T00:00:00"/>
    <d v="2021-07-04T00:00:00"/>
    <s v="RE"/>
    <s v="BDT"/>
    <n v="-458"/>
    <s v="1.00000"/>
    <s v="BDT"/>
    <n v="-458"/>
    <n v="-5.39"/>
    <n v="5.39"/>
    <s v="5.39_2"/>
    <s v=""/>
    <s v="2606"/>
    <s v="20210630"/>
    <s v=""/>
    <s v=""/>
    <s v="0"/>
    <s v="5000164087 /151"/>
    <s v=""/>
    <s v=""/>
    <s v=""/>
    <s v="2010300001"/>
    <s v=""/>
    <m/>
    <s v=""/>
    <s v=""/>
    <s v=""/>
    <n v="0"/>
  </r>
  <r>
    <s v=""/>
    <s v="20141001"/>
    <s v="2022003813"/>
    <x v="0"/>
    <d v="2021-06-20T00:00:00"/>
    <d v="2021-07-04T00:00:00"/>
    <s v="RE"/>
    <s v="BDT"/>
    <n v="-458"/>
    <s v="1.00000"/>
    <s v="BDT"/>
    <n v="-458"/>
    <n v="-5.39"/>
    <n v="5.39"/>
    <s v="5.39_3"/>
    <s v=""/>
    <s v="2067"/>
    <s v="20210630"/>
    <s v=""/>
    <s v=""/>
    <s v="0"/>
    <s v="5000164136 /2021620"/>
    <s v=""/>
    <s v=""/>
    <s v=""/>
    <s v="2010300001"/>
    <s v=""/>
    <m/>
    <s v=""/>
    <s v=""/>
    <s v=""/>
    <n v="0"/>
  </r>
  <r>
    <s v=""/>
    <s v="20141010"/>
    <s v="2022003690"/>
    <x v="29"/>
    <d v="2021-06-16T00:00:00"/>
    <d v="2021-07-04T00:00:00"/>
    <s v="RE"/>
    <s v="BDT"/>
    <n v="-458"/>
    <s v="1.00000"/>
    <s v="BDT"/>
    <n v="-458"/>
    <n v="-5.39"/>
    <n v="5.39"/>
    <s v="5.39_4"/>
    <s v=""/>
    <s v="00255"/>
    <s v="Vat @ 10 %"/>
    <s v=""/>
    <s v=""/>
    <s v="0"/>
    <s v="5000163163 /93"/>
    <s v=""/>
    <s v=""/>
    <s v=""/>
    <s v="2010300001"/>
    <s v=""/>
    <m/>
    <s v=""/>
    <s v=""/>
    <s v=""/>
    <n v="0"/>
  </r>
  <r>
    <s v=""/>
    <s v="20141001"/>
    <s v="2022003414"/>
    <x v="11"/>
    <d v="2021-05-29T00:00:00"/>
    <d v="2021-06-03T00:00:00"/>
    <s v="RE"/>
    <s v="BDT"/>
    <n v="-457"/>
    <s v="1.00000"/>
    <s v="BDT"/>
    <n v="-457"/>
    <n v="-5.38"/>
    <n v="5.38"/>
    <s v="5.38_1"/>
    <s v=""/>
    <s v="9023"/>
    <s v="20210531"/>
    <s v=""/>
    <s v=""/>
    <s v="0"/>
    <s v="5000161150 /629"/>
    <s v=""/>
    <s v=""/>
    <s v=""/>
    <s v="2010300001"/>
    <s v=""/>
    <m/>
    <s v=""/>
    <s v=""/>
    <s v=""/>
    <n v="0"/>
  </r>
  <r>
    <s v=""/>
    <s v="20141001"/>
    <s v="2022002833"/>
    <x v="47"/>
    <d v="2021-04-06T00:00:00"/>
    <d v="2021-04-29T00:00:00"/>
    <s v="RE"/>
    <s v="BDT"/>
    <n v="-456"/>
    <s v="1.00000"/>
    <s v="BDT"/>
    <n v="-456"/>
    <n v="-5.37"/>
    <n v="5.37"/>
    <s v="5.37_1"/>
    <s v=""/>
    <s v="67"/>
    <s v="20210415"/>
    <s v=""/>
    <s v=""/>
    <s v="0"/>
    <s v="5000157166 /26"/>
    <s v=""/>
    <s v=""/>
    <s v=""/>
    <s v="2010300001"/>
    <s v=""/>
    <m/>
    <s v=""/>
    <s v=""/>
    <s v=""/>
    <n v="0"/>
  </r>
  <r>
    <s v=""/>
    <s v="20141001"/>
    <s v="2022003241"/>
    <x v="59"/>
    <d v="2021-05-25T00:00:00"/>
    <d v="2021-06-01T00:00:00"/>
    <s v="RE"/>
    <s v="BDT"/>
    <n v="-451"/>
    <s v="1.00000"/>
    <s v="BDT"/>
    <n v="-451"/>
    <n v="-5.31"/>
    <n v="5.31"/>
    <s v="5.31_1"/>
    <s v=""/>
    <s v="13412"/>
    <s v="20210529"/>
    <s v=""/>
    <s v=""/>
    <s v="0"/>
    <s v="5000160469 /70"/>
    <s v=""/>
    <s v=""/>
    <s v=""/>
    <s v="2010300001"/>
    <s v=""/>
    <m/>
    <s v=""/>
    <s v=""/>
    <s v=""/>
    <n v="0"/>
  </r>
  <r>
    <s v=""/>
    <s v="20130009"/>
    <s v="2003005915"/>
    <x v="49"/>
    <d v="2021-04-22T00:00:00"/>
    <d v="2021-04-26T00:00:00"/>
    <s v="SA"/>
    <s v="BDT"/>
    <n v="-450"/>
    <s v="1.00000"/>
    <s v="BDT"/>
    <n v="-450"/>
    <n v="-5.3"/>
    <n v="5.3"/>
    <s v="5.3_1"/>
    <s v=""/>
    <s v="G.L CL P,INCENTI"/>
    <s v="Incen/27-31-Mar'21"/>
    <s v="Incen/27-31-Mar'21"/>
    <s v=""/>
    <s v="0"/>
    <s v="G.L CL P.Incentive Mar-21"/>
    <s v=""/>
    <s v=""/>
    <s v=""/>
    <s v="2010100001"/>
    <s v=""/>
    <m/>
    <s v=""/>
    <s v=""/>
    <s v=""/>
    <n v="0"/>
  </r>
  <r>
    <s v=""/>
    <s v="20141001"/>
    <s v="2022003418"/>
    <x v="11"/>
    <d v="2021-05-31T00:00:00"/>
    <d v="2021-06-03T00:00:00"/>
    <s v="RE"/>
    <s v="BDT"/>
    <n v="-450"/>
    <s v="1.00000"/>
    <s v="BDT"/>
    <n v="-450"/>
    <n v="-5.3"/>
    <n v="5.3"/>
    <s v="5.3_2"/>
    <s v=""/>
    <s v="151"/>
    <s v="20210531"/>
    <s v=""/>
    <s v=""/>
    <s v="0"/>
    <s v="5000161167 /270"/>
    <s v=""/>
    <s v=""/>
    <s v=""/>
    <s v="2010300001"/>
    <s v=""/>
    <m/>
    <s v=""/>
    <s v=""/>
    <s v=""/>
    <n v="0"/>
  </r>
  <r>
    <s v=""/>
    <s v="20141001"/>
    <s v="2022003764"/>
    <x v="0"/>
    <d v="2021-06-27T00:00:00"/>
    <d v="2021-07-04T00:00:00"/>
    <s v="RE"/>
    <s v="BDT"/>
    <n v="-450"/>
    <s v="1.00000"/>
    <s v="BDT"/>
    <n v="-450"/>
    <n v="-5.3"/>
    <n v="5.3"/>
    <s v="5.3_3"/>
    <s v=""/>
    <s v="2613"/>
    <s v="20210630"/>
    <s v=""/>
    <s v=""/>
    <s v="0"/>
    <s v="5000163788 /163"/>
    <s v=""/>
    <s v=""/>
    <s v=""/>
    <s v="2010300001"/>
    <s v=""/>
    <m/>
    <s v=""/>
    <s v=""/>
    <s v=""/>
    <n v="0"/>
  </r>
  <r>
    <s v=""/>
    <s v="20141001"/>
    <s v="2022003735"/>
    <x v="41"/>
    <d v="2021-06-21T00:00:00"/>
    <d v="2021-07-04T00:00:00"/>
    <s v="RE"/>
    <s v="BDT"/>
    <n v="-446"/>
    <s v="1.00000"/>
    <s v="BDT"/>
    <n v="-446"/>
    <n v="-5.25"/>
    <n v="5.25"/>
    <s v="5.25_1"/>
    <s v=""/>
    <s v="00257"/>
    <s v="20210628"/>
    <s v=""/>
    <s v=""/>
    <s v="0"/>
    <s v="5000163646 /94"/>
    <s v=""/>
    <s v=""/>
    <s v=""/>
    <s v="2010300001"/>
    <s v=""/>
    <m/>
    <s v=""/>
    <s v=""/>
    <s v=""/>
    <n v="0"/>
  </r>
  <r>
    <s v=""/>
    <s v="20141001"/>
    <s v="2022003338"/>
    <x v="11"/>
    <d v="2021-04-27T00:00:00"/>
    <d v="2021-06-03T00:00:00"/>
    <s v="RE"/>
    <s v="BDT"/>
    <n v="-444"/>
    <s v="1.00000"/>
    <s v="BDT"/>
    <n v="-444"/>
    <n v="-5.23"/>
    <n v="5.23"/>
    <s v="5.23_1"/>
    <s v=""/>
    <s v="9722"/>
    <s v="20210531"/>
    <s v=""/>
    <s v=""/>
    <s v="0"/>
    <s v="5000159224 /493"/>
    <s v=""/>
    <s v=""/>
    <s v=""/>
    <s v="2010300001"/>
    <s v=""/>
    <m/>
    <s v=""/>
    <s v=""/>
    <s v=""/>
    <n v="0"/>
  </r>
  <r>
    <s v=""/>
    <s v="20141001"/>
    <s v="2022002701"/>
    <x v="9"/>
    <d v="2021-03-28T00:00:00"/>
    <d v="2021-04-06T00:00:00"/>
    <s v="RE"/>
    <s v="BDT"/>
    <n v="-441"/>
    <s v="1.00000"/>
    <s v="BDT"/>
    <n v="-441"/>
    <n v="-5.19"/>
    <n v="5.19"/>
    <s v="5.19_1"/>
    <s v=""/>
    <s v="8175"/>
    <s v="20210331"/>
    <s v=""/>
    <s v=""/>
    <s v="0"/>
    <s v="5000155900 /560"/>
    <s v=""/>
    <s v=""/>
    <s v=""/>
    <s v="2010300001"/>
    <s v=""/>
    <m/>
    <s v=""/>
    <s v=""/>
    <s v=""/>
    <n v="0"/>
  </r>
  <r>
    <s v=""/>
    <s v="20141001"/>
    <s v="2022003641"/>
    <x v="25"/>
    <d v="2021-06-13T00:00:00"/>
    <d v="2021-07-05T00:00:00"/>
    <s v="RE"/>
    <s v="BDT"/>
    <n v="-440"/>
    <s v="1.00000"/>
    <s v="BDT"/>
    <n v="-440"/>
    <n v="-5.18"/>
    <n v="5.18"/>
    <s v="5.18_1"/>
    <s v=""/>
    <s v="326"/>
    <s v="20210624"/>
    <s v=""/>
    <s v=""/>
    <s v="0"/>
    <s v="5000162961 /250"/>
    <s v=""/>
    <s v=""/>
    <s v=""/>
    <s v="2010300001"/>
    <s v=""/>
    <m/>
    <s v=""/>
    <s v=""/>
    <s v=""/>
    <n v="0"/>
  </r>
  <r>
    <s v=""/>
    <s v="20141001"/>
    <s v="2022002964"/>
    <x v="22"/>
    <d v="2021-04-22T00:00:00"/>
    <d v="2021-05-02T00:00:00"/>
    <s v="RE"/>
    <s v="BDT"/>
    <n v="-438"/>
    <s v="1.00000"/>
    <s v="BDT"/>
    <n v="-438"/>
    <n v="-5.16"/>
    <n v="5.16"/>
    <s v="5.16_1"/>
    <s v=""/>
    <s v="68"/>
    <s v="20210427"/>
    <s v=""/>
    <s v=""/>
    <s v="0"/>
    <s v="5000157928 /39"/>
    <s v="PGCL-01767"/>
    <s v=""/>
    <s v=""/>
    <s v="2010300001"/>
    <s v=""/>
    <m/>
    <s v=""/>
    <s v=""/>
    <s v=""/>
    <n v="0"/>
  </r>
  <r>
    <s v=""/>
    <s v="20141001"/>
    <s v="2022003590"/>
    <x v="23"/>
    <d v="2021-06-13T00:00:00"/>
    <d v="2021-07-05T00:00:00"/>
    <s v="RE"/>
    <s v="BDT"/>
    <n v="-438"/>
    <s v="1.00000"/>
    <s v="BDT"/>
    <n v="-438"/>
    <n v="-5.16"/>
    <n v="5.16"/>
    <s v="5.16_2"/>
    <s v=""/>
    <s v="164"/>
    <s v="20210620"/>
    <s v=""/>
    <s v=""/>
    <s v="0"/>
    <s v="5000162377 /288"/>
    <s v=""/>
    <s v=""/>
    <s v=""/>
    <s v="2010300001"/>
    <s v=""/>
    <m/>
    <s v=""/>
    <s v=""/>
    <s v=""/>
    <n v="0"/>
  </r>
  <r>
    <s v=""/>
    <s v="20141001"/>
    <s v="2022003920"/>
    <x v="0"/>
    <d v="2020-11-28T00:00:00"/>
    <d v="2021-07-10T00:00:00"/>
    <s v="RE"/>
    <s v="BDT"/>
    <n v="-436"/>
    <s v="1.00000"/>
    <s v="BDT"/>
    <n v="-436"/>
    <n v="-5.13"/>
    <n v="5.13"/>
    <s v="5.13_1"/>
    <s v=""/>
    <s v="2020-006002"/>
    <s v="20210630"/>
    <s v=""/>
    <s v=""/>
    <s v="0"/>
    <s v="5000162370 /381"/>
    <s v=""/>
    <s v=""/>
    <s v=""/>
    <s v="2010300001"/>
    <s v=""/>
    <m/>
    <s v=""/>
    <s v=""/>
    <s v=""/>
    <n v="0"/>
  </r>
  <r>
    <s v=""/>
    <s v="20141001"/>
    <s v="2022003746"/>
    <x v="41"/>
    <d v="2021-06-05T00:00:00"/>
    <d v="2021-07-04T00:00:00"/>
    <s v="RE"/>
    <s v="BDT"/>
    <n v="-430"/>
    <s v="1.00000"/>
    <s v="BDT"/>
    <n v="-430"/>
    <n v="-5.0599999999999996"/>
    <n v="5.0599999999999996"/>
    <s v="5.06_1"/>
    <s v=""/>
    <s v="CIPL-014676"/>
    <s v="20210628"/>
    <s v=""/>
    <s v=""/>
    <s v="0"/>
    <s v="5000163587 /17840"/>
    <s v=""/>
    <s v=""/>
    <s v=""/>
    <s v="2010300001"/>
    <s v=""/>
    <m/>
    <s v=""/>
    <s v=""/>
    <s v=""/>
    <n v="0"/>
  </r>
  <r>
    <s v=""/>
    <s v="20130009"/>
    <s v="2013002466"/>
    <x v="63"/>
    <d v="2021-01-30T00:00:00"/>
    <d v="2021-02-04T00:00:00"/>
    <s v="KZ"/>
    <s v="BDT"/>
    <n v="-427"/>
    <s v="1.00000"/>
    <s v="BDT"/>
    <n v="-427"/>
    <n v="-5.03"/>
    <n v="5.03"/>
    <s v="5.03_1"/>
    <s v=""/>
    <s v="G.L CL INC JAN21"/>
    <s v="Incent /2-7 Jan21"/>
    <s v=""/>
    <s v=""/>
    <s v="0"/>
    <s v="G.L CL Incenti Pab Jan-21"/>
    <s v=""/>
    <s v=""/>
    <s v=""/>
    <s v="2010100001"/>
    <s v=""/>
    <m/>
    <s v=""/>
    <s v=""/>
    <s v=""/>
    <n v="0"/>
  </r>
  <r>
    <s v=""/>
    <s v="20141001"/>
    <s v="2022003163"/>
    <x v="57"/>
    <d v="2021-05-08T00:00:00"/>
    <d v="2021-06-01T00:00:00"/>
    <s v="RE"/>
    <s v="BDT"/>
    <n v="-427"/>
    <s v="1.00000"/>
    <s v="BDT"/>
    <n v="-427"/>
    <n v="-5.03"/>
    <n v="5.03"/>
    <s v="5.03_2"/>
    <s v=""/>
    <s v="7369"/>
    <s v="20210520"/>
    <s v=""/>
    <s v=""/>
    <s v="0"/>
    <s v="5000159419 /512"/>
    <s v=""/>
    <s v=""/>
    <s v=""/>
    <s v="2010300001"/>
    <s v=""/>
    <m/>
    <s v=""/>
    <s v=""/>
    <s v=""/>
    <n v="0"/>
  </r>
  <r>
    <s v=""/>
    <s v="20141001"/>
    <s v="2022002988"/>
    <x v="33"/>
    <d v="2021-04-22T00:00:00"/>
    <d v="2021-05-03T00:00:00"/>
    <s v="RE"/>
    <s v="BDT"/>
    <n v="-420"/>
    <s v="1.00000"/>
    <s v="BDT"/>
    <n v="-420"/>
    <n v="-4.9400000000000004"/>
    <n v="4.9400000000000004"/>
    <s v="4.94_1"/>
    <s v=""/>
    <s v="118"/>
    <s v="20210429"/>
    <s v=""/>
    <s v=""/>
    <s v="0"/>
    <s v="5000158101 /236"/>
    <s v="PGCL-01767"/>
    <s v=""/>
    <s v=""/>
    <s v="2010300001"/>
    <s v=""/>
    <m/>
    <s v=""/>
    <s v=""/>
    <s v=""/>
    <n v="0"/>
  </r>
  <r>
    <s v=""/>
    <s v="20141001"/>
    <s v="2022003734"/>
    <x v="41"/>
    <d v="2021-06-23T00:00:00"/>
    <d v="2021-07-04T00:00:00"/>
    <s v="RE"/>
    <s v="BDT"/>
    <n v="-420"/>
    <s v="1.00000"/>
    <s v="BDT"/>
    <n v="-420"/>
    <n v="-4.9400000000000004"/>
    <n v="4.9400000000000004"/>
    <s v="4.94_2"/>
    <s v=""/>
    <s v="52"/>
    <s v="20210628"/>
    <s v=""/>
    <s v=""/>
    <s v="0"/>
    <s v="5000163590 /515"/>
    <s v=""/>
    <s v=""/>
    <s v=""/>
    <s v="2010300001"/>
    <s v=""/>
    <m/>
    <s v=""/>
    <s v=""/>
    <s v=""/>
    <n v="0"/>
  </r>
  <r>
    <s v=""/>
    <s v="20141010"/>
    <s v="2022003828"/>
    <x v="0"/>
    <d v="2021-06-30T00:00:00"/>
    <d v="2021-07-04T00:00:00"/>
    <s v="RE"/>
    <s v="BDT"/>
    <n v="-418"/>
    <s v="1.00000"/>
    <s v="BDT"/>
    <n v="-418"/>
    <n v="-4.92"/>
    <n v="4.92"/>
    <s v="4.92_1"/>
    <s v=""/>
    <s v="202106"/>
    <s v="Vat @ 10 %"/>
    <s v=""/>
    <s v=""/>
    <s v="0"/>
    <s v="5000163095 /27"/>
    <s v=""/>
    <s v=""/>
    <s v=""/>
    <s v="2010300001"/>
    <s v=""/>
    <m/>
    <s v=""/>
    <s v=""/>
    <s v=""/>
    <n v="0"/>
  </r>
  <r>
    <s v=""/>
    <s v="20141001"/>
    <s v="2022003085"/>
    <x v="33"/>
    <d v="2021-04-25T00:00:00"/>
    <d v="2021-05-05T00:00:00"/>
    <s v="RE"/>
    <s v="BDT"/>
    <n v="-416"/>
    <s v="1.00000"/>
    <s v="BDT"/>
    <n v="-416"/>
    <n v="-4.9000000000000004"/>
    <n v="4.9000000000000004"/>
    <s v="4.9_1"/>
    <s v=""/>
    <s v="7349"/>
    <s v="20210429"/>
    <s v=""/>
    <s v=""/>
    <s v="0"/>
    <s v="5000158758 /473"/>
    <s v=""/>
    <s v=""/>
    <s v=""/>
    <s v="2010300001"/>
    <s v=""/>
    <m/>
    <s v=""/>
    <s v=""/>
    <s v=""/>
    <n v="0"/>
  </r>
  <r>
    <s v=""/>
    <s v="20141001"/>
    <s v="2022003717"/>
    <x v="41"/>
    <d v="2021-06-02T00:00:00"/>
    <d v="2021-07-04T00:00:00"/>
    <s v="RE"/>
    <s v="BDT"/>
    <n v="-411"/>
    <s v="1.00000"/>
    <s v="BDT"/>
    <n v="-411"/>
    <n v="-4.84"/>
    <n v="4.84"/>
    <s v="4.84_1"/>
    <s v=""/>
    <s v="42"/>
    <s v="20210628"/>
    <s v=""/>
    <s v=""/>
    <s v="0"/>
    <s v="5000163633 /104"/>
    <s v=""/>
    <s v=""/>
    <s v=""/>
    <s v="2010300001"/>
    <s v=""/>
    <m/>
    <s v=""/>
    <s v=""/>
    <s v=""/>
    <n v="0"/>
  </r>
  <r>
    <s v=""/>
    <s v="20141001"/>
    <s v="2022003589"/>
    <x v="23"/>
    <d v="2021-06-13T00:00:00"/>
    <d v="2021-07-05T00:00:00"/>
    <s v="RE"/>
    <s v="BDT"/>
    <n v="-411"/>
    <s v="1.00000"/>
    <s v="BDT"/>
    <n v="-411"/>
    <n v="-4.84"/>
    <n v="4.84"/>
    <s v="4.84_2"/>
    <s v=""/>
    <s v="163"/>
    <s v="20210620"/>
    <s v=""/>
    <s v=""/>
    <s v="0"/>
    <s v="5000162379 /287"/>
    <s v="CIPL-03329"/>
    <s v=""/>
    <s v=""/>
    <s v="2010300001"/>
    <s v=""/>
    <m/>
    <s v=""/>
    <s v=""/>
    <s v=""/>
    <n v="0"/>
  </r>
  <r>
    <s v=""/>
    <s v="20141001"/>
    <s v="2022003821"/>
    <x v="0"/>
    <d v="2021-06-09T00:00:00"/>
    <d v="2021-07-04T00:00:00"/>
    <s v="RE"/>
    <s v="BDT"/>
    <n v="-410"/>
    <s v="1.00000"/>
    <s v="BDT"/>
    <n v="-410"/>
    <n v="-4.83"/>
    <n v="4.83"/>
    <s v="4.83_1"/>
    <s v=""/>
    <s v="11563"/>
    <s v="20210630"/>
    <s v=""/>
    <s v=""/>
    <s v="0"/>
    <s v="5000164092 /23"/>
    <s v=""/>
    <s v=""/>
    <s v=""/>
    <s v="2010300001"/>
    <s v=""/>
    <m/>
    <s v=""/>
    <s v=""/>
    <s v=""/>
    <n v="0"/>
  </r>
  <r>
    <s v=""/>
    <s v="20141010"/>
    <s v="2022003692"/>
    <x v="29"/>
    <d v="2021-06-20T00:00:00"/>
    <d v="2021-07-04T00:00:00"/>
    <s v="RE"/>
    <s v="BDT"/>
    <n v="-409"/>
    <s v="1.00000"/>
    <s v="BDT"/>
    <n v="-409"/>
    <n v="-4.8099999999999996"/>
    <n v="4.8099999999999996"/>
    <s v="4.81_1"/>
    <s v=""/>
    <s v="CIPL-31/21"/>
    <s v="Vat @ 10 %"/>
    <s v=""/>
    <s v=""/>
    <s v="0"/>
    <s v="5000163156 /123"/>
    <s v=""/>
    <s v=""/>
    <s v=""/>
    <s v="2010300001"/>
    <s v=""/>
    <m/>
    <s v=""/>
    <s v=""/>
    <s v=""/>
    <n v="0"/>
  </r>
  <r>
    <s v=""/>
    <s v="20141001"/>
    <s v="2022003227"/>
    <x v="56"/>
    <d v="2021-05-02T00:00:00"/>
    <d v="2021-06-01T00:00:00"/>
    <s v="RE"/>
    <s v="BDT"/>
    <n v="-400"/>
    <s v="1.00000"/>
    <s v="BDT"/>
    <n v="-400"/>
    <n v="-4.71"/>
    <n v="4.71"/>
    <s v="4.71_1"/>
    <s v=""/>
    <s v="951"/>
    <s v="20210526"/>
    <s v=""/>
    <s v=""/>
    <s v="0"/>
    <s v="5000160195 /460"/>
    <s v=""/>
    <s v=""/>
    <s v=""/>
    <s v="2010300001"/>
    <s v=""/>
    <m/>
    <s v=""/>
    <s v=""/>
    <s v=""/>
    <n v="0"/>
  </r>
  <r>
    <s v=""/>
    <s v="20141001"/>
    <s v="2022003254"/>
    <x v="31"/>
    <d v="2021-05-25T00:00:00"/>
    <d v="2021-06-01T00:00:00"/>
    <s v="RE"/>
    <s v="BDT"/>
    <n v="-399"/>
    <s v="1.00000"/>
    <s v="BDT"/>
    <n v="-399"/>
    <n v="-4.7"/>
    <n v="4.7"/>
    <s v="4.7_1"/>
    <s v=""/>
    <s v="131"/>
    <s v="20210530"/>
    <s v=""/>
    <s v=""/>
    <s v="0"/>
    <s v="5000160476 /79"/>
    <s v=""/>
    <s v=""/>
    <s v=""/>
    <s v="2010300001"/>
    <s v=""/>
    <m/>
    <s v=""/>
    <s v=""/>
    <s v=""/>
    <n v="0"/>
  </r>
  <r>
    <s v=""/>
    <s v="20141001"/>
    <s v="2022002849"/>
    <x v="48"/>
    <d v="2021-04-03T00:00:00"/>
    <d v="2021-04-24T00:00:00"/>
    <s v="RE"/>
    <s v="BDT"/>
    <n v="-389"/>
    <s v="1.00000"/>
    <s v="BDT"/>
    <n v="-389"/>
    <n v="-4.58"/>
    <n v="4.58"/>
    <s v="4.58_1"/>
    <s v=""/>
    <s v="CIPL/04-21/175"/>
    <s v="20210417"/>
    <s v=""/>
    <s v=""/>
    <s v="0"/>
    <s v="5000157158 /280"/>
    <s v=""/>
    <s v=""/>
    <s v=""/>
    <s v="2010300001"/>
    <s v=""/>
    <m/>
    <s v=""/>
    <s v=""/>
    <s v=""/>
    <n v="0"/>
  </r>
  <r>
    <s v=""/>
    <s v="20141002"/>
    <s v="2022003612"/>
    <x v="23"/>
    <d v="2021-06-01T00:00:00"/>
    <d v="2021-07-05T00:00:00"/>
    <s v="RE"/>
    <s v="BDT"/>
    <n v="-382"/>
    <s v="1.00000"/>
    <s v="BDT"/>
    <n v="-382"/>
    <n v="-4.5"/>
    <n v="4.5"/>
    <s v="4.5_1"/>
    <s v=""/>
    <s v="2021/05"/>
    <s v="20210620"/>
    <s v=""/>
    <s v=""/>
    <s v="0"/>
    <s v="5000162692 /644"/>
    <s v=""/>
    <s v=""/>
    <s v=""/>
    <s v="2010300001"/>
    <s v=""/>
    <m/>
    <s v=""/>
    <s v=""/>
    <s v=""/>
    <n v="0"/>
  </r>
  <r>
    <s v=""/>
    <s v="20141001"/>
    <s v="2022002828"/>
    <x v="47"/>
    <d v="2021-03-23T00:00:00"/>
    <d v="2021-04-29T00:00:00"/>
    <s v="RE"/>
    <s v="BDT"/>
    <n v="-381"/>
    <s v="1.00000"/>
    <s v="BDT"/>
    <n v="-381"/>
    <n v="-4.4800000000000004"/>
    <n v="4.4800000000000004"/>
    <s v="4.48_1"/>
    <s v=""/>
    <s v="2100072"/>
    <s v="20210415"/>
    <s v=""/>
    <s v=""/>
    <s v="0"/>
    <s v="5000156377 /8614"/>
    <s v=""/>
    <s v=""/>
    <s v=""/>
    <s v="2010300001"/>
    <s v=""/>
    <m/>
    <s v=""/>
    <s v=""/>
    <s v=""/>
    <n v="0"/>
  </r>
  <r>
    <s v=""/>
    <s v="20141001"/>
    <s v="2022003685"/>
    <x v="29"/>
    <d v="2021-06-13T00:00:00"/>
    <d v="2021-07-04T00:00:00"/>
    <s v="RE"/>
    <s v="BDT"/>
    <n v="-380"/>
    <s v="1.00000"/>
    <s v="BDT"/>
    <n v="-380"/>
    <n v="-4.47"/>
    <n v="4.47"/>
    <s v="4.47_1"/>
    <s v=""/>
    <s v="332"/>
    <s v="20210625"/>
    <s v=""/>
    <s v=""/>
    <s v="0"/>
    <s v="5000163266 /583"/>
    <s v=""/>
    <s v=""/>
    <s v=""/>
    <s v="2010300001"/>
    <s v=""/>
    <m/>
    <s v=""/>
    <s v=""/>
    <s v=""/>
    <n v="0"/>
  </r>
  <r>
    <s v=""/>
    <s v="20141003"/>
    <s v="2022002789"/>
    <x v="9"/>
    <d v="2021-03-31T00:00:00"/>
    <d v="2021-04-10T00:00:00"/>
    <s v="RE"/>
    <s v="BDT"/>
    <n v="-377"/>
    <s v="1.00000"/>
    <s v="BDT"/>
    <n v="-377"/>
    <n v="-4.4400000000000004"/>
    <n v="4.4400000000000004"/>
    <s v="4.44_1"/>
    <s v=""/>
    <s v="281"/>
    <s v="20210331"/>
    <s v=""/>
    <s v=""/>
    <s v="0"/>
    <s v="5000156375 /195"/>
    <s v=""/>
    <s v=""/>
    <s v=""/>
    <s v="2010300001"/>
    <s v=""/>
    <m/>
    <s v=""/>
    <s v=""/>
    <s v=""/>
    <n v="0"/>
  </r>
  <r>
    <s v=""/>
    <s v="20141010"/>
    <s v="2022002850"/>
    <x v="48"/>
    <d v="2021-04-08T00:00:00"/>
    <d v="2021-04-24T00:00:00"/>
    <s v="RE"/>
    <s v="BDT"/>
    <n v="-376.74"/>
    <s v="1.00000"/>
    <s v="BDT"/>
    <n v="-376.74"/>
    <n v="-4.43"/>
    <n v="4.43"/>
    <s v="4.43_1"/>
    <s v=""/>
    <s v="CIPL/04-21/176"/>
    <s v="Vat 7.5%"/>
    <s v=""/>
    <s v=""/>
    <s v="0"/>
    <s v="5000157157 /285"/>
    <s v=""/>
    <s v=""/>
    <s v=""/>
    <s v="2010300001"/>
    <s v=""/>
    <m/>
    <s v=""/>
    <s v=""/>
    <s v=""/>
    <n v="0"/>
  </r>
  <r>
    <s v=""/>
    <s v="20141001"/>
    <s v="2022003678"/>
    <x v="29"/>
    <d v="2021-06-17T00:00:00"/>
    <d v="2021-07-04T00:00:00"/>
    <s v="RE"/>
    <s v="BDT"/>
    <n v="-375"/>
    <s v="1.00000"/>
    <s v="BDT"/>
    <n v="-375"/>
    <n v="-4.41"/>
    <n v="4.41"/>
    <s v="4.41_1"/>
    <s v=""/>
    <s v="2082"/>
    <s v="20210625"/>
    <s v=""/>
    <s v=""/>
    <s v="0"/>
    <s v="5000163158 /162"/>
    <s v=""/>
    <s v=""/>
    <s v=""/>
    <s v="2010300001"/>
    <s v=""/>
    <m/>
    <s v=""/>
    <s v=""/>
    <s v=""/>
    <n v="0"/>
  </r>
  <r>
    <s v=""/>
    <s v="20141003"/>
    <s v="2022003877"/>
    <x v="0"/>
    <d v="2021-06-28T00:00:00"/>
    <d v="2021-07-08T00:00:00"/>
    <s v="RE"/>
    <s v="BDT"/>
    <n v="-375"/>
    <s v="1.00000"/>
    <s v="BDT"/>
    <n v="-375"/>
    <n v="-4.41"/>
    <n v="4.41"/>
    <s v="4.41_2"/>
    <s v=""/>
    <s v="0089935453891"/>
    <s v="20210630"/>
    <s v=""/>
    <s v=""/>
    <s v="0"/>
    <s v="5000164260 /251"/>
    <s v=""/>
    <s v=""/>
    <s v=""/>
    <s v="2010300001"/>
    <s v=""/>
    <m/>
    <s v=""/>
    <s v=""/>
    <s v=""/>
    <n v="0"/>
  </r>
  <r>
    <s v=""/>
    <s v="20141001"/>
    <s v="2022003097"/>
    <x v="33"/>
    <d v="2021-04-17T00:00:00"/>
    <d v="2021-05-05T00:00:00"/>
    <s v="RE"/>
    <s v="BDT"/>
    <n v="-372"/>
    <s v="1.00000"/>
    <s v="BDT"/>
    <n v="-372"/>
    <n v="-4.38"/>
    <n v="4.38"/>
    <s v="4.38_1"/>
    <s v=""/>
    <s v="71"/>
    <s v="20210429"/>
    <s v=""/>
    <s v=""/>
    <s v="0"/>
    <s v="5000158750 /28"/>
    <s v=""/>
    <s v=""/>
    <s v=""/>
    <s v="2010300001"/>
    <s v=""/>
    <m/>
    <s v=""/>
    <s v=""/>
    <s v=""/>
    <n v="0"/>
  </r>
  <r>
    <s v=""/>
    <s v="20141001"/>
    <s v="2022003156"/>
    <x v="57"/>
    <d v="2021-04-28T00:00:00"/>
    <d v="2021-06-01T00:00:00"/>
    <s v="RE"/>
    <s v="BDT"/>
    <n v="-372"/>
    <s v="1.00000"/>
    <s v="BDT"/>
    <n v="-372"/>
    <n v="-4.38"/>
    <n v="4.38"/>
    <s v="4.38_2"/>
    <s v=""/>
    <s v="52"/>
    <s v="20210520"/>
    <s v=""/>
    <s v=""/>
    <s v="0"/>
    <s v="5000159353 /160"/>
    <s v=""/>
    <s v=""/>
    <s v=""/>
    <s v="2010300001"/>
    <s v=""/>
    <m/>
    <s v=""/>
    <s v=""/>
    <s v=""/>
    <n v="0"/>
  </r>
  <r>
    <s v=""/>
    <s v="20141001"/>
    <s v="2022003727"/>
    <x v="41"/>
    <d v="2021-06-22T00:00:00"/>
    <d v="2021-07-04T00:00:00"/>
    <s v="RE"/>
    <s v="BDT"/>
    <n v="-370"/>
    <s v="1.00000"/>
    <s v="BDT"/>
    <n v="-370"/>
    <n v="-4.3600000000000003"/>
    <n v="4.3600000000000003"/>
    <s v="4.36_1"/>
    <s v=""/>
    <s v="22"/>
    <s v="20210628"/>
    <s v=""/>
    <s v=""/>
    <s v="0"/>
    <s v="5000163598 /34"/>
    <s v=""/>
    <s v=""/>
    <s v=""/>
    <s v="2010300001"/>
    <s v=""/>
    <m/>
    <s v=""/>
    <s v=""/>
    <s v=""/>
    <n v="0"/>
  </r>
  <r>
    <s v=""/>
    <s v="20141001"/>
    <s v="2022003661"/>
    <x v="25"/>
    <d v="2021-04-27T00:00:00"/>
    <d v="2021-07-05T00:00:00"/>
    <s v="RE"/>
    <s v="BDT"/>
    <n v="-360"/>
    <s v="1.00000"/>
    <s v="BDT"/>
    <n v="-360"/>
    <n v="-4.24"/>
    <n v="4.24"/>
    <s v="4.24_1"/>
    <s v=""/>
    <s v="1214-2021"/>
    <s v="20210624"/>
    <s v=""/>
    <s v=""/>
    <s v="0"/>
    <s v="5000163354 /238"/>
    <s v=""/>
    <s v=""/>
    <s v=""/>
    <s v="2010300001"/>
    <s v=""/>
    <m/>
    <s v=""/>
    <s v=""/>
    <s v=""/>
    <n v="0"/>
  </r>
  <r>
    <s v=""/>
    <s v="20141001"/>
    <s v="2022003413"/>
    <x v="11"/>
    <d v="2021-05-29T00:00:00"/>
    <d v="2021-06-03T00:00:00"/>
    <s v="RE"/>
    <s v="BDT"/>
    <n v="-359"/>
    <s v="1.00000"/>
    <s v="BDT"/>
    <n v="-359"/>
    <n v="-4.2300000000000004"/>
    <n v="4.2300000000000004"/>
    <s v="4.23_1"/>
    <s v=""/>
    <s v="2656"/>
    <s v="20210531"/>
    <s v=""/>
    <s v=""/>
    <s v="0"/>
    <s v="5000161120 /124"/>
    <s v=""/>
    <s v=""/>
    <s v=""/>
    <s v="2010300001"/>
    <s v=""/>
    <m/>
    <s v=""/>
    <s v=""/>
    <s v=""/>
    <n v="0"/>
  </r>
  <r>
    <s v=""/>
    <s v="20141001"/>
    <s v="2022002885"/>
    <x v="50"/>
    <d v="2021-04-10T00:00:00"/>
    <d v="2021-04-29T00:00:00"/>
    <s v="RE"/>
    <s v="BDT"/>
    <n v="-356"/>
    <s v="1.00000"/>
    <s v="BDT"/>
    <n v="-356"/>
    <n v="-4.1900000000000004"/>
    <n v="4.1900000000000004"/>
    <s v="4.19_1"/>
    <s v=""/>
    <s v="8635"/>
    <s v="20210425"/>
    <s v=""/>
    <s v=""/>
    <s v="0"/>
    <s v="5000157569 /576"/>
    <s v=""/>
    <s v=""/>
    <s v=""/>
    <s v="2010300001"/>
    <s v=""/>
    <m/>
    <s v=""/>
    <s v=""/>
    <s v=""/>
    <n v="0"/>
  </r>
  <r>
    <s v=""/>
    <s v="20141001"/>
    <s v="2022003465"/>
    <x v="11"/>
    <d v="2021-05-25T00:00:00"/>
    <d v="2021-06-05T00:00:00"/>
    <s v="RE"/>
    <s v="BDT"/>
    <n v="-355"/>
    <s v="1.00000"/>
    <s v="BDT"/>
    <n v="-355"/>
    <n v="-4.18"/>
    <n v="4.18"/>
    <s v="4.18_2"/>
    <s v=""/>
    <s v="315"/>
    <s v="20210531"/>
    <s v=""/>
    <s v=""/>
    <s v="0"/>
    <s v="5000161471 /229"/>
    <s v=""/>
    <s v=""/>
    <s v=""/>
    <s v="2010300001"/>
    <s v=""/>
    <m/>
    <s v=""/>
    <s v=""/>
    <s v=""/>
    <n v="0"/>
  </r>
  <r>
    <s v=""/>
    <s v="20141001"/>
    <s v="2022003415"/>
    <x v="11"/>
    <d v="2021-05-30T00:00:00"/>
    <d v="2021-06-03T00:00:00"/>
    <s v="RE"/>
    <s v="BDT"/>
    <n v="-354"/>
    <s v="1.00000"/>
    <s v="BDT"/>
    <n v="-354"/>
    <n v="-4.17"/>
    <n v="4.17"/>
    <s v="4.17_1"/>
    <s v=""/>
    <s v="21/05/02 &amp;03"/>
    <s v="20210531"/>
    <s v=""/>
    <s v=""/>
    <s v="0"/>
    <s v="5000161151,53 /182,183"/>
    <s v=""/>
    <s v=""/>
    <s v=""/>
    <s v="2010300001"/>
    <s v=""/>
    <m/>
    <s v=""/>
    <s v=""/>
    <s v=""/>
    <n v="0"/>
  </r>
  <r>
    <s v=""/>
    <s v="20141010"/>
    <s v="2022002854"/>
    <x v="48"/>
    <d v="2021-04-11T00:00:00"/>
    <d v="2021-04-29T00:00:00"/>
    <s v="RE"/>
    <s v="BDT"/>
    <n v="-351.63"/>
    <s v="1.00000"/>
    <s v="BDT"/>
    <n v="-351.63"/>
    <n v="-4.1399999999999997"/>
    <n v="4.1399999999999997"/>
    <s v="4.14_1"/>
    <s v=""/>
    <s v="794"/>
    <s v="Vat 7.5%"/>
    <s v=""/>
    <s v=""/>
    <s v="0"/>
    <s v="5000157168 /16"/>
    <s v=""/>
    <s v=""/>
    <s v=""/>
    <s v="2010300001"/>
    <s v=""/>
    <m/>
    <s v=""/>
    <s v=""/>
    <s v=""/>
    <n v="0"/>
  </r>
  <r>
    <s v=""/>
    <s v="20141001"/>
    <s v="2022003741"/>
    <x v="41"/>
    <d v="2021-06-13T00:00:00"/>
    <d v="2021-07-04T00:00:00"/>
    <s v="RE"/>
    <s v="BDT"/>
    <n v="-349"/>
    <s v="1.00000"/>
    <s v="BDT"/>
    <n v="-349"/>
    <n v="-4.1100000000000003"/>
    <n v="4.1100000000000003"/>
    <s v="4.11_1"/>
    <s v=""/>
    <s v="331"/>
    <s v="20210628"/>
    <s v=""/>
    <s v=""/>
    <s v="0"/>
    <s v="5000163608 /249"/>
    <s v=""/>
    <s v=""/>
    <s v=""/>
    <s v="2010300001"/>
    <s v=""/>
    <m/>
    <s v=""/>
    <s v=""/>
    <s v=""/>
    <n v="0"/>
  </r>
  <r>
    <s v=""/>
    <s v="20141001"/>
    <s v="2022003825"/>
    <x v="0"/>
    <d v="2021-06-28T00:00:00"/>
    <d v="2021-07-04T00:00:00"/>
    <s v="RE"/>
    <s v="BDT"/>
    <n v="-349"/>
    <s v="1.00000"/>
    <s v="BDT"/>
    <n v="-349"/>
    <n v="-4.1100000000000003"/>
    <n v="4.1100000000000003"/>
    <s v="4.11_2"/>
    <s v=""/>
    <s v="2021-614"/>
    <s v="20210630"/>
    <s v=""/>
    <s v=""/>
    <s v="0"/>
    <s v="5000163876 /94"/>
    <s v=""/>
    <s v=""/>
    <s v=""/>
    <s v="2010300001"/>
    <s v=""/>
    <m/>
    <s v=""/>
    <s v=""/>
    <s v=""/>
    <n v="0"/>
  </r>
  <r>
    <s v=""/>
    <s v="20141010"/>
    <s v="2022003883"/>
    <x v="0"/>
    <d v="2021-01-07T00:00:00"/>
    <d v="2021-07-08T00:00:00"/>
    <s v="RE"/>
    <s v="BDT"/>
    <n v="-349"/>
    <s v="1.00000"/>
    <s v="BDT"/>
    <n v="-349"/>
    <n v="-4.1100000000000003"/>
    <n v="4.1100000000000003"/>
    <s v="4.11_3"/>
    <s v=""/>
    <s v="JAN'21"/>
    <s v="Vat 7.5%"/>
    <s v=""/>
    <s v=""/>
    <s v="0"/>
    <s v="5000164526 /12"/>
    <s v=""/>
    <s v=""/>
    <s v=""/>
    <s v="2010300001"/>
    <s v=""/>
    <m/>
    <s v=""/>
    <s v=""/>
    <s v=""/>
    <n v="0"/>
  </r>
  <r>
    <s v=""/>
    <s v="20141010"/>
    <s v="2022003882"/>
    <x v="0"/>
    <d v="2021-02-09T00:00:00"/>
    <d v="2021-07-08T00:00:00"/>
    <s v="RE"/>
    <s v="BDT"/>
    <n v="-349"/>
    <s v="1.00000"/>
    <s v="BDT"/>
    <n v="-349"/>
    <n v="-4.1100000000000003"/>
    <n v="4.1100000000000003"/>
    <s v="4.11_4"/>
    <s v=""/>
    <s v="FEB-21"/>
    <s v="Vat 7.5%"/>
    <s v=""/>
    <s v=""/>
    <s v="0"/>
    <s v="5000164568 /13"/>
    <s v=""/>
    <s v=""/>
    <s v=""/>
    <s v="2010300001"/>
    <s v=""/>
    <m/>
    <s v=""/>
    <s v=""/>
    <s v=""/>
    <n v="0"/>
  </r>
  <r>
    <s v=""/>
    <s v="20141010"/>
    <s v="2022003887"/>
    <x v="0"/>
    <d v="2021-03-10T00:00:00"/>
    <d v="2021-07-08T00:00:00"/>
    <s v="RE"/>
    <s v="BDT"/>
    <n v="-349"/>
    <s v="1.00000"/>
    <s v="BDT"/>
    <n v="-349"/>
    <n v="-4.1100000000000003"/>
    <n v="4.1100000000000003"/>
    <s v="4.11_5"/>
    <s v=""/>
    <s v="MARCH'21"/>
    <s v="Vat 7.5%"/>
    <s v=""/>
    <s v=""/>
    <s v="0"/>
    <s v="5000164532 /16"/>
    <s v=""/>
    <s v=""/>
    <s v=""/>
    <s v="2010300001"/>
    <s v=""/>
    <m/>
    <s v=""/>
    <s v=""/>
    <s v=""/>
    <n v="0"/>
  </r>
  <r>
    <s v=""/>
    <s v="20141010"/>
    <s v="2022003886"/>
    <x v="0"/>
    <d v="2021-04-10T00:00:00"/>
    <d v="2021-07-08T00:00:00"/>
    <s v="RE"/>
    <s v="BDT"/>
    <n v="-349"/>
    <s v="1.00000"/>
    <s v="BDT"/>
    <n v="-349"/>
    <n v="-4.1100000000000003"/>
    <n v="4.1100000000000003"/>
    <s v="4.11_6"/>
    <s v=""/>
    <s v="APRIL'21"/>
    <s v="Vat 7.5%"/>
    <s v=""/>
    <s v=""/>
    <s v="0"/>
    <s v="5000164535 /18"/>
    <s v=""/>
    <s v=""/>
    <s v=""/>
    <s v="2010300001"/>
    <s v=""/>
    <m/>
    <s v=""/>
    <s v=""/>
    <s v=""/>
    <n v="0"/>
  </r>
  <r>
    <s v=""/>
    <s v="20141010"/>
    <s v="2022003885"/>
    <x v="0"/>
    <d v="2021-05-09T00:00:00"/>
    <d v="2021-07-08T00:00:00"/>
    <s v="RE"/>
    <s v="BDT"/>
    <n v="-349"/>
    <s v="1.00000"/>
    <s v="BDT"/>
    <n v="-349"/>
    <n v="-4.1100000000000003"/>
    <n v="4.1100000000000003"/>
    <s v="4.11_7"/>
    <s v=""/>
    <s v="MAY'21"/>
    <s v="Vat 7.5%"/>
    <s v=""/>
    <s v=""/>
    <s v="0"/>
    <s v="5000164537 /21"/>
    <s v=""/>
    <s v=""/>
    <s v=""/>
    <s v="2010300001"/>
    <s v=""/>
    <m/>
    <s v=""/>
    <s v=""/>
    <s v=""/>
    <n v="0"/>
  </r>
  <r>
    <s v=""/>
    <s v="20141010"/>
    <s v="2022003884"/>
    <x v="0"/>
    <d v="2021-06-06T00:00:00"/>
    <d v="2021-07-08T00:00:00"/>
    <s v="RE"/>
    <s v="BDT"/>
    <n v="-349"/>
    <s v="1.00000"/>
    <s v="BDT"/>
    <n v="-349"/>
    <n v="-4.1100000000000003"/>
    <n v="4.1100000000000003"/>
    <s v="4.11_8"/>
    <s v=""/>
    <s v="JUN'21"/>
    <s v="Vat 7.5%"/>
    <s v=""/>
    <s v=""/>
    <s v="0"/>
    <s v="5000164538 /23"/>
    <s v=""/>
    <s v=""/>
    <s v=""/>
    <s v="2010300001"/>
    <s v=""/>
    <m/>
    <s v=""/>
    <s v=""/>
    <s v=""/>
    <n v="0"/>
  </r>
  <r>
    <s v=""/>
    <s v="20141010"/>
    <s v="2022003050"/>
    <x v="33"/>
    <d v="2021-04-27T00:00:00"/>
    <d v="2021-05-06T00:00:00"/>
    <s v="RE"/>
    <s v="BDT"/>
    <n v="-348"/>
    <s v="1.00000"/>
    <s v="BDT"/>
    <n v="-348"/>
    <n v="-4.0999999999999996"/>
    <n v="4.0999999999999996"/>
    <s v="4.1_1"/>
    <s v=""/>
    <s v="21/04/03"/>
    <s v="Vat 10%."/>
    <s v=""/>
    <s v=""/>
    <s v="0"/>
    <s v="5000158443 /169"/>
    <s v=""/>
    <s v=""/>
    <s v=""/>
    <s v="2010300001"/>
    <s v=""/>
    <m/>
    <s v=""/>
    <s v=""/>
    <s v=""/>
    <n v="0"/>
  </r>
  <r>
    <s v=""/>
    <s v="20141010"/>
    <s v="2022003876"/>
    <x v="0"/>
    <d v="2021-06-30T00:00:00"/>
    <d v="2021-07-08T00:00:00"/>
    <s v="RE"/>
    <s v="BDT"/>
    <n v="-348"/>
    <s v="1.00000"/>
    <s v="BDT"/>
    <n v="-348"/>
    <n v="-4.0999999999999996"/>
    <n v="4.0999999999999996"/>
    <s v="4.1_2"/>
    <s v=""/>
    <s v="21000517"/>
    <s v="Vat 7.5%(5000)"/>
    <s v=""/>
    <s v=""/>
    <s v="0"/>
    <s v="5000164265 /59"/>
    <s v=""/>
    <s v=""/>
    <s v=""/>
    <s v="2010300001"/>
    <s v=""/>
    <m/>
    <s v=""/>
    <s v=""/>
    <s v=""/>
    <n v="0"/>
  </r>
  <r>
    <s v=""/>
    <s v="20141001"/>
    <s v="2022003380"/>
    <x v="11"/>
    <d v="2021-05-27T00:00:00"/>
    <d v="2021-06-03T00:00:00"/>
    <s v="RE"/>
    <s v="BDT"/>
    <n v="-347"/>
    <s v="1.00000"/>
    <s v="BDT"/>
    <n v="-347"/>
    <n v="-4.08"/>
    <n v="4.08"/>
    <s v="4.08_1"/>
    <s v=""/>
    <s v="9016"/>
    <s v="20210531"/>
    <s v=""/>
    <s v=""/>
    <s v="0"/>
    <s v="5000161066 /643"/>
    <s v=""/>
    <s v=""/>
    <s v=""/>
    <s v="2010300001"/>
    <s v=""/>
    <m/>
    <s v=""/>
    <s v=""/>
    <s v=""/>
    <n v="0"/>
  </r>
  <r>
    <s v=""/>
    <s v="20141001"/>
    <s v="2022003629"/>
    <x v="25"/>
    <d v="2021-06-16T00:00:00"/>
    <d v="2021-07-05T00:00:00"/>
    <s v="RE"/>
    <s v="BDT"/>
    <n v="-346"/>
    <s v="1.00000"/>
    <s v="BDT"/>
    <n v="-346"/>
    <n v="-4.07"/>
    <n v="4.07"/>
    <s v="4.07_1"/>
    <s v=""/>
    <s v="2610"/>
    <s v="20210624"/>
    <s v=""/>
    <s v=""/>
    <s v="0"/>
    <s v="5000163272 /158"/>
    <s v=""/>
    <s v=""/>
    <s v=""/>
    <s v="2010300001"/>
    <s v=""/>
    <m/>
    <s v=""/>
    <s v=""/>
    <s v=""/>
    <n v="0"/>
  </r>
  <r>
    <s v=""/>
    <s v="20141001"/>
    <s v="2022003459"/>
    <x v="11"/>
    <d v="2021-05-12T00:00:00"/>
    <d v="2021-06-05T00:00:00"/>
    <s v="RE"/>
    <s v="BDT"/>
    <n v="-345"/>
    <s v="1.00000"/>
    <s v="BDT"/>
    <n v="-345"/>
    <n v="-4.0599999999999996"/>
    <n v="4.0599999999999996"/>
    <s v="4.06_1"/>
    <s v=""/>
    <s v="115"/>
    <s v="20210531"/>
    <s v=""/>
    <s v=""/>
    <s v="0"/>
    <s v="5000161424 /50"/>
    <s v=""/>
    <s v=""/>
    <s v=""/>
    <s v="2010300001"/>
    <s v=""/>
    <m/>
    <s v=""/>
    <s v=""/>
    <s v=""/>
    <n v="0"/>
  </r>
  <r>
    <s v=""/>
    <s v="20141001"/>
    <s v="2022003671"/>
    <x v="29"/>
    <d v="2021-06-01T00:00:00"/>
    <d v="2021-07-05T00:00:00"/>
    <s v="RE"/>
    <s v="BDT"/>
    <n v="-342"/>
    <s v="1.00000"/>
    <s v="BDT"/>
    <n v="-342"/>
    <n v="-4.03"/>
    <n v="4.03"/>
    <s v="4.03_1"/>
    <s v=""/>
    <s v="15019"/>
    <s v="20210625"/>
    <s v=""/>
    <s v=""/>
    <s v="0"/>
    <s v="5000163143 /91"/>
    <s v=""/>
    <s v=""/>
    <s v=""/>
    <s v="2010300001"/>
    <s v=""/>
    <m/>
    <s v=""/>
    <s v=""/>
    <s v=""/>
    <n v="0"/>
  </r>
  <r>
    <s v=""/>
    <s v="20141001"/>
    <s v="2022002989"/>
    <x v="33"/>
    <d v="2021-04-20T00:00:00"/>
    <d v="2021-05-03T00:00:00"/>
    <s v="RE"/>
    <s v="BDT"/>
    <n v="-340"/>
    <s v="1.00000"/>
    <s v="BDT"/>
    <n v="-340"/>
    <n v="-4"/>
    <n v="4"/>
    <s v="4_1"/>
    <s v=""/>
    <s v="494"/>
    <s v="20210429"/>
    <s v=""/>
    <s v=""/>
    <s v="0"/>
    <s v="5000185100 /08"/>
    <s v="PGCL-01767"/>
    <s v=""/>
    <s v=""/>
    <s v="2010300001"/>
    <s v=""/>
    <m/>
    <s v=""/>
    <s v=""/>
    <s v=""/>
    <n v="0"/>
  </r>
  <r>
    <s v=""/>
    <s v="20141001"/>
    <s v="2022003475"/>
    <x v="11"/>
    <d v="2021-05-09T00:00:00"/>
    <d v="2021-06-05T00:00:00"/>
    <s v="RE"/>
    <s v="BDT"/>
    <n v="-339"/>
    <s v="1.00000"/>
    <s v="BDT"/>
    <n v="-339"/>
    <n v="-3.99"/>
    <n v="3.99"/>
    <s v="3.99_2"/>
    <s v=""/>
    <s v="PO-20949"/>
    <s v="20210531"/>
    <s v=""/>
    <s v=""/>
    <s v="0"/>
    <s v="5000161495 /32"/>
    <s v=""/>
    <s v=""/>
    <s v=""/>
    <s v="2010300001"/>
    <s v=""/>
    <m/>
    <s v=""/>
    <s v=""/>
    <s v=""/>
    <n v="0"/>
  </r>
  <r>
    <s v=""/>
    <s v="20141001"/>
    <s v="2022003037"/>
    <x v="33"/>
    <d v="2021-04-25T00:00:00"/>
    <d v="2021-05-06T00:00:00"/>
    <s v="RE"/>
    <s v="BDT"/>
    <n v="-336"/>
    <s v="1.00000"/>
    <s v="BDT"/>
    <n v="-336"/>
    <n v="-3.96"/>
    <n v="3.96"/>
    <s v="3.96_1"/>
    <s v=""/>
    <s v="2438"/>
    <s v="20210429"/>
    <s v=""/>
    <s v=""/>
    <s v="0"/>
    <s v="5000158380 /143"/>
    <s v=""/>
    <s v=""/>
    <s v=""/>
    <s v="2010300001"/>
    <s v=""/>
    <m/>
    <s v=""/>
    <s v=""/>
    <s v=""/>
    <n v="0"/>
  </r>
  <r>
    <s v=""/>
    <s v="20141003"/>
    <s v="2022003469"/>
    <x v="11"/>
    <d v="2021-05-27T00:00:00"/>
    <d v="2021-06-05T00:00:00"/>
    <s v="RE"/>
    <s v="BDT"/>
    <n v="-336"/>
    <s v="1.00000"/>
    <s v="BDT"/>
    <n v="-336"/>
    <n v="-3.96"/>
    <n v="3.96"/>
    <s v="3.96_2"/>
    <s v=""/>
    <s v="320"/>
    <s v="20210531"/>
    <s v=""/>
    <s v=""/>
    <s v="0"/>
    <s v="5000161452 /234"/>
    <s v="CIPL-03329"/>
    <s v=""/>
    <s v=""/>
    <s v="2010300001"/>
    <s v=""/>
    <m/>
    <s v=""/>
    <s v=""/>
    <s v=""/>
    <n v="0"/>
  </r>
  <r>
    <s v=""/>
    <s v="20141005"/>
    <s v="2022003451"/>
    <x v="11"/>
    <d v="2021-04-29T00:00:00"/>
    <d v="2021-06-03T00:00:00"/>
    <s v="RE"/>
    <s v="BDT"/>
    <n v="-333"/>
    <s v="1.00000"/>
    <s v="BDT"/>
    <n v="-333"/>
    <n v="-3.92"/>
    <n v="3.92"/>
    <s v="3.92_1"/>
    <s v=""/>
    <s v="PO-21440"/>
    <s v="20210531"/>
    <s v=""/>
    <s v=""/>
    <s v="0"/>
    <s v="5000160323 /157"/>
    <s v=""/>
    <s v=""/>
    <s v=""/>
    <s v="2010300001"/>
    <s v=""/>
    <m/>
    <s v=""/>
    <s v=""/>
    <s v=""/>
    <n v="0"/>
  </r>
  <r>
    <s v=""/>
    <s v="20141005"/>
    <s v="2022003893"/>
    <x v="0"/>
    <d v="2021-06-30T00:00:00"/>
    <d v="2021-07-08T00:00:00"/>
    <s v="RE"/>
    <s v="BDT"/>
    <n v="-333"/>
    <s v="1.00000"/>
    <s v="BDT"/>
    <n v="-333"/>
    <n v="-3.92"/>
    <n v="3.92"/>
    <s v="3.92_2"/>
    <s v=""/>
    <s v="PO-21972"/>
    <s v="20210630"/>
    <s v=""/>
    <s v=""/>
    <s v="0"/>
    <s v="5000164262 /175"/>
    <s v=""/>
    <s v=""/>
    <s v=""/>
    <s v="2010300001"/>
    <s v=""/>
    <m/>
    <s v=""/>
    <s v=""/>
    <s v=""/>
    <n v="0"/>
  </r>
  <r>
    <s v=""/>
    <s v="20141001"/>
    <s v="2022003165"/>
    <x v="57"/>
    <d v="2021-05-08T00:00:00"/>
    <d v="2021-06-01T00:00:00"/>
    <s v="RE"/>
    <s v="BDT"/>
    <n v="-330"/>
    <s v="1.00000"/>
    <s v="BDT"/>
    <n v="-330"/>
    <n v="-3.88"/>
    <n v="3.88"/>
    <s v="3.88_1"/>
    <s v=""/>
    <s v="305"/>
    <s v="20210520"/>
    <s v=""/>
    <s v=""/>
    <s v="0"/>
    <s v="5000159416 /220"/>
    <s v=""/>
    <s v=""/>
    <s v=""/>
    <s v="2010300001"/>
    <s v=""/>
    <m/>
    <s v=""/>
    <s v=""/>
    <s v=""/>
    <n v="0"/>
  </r>
  <r>
    <s v=""/>
    <s v="20141001"/>
    <s v="2022002703"/>
    <x v="9"/>
    <d v="2021-03-27T00:00:00"/>
    <d v="2021-04-06T00:00:00"/>
    <s v="RE"/>
    <s v="BDT"/>
    <n v="-328"/>
    <s v="1.00000"/>
    <s v="BDT"/>
    <n v="-328"/>
    <n v="-3.86"/>
    <n v="3.86"/>
    <s v="3.86_1"/>
    <s v=""/>
    <s v="8164"/>
    <s v="20210331"/>
    <s v=""/>
    <s v=""/>
    <s v="0"/>
    <s v="5000155897 /533"/>
    <s v=""/>
    <s v=""/>
    <s v=""/>
    <s v="2010300001"/>
    <s v=""/>
    <m/>
    <s v=""/>
    <s v=""/>
    <s v=""/>
    <n v="0"/>
  </r>
  <r>
    <s v=""/>
    <s v="20141001"/>
    <s v="2022003909"/>
    <x v="0"/>
    <d v="2021-03-31T00:00:00"/>
    <d v="2021-07-08T00:00:00"/>
    <s v="RE"/>
    <s v="BDT"/>
    <n v="-327"/>
    <s v="1.00000"/>
    <s v="BDT"/>
    <n v="-327"/>
    <n v="-3.85"/>
    <n v="3.85"/>
    <s v="3.85_1"/>
    <s v=""/>
    <s v="210110/21"/>
    <s v="Tax 2%"/>
    <s v=""/>
    <s v=""/>
    <s v="0"/>
    <s v="5000164541 /218"/>
    <s v=""/>
    <s v=""/>
    <s v=""/>
    <s v="2010300001"/>
    <s v=""/>
    <m/>
    <s v=""/>
    <s v=""/>
    <s v=""/>
    <n v="0"/>
  </r>
  <r>
    <s v=""/>
    <s v="20141001"/>
    <s v="2022003890"/>
    <x v="0"/>
    <d v="2021-04-23T00:00:00"/>
    <d v="2021-07-08T00:00:00"/>
    <s v="RE"/>
    <s v="BDT"/>
    <n v="-327"/>
    <s v="1.00000"/>
    <s v="BDT"/>
    <n v="-327"/>
    <n v="-3.85"/>
    <n v="3.85"/>
    <s v="3.85_2"/>
    <s v=""/>
    <s v="210143/21"/>
    <s v="Tax 2%"/>
    <s v=""/>
    <s v=""/>
    <s v="0"/>
    <s v="5000164543 /227"/>
    <s v=""/>
    <s v=""/>
    <s v=""/>
    <s v="2010300001"/>
    <s v=""/>
    <m/>
    <s v=""/>
    <s v=""/>
    <s v=""/>
    <n v="0"/>
  </r>
  <r>
    <s v=""/>
    <s v="20141001"/>
    <s v="2022003888"/>
    <x v="0"/>
    <d v="2021-06-24T00:00:00"/>
    <d v="2021-07-08T00:00:00"/>
    <s v="RE"/>
    <s v="BDT"/>
    <n v="-327"/>
    <s v="1.00000"/>
    <s v="BDT"/>
    <n v="-327"/>
    <n v="-3.85"/>
    <n v="3.85"/>
    <s v="3.85_3"/>
    <s v=""/>
    <s v="210195/21"/>
    <s v="Tax 2%"/>
    <s v=""/>
    <s v=""/>
    <s v="0"/>
    <s v="5000164546 /254"/>
    <s v=""/>
    <s v=""/>
    <s v=""/>
    <s v="2010300001"/>
    <s v=""/>
    <m/>
    <s v=""/>
    <s v=""/>
    <s v=""/>
    <n v="0"/>
  </r>
  <r>
    <s v=""/>
    <s v="20141001"/>
    <s v="2022003123"/>
    <x v="33"/>
    <d v="2021-04-26T00:00:00"/>
    <d v="2021-05-06T00:00:00"/>
    <s v="RE"/>
    <s v="BDT"/>
    <n v="-325"/>
    <s v="1.00000"/>
    <s v="BDT"/>
    <n v="-325"/>
    <n v="-3.83"/>
    <n v="3.83"/>
    <s v="3.83_1"/>
    <s v=""/>
    <s v="CS5563/21"/>
    <s v="20210429"/>
    <s v=""/>
    <s v=""/>
    <s v="0"/>
    <s v="5000158387 /330"/>
    <s v=""/>
    <s v=""/>
    <s v=""/>
    <s v="2010300001"/>
    <s v=""/>
    <m/>
    <s v=""/>
    <s v=""/>
    <s v=""/>
    <n v="0"/>
  </r>
  <r>
    <s v=""/>
    <s v="20141003"/>
    <s v="2022003771"/>
    <x v="0"/>
    <d v="2021-06-13T00:00:00"/>
    <d v="2021-07-04T00:00:00"/>
    <s v="RE"/>
    <s v="BDT"/>
    <n v="-324"/>
    <s v="1.00000"/>
    <s v="BDT"/>
    <n v="-324"/>
    <n v="-3.81"/>
    <n v="3.81"/>
    <s v="3.81_1"/>
    <s v=""/>
    <s v="329"/>
    <s v="20210630"/>
    <s v=""/>
    <s v=""/>
    <s v="0"/>
    <s v="5000163873 /246"/>
    <s v=""/>
    <s v=""/>
    <s v=""/>
    <s v="2010300001"/>
    <s v=""/>
    <m/>
    <s v=""/>
    <s v=""/>
    <s v=""/>
    <n v="0"/>
  </r>
  <r>
    <s v=""/>
    <s v="20141001"/>
    <s v="2022003045"/>
    <x v="33"/>
    <d v="2021-04-27T00:00:00"/>
    <d v="2021-05-06T00:00:00"/>
    <s v="RE"/>
    <s v="BDT"/>
    <n v="-322"/>
    <s v="1.00000"/>
    <s v="BDT"/>
    <n v="-322"/>
    <n v="-3.79"/>
    <n v="3.79"/>
    <s v="3.79_1"/>
    <s v=""/>
    <s v="21/04/02"/>
    <s v="20210429"/>
    <s v=""/>
    <s v=""/>
    <s v="0"/>
    <s v="5000158442 /168"/>
    <s v=""/>
    <s v=""/>
    <s v=""/>
    <s v="2010300001"/>
    <s v=""/>
    <m/>
    <s v=""/>
    <s v=""/>
    <s v=""/>
    <n v="0"/>
  </r>
  <r>
    <s v=""/>
    <s v="20141001"/>
    <s v="2022003715"/>
    <x v="41"/>
    <d v="2021-06-26T00:00:00"/>
    <d v="2021-07-04T00:00:00"/>
    <s v="RE"/>
    <s v="BDT"/>
    <n v="-322"/>
    <s v="1.00000"/>
    <s v="BDT"/>
    <n v="-322"/>
    <n v="-3.79"/>
    <n v="3.79"/>
    <s v="3.79_2"/>
    <s v=""/>
    <s v="21/06/01"/>
    <s v="20210628"/>
    <s v=""/>
    <s v=""/>
    <s v="0"/>
    <s v="5000163643 /193"/>
    <s v=""/>
    <s v=""/>
    <s v=""/>
    <s v="2010300001"/>
    <s v=""/>
    <m/>
    <s v=""/>
    <s v=""/>
    <s v=""/>
    <n v="0"/>
  </r>
  <r>
    <s v=""/>
    <s v="20130009"/>
    <s v="2003005488"/>
    <x v="65"/>
    <d v="2021-02-08T00:00:00"/>
    <d v="2021-03-07T00:00:00"/>
    <s v="SA"/>
    <s v="BDT"/>
    <n v="-320"/>
    <s v="1.00000"/>
    <s v="BDT"/>
    <n v="-320"/>
    <n v="-3.77"/>
    <n v="3.77"/>
    <s v="3.77_1"/>
    <s v=""/>
    <s v="INCENT REFUND"/>
    <s v="Incent refund 23-2"/>
    <s v="Incent refund 23-28-Jan21"/>
    <s v=""/>
    <s v="0"/>
    <s v="Incent refund 23-28-Jan21"/>
    <s v=""/>
    <s v=""/>
    <s v=""/>
    <s v="2010100001"/>
    <s v=""/>
    <m/>
    <s v=""/>
    <s v=""/>
    <s v=""/>
    <n v="0"/>
  </r>
  <r>
    <s v=""/>
    <s v="20141001"/>
    <s v="2022003598"/>
    <x v="23"/>
    <d v="2021-06-01T00:00:00"/>
    <d v="2021-07-05T00:00:00"/>
    <s v="RE"/>
    <s v="BDT"/>
    <n v="-315"/>
    <s v="1.00000"/>
    <s v="BDT"/>
    <n v="-315"/>
    <n v="-3.71"/>
    <n v="3.71"/>
    <s v="3.71_1"/>
    <s v=""/>
    <s v="CS5648/21"/>
    <s v="20210620"/>
    <s v=""/>
    <s v=""/>
    <s v="0"/>
    <s v="5000162415 /342"/>
    <s v=""/>
    <s v=""/>
    <s v=""/>
    <s v="2010300001"/>
    <s v=""/>
    <m/>
    <s v=""/>
    <s v=""/>
    <s v=""/>
    <n v="0"/>
  </r>
  <r>
    <s v=""/>
    <s v="20141001"/>
    <s v="2022003872"/>
    <x v="0"/>
    <d v="2020-11-23T00:00:00"/>
    <d v="2021-07-08T00:00:00"/>
    <s v="RE"/>
    <s v="BDT"/>
    <n v="-309"/>
    <s v="1.00000"/>
    <s v="BDT"/>
    <n v="-309"/>
    <n v="-3.64"/>
    <n v="3.64"/>
    <s v="3.64_1"/>
    <s v=""/>
    <s v="PO-2021/121"/>
    <s v="20210630"/>
    <s v=""/>
    <s v=""/>
    <s v="0"/>
    <s v="5000164521 /063"/>
    <s v=""/>
    <s v=""/>
    <s v=""/>
    <s v="2010300001"/>
    <s v=""/>
    <m/>
    <s v=""/>
    <s v=""/>
    <s v=""/>
    <n v="0"/>
  </r>
  <r>
    <s v=""/>
    <s v="20141001"/>
    <s v="2022003059"/>
    <x v="33"/>
    <d v="2021-04-05T00:00:00"/>
    <d v="2021-05-06T00:00:00"/>
    <s v="RE"/>
    <s v="BDT"/>
    <n v="-309"/>
    <s v="1.00000"/>
    <s v="BDT"/>
    <n v="-309"/>
    <n v="-3.64"/>
    <n v="3.64"/>
    <s v="3.64_2"/>
    <s v=""/>
    <s v="104"/>
    <s v="20210429"/>
    <s v=""/>
    <s v=""/>
    <s v="0"/>
    <s v="5000158759 /222"/>
    <s v=""/>
    <s v=""/>
    <s v=""/>
    <s v="2010300001"/>
    <s v=""/>
    <m/>
    <s v=""/>
    <s v=""/>
    <s v=""/>
    <n v="0"/>
  </r>
  <r>
    <s v=""/>
    <s v="20141001"/>
    <s v="2022003420"/>
    <x v="11"/>
    <d v="2021-05-03T00:00:00"/>
    <d v="2021-06-03T00:00:00"/>
    <s v="RE"/>
    <s v="BDT"/>
    <n v="-307"/>
    <s v="1.00000"/>
    <s v="BDT"/>
    <n v="-307"/>
    <n v="-3.61"/>
    <n v="3.61"/>
    <s v="3.61_1"/>
    <s v=""/>
    <s v="15223"/>
    <s v="20210531"/>
    <s v=""/>
    <s v=""/>
    <s v="0"/>
    <s v="5000159056 /18"/>
    <s v="PGCL-01767"/>
    <s v=""/>
    <s v=""/>
    <s v="2010300001"/>
    <s v=""/>
    <m/>
    <s v=""/>
    <s v=""/>
    <s v=""/>
    <n v="0"/>
  </r>
  <r>
    <s v=""/>
    <s v="20141001"/>
    <s v="2022003409"/>
    <x v="11"/>
    <d v="2021-05-29T00:00:00"/>
    <d v="2021-06-03T00:00:00"/>
    <s v="RE"/>
    <s v="BDT"/>
    <n v="-305"/>
    <s v="1.00000"/>
    <s v="BDT"/>
    <n v="-305"/>
    <n v="-3.59"/>
    <n v="3.59"/>
    <s v="3.59_1"/>
    <s v=""/>
    <s v="004"/>
    <s v="20210531"/>
    <s v=""/>
    <s v=""/>
    <s v="0"/>
    <s v="5000161108 /468"/>
    <s v=""/>
    <s v=""/>
    <s v=""/>
    <s v="2010300001"/>
    <s v=""/>
    <m/>
    <s v=""/>
    <s v=""/>
    <s v=""/>
    <n v="0"/>
  </r>
  <r>
    <s v=""/>
    <s v="20141001"/>
    <s v="2022003229"/>
    <x v="56"/>
    <d v="2021-05-11T00:00:00"/>
    <d v="2021-06-01T00:00:00"/>
    <s v="RE"/>
    <s v="BDT"/>
    <n v="-304"/>
    <s v="1.00000"/>
    <s v="BDT"/>
    <n v="-304"/>
    <n v="-3.58"/>
    <n v="3.58"/>
    <s v="3.58_1"/>
    <s v=""/>
    <s v="6945"/>
    <s v="20210526"/>
    <s v=""/>
    <s v=""/>
    <s v="0"/>
    <s v="5000160230 /917"/>
    <s v=""/>
    <s v=""/>
    <s v=""/>
    <s v="2010300001"/>
    <s v=""/>
    <m/>
    <s v=""/>
    <s v=""/>
    <s v=""/>
    <n v="0"/>
  </r>
  <r>
    <s v=""/>
    <s v="20141001"/>
    <s v="2022003907"/>
    <x v="0"/>
    <d v="2021-06-29T00:00:00"/>
    <d v="2021-07-08T00:00:00"/>
    <s v="RE"/>
    <s v="BDT"/>
    <n v="-303"/>
    <s v="1.00000"/>
    <s v="BDT"/>
    <n v="-303"/>
    <n v="-3.57"/>
    <n v="3.57"/>
    <s v="3.57_1"/>
    <s v=""/>
    <s v="1210"/>
    <s v="20210630"/>
    <s v=""/>
    <s v=""/>
    <s v="0"/>
    <s v="5000164152 /36"/>
    <s v="CIPL-03330"/>
    <s v=""/>
    <s v=""/>
    <s v="2010300001"/>
    <s v=""/>
    <m/>
    <s v=""/>
    <s v=""/>
    <s v=""/>
    <n v="0"/>
  </r>
  <r>
    <s v=""/>
    <s v="20130009"/>
    <s v="2003002974"/>
    <x v="66"/>
    <d v="2020-11-19T00:00:00"/>
    <d v="2020-12-03T00:00:00"/>
    <s v="SA"/>
    <s v="BDT"/>
    <n v="-300"/>
    <s v="1.00000"/>
    <s v="BDT"/>
    <n v="-300"/>
    <n v="-3.53"/>
    <n v="3.53"/>
    <s v="3.53_1"/>
    <s v=""/>
    <s v="INCENTIVE RETURN"/>
    <s v="Incentive return"/>
    <s v="Incentive return"/>
    <s v=""/>
    <s v="0"/>
    <s v="Incentive return"/>
    <s v=""/>
    <s v=""/>
    <s v=""/>
    <s v="2010300001"/>
    <s v=""/>
    <m/>
    <s v=""/>
    <s v=""/>
    <s v=""/>
    <n v="0"/>
  </r>
  <r>
    <s v=""/>
    <s v="20141001"/>
    <s v="2022003677"/>
    <x v="29"/>
    <d v="2021-06-20T00:00:00"/>
    <d v="2021-07-04T00:00:00"/>
    <s v="RE"/>
    <s v="BDT"/>
    <n v="-300"/>
    <s v="1.00000"/>
    <s v="BDT"/>
    <n v="-300"/>
    <n v="-3.53"/>
    <n v="3.53"/>
    <s v="3.53_2"/>
    <s v=""/>
    <s v="2612"/>
    <s v="20210625"/>
    <s v=""/>
    <s v=""/>
    <s v="0"/>
    <s v="5000163157 /161"/>
    <s v=""/>
    <s v=""/>
    <s v=""/>
    <s v="2010300001"/>
    <s v=""/>
    <m/>
    <s v=""/>
    <s v=""/>
    <s v=""/>
    <n v="0"/>
  </r>
  <r>
    <s v=""/>
    <s v="20141001"/>
    <s v="2022003429"/>
    <x v="11"/>
    <d v="2021-05-06T00:00:00"/>
    <d v="2021-06-03T00:00:00"/>
    <s v="RE"/>
    <s v="BDT"/>
    <n v="-297.86"/>
    <s v="1.00000"/>
    <s v="BDT"/>
    <n v="-297.86"/>
    <n v="-3.51"/>
    <n v="3.51"/>
    <s v="3.51_1"/>
    <s v=""/>
    <s v="1000-15"/>
    <s v="20210531"/>
    <s v=""/>
    <s v=""/>
    <s v="0"/>
    <s v="5000161078 /002725/20-21"/>
    <s v=""/>
    <s v=""/>
    <s v=""/>
    <s v="2010300001"/>
    <s v=""/>
    <m/>
    <s v=""/>
    <s v=""/>
    <s v=""/>
    <n v="0"/>
  </r>
  <r>
    <s v=""/>
    <s v="20141001"/>
    <s v="2022003728"/>
    <x v="41"/>
    <d v="2021-06-22T00:00:00"/>
    <d v="2021-07-04T00:00:00"/>
    <s v="RE"/>
    <s v="BDT"/>
    <n v="-296"/>
    <s v="1.00000"/>
    <s v="BDT"/>
    <n v="-296"/>
    <n v="-3.48"/>
    <n v="3.48"/>
    <s v="3.48_1"/>
    <s v=""/>
    <s v="79"/>
    <s v="20210628"/>
    <s v=""/>
    <s v=""/>
    <s v="0"/>
    <s v="5000163597 /08"/>
    <s v=""/>
    <s v=""/>
    <s v=""/>
    <s v="2010300001"/>
    <s v=""/>
    <m/>
    <s v=""/>
    <s v=""/>
    <s v=""/>
    <n v="0"/>
  </r>
  <r>
    <s v=""/>
    <s v="20141001"/>
    <s v="2022002706"/>
    <x v="9"/>
    <d v="2021-03-29T00:00:00"/>
    <d v="2021-04-06T00:00:00"/>
    <s v="RE"/>
    <s v="BDT"/>
    <n v="-295"/>
    <s v="1.00000"/>
    <s v="BDT"/>
    <n v="-295"/>
    <n v="-3.47"/>
    <n v="3.47"/>
    <s v="3.47_1"/>
    <s v=""/>
    <s v="8197"/>
    <s v="20210331"/>
    <s v=""/>
    <s v=""/>
    <s v="0"/>
    <s v="5000156126 /544"/>
    <s v=""/>
    <s v=""/>
    <s v=""/>
    <s v="2010300001"/>
    <s v=""/>
    <m/>
    <s v=""/>
    <s v=""/>
    <s v=""/>
    <n v="0"/>
  </r>
  <r>
    <s v=""/>
    <s v="20141001"/>
    <s v="2022003070"/>
    <x v="33"/>
    <d v="2021-04-03T00:00:00"/>
    <d v="2021-05-06T00:00:00"/>
    <s v="RE"/>
    <s v="BDT"/>
    <n v="-294"/>
    <s v="1.00000"/>
    <s v="BDT"/>
    <n v="-294"/>
    <n v="-3.46"/>
    <n v="3.46"/>
    <s v="3.46_1"/>
    <s v=""/>
    <s v="283"/>
    <s v="20210429"/>
    <s v=""/>
    <s v=""/>
    <s v="0"/>
    <s v="5000158716 /196"/>
    <s v=""/>
    <s v=""/>
    <s v=""/>
    <s v="2010300001"/>
    <s v=""/>
    <m/>
    <s v=""/>
    <s v=""/>
    <s v=""/>
    <n v="0"/>
  </r>
  <r>
    <s v=""/>
    <s v="20141001"/>
    <s v="2022002832"/>
    <x v="47"/>
    <d v="2021-04-11T00:00:00"/>
    <d v="2021-04-29T00:00:00"/>
    <s v="RE"/>
    <s v="BDT"/>
    <n v="-294"/>
    <s v="1.00000"/>
    <s v="BDT"/>
    <n v="-294"/>
    <n v="-3.46"/>
    <n v="3.46"/>
    <s v="3.46_2"/>
    <s v=""/>
    <s v="793"/>
    <s v="20210415"/>
    <s v=""/>
    <s v=""/>
    <s v="0"/>
    <s v="5000157169 /17"/>
    <s v=""/>
    <s v=""/>
    <s v=""/>
    <s v="2010300001"/>
    <s v=""/>
    <m/>
    <s v=""/>
    <s v=""/>
    <s v=""/>
    <n v="0"/>
  </r>
  <r>
    <s v=""/>
    <s v="20141001"/>
    <s v="2022003722"/>
    <x v="41"/>
    <d v="2021-06-23T00:00:00"/>
    <d v="2021-07-04T00:00:00"/>
    <s v="RE"/>
    <s v="BDT"/>
    <n v="-294"/>
    <s v="1.00000"/>
    <s v="BDT"/>
    <n v="-294"/>
    <n v="-3.46"/>
    <n v="3.46"/>
    <s v="3.46_3"/>
    <s v=""/>
    <s v="348"/>
    <s v="20210628"/>
    <s v=""/>
    <s v=""/>
    <s v="0"/>
    <s v="5000163603 /264"/>
    <s v=""/>
    <s v=""/>
    <s v=""/>
    <s v="2010300001"/>
    <s v=""/>
    <m/>
    <s v=""/>
    <s v=""/>
    <s v=""/>
    <n v="0"/>
  </r>
  <r>
    <s v=""/>
    <s v="20141001"/>
    <s v="2022003191"/>
    <x v="34"/>
    <d v="2021-05-02T00:00:00"/>
    <d v="2021-06-01T00:00:00"/>
    <s v="RE"/>
    <s v="BDT"/>
    <n v="-293"/>
    <s v="1.00000"/>
    <s v="BDT"/>
    <n v="-293"/>
    <n v="-3.45"/>
    <n v="3.45"/>
    <s v="3.45_1"/>
    <s v=""/>
    <s v="02270"/>
    <s v="20210525"/>
    <s v=""/>
    <s v=""/>
    <s v="0"/>
    <s v="5000160270 /431"/>
    <s v=""/>
    <s v=""/>
    <s v=""/>
    <s v="2010300001"/>
    <s v=""/>
    <m/>
    <s v=""/>
    <s v=""/>
    <s v=""/>
    <n v="0"/>
  </r>
  <r>
    <s v=""/>
    <s v="20141001"/>
    <s v="2022003384"/>
    <x v="11"/>
    <d v="2021-05-23T00:00:00"/>
    <d v="2021-06-03T00:00:00"/>
    <s v="RE"/>
    <s v="BDT"/>
    <n v="-293"/>
    <s v="1.00000"/>
    <s v="BDT"/>
    <n v="-293"/>
    <n v="-3.45"/>
    <n v="3.45"/>
    <s v="3.45_2"/>
    <s v=""/>
    <s v="2431"/>
    <s v="20210531"/>
    <s v=""/>
    <s v=""/>
    <s v="0"/>
    <s v="5000161068 /125"/>
    <s v=""/>
    <s v=""/>
    <s v=""/>
    <s v="2010300001"/>
    <s v=""/>
    <m/>
    <s v=""/>
    <s v=""/>
    <s v=""/>
    <n v="0"/>
  </r>
  <r>
    <s v=""/>
    <s v="20141001"/>
    <s v="2022003029"/>
    <x v="33"/>
    <d v="2021-04-25T00:00:00"/>
    <d v="2021-05-06T00:00:00"/>
    <s v="RE"/>
    <s v="BDT"/>
    <n v="-292"/>
    <s v="1.00000"/>
    <s v="BDT"/>
    <n v="-292"/>
    <n v="-3.44"/>
    <n v="3.44"/>
    <s v="3.44_2"/>
    <s v=""/>
    <s v="59"/>
    <s v="20210429"/>
    <s v=""/>
    <s v=""/>
    <s v="0"/>
    <s v="5000158357 /284"/>
    <s v=""/>
    <s v=""/>
    <s v=""/>
    <s v="2010300001"/>
    <s v=""/>
    <m/>
    <s v=""/>
    <s v=""/>
    <s v=""/>
    <n v="0"/>
  </r>
  <r>
    <s v=""/>
    <s v="20141001"/>
    <s v="2022003049"/>
    <x v="33"/>
    <d v="2021-04-18T00:00:00"/>
    <d v="2021-05-06T00:00:00"/>
    <s v="RE"/>
    <s v="BDT"/>
    <n v="-286"/>
    <s v="1.00000"/>
    <s v="BDT"/>
    <n v="-286"/>
    <n v="-3.37"/>
    <n v="3.37"/>
    <s v="3.37_1"/>
    <s v=""/>
    <s v="2021-0416"/>
    <s v="20210429"/>
    <s v=""/>
    <s v=""/>
    <s v="0"/>
    <s v="5000158448 /77"/>
    <s v=""/>
    <s v=""/>
    <s v=""/>
    <s v="2010300001"/>
    <s v=""/>
    <m/>
    <s v=""/>
    <s v=""/>
    <s v=""/>
    <n v="0"/>
  </r>
  <r>
    <s v=""/>
    <s v="20141001"/>
    <s v="2022003400"/>
    <x v="11"/>
    <d v="2021-05-27T00:00:00"/>
    <d v="2021-06-03T00:00:00"/>
    <s v="RE"/>
    <s v="BDT"/>
    <n v="-286"/>
    <s v="1.00000"/>
    <s v="BDT"/>
    <n v="-286"/>
    <n v="-3.37"/>
    <n v="3.37"/>
    <s v="3.37_2"/>
    <s v=""/>
    <s v="9006"/>
    <s v="20210531"/>
    <s v=""/>
    <s v=""/>
    <s v="0"/>
    <s v="5000161072 /626"/>
    <s v=""/>
    <s v=""/>
    <s v=""/>
    <s v="2010300001"/>
    <s v=""/>
    <m/>
    <s v=""/>
    <s v=""/>
    <s v=""/>
    <n v="0"/>
  </r>
  <r>
    <s v=""/>
    <s v="20141001"/>
    <s v="2022002974"/>
    <x v="22"/>
    <d v="2021-04-17T00:00:00"/>
    <d v="2021-04-29T00:00:00"/>
    <s v="RE"/>
    <s v="BDT"/>
    <n v="-283"/>
    <s v="1.00000"/>
    <s v="BDT"/>
    <n v="-283"/>
    <n v="-3.33"/>
    <n v="3.33"/>
    <s v="3.33_1"/>
    <s v=""/>
    <s v="EV0572"/>
    <s v="20210427"/>
    <s v=""/>
    <s v=""/>
    <s v="0"/>
    <s v="5000157775 /167,168"/>
    <s v=""/>
    <s v=""/>
    <s v=""/>
    <s v="2010300001"/>
    <s v=""/>
    <m/>
    <s v=""/>
    <s v=""/>
    <s v=""/>
    <n v="0"/>
  </r>
  <r>
    <s v=""/>
    <s v="20141001"/>
    <s v="2022003856"/>
    <x v="0"/>
    <d v="2021-06-29T00:00:00"/>
    <d v="2021-07-08T00:00:00"/>
    <s v="RE"/>
    <s v="BDT"/>
    <n v="-282"/>
    <s v="1.00000"/>
    <s v="BDT"/>
    <n v="-282"/>
    <n v="-3.32"/>
    <n v="3.32"/>
    <s v="3.32_1"/>
    <s v=""/>
    <s v="21000513"/>
    <s v="20210630"/>
    <s v=""/>
    <s v=""/>
    <s v="0"/>
    <s v="500016268 /57"/>
    <s v=""/>
    <s v=""/>
    <s v=""/>
    <s v="2010300001"/>
    <s v=""/>
    <m/>
    <s v=""/>
    <s v=""/>
    <s v=""/>
    <n v="0"/>
  </r>
  <r>
    <s v=""/>
    <s v="20141001"/>
    <s v="2022003675"/>
    <x v="29"/>
    <d v="2021-05-06T00:00:00"/>
    <d v="2021-07-04T00:00:00"/>
    <s v="RE"/>
    <s v="BDT"/>
    <n v="-280"/>
    <s v="1.00000"/>
    <s v="BDT"/>
    <n v="-280"/>
    <n v="-3.3"/>
    <n v="3.3"/>
    <s v="3.3_1"/>
    <s v=""/>
    <s v="021055-58-21"/>
    <s v="20210625"/>
    <s v=""/>
    <s v=""/>
    <s v="0"/>
    <s v="5000163151 /38"/>
    <s v=""/>
    <s v=""/>
    <s v=""/>
    <s v="2010300001"/>
    <s v=""/>
    <m/>
    <s v=""/>
    <s v=""/>
    <s v=""/>
    <n v="0"/>
  </r>
  <r>
    <s v=""/>
    <s v="20141001"/>
    <s v="2022003670"/>
    <x v="29"/>
    <d v="2021-06-13T00:00:00"/>
    <d v="2021-07-05T00:00:00"/>
    <s v="RE"/>
    <s v="BDT"/>
    <n v="-280"/>
    <s v="1.00000"/>
    <s v="BDT"/>
    <n v="-280"/>
    <n v="-3.3"/>
    <n v="3.3"/>
    <s v="3.3_2"/>
    <s v=""/>
    <s v="332"/>
    <s v="20210625"/>
    <s v=""/>
    <s v=""/>
    <s v="0"/>
    <s v="5000163136 /244"/>
    <s v=""/>
    <s v=""/>
    <s v=""/>
    <s v="2010300001"/>
    <s v=""/>
    <m/>
    <s v=""/>
    <s v=""/>
    <s v=""/>
    <n v="0"/>
  </r>
  <r>
    <s v=""/>
    <s v="20141001"/>
    <s v="2022003849"/>
    <x v="0"/>
    <d v="2021-06-29T00:00:00"/>
    <d v="2021-07-08T00:00:00"/>
    <s v="RE"/>
    <s v="BDT"/>
    <n v="-279"/>
    <s v="1.00000"/>
    <s v="BDT"/>
    <n v="-279"/>
    <n v="-3.28"/>
    <n v="3.28"/>
    <s v="3.28_1"/>
    <s v=""/>
    <s v="2616"/>
    <s v="20210630"/>
    <s v=""/>
    <s v=""/>
    <s v="0"/>
    <s v="5000164562 /166"/>
    <s v=""/>
    <s v=""/>
    <s v=""/>
    <s v="2010300001"/>
    <s v=""/>
    <m/>
    <s v=""/>
    <s v=""/>
    <s v=""/>
    <n v="0"/>
  </r>
  <r>
    <s v=""/>
    <s v="20141001"/>
    <s v="2022003401"/>
    <x v="11"/>
    <d v="2021-05-27T00:00:00"/>
    <d v="2021-06-03T00:00:00"/>
    <s v="RE"/>
    <s v="BDT"/>
    <n v="-272"/>
    <s v="1.00000"/>
    <s v="BDT"/>
    <n v="-272"/>
    <n v="-3.2"/>
    <n v="3.2"/>
    <s v="3.2_1"/>
    <s v=""/>
    <s v="9007"/>
    <s v="20210531"/>
    <s v=""/>
    <s v=""/>
    <s v="0"/>
    <s v="5000161073 /628"/>
    <s v=""/>
    <s v=""/>
    <s v=""/>
    <s v="2010300001"/>
    <s v=""/>
    <m/>
    <s v=""/>
    <s v=""/>
    <s v=""/>
    <n v="0"/>
  </r>
  <r>
    <s v=""/>
    <s v="20141010"/>
    <s v="2022002793"/>
    <x v="9"/>
    <d v="2021-03-29T00:00:00"/>
    <d v="2021-04-10T00:00:00"/>
    <s v="RE"/>
    <s v="BDT"/>
    <n v="-269.08999999999997"/>
    <s v="1.00000"/>
    <s v="BDT"/>
    <n v="-269.08999999999997"/>
    <n v="-3.17"/>
    <n v="3.17"/>
    <s v="3.17_1"/>
    <s v=""/>
    <s v="015/21"/>
    <s v="Vat 10%."/>
    <s v=""/>
    <s v=""/>
    <s v="0"/>
    <s v="5000156366 /232"/>
    <s v=""/>
    <s v=""/>
    <s v=""/>
    <s v="2010300001"/>
    <s v=""/>
    <m/>
    <s v=""/>
    <s v=""/>
    <s v=""/>
    <n v="0"/>
  </r>
  <r>
    <s v=""/>
    <s v="20141001"/>
    <s v="2022003880"/>
    <x v="0"/>
    <d v="2021-06-13T00:00:00"/>
    <d v="2021-07-08T00:00:00"/>
    <s v="RE"/>
    <s v="BDT"/>
    <n v="-268.11"/>
    <s v="1.00000"/>
    <s v="BDT"/>
    <n v="-268.11"/>
    <n v="-3.16"/>
    <n v="3.16"/>
    <s v="3.16_1"/>
    <s v=""/>
    <s v="PO-62161"/>
    <s v="20210630"/>
    <s v=""/>
    <s v=""/>
    <s v="0"/>
    <s v="5000164565 /005908/20-21"/>
    <s v=""/>
    <s v=""/>
    <s v=""/>
    <s v="2010300001"/>
    <s v=""/>
    <m/>
    <s v=""/>
    <s v=""/>
    <s v=""/>
    <n v="0"/>
  </r>
  <r>
    <s v=""/>
    <s v="20141001"/>
    <s v="2022002831"/>
    <x v="47"/>
    <d v="2021-04-10T00:00:00"/>
    <d v="2021-04-29T00:00:00"/>
    <s v="RE"/>
    <s v="BDT"/>
    <n v="-268"/>
    <s v="1.00000"/>
    <s v="BDT"/>
    <n v="-268"/>
    <n v="-3.15"/>
    <n v="3.15"/>
    <s v="3.15_1"/>
    <s v=""/>
    <s v="00243"/>
    <s v="20210415"/>
    <s v=""/>
    <s v=""/>
    <s v="0"/>
    <s v="5000157172 /71"/>
    <s v=""/>
    <s v=""/>
    <s v=""/>
    <s v="2010300001"/>
    <s v=""/>
    <m/>
    <s v=""/>
    <s v=""/>
    <s v=""/>
    <n v="0"/>
  </r>
  <r>
    <s v=""/>
    <s v="20141001"/>
    <s v="2022003134"/>
    <x v="33"/>
    <d v="2021-04-22T00:00:00"/>
    <d v="2021-05-08T00:00:00"/>
    <s v="RE"/>
    <s v="BDT"/>
    <n v="-268"/>
    <s v="1.00000"/>
    <s v="BDT"/>
    <n v="-268"/>
    <n v="-3.15"/>
    <n v="3.15"/>
    <s v="3.15_2"/>
    <s v=""/>
    <s v="116"/>
    <s v="20210429"/>
    <s v=""/>
    <s v=""/>
    <s v="0"/>
    <s v="5000159112 /234"/>
    <s v=""/>
    <s v=""/>
    <s v=""/>
    <s v="2010300001"/>
    <s v=""/>
    <m/>
    <s v=""/>
    <s v=""/>
    <s v=""/>
    <n v="0"/>
  </r>
  <r>
    <s v=""/>
    <s v="20141001"/>
    <s v="2022002884"/>
    <x v="50"/>
    <d v="2021-04-15T00:00:00"/>
    <d v="2021-04-29T00:00:00"/>
    <s v="RE"/>
    <s v="BDT"/>
    <n v="-267"/>
    <s v="1.00000"/>
    <s v="BDT"/>
    <n v="-267"/>
    <n v="-3.14"/>
    <n v="3.14"/>
    <s v="3.14_1"/>
    <s v=""/>
    <s v="56"/>
    <s v="20210425"/>
    <s v=""/>
    <s v=""/>
    <s v="0"/>
    <s v="5000157568 /598"/>
    <s v=""/>
    <s v=""/>
    <s v=""/>
    <s v="2010300001"/>
    <s v=""/>
    <m/>
    <s v=""/>
    <s v=""/>
    <s v=""/>
    <n v="0"/>
  </r>
  <r>
    <s v=""/>
    <s v="20141010"/>
    <s v="2022003248"/>
    <x v="59"/>
    <d v="2021-05-11T00:00:00"/>
    <d v="2021-06-01T00:00:00"/>
    <s v="RE"/>
    <s v="BDT"/>
    <n v="-263"/>
    <s v="1.00000"/>
    <s v="BDT"/>
    <n v="-263"/>
    <n v="-3.1"/>
    <n v="3.1"/>
    <s v="3.1_1"/>
    <s v=""/>
    <s v="6946"/>
    <s v="Vat 7.5 %"/>
    <s v=""/>
    <s v=""/>
    <s v="0"/>
    <s v="5000160517 /918"/>
    <s v=""/>
    <s v=""/>
    <s v=""/>
    <s v="2010300001"/>
    <s v=""/>
    <m/>
    <s v=""/>
    <s v=""/>
    <s v=""/>
    <n v="0"/>
  </r>
  <r>
    <s v=""/>
    <s v="20141001"/>
    <s v="2022003691"/>
    <x v="29"/>
    <d v="2021-06-15T00:00:00"/>
    <d v="2021-07-04T00:00:00"/>
    <s v="RE"/>
    <s v="BDT"/>
    <n v="-257"/>
    <s v="1.00000"/>
    <s v="BDT"/>
    <n v="-257"/>
    <n v="-3.03"/>
    <n v="3.03"/>
    <s v="3.03_1"/>
    <s v=""/>
    <s v="CIPL-032/21"/>
    <s v="20210625"/>
    <s v=""/>
    <s v=""/>
    <s v="0"/>
    <s v="5000163160 /122"/>
    <s v=""/>
    <s v=""/>
    <s v=""/>
    <s v="2010300001"/>
    <s v=""/>
    <m/>
    <s v=""/>
    <s v=""/>
    <s v=""/>
    <n v="0"/>
  </r>
  <r>
    <s v=""/>
    <s v="20141001"/>
    <s v="2022003074"/>
    <x v="33"/>
    <d v="2021-04-10T00:00:00"/>
    <d v="2021-05-05T00:00:00"/>
    <s v="RE"/>
    <s v="BDT"/>
    <n v="-256"/>
    <s v="1.00000"/>
    <s v="BDT"/>
    <n v="-256"/>
    <n v="-3.01"/>
    <n v="3.01"/>
    <s v="3.01_2"/>
    <s v=""/>
    <s v="7337"/>
    <s v="20210429"/>
    <s v=""/>
    <s v=""/>
    <s v="0"/>
    <s v="5000158707 /451"/>
    <s v=""/>
    <s v=""/>
    <s v=""/>
    <s v="2010300001"/>
    <s v=""/>
    <m/>
    <s v=""/>
    <s v=""/>
    <s v=""/>
    <n v="0"/>
  </r>
  <r>
    <s v=""/>
    <s v="20141001"/>
    <s v="2022003632"/>
    <x v="25"/>
    <d v="2021-06-05T00:00:00"/>
    <d v="2021-07-05T00:00:00"/>
    <s v="RE"/>
    <s v="BDT"/>
    <n v="-252"/>
    <s v="1.00000"/>
    <s v="BDT"/>
    <n v="-252"/>
    <n v="-2.97"/>
    <n v="2.97"/>
    <s v="2.97_1"/>
    <s v=""/>
    <s v="EZ/1015"/>
    <s v="20210624"/>
    <s v=""/>
    <s v=""/>
    <s v="0"/>
    <s v="5000163270 /7"/>
    <s v=""/>
    <s v=""/>
    <s v=""/>
    <s v="2010300001"/>
    <s v=""/>
    <m/>
    <s v=""/>
    <s v=""/>
    <s v=""/>
    <n v="0"/>
  </r>
  <r>
    <s v=""/>
    <s v="20141010"/>
    <s v="2022003740"/>
    <x v="41"/>
    <d v="2021-06-26T00:00:00"/>
    <d v="2021-07-04T00:00:00"/>
    <s v="RE"/>
    <s v="BDT"/>
    <n v="-251"/>
    <s v="1.00000"/>
    <s v="BDT"/>
    <n v="-251"/>
    <n v="-2.95"/>
    <n v="2.95"/>
    <s v="2.95_1"/>
    <s v=""/>
    <s v="00260"/>
    <s v="Vat @ 10 %"/>
    <s v=""/>
    <s v=""/>
    <s v="0"/>
    <s v="5000163628 /96,97"/>
    <s v=""/>
    <s v=""/>
    <s v=""/>
    <s v="2010300001"/>
    <s v=""/>
    <m/>
    <s v=""/>
    <s v=""/>
    <s v=""/>
    <n v="0"/>
  </r>
  <r>
    <s v=""/>
    <s v="20141001"/>
    <s v="2022002978"/>
    <x v="33"/>
    <d v="2021-04-25T00:00:00"/>
    <d v="2021-05-03T00:00:00"/>
    <s v="RE"/>
    <s v="BDT"/>
    <n v="-246"/>
    <s v="1.00000"/>
    <s v="BDT"/>
    <n v="-246"/>
    <n v="-2.9"/>
    <n v="2.9"/>
    <s v="2.9_1"/>
    <s v=""/>
    <s v="2439"/>
    <s v="20210429"/>
    <s v=""/>
    <s v=""/>
    <s v="0"/>
    <s v="5000158095 /134"/>
    <s v=""/>
    <s v=""/>
    <s v=""/>
    <s v="2010300001"/>
    <s v=""/>
    <m/>
    <s v=""/>
    <s v=""/>
    <s v=""/>
    <n v="0"/>
  </r>
  <r>
    <s v=""/>
    <s v="20141001"/>
    <s v="2022003636"/>
    <x v="25"/>
    <d v="2021-06-17T00:00:00"/>
    <d v="2021-07-05T00:00:00"/>
    <s v="RE"/>
    <s v="BDT"/>
    <n v="-246"/>
    <s v="1.00000"/>
    <s v="BDT"/>
    <n v="-246"/>
    <n v="-2.9"/>
    <n v="2.9"/>
    <s v="2.9_2"/>
    <s v=""/>
    <s v="334"/>
    <s v="20210624"/>
    <s v=""/>
    <s v=""/>
    <s v="0"/>
    <s v="5000162974 /253"/>
    <s v=""/>
    <s v=""/>
    <s v=""/>
    <s v="2010300001"/>
    <s v=""/>
    <m/>
    <s v=""/>
    <s v=""/>
    <s v=""/>
    <n v="0"/>
  </r>
  <r>
    <s v=""/>
    <s v="20141001"/>
    <s v="2022003197"/>
    <x v="34"/>
    <d v="2021-05-02T00:00:00"/>
    <d v="2021-06-01T00:00:00"/>
    <s v="RE"/>
    <s v="BDT"/>
    <n v="-245"/>
    <s v="1.00000"/>
    <s v="BDT"/>
    <n v="-245"/>
    <n v="-2.88"/>
    <n v="2.88"/>
    <s v="2.88_1"/>
    <s v=""/>
    <s v="2433"/>
    <s v="20210525"/>
    <s v=""/>
    <s v=""/>
    <s v="0"/>
    <s v="5000160255 /144"/>
    <s v=""/>
    <s v=""/>
    <s v=""/>
    <s v="2010300001"/>
    <s v=""/>
    <m/>
    <s v=""/>
    <s v=""/>
    <s v=""/>
    <n v="0"/>
  </r>
  <r>
    <s v=""/>
    <s v="20141001"/>
    <s v="2022003290"/>
    <x v="11"/>
    <d v="2021-05-26T00:00:00"/>
    <d v="2021-06-01T00:00:00"/>
    <s v="RE"/>
    <s v="BDT"/>
    <n v="-243"/>
    <s v="1.00000"/>
    <s v="BDT"/>
    <n v="-243"/>
    <n v="-2.86"/>
    <n v="2.86"/>
    <s v="2.86_1"/>
    <s v=""/>
    <s v="74"/>
    <s v="20210531"/>
    <s v=""/>
    <s v=""/>
    <s v="0"/>
    <s v="5000160851 /49"/>
    <s v=""/>
    <s v=""/>
    <s v=""/>
    <s v="2010300001"/>
    <s v=""/>
    <m/>
    <s v=""/>
    <s v=""/>
    <s v=""/>
    <n v="0"/>
  </r>
  <r>
    <s v=""/>
    <s v="20141010"/>
    <s v="2022003914"/>
    <x v="0"/>
    <d v="2021-06-07T00:00:00"/>
    <d v="2021-07-08T00:00:00"/>
    <s v="RE"/>
    <s v="BDT"/>
    <n v="-243"/>
    <s v="1.00000"/>
    <s v="BDT"/>
    <n v="-243"/>
    <n v="-2.86"/>
    <n v="2.86"/>
    <s v="2.86_2"/>
    <s v=""/>
    <s v="5267"/>
    <s v="Vat 5%"/>
    <s v=""/>
    <s v=""/>
    <s v="0"/>
    <s v="5000161761 /963"/>
    <s v="CIPL-03317"/>
    <s v=""/>
    <s v=""/>
    <s v="2010300001"/>
    <s v=""/>
    <m/>
    <s v=""/>
    <s v=""/>
    <s v=""/>
    <n v="0"/>
  </r>
  <r>
    <s v=""/>
    <s v="20141003"/>
    <s v="2022003466"/>
    <x v="11"/>
    <d v="2021-05-25T00:00:00"/>
    <d v="2021-06-05T00:00:00"/>
    <s v="RE"/>
    <s v="BDT"/>
    <n v="-235"/>
    <s v="1.00000"/>
    <s v="BDT"/>
    <n v="-235"/>
    <n v="-2.77"/>
    <n v="2.77"/>
    <s v="2.77_1"/>
    <s v=""/>
    <s v="313"/>
    <s v="20210531"/>
    <s v=""/>
    <s v=""/>
    <s v="0"/>
    <s v="5000161455 /227"/>
    <s v="CIPL-03316"/>
    <s v=""/>
    <s v=""/>
    <s v="2010300001"/>
    <s v=""/>
    <m/>
    <s v=""/>
    <s v=""/>
    <s v=""/>
    <n v="0"/>
  </r>
  <r>
    <s v=""/>
    <s v="20141003"/>
    <s v="2022003768"/>
    <x v="0"/>
    <d v="2021-06-24T00:00:00"/>
    <d v="2021-07-04T00:00:00"/>
    <s v="RE"/>
    <s v="BDT"/>
    <n v="-235"/>
    <s v="1.00000"/>
    <s v="BDT"/>
    <n v="-235"/>
    <n v="-2.77"/>
    <n v="2.77"/>
    <s v="2.77_2"/>
    <s v=""/>
    <s v="351"/>
    <s v="20210630"/>
    <s v=""/>
    <s v=""/>
    <s v="0"/>
    <s v="5000163791 /267"/>
    <s v=""/>
    <s v=""/>
    <s v=""/>
    <s v="2010300001"/>
    <s v=""/>
    <m/>
    <s v=""/>
    <s v=""/>
    <s v=""/>
    <n v="0"/>
  </r>
  <r>
    <s v=""/>
    <s v="20141003"/>
    <s v="2022003053"/>
    <x v="33"/>
    <d v="2021-04-28T00:00:00"/>
    <d v="2021-05-06T00:00:00"/>
    <s v="RE"/>
    <s v="BDT"/>
    <n v="-234"/>
    <s v="1.00000"/>
    <s v="BDT"/>
    <n v="-234"/>
    <n v="-2.75"/>
    <n v="2.75"/>
    <s v="2.75_1"/>
    <s v=""/>
    <s v="298"/>
    <s v="20210429"/>
    <s v=""/>
    <s v=""/>
    <s v="0"/>
    <s v="5000158391 /212"/>
    <s v=""/>
    <s v=""/>
    <s v=""/>
    <s v="2010300001"/>
    <s v=""/>
    <m/>
    <s v=""/>
    <s v=""/>
    <s v=""/>
    <n v="0"/>
  </r>
  <r>
    <s v=""/>
    <s v="20141010"/>
    <s v="2022003051"/>
    <x v="33"/>
    <d v="2021-04-27T00:00:00"/>
    <d v="2021-05-06T00:00:00"/>
    <s v="RE"/>
    <s v="BDT"/>
    <n v="-233"/>
    <s v="1.00000"/>
    <s v="BDT"/>
    <n v="-233"/>
    <n v="-2.74"/>
    <n v="2.74"/>
    <s v="2.74_1"/>
    <s v=""/>
    <s v="21/04/04"/>
    <s v="Vat 10%."/>
    <s v=""/>
    <s v=""/>
    <s v="0"/>
    <s v="5000158440 /170"/>
    <s v=""/>
    <s v=""/>
    <s v=""/>
    <s v="2010300001"/>
    <s v=""/>
    <m/>
    <s v=""/>
    <s v=""/>
    <s v=""/>
    <n v="0"/>
  </r>
  <r>
    <s v=""/>
    <s v="20141001"/>
    <s v="2022003822"/>
    <x v="0"/>
    <d v="2021-06-28T00:00:00"/>
    <d v="2021-07-04T00:00:00"/>
    <s v="RE"/>
    <s v="BDT"/>
    <n v="-229"/>
    <s v="1.00000"/>
    <s v="BDT"/>
    <n v="-229"/>
    <n v="-2.7"/>
    <n v="2.7"/>
    <s v="2.7_1"/>
    <s v=""/>
    <s v="72"/>
    <s v="20210630"/>
    <s v=""/>
    <s v=""/>
    <s v="0"/>
    <s v="5000164095 /796"/>
    <s v=""/>
    <s v=""/>
    <s v=""/>
    <s v="2010300001"/>
    <s v=""/>
    <m/>
    <s v=""/>
    <s v=""/>
    <s v=""/>
    <n v="0"/>
  </r>
  <r>
    <s v=""/>
    <s v="20141001"/>
    <s v="2022003758"/>
    <x v="0"/>
    <d v="2021-06-24T00:00:00"/>
    <d v="2021-07-04T00:00:00"/>
    <s v="RE"/>
    <s v="BDT"/>
    <n v="-228"/>
    <s v="1.00000"/>
    <s v="BDT"/>
    <n v="-228"/>
    <n v="-2.68"/>
    <n v="2.68"/>
    <s v="2.68_1"/>
    <s v=""/>
    <s v="1300/2020-2021"/>
    <s v="20210630"/>
    <s v=""/>
    <s v=""/>
    <s v="0"/>
    <s v="5000163763 /610"/>
    <s v=""/>
    <s v=""/>
    <s v=""/>
    <s v="2010300001"/>
    <s v=""/>
    <m/>
    <s v=""/>
    <s v=""/>
    <s v=""/>
    <n v="0"/>
  </r>
  <r>
    <s v=""/>
    <s v="20141014"/>
    <s v="2003006583"/>
    <x v="34"/>
    <d v="2021-05-25T00:00:00"/>
    <d v="2021-06-01T00:00:00"/>
    <s v="SA"/>
    <s v="BDT"/>
    <n v="-227"/>
    <s v="1.00000"/>
    <s v="BDT"/>
    <n v="-227"/>
    <n v="-2.67"/>
    <n v="2.67"/>
    <s v="2.67_1"/>
    <s v=""/>
    <s v="FINAL SETT/MAY21"/>
    <s v="31086"/>
    <s v="Final settlement of Md. Abu Taher"/>
    <s v=""/>
    <s v="0"/>
    <s v="Final sett/ 08-20-May21"/>
    <s v=""/>
    <s v=""/>
    <s v=""/>
    <s v="2010300001"/>
    <s v=""/>
    <m/>
    <s v=""/>
    <s v=""/>
    <s v=""/>
    <n v="0"/>
  </r>
  <r>
    <s v=""/>
    <s v="20141001"/>
    <s v="2022002795"/>
    <x v="9"/>
    <d v="2021-03-29T00:00:00"/>
    <d v="2021-04-10T00:00:00"/>
    <s v="RE"/>
    <s v="BDT"/>
    <n v="-227"/>
    <s v="1.00000"/>
    <s v="BDT"/>
    <n v="-227"/>
    <n v="-2.67"/>
    <n v="2.67"/>
    <s v="2.67_2"/>
    <s v=""/>
    <s v="014/21"/>
    <s v="20210331"/>
    <s v=""/>
    <s v=""/>
    <s v="0"/>
    <s v="5000156363 /233"/>
    <s v=""/>
    <s v=""/>
    <s v=""/>
    <s v="2010300001"/>
    <s v=""/>
    <m/>
    <s v=""/>
    <s v=""/>
    <s v=""/>
    <n v="0"/>
  </r>
  <r>
    <s v=""/>
    <s v="20141010"/>
    <s v="2022003088"/>
    <x v="33"/>
    <d v="2021-04-07T00:00:00"/>
    <d v="2021-05-05T00:00:00"/>
    <s v="RE"/>
    <s v="BDT"/>
    <n v="-227"/>
    <s v="1.00000"/>
    <s v="BDT"/>
    <n v="-227"/>
    <n v="-2.67"/>
    <n v="2.67"/>
    <s v="2.67_3"/>
    <s v=""/>
    <s v="CIPL-16/21"/>
    <s v="Vat 10%."/>
    <s v=""/>
    <s v=""/>
    <s v="0"/>
    <s v="5000158723 /234"/>
    <s v=""/>
    <s v=""/>
    <s v=""/>
    <s v="2010300001"/>
    <s v=""/>
    <m/>
    <s v=""/>
    <s v=""/>
    <s v=""/>
    <n v="0"/>
  </r>
  <r>
    <s v=""/>
    <s v="20141010"/>
    <s v="2022003181"/>
    <x v="46"/>
    <d v="2021-05-05T00:00:00"/>
    <d v="2021-06-01T00:00:00"/>
    <s v="RE"/>
    <s v="BDT"/>
    <n v="-227"/>
    <s v="1.00000"/>
    <s v="BDT"/>
    <n v="-227"/>
    <n v="-2.67"/>
    <n v="2.67"/>
    <s v="2.67_4"/>
    <s v=""/>
    <s v="CIPL-23/21."/>
    <s v="Vat 10 %"/>
    <s v=""/>
    <s v=""/>
    <s v="0"/>
    <s v="5000159358 /249"/>
    <s v=""/>
    <s v=""/>
    <s v=""/>
    <s v="2010300001"/>
    <s v=""/>
    <m/>
    <s v=""/>
    <s v=""/>
    <s v=""/>
    <n v="0"/>
  </r>
  <r>
    <s v=""/>
    <s v="20141001"/>
    <s v="2022002705"/>
    <x v="9"/>
    <d v="2021-03-29T00:00:00"/>
    <d v="2021-04-06T00:00:00"/>
    <s v="RE"/>
    <s v="BDT"/>
    <n v="-225"/>
    <s v="1.00000"/>
    <s v="BDT"/>
    <n v="-225"/>
    <n v="-2.65"/>
    <n v="2.65"/>
    <s v="2.65_2"/>
    <s v=""/>
    <s v="49"/>
    <s v="20210331"/>
    <s v=""/>
    <s v=""/>
    <s v="0"/>
    <s v="5000156123 /568"/>
    <s v=""/>
    <s v=""/>
    <s v=""/>
    <s v="2010300001"/>
    <s v=""/>
    <m/>
    <s v=""/>
    <s v=""/>
    <s v=""/>
    <n v="0"/>
  </r>
  <r>
    <s v=""/>
    <s v="20130009"/>
    <s v="2003005814"/>
    <x v="9"/>
    <d v="2021-03-31T00:00:00"/>
    <d v="2021-04-10T00:00:00"/>
    <s v="SA"/>
    <s v="BDT"/>
    <n v="-225"/>
    <s v="1.00000"/>
    <s v="BDT"/>
    <n v="-225"/>
    <n v="-2.65"/>
    <n v="2.65"/>
    <s v="2.65_3"/>
    <s v=""/>
    <s v="INCENTIVE G.L CL"/>
    <s v="Incen/13-18-Mar'21"/>
    <s v=""/>
    <s v=""/>
    <s v="0"/>
    <s v="Incentive G.L CL"/>
    <s v=""/>
    <s v=""/>
    <s v=""/>
    <s v="2010100001"/>
    <s v=""/>
    <m/>
    <s v=""/>
    <s v=""/>
    <s v=""/>
    <n v="0"/>
  </r>
  <r>
    <s v=""/>
    <s v="20141003"/>
    <s v="2022003769"/>
    <x v="0"/>
    <d v="2021-06-01T00:00:00"/>
    <d v="2021-07-04T00:00:00"/>
    <s v="RE"/>
    <s v="BDT"/>
    <n v="-223"/>
    <s v="1.00000"/>
    <s v="BDT"/>
    <n v="-223"/>
    <n v="-2.63"/>
    <n v="2.63"/>
    <s v="2.63_1"/>
    <s v=""/>
    <s v="CIPL/06/21"/>
    <s v="20210630"/>
    <s v=""/>
    <s v=""/>
    <s v="0"/>
    <s v="5000163794 /13"/>
    <s v=""/>
    <s v=""/>
    <s v=""/>
    <s v="2010300001"/>
    <s v=""/>
    <m/>
    <s v=""/>
    <s v=""/>
    <s v=""/>
    <n v="0"/>
  </r>
  <r>
    <s v=""/>
    <s v="20141001"/>
    <s v="2022003606"/>
    <x v="23"/>
    <d v="2021-06-09T00:00:00"/>
    <d v="2021-07-05T00:00:00"/>
    <s v="RE"/>
    <s v="BDT"/>
    <n v="-222"/>
    <s v="1.00000"/>
    <s v="BDT"/>
    <n v="-222"/>
    <n v="-2.61"/>
    <n v="2.61"/>
    <s v="2.61_1"/>
    <s v=""/>
    <s v="7392"/>
    <s v="20210620"/>
    <s v=""/>
    <s v=""/>
    <s v="0"/>
    <s v="5000162402 /559"/>
    <s v="CIPL-03323"/>
    <s v=""/>
    <s v=""/>
    <s v="2010300001"/>
    <s v=""/>
    <m/>
    <s v=""/>
    <s v=""/>
    <s v=""/>
    <n v="0"/>
  </r>
  <r>
    <s v=""/>
    <s v="20141010"/>
    <s v="2022003616"/>
    <x v="23"/>
    <d v="2020-12-27T00:00:00"/>
    <d v="2021-07-05T00:00:00"/>
    <s v="RE"/>
    <s v="BDT"/>
    <n v="-220"/>
    <s v="1.00000"/>
    <s v="BDT"/>
    <n v="-220"/>
    <n v="-2.59"/>
    <n v="2.59"/>
    <s v="2.59_1"/>
    <s v=""/>
    <s v="1081-2020"/>
    <s v="Vat 5 %"/>
    <s v=""/>
    <s v=""/>
    <s v="0"/>
    <s v="5000162101 /124"/>
    <s v=""/>
    <s v=""/>
    <s v=""/>
    <s v="2010300001"/>
    <s v=""/>
    <m/>
    <s v=""/>
    <s v=""/>
    <s v=""/>
    <n v="0"/>
  </r>
  <r>
    <s v=""/>
    <s v="20141001"/>
    <s v="2022002539"/>
    <x v="67"/>
    <d v="2021-03-02T00:00:00"/>
    <d v="2021-03-18T00:00:00"/>
    <s v="RE"/>
    <s v="BDT"/>
    <n v="-216"/>
    <s v="1.00000"/>
    <s v="BDT"/>
    <n v="-216"/>
    <n v="-2.54"/>
    <n v="2.54"/>
    <s v="2.54_1"/>
    <s v=""/>
    <s v="8340"/>
    <s v="20210315"/>
    <s v=""/>
    <s v=""/>
    <s v="0"/>
    <s v="5000154590 /450"/>
    <s v=""/>
    <s v=""/>
    <s v=""/>
    <s v="2010300001"/>
    <s v=""/>
    <m/>
    <s v=""/>
    <s v=""/>
    <s v=""/>
    <n v="0"/>
  </r>
  <r>
    <s v=""/>
    <s v="20141001"/>
    <s v="2022002305"/>
    <x v="68"/>
    <d v="2021-02-09T00:00:00"/>
    <d v="2021-02-23T00:00:00"/>
    <s v="RE"/>
    <s v="BDT"/>
    <n v="-215"/>
    <s v="1.00000"/>
    <s v="BDT"/>
    <n v="-215"/>
    <n v="-2.5299999999999998"/>
    <n v="2.5299999999999998"/>
    <s v="2.53_1"/>
    <s v=""/>
    <s v="PO-1155"/>
    <s v="20210222"/>
    <s v=""/>
    <s v=""/>
    <s v="0"/>
    <s v="5000152237 /9574"/>
    <s v=""/>
    <s v=""/>
    <s v=""/>
    <s v="2010300001"/>
    <s v=""/>
    <m/>
    <s v=""/>
    <s v=""/>
    <s v=""/>
    <n v="0"/>
  </r>
  <r>
    <s v=""/>
    <s v="20141003"/>
    <s v="2022003117"/>
    <x v="33"/>
    <d v="2021-04-18T00:00:00"/>
    <d v="2021-05-06T00:00:00"/>
    <s v="RE"/>
    <s v="BDT"/>
    <n v="-215"/>
    <s v="1.00000"/>
    <s v="BDT"/>
    <n v="-215"/>
    <n v="-2.5299999999999998"/>
    <n v="2.5299999999999998"/>
    <s v="2.53_2"/>
    <s v=""/>
    <s v="290"/>
    <s v="20210429"/>
    <s v=""/>
    <s v=""/>
    <s v="0"/>
    <s v="5000158112 /217"/>
    <s v=""/>
    <s v=""/>
    <s v=""/>
    <s v="2010300001"/>
    <s v=""/>
    <m/>
    <s v=""/>
    <s v=""/>
    <s v=""/>
    <n v="0"/>
  </r>
  <r>
    <s v=""/>
    <s v="20141010"/>
    <s v="2022003770"/>
    <x v="0"/>
    <d v="2021-06-13T00:00:00"/>
    <d v="2021-07-04T00:00:00"/>
    <s v="RE"/>
    <s v="BDT"/>
    <n v="-213"/>
    <s v="1.00000"/>
    <s v="BDT"/>
    <n v="-213"/>
    <n v="-2.5099999999999998"/>
    <n v="2.5099999999999998"/>
    <s v="2.51_1"/>
    <s v=""/>
    <s v="333"/>
    <s v="Vat @ 10 %"/>
    <s v=""/>
    <s v=""/>
    <s v="0"/>
    <s v="5000163875 /247"/>
    <s v=""/>
    <s v=""/>
    <s v=""/>
    <s v="2010300001"/>
    <s v=""/>
    <m/>
    <s v=""/>
    <s v=""/>
    <s v=""/>
    <n v="0"/>
  </r>
  <r>
    <s v=""/>
    <s v="20141001"/>
    <s v="2022002990"/>
    <x v="33"/>
    <d v="2021-04-20T00:00:00"/>
    <d v="2021-05-03T00:00:00"/>
    <s v="RE"/>
    <s v="BDT"/>
    <n v="-210"/>
    <s v="1.00000"/>
    <s v="BDT"/>
    <n v="-210"/>
    <n v="-2.4700000000000002"/>
    <n v="2.4700000000000002"/>
    <s v="2.47_1"/>
    <s v=""/>
    <s v="292"/>
    <s v="20210429"/>
    <s v=""/>
    <s v=""/>
    <s v="0"/>
    <s v="5000158099 /204"/>
    <s v=""/>
    <s v=""/>
    <s v=""/>
    <s v="2010300001"/>
    <s v=""/>
    <m/>
    <s v=""/>
    <s v=""/>
    <s v=""/>
    <n v="0"/>
  </r>
  <r>
    <s v=""/>
    <s v="20141001"/>
    <s v="2022003133"/>
    <x v="33"/>
    <d v="2021-04-22T00:00:00"/>
    <d v="2021-05-08T00:00:00"/>
    <s v="RE"/>
    <s v="BDT"/>
    <n v="-210"/>
    <s v="1.00000"/>
    <s v="BDT"/>
    <n v="-210"/>
    <n v="-2.4700000000000002"/>
    <n v="2.4700000000000002"/>
    <s v="2.47_2"/>
    <s v=""/>
    <s v="117"/>
    <s v="20210429"/>
    <s v=""/>
    <s v=""/>
    <s v="0"/>
    <s v="5000159113 /235"/>
    <s v=""/>
    <s v=""/>
    <s v=""/>
    <s v="2010300001"/>
    <s v=""/>
    <m/>
    <s v=""/>
    <s v=""/>
    <s v=""/>
    <n v="0"/>
  </r>
  <r>
    <s v=""/>
    <s v="20141005"/>
    <s v="2022003892"/>
    <x v="0"/>
    <d v="2021-06-30T00:00:00"/>
    <d v="2021-07-08T00:00:00"/>
    <s v="RE"/>
    <s v="BDT"/>
    <n v="-203"/>
    <s v="1.00000"/>
    <s v="BDT"/>
    <n v="-203"/>
    <n v="-2.39"/>
    <n v="2.39"/>
    <s v="2.39_1"/>
    <s v=""/>
    <s v="JUNE'21"/>
    <s v="20210630"/>
    <s v=""/>
    <s v=""/>
    <s v="0"/>
    <s v="5000164261 /174"/>
    <s v=""/>
    <s v=""/>
    <s v=""/>
    <s v="2010300001"/>
    <s v=""/>
    <m/>
    <s v=""/>
    <s v=""/>
    <s v=""/>
    <n v="0"/>
  </r>
  <r>
    <s v=""/>
    <s v="20141001"/>
    <s v="2022002883"/>
    <x v="50"/>
    <d v="2021-04-17T00:00:00"/>
    <d v="2021-04-29T00:00:00"/>
    <s v="RE"/>
    <s v="BDT"/>
    <n v="-202"/>
    <s v="1.00000"/>
    <s v="BDT"/>
    <n v="-202"/>
    <n v="-2.38"/>
    <n v="2.38"/>
    <s v="2.38_1"/>
    <s v=""/>
    <s v="2435"/>
    <s v="20210425"/>
    <s v=""/>
    <s v=""/>
    <s v="0"/>
    <s v="5000157567 /142"/>
    <s v=""/>
    <s v=""/>
    <s v=""/>
    <s v="2010300001"/>
    <s v=""/>
    <m/>
    <s v=""/>
    <s v=""/>
    <s v=""/>
    <n v="0"/>
  </r>
  <r>
    <s v=""/>
    <s v="20141001"/>
    <s v="2022003408"/>
    <x v="11"/>
    <d v="2021-05-27T00:00:00"/>
    <d v="2021-06-03T00:00:00"/>
    <s v="RE"/>
    <s v="BDT"/>
    <n v="-199"/>
    <s v="1.00000"/>
    <s v="BDT"/>
    <n v="-199"/>
    <n v="-2.34"/>
    <n v="2.34"/>
    <s v="2.34_1"/>
    <s v=""/>
    <s v="319"/>
    <s v="20210531"/>
    <s v=""/>
    <s v=""/>
    <s v="0"/>
    <s v="5000161107 /235"/>
    <s v=""/>
    <s v=""/>
    <s v=""/>
    <s v="2010300001"/>
    <s v=""/>
    <m/>
    <s v=""/>
    <s v=""/>
    <s v=""/>
    <n v="0"/>
  </r>
  <r>
    <s v=""/>
    <s v="20141001"/>
    <s v="2022002847"/>
    <x v="47"/>
    <d v="2021-04-10T00:00:00"/>
    <d v="2021-04-24T00:00:00"/>
    <s v="RE"/>
    <s v="BDT"/>
    <n v="-197"/>
    <s v="1.00000"/>
    <s v="BDT"/>
    <n v="-197"/>
    <n v="-2.3199999999999998"/>
    <n v="2.3199999999999998"/>
    <s v="2.32_1"/>
    <s v=""/>
    <s v="9632"/>
    <s v="20210415"/>
    <s v=""/>
    <s v=""/>
    <s v="0"/>
    <s v="5000157147 /574"/>
    <s v=""/>
    <s v=""/>
    <s v=""/>
    <s v="2010300001"/>
    <s v=""/>
    <m/>
    <s v=""/>
    <s v=""/>
    <s v=""/>
    <n v="0"/>
  </r>
  <r>
    <s v=""/>
    <s v="20141001"/>
    <s v="2022003592"/>
    <x v="23"/>
    <d v="2021-06-11T00:00:00"/>
    <d v="2021-07-05T00:00:00"/>
    <s v="RE"/>
    <s v="BDT"/>
    <n v="-197"/>
    <s v="1.00000"/>
    <s v="BDT"/>
    <n v="-197"/>
    <n v="-2.3199999999999998"/>
    <n v="2.3199999999999998"/>
    <s v="2.32_2"/>
    <s v=""/>
    <s v="32"/>
    <s v="20210620"/>
    <s v=""/>
    <s v=""/>
    <s v="0"/>
    <s v="5000162372 /5"/>
    <s v=""/>
    <s v=""/>
    <s v=""/>
    <s v="2010300001"/>
    <s v=""/>
    <m/>
    <s v=""/>
    <s v=""/>
    <s v=""/>
    <n v="0"/>
  </r>
  <r>
    <s v=""/>
    <s v="20141001"/>
    <s v="2022003214"/>
    <x v="56"/>
    <d v="2021-03-31T00:00:00"/>
    <d v="2021-06-01T00:00:00"/>
    <s v="RE"/>
    <s v="BDT"/>
    <n v="-191"/>
    <s v="1.00000"/>
    <s v="BDT"/>
    <n v="-191"/>
    <n v="-2.25"/>
    <n v="2.25"/>
    <s v="2.25_1"/>
    <s v=""/>
    <s v="282"/>
    <s v="20210526"/>
    <s v=""/>
    <s v=""/>
    <s v="0"/>
    <s v="5000160308 /194"/>
    <s v=""/>
    <s v=""/>
    <s v=""/>
    <s v="2010300001"/>
    <s v=""/>
    <m/>
    <s v=""/>
    <s v=""/>
    <s v=""/>
    <n v="0"/>
  </r>
  <r>
    <s v=""/>
    <s v="20141001"/>
    <s v="2022003132"/>
    <x v="33"/>
    <d v="2021-04-25T00:00:00"/>
    <d v="2021-05-08T00:00:00"/>
    <s v="RE"/>
    <s v="BDT"/>
    <n v="-191"/>
    <s v="1.00000"/>
    <s v="BDT"/>
    <n v="-191"/>
    <n v="-2.25"/>
    <n v="2.25"/>
    <s v="2.25_2"/>
    <s v=""/>
    <s v="CIPL-20/21"/>
    <s v="20210429"/>
    <s v=""/>
    <s v=""/>
    <s v="0"/>
    <s v="5000159114 /241"/>
    <s v=""/>
    <s v=""/>
    <s v=""/>
    <s v="2010300001"/>
    <s v=""/>
    <m/>
    <s v=""/>
    <s v=""/>
    <s v=""/>
    <n v="0"/>
  </r>
  <r>
    <s v=""/>
    <s v="20141001"/>
    <s v="2022003601"/>
    <x v="23"/>
    <d v="2021-06-10T00:00:00"/>
    <d v="2021-07-05T00:00:00"/>
    <s v="RE"/>
    <s v="BDT"/>
    <n v="-190"/>
    <s v="1.00000"/>
    <s v="BDT"/>
    <n v="-190"/>
    <n v="-2.2400000000000002"/>
    <n v="2.2400000000000002"/>
    <s v="2.24_1"/>
    <s v=""/>
    <s v="005"/>
    <s v="20210620"/>
    <s v=""/>
    <s v=""/>
    <s v="0"/>
    <s v="5000162409 /470"/>
    <s v=""/>
    <s v=""/>
    <s v=""/>
    <s v="2010300001"/>
    <s v=""/>
    <m/>
    <s v=""/>
    <s v=""/>
    <s v=""/>
    <n v="0"/>
  </r>
  <r>
    <s v=""/>
    <s v="20141001"/>
    <s v="2022003867"/>
    <x v="0"/>
    <d v="2021-06-07T00:00:00"/>
    <d v="2021-07-08T00:00:00"/>
    <s v="RE"/>
    <s v="BDT"/>
    <n v="-186"/>
    <s v="1.00000"/>
    <s v="BDT"/>
    <n v="-186"/>
    <n v="-2.19"/>
    <n v="2.19"/>
    <s v="2.19_1"/>
    <s v=""/>
    <s v="7621/I1"/>
    <s v="20210630"/>
    <s v=""/>
    <s v=""/>
    <s v="0"/>
    <s v="5000162401 /54"/>
    <s v="CIPL-03329"/>
    <s v=""/>
    <s v=""/>
    <s v="2010300001"/>
    <s v=""/>
    <m/>
    <s v=""/>
    <s v=""/>
    <s v=""/>
    <n v="0"/>
  </r>
  <r>
    <s v=""/>
    <s v="20141010"/>
    <s v="2022003659"/>
    <x v="25"/>
    <d v="2021-05-29T00:00:00"/>
    <d v="2021-07-05T00:00:00"/>
    <s v="RE"/>
    <s v="BDT"/>
    <n v="-182"/>
    <s v="1.00000"/>
    <s v="BDT"/>
    <n v="-182"/>
    <n v="-2.14"/>
    <n v="2.14"/>
    <s v="2.14_1"/>
    <s v=""/>
    <s v="004"/>
    <s v="Vat @ 10 %"/>
    <s v=""/>
    <s v=""/>
    <s v="0"/>
    <s v="5000162965 /193"/>
    <s v=""/>
    <s v=""/>
    <s v=""/>
    <s v="2010300001"/>
    <s v=""/>
    <m/>
    <s v=""/>
    <s v=""/>
    <s v=""/>
    <n v="0"/>
  </r>
  <r>
    <s v=""/>
    <s v="20130009"/>
    <s v="2013002466"/>
    <x v="63"/>
    <d v="2021-01-30T00:00:00"/>
    <d v="2021-02-04T00:00:00"/>
    <s v="KZ"/>
    <s v="BDT"/>
    <n v="-180"/>
    <s v="1.00000"/>
    <s v="BDT"/>
    <n v="-180"/>
    <n v="-2.12"/>
    <n v="2.12"/>
    <s v="2.12_1"/>
    <s v=""/>
    <s v="G.L CL INC JAN21"/>
    <s v="Incetiv/3-8 oct-20"/>
    <s v=""/>
    <s v=""/>
    <s v="0"/>
    <s v="G.L CL Incenti Pab Jan-21"/>
    <s v=""/>
    <s v=""/>
    <s v=""/>
    <s v="2010100001"/>
    <s v=""/>
    <m/>
    <s v=""/>
    <s v=""/>
    <s v=""/>
    <n v="0"/>
  </r>
  <r>
    <s v=""/>
    <s v="20141001"/>
    <s v="2022003645"/>
    <x v="25"/>
    <d v="2021-06-16T00:00:00"/>
    <d v="2021-07-05T00:00:00"/>
    <s v="RE"/>
    <s v="BDT"/>
    <n v="-180"/>
    <s v="1.00000"/>
    <s v="BDT"/>
    <n v="-180"/>
    <n v="-2.12"/>
    <n v="2.12"/>
    <s v="2.12_2"/>
    <s v=""/>
    <s v="2609"/>
    <s v="20210624"/>
    <s v=""/>
    <s v=""/>
    <s v="0"/>
    <s v="5000162909 /157"/>
    <s v=""/>
    <s v=""/>
    <s v=""/>
    <s v="2010300001"/>
    <s v=""/>
    <m/>
    <s v=""/>
    <s v=""/>
    <s v=""/>
    <n v="0"/>
  </r>
  <r>
    <s v=""/>
    <s v="20141003"/>
    <s v="2022003226"/>
    <x v="56"/>
    <d v="2021-05-08T00:00:00"/>
    <d v="2021-06-01T00:00:00"/>
    <s v="RE"/>
    <s v="BDT"/>
    <n v="-179"/>
    <s v="1.00000"/>
    <s v="BDT"/>
    <n v="-179"/>
    <n v="-2.11"/>
    <n v="2.11"/>
    <s v="2.11_1"/>
    <s v=""/>
    <s v="303"/>
    <s v="20210526"/>
    <s v=""/>
    <s v=""/>
    <s v="0"/>
    <s v="5000160194 /223"/>
    <s v=""/>
    <s v=""/>
    <s v=""/>
    <s v="2010300001"/>
    <s v=""/>
    <m/>
    <s v=""/>
    <s v=""/>
    <s v=""/>
    <n v="0"/>
  </r>
  <r>
    <s v=""/>
    <s v="20141001"/>
    <s v="2022003742"/>
    <x v="41"/>
    <d v="2021-06-05T00:00:00"/>
    <d v="2021-07-04T00:00:00"/>
    <s v="RE"/>
    <s v="BDT"/>
    <n v="-175"/>
    <s v="1.00000"/>
    <s v="BDT"/>
    <n v="-175"/>
    <n v="-2.06"/>
    <n v="2.06"/>
    <s v="2.06_1"/>
    <s v=""/>
    <s v="CIPL-014678"/>
    <s v="20210628"/>
    <s v=""/>
    <s v=""/>
    <s v="0"/>
    <s v="5000163586 /17839"/>
    <s v=""/>
    <s v=""/>
    <s v=""/>
    <s v="2010300001"/>
    <s v=""/>
    <m/>
    <s v=""/>
    <s v=""/>
    <s v=""/>
    <n v="0"/>
  </r>
  <r>
    <s v=""/>
    <s v="20141001"/>
    <s v="2022003180"/>
    <x v="46"/>
    <d v="2021-05-05T00:00:00"/>
    <d v="2021-06-01T00:00:00"/>
    <s v="RE"/>
    <s v="BDT"/>
    <n v="-171"/>
    <s v="1.00000"/>
    <s v="BDT"/>
    <n v="-171"/>
    <n v="-2.0099999999999998"/>
    <n v="2.0099999999999998"/>
    <s v="2.01_1"/>
    <s v=""/>
    <s v="CIPL-23/21"/>
    <s v="20210522"/>
    <s v=""/>
    <s v=""/>
    <s v="0"/>
    <s v="5000159359 /247"/>
    <s v=""/>
    <s v=""/>
    <s v=""/>
    <s v="2010300001"/>
    <s v=""/>
    <m/>
    <s v=""/>
    <s v=""/>
    <s v=""/>
    <n v="0"/>
  </r>
  <r>
    <s v=""/>
    <s v="20141010"/>
    <s v="2022003422"/>
    <x v="11"/>
    <d v="2021-05-04T00:00:00"/>
    <d v="2021-06-03T00:00:00"/>
    <s v="RE"/>
    <s v="BDT"/>
    <n v="-170.46"/>
    <s v="1.00000"/>
    <s v="BDT"/>
    <n v="-170.46"/>
    <n v="-2.0099999999999998"/>
    <n v="2.0099999999999998"/>
    <s v="2.01_2"/>
    <s v=""/>
    <s v="3304"/>
    <s v="Vat 5 %"/>
    <s v=""/>
    <s v=""/>
    <s v="0"/>
    <s v="5000159057 /240"/>
    <s v="PGCL-01767"/>
    <s v=""/>
    <s v=""/>
    <s v="2010300001"/>
    <s v=""/>
    <m/>
    <s v=""/>
    <s v=""/>
    <s v=""/>
    <n v="0"/>
  </r>
  <r>
    <s v=""/>
    <s v="20141001"/>
    <s v="2022003651"/>
    <x v="25"/>
    <d v="2021-05-29T00:00:00"/>
    <d v="2021-07-05T00:00:00"/>
    <s v="RE"/>
    <s v="BDT"/>
    <n v="-170"/>
    <s v="1.00000"/>
    <s v="BDT"/>
    <n v="-170"/>
    <n v="-2"/>
    <n v="2"/>
    <s v="2_1"/>
    <s v=""/>
    <s v="003"/>
    <s v="20210624"/>
    <s v=""/>
    <s v=""/>
    <s v="0"/>
    <s v="5000162904 /191"/>
    <s v=""/>
    <s v=""/>
    <s v=""/>
    <s v="2010300001"/>
    <s v=""/>
    <m/>
    <s v=""/>
    <s v=""/>
    <s v=""/>
    <n v="0"/>
  </r>
  <r>
    <s v=""/>
    <s v="20141001"/>
    <s v="2022003631"/>
    <x v="25"/>
    <d v="2021-06-20T00:00:00"/>
    <d v="2021-07-05T00:00:00"/>
    <s v="RE"/>
    <s v="BDT"/>
    <n v="-168"/>
    <s v="1.00000"/>
    <s v="BDT"/>
    <n v="-168"/>
    <n v="-1.98"/>
    <n v="1.98"/>
    <s v="1.98_1"/>
    <s v=""/>
    <s v="EZ/1021"/>
    <s v="20210624"/>
    <s v=""/>
    <s v=""/>
    <s v="0"/>
    <s v="5000163162 /15"/>
    <s v=""/>
    <s v=""/>
    <s v=""/>
    <s v="2010300001"/>
    <s v=""/>
    <m/>
    <s v=""/>
    <s v=""/>
    <s v=""/>
    <n v="0"/>
  </r>
  <r>
    <s v=""/>
    <s v="20141001"/>
    <s v="2022003158"/>
    <x v="57"/>
    <d v="2021-05-08T00:00:00"/>
    <d v="2021-06-01T00:00:00"/>
    <s v="RE"/>
    <s v="BDT"/>
    <n v="-167"/>
    <s v="1.00000"/>
    <s v="BDT"/>
    <n v="-167"/>
    <n v="-1.97"/>
    <n v="1.97"/>
    <s v="1.97_1"/>
    <s v=""/>
    <s v="71"/>
    <s v="20210520"/>
    <s v=""/>
    <s v=""/>
    <s v="0"/>
    <s v="5000159473 /43"/>
    <s v=""/>
    <s v=""/>
    <s v=""/>
    <s v="2010300001"/>
    <s v=""/>
    <m/>
    <s v=""/>
    <s v=""/>
    <s v=""/>
    <n v="0"/>
  </r>
  <r>
    <s v=""/>
    <s v="20141010"/>
    <s v="2022003696"/>
    <x v="29"/>
    <d v="2021-06-05T00:00:00"/>
    <d v="2021-07-04T00:00:00"/>
    <s v="RE"/>
    <s v="BDT"/>
    <n v="-164"/>
    <s v="1.00000"/>
    <s v="BDT"/>
    <n v="-164"/>
    <n v="-1.93"/>
    <n v="1.93"/>
    <s v="1.93_1"/>
    <s v=""/>
    <s v="CIPL-30/21"/>
    <s v="Vat @ 10 %"/>
    <s v=""/>
    <s v=""/>
    <s v="0"/>
    <s v="5000163145 /111"/>
    <s v=""/>
    <s v=""/>
    <s v=""/>
    <s v="2010300001"/>
    <s v=""/>
    <m/>
    <s v=""/>
    <s v=""/>
    <s v=""/>
    <n v="0"/>
  </r>
  <r>
    <s v=""/>
    <s v="20141001"/>
    <s v="2022003640"/>
    <x v="25"/>
    <d v="2021-06-16T00:00:00"/>
    <d v="2021-07-05T00:00:00"/>
    <s v="RE"/>
    <s v="BDT"/>
    <n v="-163"/>
    <s v="1.00000"/>
    <s v="BDT"/>
    <n v="-163"/>
    <n v="-1.92"/>
    <n v="1.92"/>
    <s v="1.92_1"/>
    <s v=""/>
    <s v="69"/>
    <s v="20210624"/>
    <s v=""/>
    <s v=""/>
    <s v="0"/>
    <s v="5000162962 /783"/>
    <s v="CIPL-03316"/>
    <s v=""/>
    <s v=""/>
    <s v="2010300001"/>
    <s v=""/>
    <m/>
    <s v=""/>
    <s v=""/>
    <s v=""/>
    <n v="0"/>
  </r>
  <r>
    <s v=""/>
    <s v="20141010"/>
    <s v="2022003415"/>
    <x v="11"/>
    <d v="2021-05-30T00:00:00"/>
    <d v="2021-06-03T00:00:00"/>
    <s v="RE"/>
    <s v="BDT"/>
    <n v="-161.94999999999999"/>
    <s v="1.00000"/>
    <s v="BDT"/>
    <n v="-161.94999999999999"/>
    <n v="-1.91"/>
    <n v="1.91"/>
    <s v="1.91_1"/>
    <s v=""/>
    <s v="21/05/02 &amp;03"/>
    <s v="VAT 10%"/>
    <s v=""/>
    <s v=""/>
    <s v="0"/>
    <s v="5000161151,53 /182,183"/>
    <s v=""/>
    <s v=""/>
    <s v=""/>
    <s v="2010300001"/>
    <s v=""/>
    <m/>
    <s v=""/>
    <s v=""/>
    <s v=""/>
    <n v="0"/>
  </r>
  <r>
    <s v=""/>
    <s v="20141010"/>
    <s v="2022003736"/>
    <x v="41"/>
    <d v="2021-06-26T00:00:00"/>
    <d v="2021-07-04T00:00:00"/>
    <s v="RE"/>
    <s v="BDT"/>
    <n v="-162"/>
    <s v="1.00000"/>
    <s v="BDT"/>
    <n v="-162"/>
    <n v="-1.91"/>
    <n v="1.91"/>
    <s v="1.91_2"/>
    <s v=""/>
    <s v="21/06/02"/>
    <s v="Vat @ 10 %"/>
    <s v=""/>
    <s v=""/>
    <s v="0"/>
    <s v="5000163644 /194"/>
    <s v=""/>
    <s v=""/>
    <s v=""/>
    <s v="2010300001"/>
    <s v=""/>
    <m/>
    <s v=""/>
    <s v=""/>
    <s v=""/>
    <n v="0"/>
  </r>
  <r>
    <s v=""/>
    <s v="20141001"/>
    <s v="2022002702"/>
    <x v="9"/>
    <d v="2021-03-28T00:00:00"/>
    <d v="2021-04-06T00:00:00"/>
    <s v="RE"/>
    <s v="BDT"/>
    <n v="-161"/>
    <s v="1.00000"/>
    <s v="BDT"/>
    <n v="-161"/>
    <n v="-1.9"/>
    <n v="1.9"/>
    <s v="1.9_1"/>
    <s v=""/>
    <s v="8179"/>
    <s v="20210331"/>
    <s v=""/>
    <s v=""/>
    <s v="0"/>
    <s v="5000155899 /540"/>
    <s v=""/>
    <s v=""/>
    <s v=""/>
    <s v="2010300001"/>
    <s v=""/>
    <m/>
    <s v=""/>
    <s v=""/>
    <s v=""/>
    <n v="0"/>
  </r>
  <r>
    <s v=""/>
    <s v="20141001"/>
    <s v="2022003628"/>
    <x v="25"/>
    <d v="2021-06-06T00:00:00"/>
    <d v="2021-07-05T00:00:00"/>
    <s v="RE"/>
    <s v="BDT"/>
    <n v="-160"/>
    <s v="1.00000"/>
    <s v="BDT"/>
    <n v="-160"/>
    <n v="-1.88"/>
    <n v="1.88"/>
    <s v="1.88_1"/>
    <s v=""/>
    <s v="325"/>
    <s v="20210624"/>
    <s v=""/>
    <s v=""/>
    <s v="0"/>
    <s v="5000163271 /241"/>
    <s v=""/>
    <s v=""/>
    <s v=""/>
    <s v="2010300001"/>
    <s v=""/>
    <m/>
    <s v=""/>
    <s v=""/>
    <s v=""/>
    <n v="0"/>
  </r>
  <r>
    <s v=""/>
    <s v="20141003"/>
    <s v="2022003827"/>
    <x v="0"/>
    <d v="2020-11-01T00:00:00"/>
    <d v="2021-07-04T00:00:00"/>
    <s v="RE"/>
    <s v="BDT"/>
    <n v="-159"/>
    <s v="1.00000"/>
    <s v="BDT"/>
    <n v="-159"/>
    <n v="-1.87"/>
    <n v="1.87"/>
    <s v="1.87_1"/>
    <s v=""/>
    <s v="COSM/00033"/>
    <s v="20210630"/>
    <s v=""/>
    <s v=""/>
    <s v="0"/>
    <s v="5000164299 /4621"/>
    <s v=""/>
    <s v=""/>
    <s v=""/>
    <s v="2010300001"/>
    <s v=""/>
    <m/>
    <s v=""/>
    <s v=""/>
    <s v=""/>
    <n v="0"/>
  </r>
  <r>
    <s v=""/>
    <s v="20141001"/>
    <s v="2022003177"/>
    <x v="46"/>
    <d v="2021-05-05T00:00:00"/>
    <d v="2021-06-01T00:00:00"/>
    <s v="RE"/>
    <s v="BDT"/>
    <n v="-159"/>
    <s v="1.00000"/>
    <s v="BDT"/>
    <n v="-159"/>
    <n v="-1.87"/>
    <n v="1.87"/>
    <s v="1.87_2"/>
    <s v=""/>
    <s v="9642"/>
    <s v="20210522"/>
    <s v=""/>
    <s v=""/>
    <s v="0"/>
    <s v="5000159372 /662"/>
    <s v=""/>
    <s v=""/>
    <s v=""/>
    <s v="2010300001"/>
    <s v=""/>
    <m/>
    <s v=""/>
    <s v=""/>
    <s v=""/>
    <n v="0"/>
  </r>
  <r>
    <s v=""/>
    <s v="20141001"/>
    <s v="2022002796"/>
    <x v="9"/>
    <d v="2021-03-31T00:00:00"/>
    <d v="2021-04-10T00:00:00"/>
    <s v="RE"/>
    <s v="BDT"/>
    <n v="-155"/>
    <s v="1.00000"/>
    <s v="BDT"/>
    <n v="-155"/>
    <n v="-1.82"/>
    <n v="1.82"/>
    <s v="1.82_1"/>
    <s v=""/>
    <s v="99"/>
    <s v="20210331"/>
    <s v=""/>
    <s v=""/>
    <s v="0"/>
    <s v="5000156362 /213"/>
    <s v=""/>
    <s v=""/>
    <s v=""/>
    <s v="2010300001"/>
    <s v=""/>
    <m/>
    <s v=""/>
    <s v=""/>
    <s v=""/>
    <n v="0"/>
  </r>
  <r>
    <s v=""/>
    <s v="20141001"/>
    <s v="2013003430"/>
    <x v="69"/>
    <d v="2021-05-05T00:00:00"/>
    <d v="2021-05-05T00:00:00"/>
    <s v="KZ"/>
    <s v="BDT"/>
    <n v="-154.43"/>
    <s v="1.00000"/>
    <s v="BDT"/>
    <n v="-154.43"/>
    <n v="-1.82"/>
    <n v="1.82"/>
    <s v="1.82_2"/>
    <s v=""/>
    <s v="4200002041"/>
    <s v="M J L  Bangladesh"/>
    <s v="Paid to MJL for compressor oil"/>
    <s v=""/>
    <s v="0"/>
    <s v="Compressor oil"/>
    <s v=""/>
    <s v=""/>
    <s v=""/>
    <s v="2010300001"/>
    <s v=""/>
    <m/>
    <s v=""/>
    <s v=""/>
    <s v=""/>
    <n v="0"/>
  </r>
  <r>
    <s v=""/>
    <s v="20141001"/>
    <s v="2022003672"/>
    <x v="29"/>
    <d v="2021-06-02T00:00:00"/>
    <d v="2021-07-05T00:00:00"/>
    <s v="RE"/>
    <s v="BDT"/>
    <n v="-153"/>
    <s v="1.00000"/>
    <s v="BDT"/>
    <n v="-153"/>
    <n v="-1.8"/>
    <n v="1.8"/>
    <s v="1.8_1"/>
    <s v=""/>
    <s v="B-0602/21/23"/>
    <s v="20210625"/>
    <s v=""/>
    <s v=""/>
    <s v="0"/>
    <s v="5000163144 /113"/>
    <s v=""/>
    <s v=""/>
    <s v=""/>
    <s v="2010300001"/>
    <s v=""/>
    <m/>
    <s v=""/>
    <s v=""/>
    <s v=""/>
    <n v="0"/>
  </r>
  <r>
    <s v=""/>
    <s v="20141001"/>
    <s v="2022003693"/>
    <x v="29"/>
    <d v="2021-06-20T00:00:00"/>
    <d v="2021-07-04T00:00:00"/>
    <s v="RE"/>
    <s v="BDT"/>
    <n v="-153"/>
    <s v="1.00000"/>
    <s v="BDT"/>
    <n v="-153"/>
    <n v="-1.8"/>
    <n v="1.8"/>
    <s v="1.8_2"/>
    <s v=""/>
    <s v="CIPL-33/21"/>
    <s v="20210625"/>
    <s v=""/>
    <s v=""/>
    <s v="0"/>
    <s v="5000163155 /121"/>
    <s v=""/>
    <s v=""/>
    <s v=""/>
    <s v="2010300001"/>
    <s v=""/>
    <m/>
    <s v=""/>
    <s v=""/>
    <s v=""/>
    <n v="0"/>
  </r>
  <r>
    <s v=""/>
    <s v="20141001"/>
    <s v="2022003188"/>
    <x v="34"/>
    <d v="2021-05-03T00:00:00"/>
    <d v="2021-06-01T00:00:00"/>
    <s v="RE"/>
    <s v="BDT"/>
    <n v="-150"/>
    <s v="1.00000"/>
    <s v="BDT"/>
    <n v="-150"/>
    <n v="-1.77"/>
    <n v="1.77"/>
    <s v="1.77_1"/>
    <s v=""/>
    <s v="2522"/>
    <s v="20210525"/>
    <s v=""/>
    <s v=""/>
    <s v="0"/>
    <s v="5000160276 /147"/>
    <s v=""/>
    <s v=""/>
    <s v=""/>
    <s v="2010300001"/>
    <s v=""/>
    <m/>
    <s v=""/>
    <s v=""/>
    <s v=""/>
    <n v="0"/>
  </r>
  <r>
    <s v=""/>
    <s v="20141001"/>
    <s v="2022003178"/>
    <x v="46"/>
    <d v="2021-05-05T00:00:00"/>
    <d v="2021-06-01T00:00:00"/>
    <s v="RE"/>
    <s v="BDT"/>
    <n v="-150"/>
    <s v="1.00000"/>
    <s v="BDT"/>
    <n v="-150"/>
    <n v="-1.77"/>
    <n v="1.77"/>
    <s v="1.77_2"/>
    <s v=""/>
    <s v="7358"/>
    <s v="20210522"/>
    <s v=""/>
    <s v=""/>
    <s v="0"/>
    <s v="5000159369 /497"/>
    <s v=""/>
    <s v=""/>
    <s v=""/>
    <s v="2010300001"/>
    <s v=""/>
    <m/>
    <s v=""/>
    <s v=""/>
    <s v=""/>
    <n v="0"/>
  </r>
  <r>
    <s v=""/>
    <s v="20141001"/>
    <s v="2022002985"/>
    <x v="33"/>
    <d v="2021-04-24T00:00:00"/>
    <d v="2021-05-03T00:00:00"/>
    <s v="RE"/>
    <s v="BDT"/>
    <n v="-147"/>
    <s v="1.00000"/>
    <s v="BDT"/>
    <n v="-147"/>
    <n v="-1.73"/>
    <n v="1.73"/>
    <s v="1.73_1"/>
    <s v=""/>
    <s v="128"/>
    <s v="20210429"/>
    <s v=""/>
    <s v=""/>
    <s v="0"/>
    <s v="5000158108 /73"/>
    <s v=""/>
    <s v=""/>
    <s v=""/>
    <s v="2010300001"/>
    <s v=""/>
    <m/>
    <s v=""/>
    <s v=""/>
    <s v=""/>
    <n v="0"/>
  </r>
  <r>
    <s v=""/>
    <s v="20141001"/>
    <s v="2022003914"/>
    <x v="0"/>
    <d v="2021-06-07T00:00:00"/>
    <d v="2021-07-08T00:00:00"/>
    <s v="RE"/>
    <s v="BDT"/>
    <n v="-146"/>
    <s v="1.00000"/>
    <s v="BDT"/>
    <n v="-146"/>
    <n v="-1.72"/>
    <n v="1.72"/>
    <s v="1.72_1"/>
    <s v=""/>
    <s v="5267"/>
    <s v="20210630"/>
    <s v=""/>
    <s v=""/>
    <s v="0"/>
    <s v="5000161761 /963"/>
    <s v="CIPL-03317"/>
    <s v=""/>
    <s v=""/>
    <s v="2010300001"/>
    <s v=""/>
    <m/>
    <s v=""/>
    <s v=""/>
    <s v=""/>
    <n v="0"/>
  </r>
  <r>
    <s v=""/>
    <s v="20141001"/>
    <s v="2022003669"/>
    <x v="29"/>
    <d v="2021-06-10T00:00:00"/>
    <d v="2021-07-05T00:00:00"/>
    <s v="RE"/>
    <s v="BDT"/>
    <n v="-144"/>
    <s v="1.00000"/>
    <s v="BDT"/>
    <n v="-144"/>
    <n v="-1.7"/>
    <n v="1.7"/>
    <s v="1.7_1"/>
    <s v=""/>
    <s v="00231"/>
    <s v="20210625"/>
    <s v=""/>
    <s v=""/>
    <s v="0"/>
    <s v="5000162899 /91"/>
    <s v=""/>
    <s v=""/>
    <s v=""/>
    <s v="2010300001"/>
    <s v=""/>
    <m/>
    <s v=""/>
    <s v=""/>
    <s v=""/>
    <n v="0"/>
  </r>
  <r>
    <s v=""/>
    <s v="20141001"/>
    <s v="2022003695"/>
    <x v="29"/>
    <d v="2021-06-05T00:00:00"/>
    <d v="2021-07-04T00:00:00"/>
    <s v="RE"/>
    <s v="BDT"/>
    <n v="-142"/>
    <s v="1.00000"/>
    <s v="BDT"/>
    <n v="-142"/>
    <n v="-1.67"/>
    <n v="1.67"/>
    <s v="1.67_1"/>
    <s v=""/>
    <s v="CIPL-29/21"/>
    <s v="20210625"/>
    <s v=""/>
    <s v=""/>
    <s v="0"/>
    <s v="5000163146"/>
    <s v=""/>
    <s v=""/>
    <s v=""/>
    <s v="2010300001"/>
    <s v=""/>
    <m/>
    <s v=""/>
    <s v=""/>
    <s v=""/>
    <n v="0"/>
  </r>
  <r>
    <s v=""/>
    <s v="20141001"/>
    <s v="2022003726"/>
    <x v="41"/>
    <d v="2021-06-21T00:00:00"/>
    <d v="2021-07-04T00:00:00"/>
    <s v="RE"/>
    <s v="BDT"/>
    <n v="-137"/>
    <s v="1.00000"/>
    <s v="BDT"/>
    <n v="-137"/>
    <n v="-1.61"/>
    <n v="1.61"/>
    <s v="1.61_1"/>
    <s v=""/>
    <s v="71"/>
    <s v="20210628"/>
    <s v=""/>
    <s v=""/>
    <s v="0"/>
    <s v="5000163599 /71"/>
    <s v=""/>
    <s v=""/>
    <s v=""/>
    <s v="2010300001"/>
    <s v=""/>
    <m/>
    <s v=""/>
    <s v=""/>
    <s v=""/>
    <n v="0"/>
  </r>
  <r>
    <s v=""/>
    <s v="20141001"/>
    <s v="2022003425"/>
    <x v="11"/>
    <d v="2021-05-29T00:00:00"/>
    <d v="2021-06-03T00:00:00"/>
    <s v="RE"/>
    <s v="BDT"/>
    <n v="-136"/>
    <s v="1.00000"/>
    <s v="BDT"/>
    <n v="-136"/>
    <n v="-1.6"/>
    <n v="1.6"/>
    <s v="1.6_1"/>
    <s v=""/>
    <s v="28/21"/>
    <s v="20210531"/>
    <s v=""/>
    <s v=""/>
    <s v="0"/>
    <s v="5000161103 /102"/>
    <s v="CIPL-03316"/>
    <s v=""/>
    <s v=""/>
    <s v="2010300001"/>
    <s v=""/>
    <m/>
    <s v=""/>
    <s v=""/>
    <s v=""/>
    <n v="0"/>
  </r>
  <r>
    <s v=""/>
    <s v="20141001"/>
    <s v="2022003857"/>
    <x v="0"/>
    <d v="2021-06-08T00:00:00"/>
    <d v="2021-07-08T00:00:00"/>
    <s v="RE"/>
    <s v="BDT"/>
    <n v="-136"/>
    <s v="1.00000"/>
    <s v="BDT"/>
    <n v="-136"/>
    <n v="-1.6"/>
    <n v="1.6"/>
    <s v="1.6_2"/>
    <s v=""/>
    <s v="9111"/>
    <s v="20210630"/>
    <s v=""/>
    <s v=""/>
    <s v="0"/>
    <s v="5000163263 /725"/>
    <s v=""/>
    <s v=""/>
    <s v=""/>
    <s v="2010300001"/>
    <s v=""/>
    <m/>
    <s v=""/>
    <s v=""/>
    <s v=""/>
    <n v="0"/>
  </r>
  <r>
    <s v=""/>
    <s v="20141001"/>
    <s v="2022003639"/>
    <x v="25"/>
    <d v="2021-06-16T00:00:00"/>
    <d v="2021-07-05T00:00:00"/>
    <s v="RE"/>
    <s v="BDT"/>
    <n v="-136"/>
    <s v="1.00000"/>
    <s v="BDT"/>
    <n v="-136"/>
    <n v="-1.6"/>
    <n v="1.6"/>
    <s v="1.6_3"/>
    <s v=""/>
    <s v="70"/>
    <s v="20210624"/>
    <s v=""/>
    <s v=""/>
    <s v="0"/>
    <s v="5000162963 /784"/>
    <s v=""/>
    <s v=""/>
    <s v=""/>
    <s v="2010300001"/>
    <s v=""/>
    <m/>
    <s v=""/>
    <s v=""/>
    <s v=""/>
    <n v="0"/>
  </r>
  <r>
    <s v=""/>
    <s v="20141001"/>
    <s v="2022003424"/>
    <x v="11"/>
    <d v="2021-05-29T00:00:00"/>
    <d v="2021-06-03T00:00:00"/>
    <s v="RE"/>
    <s v="BDT"/>
    <n v="-134"/>
    <s v="1.00000"/>
    <s v="BDT"/>
    <n v="-134"/>
    <n v="-1.58"/>
    <n v="1.58"/>
    <s v="1.58_1"/>
    <s v=""/>
    <s v="27/21"/>
    <s v="20210531"/>
    <s v=""/>
    <s v=""/>
    <s v="0"/>
    <s v="5000161102 /103"/>
    <s v=""/>
    <s v=""/>
    <s v=""/>
    <s v="2010300001"/>
    <s v=""/>
    <m/>
    <s v=""/>
    <s v=""/>
    <s v=""/>
    <n v="0"/>
  </r>
  <r>
    <s v=""/>
    <s v="20141003"/>
    <s v="2022003617"/>
    <x v="23"/>
    <d v="2021-06-01T00:00:00"/>
    <d v="2021-07-05T00:00:00"/>
    <s v="RE"/>
    <s v="BDT"/>
    <n v="-133"/>
    <s v="1.00000"/>
    <s v="BDT"/>
    <n v="-133"/>
    <n v="-1.57"/>
    <n v="1.57"/>
    <s v="1.57_1"/>
    <s v=""/>
    <s v="CS5649/21"/>
    <s v="20210620"/>
    <s v=""/>
    <s v=""/>
    <s v="0"/>
    <s v="5000162422 /343"/>
    <s v=""/>
    <s v=""/>
    <s v=""/>
    <s v="2010300001"/>
    <s v=""/>
    <m/>
    <s v=""/>
    <s v=""/>
    <s v=""/>
    <n v="0"/>
  </r>
  <r>
    <s v=""/>
    <s v="20141001"/>
    <s v="2022003616"/>
    <x v="23"/>
    <d v="2020-12-27T00:00:00"/>
    <d v="2021-07-05T00:00:00"/>
    <s v="RE"/>
    <s v="BDT"/>
    <n v="-132"/>
    <s v="1.00000"/>
    <s v="BDT"/>
    <n v="-132"/>
    <n v="-1.55"/>
    <n v="1.55"/>
    <s v="1.55_1"/>
    <s v=""/>
    <s v="1081-2020"/>
    <s v="20210620"/>
    <s v=""/>
    <s v=""/>
    <s v="0"/>
    <s v="5000162101 /124"/>
    <s v=""/>
    <s v=""/>
    <s v=""/>
    <s v="2010300001"/>
    <s v=""/>
    <m/>
    <s v=""/>
    <s v=""/>
    <s v=""/>
    <n v="0"/>
  </r>
  <r>
    <s v=""/>
    <s v="20141001"/>
    <s v="2022003164"/>
    <x v="57"/>
    <d v="2021-05-08T00:00:00"/>
    <d v="2021-06-01T00:00:00"/>
    <s v="RE"/>
    <s v="BDT"/>
    <n v="-132"/>
    <s v="1.00000"/>
    <s v="BDT"/>
    <n v="-132"/>
    <n v="-1.55"/>
    <n v="1.55"/>
    <s v="1.55_2"/>
    <s v=""/>
    <s v="7368"/>
    <s v="20210520"/>
    <s v=""/>
    <s v=""/>
    <s v="0"/>
    <s v="5000159417 /511"/>
    <s v=""/>
    <s v=""/>
    <s v=""/>
    <s v="2010300001"/>
    <s v=""/>
    <m/>
    <s v=""/>
    <s v=""/>
    <s v=""/>
    <n v="0"/>
  </r>
  <r>
    <s v=""/>
    <s v="20141001"/>
    <s v="2022003627"/>
    <x v="25"/>
    <d v="2021-03-21T00:00:00"/>
    <d v="2021-07-05T00:00:00"/>
    <s v="RE"/>
    <s v="BDT"/>
    <n v="-130"/>
    <s v="1.00000"/>
    <s v="BDT"/>
    <n v="-130"/>
    <n v="-1.53"/>
    <n v="1.53"/>
    <s v="1.53_1"/>
    <s v=""/>
    <s v="ITS-21E1"/>
    <s v="20210624"/>
    <s v=""/>
    <s v=""/>
    <s v="0"/>
    <s v="5000163352 /9"/>
    <s v=""/>
    <s v=""/>
    <s v=""/>
    <s v="2010300001"/>
    <s v=""/>
    <m/>
    <s v=""/>
    <s v=""/>
    <s v=""/>
    <n v="0"/>
  </r>
  <r>
    <s v=""/>
    <s v="20141001"/>
    <s v="2022003030"/>
    <x v="33"/>
    <d v="2021-04-27T00:00:00"/>
    <d v="2021-05-06T00:00:00"/>
    <s v="RE"/>
    <s v="BDT"/>
    <n v="-129"/>
    <s v="1.00000"/>
    <s v="BDT"/>
    <n v="-129"/>
    <n v="-1.52"/>
    <n v="1.52"/>
    <s v="1.52_1"/>
    <s v=""/>
    <s v="B-2504"/>
    <s v="20210429"/>
    <s v=""/>
    <s v=""/>
    <s v="0"/>
    <s v="5000158360 /102"/>
    <s v=""/>
    <s v=""/>
    <s v=""/>
    <s v="2010300001"/>
    <s v=""/>
    <m/>
    <s v=""/>
    <s v=""/>
    <s v=""/>
    <n v="0"/>
  </r>
  <r>
    <s v=""/>
    <s v="20141010"/>
    <s v="2022003110"/>
    <x v="33"/>
    <d v="2021-04-22T00:00:00"/>
    <d v="2021-05-06T00:00:00"/>
    <s v="RE"/>
    <s v="BDT"/>
    <n v="-128"/>
    <s v="1.00000"/>
    <s v="BDT"/>
    <n v="-128"/>
    <n v="-1.51"/>
    <n v="1.51"/>
    <s v="1.51_1"/>
    <s v=""/>
    <s v="3125"/>
    <s v="Vat 5%."/>
    <s v=""/>
    <s v=""/>
    <s v="0"/>
    <s v="5000157977 /233"/>
    <s v="PGCL-01767"/>
    <s v=""/>
    <s v=""/>
    <s v="2010300001"/>
    <s v=""/>
    <m/>
    <s v=""/>
    <s v=""/>
    <s v=""/>
    <n v="0"/>
  </r>
  <r>
    <s v=""/>
    <s v="20141001"/>
    <s v="2022003385"/>
    <x v="11"/>
    <d v="2021-05-29T00:00:00"/>
    <d v="2021-06-03T00:00:00"/>
    <s v="RE"/>
    <s v="BDT"/>
    <n v="-125"/>
    <s v="1.00000"/>
    <s v="BDT"/>
    <n v="-125"/>
    <n v="-1.47"/>
    <n v="1.47"/>
    <s v="1.47_1"/>
    <s v=""/>
    <s v="2662"/>
    <s v="20210531"/>
    <s v=""/>
    <s v=""/>
    <s v="0"/>
    <s v="5000161069 /126"/>
    <s v=""/>
    <s v=""/>
    <s v=""/>
    <s v="2010300001"/>
    <s v=""/>
    <m/>
    <s v=""/>
    <s v=""/>
    <s v=""/>
    <n v="0"/>
  </r>
  <r>
    <s v=""/>
    <s v="20141001"/>
    <s v="2022003603"/>
    <x v="23"/>
    <d v="2021-06-07T00:00:00"/>
    <d v="2021-07-05T00:00:00"/>
    <s v="RE"/>
    <s v="BDT"/>
    <n v="-125"/>
    <s v="1.00000"/>
    <s v="BDT"/>
    <n v="-125"/>
    <n v="-1.47"/>
    <n v="1.47"/>
    <s v="1.47_2"/>
    <s v=""/>
    <s v="157"/>
    <s v="20210620"/>
    <s v=""/>
    <s v=""/>
    <s v="0"/>
    <s v="5000162405 /275"/>
    <s v=""/>
    <s v=""/>
    <s v=""/>
    <s v="2010300001"/>
    <s v=""/>
    <m/>
    <s v=""/>
    <s v=""/>
    <s v=""/>
    <n v="0"/>
  </r>
  <r>
    <s v=""/>
    <s v="20141001"/>
    <s v="2022002786"/>
    <x v="9"/>
    <d v="2021-03-31T00:00:00"/>
    <d v="2021-04-10T00:00:00"/>
    <s v="RE"/>
    <s v="BDT"/>
    <n v="-122"/>
    <s v="1.00000"/>
    <s v="BDT"/>
    <n v="-122"/>
    <n v="-1.44"/>
    <n v="1.44"/>
    <s v="1.44_1"/>
    <s v=""/>
    <s v="98"/>
    <s v="20210331"/>
    <s v=""/>
    <s v=""/>
    <s v="0"/>
    <s v="5000156359 /217"/>
    <s v=""/>
    <s v=""/>
    <s v=""/>
    <s v="2010300001"/>
    <s v=""/>
    <m/>
    <s v=""/>
    <s v=""/>
    <s v=""/>
    <n v="0"/>
  </r>
  <r>
    <s v=""/>
    <s v="20141001"/>
    <s v="2022003716"/>
    <x v="41"/>
    <d v="2021-06-26T00:00:00"/>
    <d v="2021-07-04T00:00:00"/>
    <s v="RE"/>
    <s v="BDT"/>
    <n v="-122"/>
    <s v="1.00000"/>
    <s v="BDT"/>
    <n v="-122"/>
    <n v="-1.44"/>
    <n v="1.44"/>
    <s v="1.44_2"/>
    <s v=""/>
    <s v="26018"/>
    <s v="20210628"/>
    <s v=""/>
    <s v=""/>
    <s v="0"/>
    <s v="5000163637 /30"/>
    <s v=""/>
    <s v=""/>
    <s v=""/>
    <s v="2010300001"/>
    <s v=""/>
    <m/>
    <s v=""/>
    <s v=""/>
    <s v=""/>
    <n v="0"/>
  </r>
  <r>
    <s v=""/>
    <s v="20141001"/>
    <s v="2022003225"/>
    <x v="56"/>
    <d v="2021-04-29T00:00:00"/>
    <d v="2021-06-01T00:00:00"/>
    <s v="RE"/>
    <s v="BDT"/>
    <n v="-121"/>
    <s v="1.00000"/>
    <s v="BDT"/>
    <n v="-121"/>
    <n v="-1.42"/>
    <n v="1.42"/>
    <s v="1.42_1"/>
    <s v=""/>
    <s v="05"/>
    <s v="20210526"/>
    <s v=""/>
    <s v=""/>
    <s v="0"/>
    <s v="5000160193 /144"/>
    <s v=""/>
    <s v=""/>
    <s v=""/>
    <s v="2010300001"/>
    <s v=""/>
    <m/>
    <s v=""/>
    <s v=""/>
    <s v=""/>
    <n v="0"/>
  </r>
  <r>
    <s v=""/>
    <s v="20141001"/>
    <s v="2022002306"/>
    <x v="68"/>
    <d v="2021-02-09T00:00:00"/>
    <d v="2021-02-23T00:00:00"/>
    <s v="RE"/>
    <s v="BDT"/>
    <n v="-115"/>
    <s v="1.00000"/>
    <s v="BDT"/>
    <n v="-115"/>
    <n v="-1.35"/>
    <n v="1.35"/>
    <s v="1.35_1"/>
    <s v=""/>
    <s v="PO-1130"/>
    <s v="20210222"/>
    <s v=""/>
    <s v=""/>
    <s v="0"/>
    <s v="5000152239 /9573"/>
    <s v=""/>
    <s v=""/>
    <s v=""/>
    <s v="2010300001"/>
    <s v=""/>
    <m/>
    <s v=""/>
    <s v=""/>
    <s v=""/>
    <n v="0"/>
  </r>
  <r>
    <s v=""/>
    <s v="20141001"/>
    <s v="2022003426"/>
    <x v="11"/>
    <d v="2021-05-29T00:00:00"/>
    <d v="2021-06-03T00:00:00"/>
    <s v="RE"/>
    <s v="BDT"/>
    <n v="-115"/>
    <s v="1.00000"/>
    <s v="BDT"/>
    <n v="-115"/>
    <n v="-1.35"/>
    <n v="1.35"/>
    <s v="1.35_2"/>
    <s v=""/>
    <s v="25/21"/>
    <s v="20210531"/>
    <s v=""/>
    <s v=""/>
    <s v="0"/>
    <s v="5000161106 /104"/>
    <s v="CIPL-03308"/>
    <s v=""/>
    <s v=""/>
    <s v="2010300001"/>
    <s v=""/>
    <m/>
    <s v=""/>
    <s v=""/>
    <s v=""/>
    <n v="0"/>
  </r>
  <r>
    <s v=""/>
    <s v="20141003"/>
    <s v="2022003829"/>
    <x v="0"/>
    <d v="2021-06-21T00:00:00"/>
    <d v="2021-07-04T00:00:00"/>
    <s v="RE"/>
    <s v="BDT"/>
    <n v="-115"/>
    <s v="1.00000"/>
    <s v="BDT"/>
    <n v="-115"/>
    <n v="-1.35"/>
    <n v="1.35"/>
    <s v="1.35_3"/>
    <s v=""/>
    <s v="343"/>
    <s v="20210630"/>
    <s v=""/>
    <s v=""/>
    <s v="0"/>
    <s v="5000164137 /261"/>
    <s v=""/>
    <s v=""/>
    <s v=""/>
    <s v="2010300001"/>
    <s v=""/>
    <m/>
    <s v=""/>
    <s v=""/>
    <s v=""/>
    <n v="0"/>
  </r>
  <r>
    <s v=""/>
    <s v="20141010"/>
    <s v="2022003423"/>
    <x v="11"/>
    <d v="2021-05-29T00:00:00"/>
    <d v="2021-06-03T00:00:00"/>
    <s v="RE"/>
    <s v="BDT"/>
    <n v="-114"/>
    <s v="1.00000"/>
    <s v="BDT"/>
    <n v="-114"/>
    <n v="-1.34"/>
    <n v="1.34"/>
    <s v="1.34_1"/>
    <s v=""/>
    <s v="26/21"/>
    <s v="VAT 10%"/>
    <s v=""/>
    <s v=""/>
    <s v="0"/>
    <s v="5000161100 /101"/>
    <s v="CIPL-03329"/>
    <s v=""/>
    <s v=""/>
    <s v="2010300001"/>
    <s v=""/>
    <m/>
    <s v=""/>
    <s v=""/>
    <s v=""/>
    <n v="0"/>
  </r>
  <r>
    <s v=""/>
    <s v="20141001"/>
    <s v="2022003277"/>
    <x v="11"/>
    <d v="2021-04-25T00:00:00"/>
    <d v="2021-06-01T00:00:00"/>
    <s v="RE"/>
    <s v="BDT"/>
    <n v="-112"/>
    <s v="1.00000"/>
    <s v="BDT"/>
    <n v="-112"/>
    <n v="-1.32"/>
    <n v="1.32"/>
    <s v="1.32_1"/>
    <s v=""/>
    <s v="EV0590"/>
    <s v="20210531"/>
    <s v=""/>
    <s v=""/>
    <s v="0"/>
    <s v="5000160893 /211"/>
    <s v=""/>
    <s v=""/>
    <s v=""/>
    <s v="2010300001"/>
    <s v=""/>
    <m/>
    <s v=""/>
    <s v=""/>
    <s v=""/>
    <n v="0"/>
  </r>
  <r>
    <s v=""/>
    <s v="20141001"/>
    <s v="2022003075"/>
    <x v="33"/>
    <d v="2021-04-10T00:00:00"/>
    <d v="2021-05-05T00:00:00"/>
    <s v="RE"/>
    <s v="BDT"/>
    <n v="-110"/>
    <s v="1.00000"/>
    <s v="BDT"/>
    <n v="-110"/>
    <n v="-1.29"/>
    <n v="1.29"/>
    <s v="1.29_1"/>
    <s v=""/>
    <s v="7338"/>
    <s v="20210429"/>
    <s v=""/>
    <s v=""/>
    <s v="0"/>
    <s v="5000158706 /452"/>
    <s v=""/>
    <s v=""/>
    <s v=""/>
    <s v="2010300001"/>
    <s v=""/>
    <m/>
    <s v=""/>
    <s v=""/>
    <s v=""/>
    <n v="0"/>
  </r>
  <r>
    <s v=""/>
    <s v="20141001"/>
    <s v="2022003594"/>
    <x v="23"/>
    <d v="2021-06-06T00:00:00"/>
    <d v="2021-07-05T00:00:00"/>
    <s v="RE"/>
    <s v="BDT"/>
    <n v="-110"/>
    <s v="1.00000"/>
    <s v="BDT"/>
    <n v="-110"/>
    <n v="-1.29"/>
    <n v="1.29"/>
    <s v="1.29_2"/>
    <s v=""/>
    <s v="7387"/>
    <s v="20210620"/>
    <s v=""/>
    <s v=""/>
    <s v="0"/>
    <s v="5000162421 /550"/>
    <s v=""/>
    <s v=""/>
    <s v=""/>
    <s v="2010300001"/>
    <s v=""/>
    <m/>
    <s v=""/>
    <s v=""/>
    <s v=""/>
    <n v="0"/>
  </r>
  <r>
    <s v=""/>
    <s v="20141001"/>
    <s v="2022002595"/>
    <x v="55"/>
    <d v="2021-03-18T00:00:00"/>
    <d v="2021-04-01T00:00:00"/>
    <s v="RE"/>
    <s v="BDT"/>
    <n v="-109"/>
    <s v="1.00000"/>
    <s v="BDT"/>
    <n v="-109"/>
    <n v="-1.28"/>
    <n v="1.28"/>
    <s v="1.28_1"/>
    <s v=""/>
    <s v="CIPL 011/21"/>
    <s v="20210322"/>
    <s v=""/>
    <s v=""/>
    <s v="0"/>
    <s v="5000155134 /226"/>
    <s v=""/>
    <s v=""/>
    <s v=""/>
    <s v="2010300001"/>
    <s v=""/>
    <m/>
    <s v=""/>
    <s v=""/>
    <s v=""/>
    <n v="0"/>
  </r>
  <r>
    <s v=""/>
    <s v="20141010"/>
    <s v="2022003086"/>
    <x v="33"/>
    <d v="2021-04-11T00:00:00"/>
    <d v="2021-05-05T00:00:00"/>
    <s v="RE"/>
    <s v="BDT"/>
    <n v="-109"/>
    <s v="1.00000"/>
    <s v="BDT"/>
    <n v="-109"/>
    <n v="-1.28"/>
    <n v="1.28"/>
    <s v="1.28_2"/>
    <s v=""/>
    <s v="CIPL-17/21"/>
    <s v="Vat 10%."/>
    <s v=""/>
    <s v=""/>
    <s v="0"/>
    <s v="5000158745 /237"/>
    <s v=""/>
    <s v=""/>
    <s v=""/>
    <s v="2010300001"/>
    <s v=""/>
    <m/>
    <s v=""/>
    <s v=""/>
    <s v=""/>
    <n v="0"/>
  </r>
  <r>
    <s v=""/>
    <s v="20141001"/>
    <s v="2022003648"/>
    <x v="25"/>
    <d v="2021-06-17T00:00:00"/>
    <d v="2021-07-05T00:00:00"/>
    <s v="RE"/>
    <s v="BDT"/>
    <n v="-108"/>
    <s v="1.00000"/>
    <s v="BDT"/>
    <n v="-108"/>
    <n v="-1.27"/>
    <n v="1.27"/>
    <s v="1.27_1"/>
    <s v=""/>
    <s v="49"/>
    <s v="20210624"/>
    <s v=""/>
    <s v=""/>
    <s v="0"/>
    <s v="5000162916 /510"/>
    <s v=""/>
    <s v=""/>
    <s v=""/>
    <s v="2010300001"/>
    <s v=""/>
    <m/>
    <s v=""/>
    <s v=""/>
    <s v=""/>
    <n v="0"/>
  </r>
  <r>
    <s v=""/>
    <s v="20141001"/>
    <s v="2022003649"/>
    <x v="25"/>
    <d v="2021-06-17T00:00:00"/>
    <d v="2021-07-05T00:00:00"/>
    <s v="RE"/>
    <s v="BDT"/>
    <n v="-108"/>
    <s v="1.00000"/>
    <s v="BDT"/>
    <n v="-108"/>
    <n v="-1.27"/>
    <n v="1.27"/>
    <s v="1.27_2"/>
    <s v=""/>
    <s v="48"/>
    <s v="20210624"/>
    <s v=""/>
    <s v=""/>
    <s v="0"/>
    <s v="5000162917 /511"/>
    <s v=""/>
    <s v=""/>
    <s v=""/>
    <s v="2010300001"/>
    <s v=""/>
    <m/>
    <s v=""/>
    <s v=""/>
    <s v=""/>
    <n v="0"/>
  </r>
  <r>
    <s v=""/>
    <s v="20141001"/>
    <s v="2022003682"/>
    <x v="29"/>
    <d v="2021-06-19T00:00:00"/>
    <d v="2021-07-04T00:00:00"/>
    <s v="RE"/>
    <s v="BDT"/>
    <n v="-108"/>
    <s v="1.00000"/>
    <s v="BDT"/>
    <n v="-108"/>
    <n v="-1.27"/>
    <n v="1.27"/>
    <s v="1.27_3"/>
    <s v=""/>
    <s v="120"/>
    <s v="20210625"/>
    <s v=""/>
    <s v=""/>
    <s v="0"/>
    <s v="5000163311 /59"/>
    <s v=""/>
    <s v=""/>
    <s v=""/>
    <s v="2010300001"/>
    <s v=""/>
    <m/>
    <s v=""/>
    <s v=""/>
    <s v=""/>
    <n v="0"/>
  </r>
  <r>
    <s v=""/>
    <s v="20141001"/>
    <s v="2022003170"/>
    <x v="57"/>
    <d v="2021-05-06T00:00:00"/>
    <d v="2021-06-01T00:00:00"/>
    <s v="RE"/>
    <s v="BDT"/>
    <n v="-106"/>
    <s v="1.00000"/>
    <s v="BDT"/>
    <n v="-106"/>
    <n v="-1.25"/>
    <n v="1.25"/>
    <s v="1.25_1"/>
    <s v=""/>
    <s v="9645"/>
    <s v="20210520"/>
    <s v=""/>
    <s v=""/>
    <s v="0"/>
    <s v="5000159411 /663"/>
    <s v=""/>
    <s v=""/>
    <s v=""/>
    <s v="2010300001"/>
    <s v=""/>
    <m/>
    <s v=""/>
    <s v=""/>
    <s v=""/>
    <n v="0"/>
  </r>
  <r>
    <s v=""/>
    <s v="20141001"/>
    <s v="2022002594"/>
    <x v="55"/>
    <d v="2021-03-18T00:00:00"/>
    <d v="2021-04-01T00:00:00"/>
    <s v="RE"/>
    <s v="BDT"/>
    <n v="-105"/>
    <s v="1.00000"/>
    <s v="BDT"/>
    <n v="-105"/>
    <n v="-1.24"/>
    <n v="1.24"/>
    <s v="1.24_1"/>
    <s v=""/>
    <s v="CIPL 010/21"/>
    <s v="20210322"/>
    <s v=""/>
    <s v=""/>
    <s v="0"/>
    <s v="5000155135 /225"/>
    <s v=""/>
    <s v=""/>
    <s v=""/>
    <s v="2010300001"/>
    <s v=""/>
    <m/>
    <s v=""/>
    <s v=""/>
    <s v=""/>
    <n v="0"/>
  </r>
  <r>
    <s v=""/>
    <s v="20141001"/>
    <s v="2022003876"/>
    <x v="0"/>
    <d v="2021-06-30T00:00:00"/>
    <d v="2021-07-08T00:00:00"/>
    <s v="RE"/>
    <s v="BDT"/>
    <n v="-105"/>
    <s v="1.00000"/>
    <s v="BDT"/>
    <n v="-105"/>
    <n v="-1.24"/>
    <n v="1.24"/>
    <s v="1.24_2"/>
    <s v=""/>
    <s v="21000517"/>
    <s v="20210630"/>
    <s v=""/>
    <s v=""/>
    <s v="0"/>
    <s v="5000164265 /59"/>
    <s v=""/>
    <s v=""/>
    <s v=""/>
    <s v="2010300001"/>
    <s v=""/>
    <m/>
    <s v=""/>
    <s v=""/>
    <s v=""/>
    <n v="0"/>
  </r>
  <r>
    <s v=""/>
    <s v="20141001"/>
    <s v="2022003613"/>
    <x v="23"/>
    <d v="2021-06-10T00:00:00"/>
    <d v="2021-07-05T00:00:00"/>
    <s v="RE"/>
    <s v="BDT"/>
    <n v="-102"/>
    <s v="1.00000"/>
    <s v="BDT"/>
    <n v="-102"/>
    <n v="-1.2"/>
    <n v="1.2"/>
    <s v="1.2_1"/>
    <s v=""/>
    <s v="00252"/>
    <s v="20210620"/>
    <s v=""/>
    <s v=""/>
    <s v="0"/>
    <s v="5000162374 /88"/>
    <s v=""/>
    <s v=""/>
    <s v=""/>
    <s v="2010300001"/>
    <s v=""/>
    <m/>
    <s v=""/>
    <s v=""/>
    <s v=""/>
    <n v="0"/>
  </r>
  <r>
    <s v=""/>
    <s v="20141001"/>
    <s v="2022002850"/>
    <x v="48"/>
    <d v="2021-04-08T00:00:00"/>
    <d v="2021-04-24T00:00:00"/>
    <s v="RE"/>
    <s v="BDT"/>
    <n v="-101"/>
    <s v="1.00000"/>
    <s v="BDT"/>
    <n v="-101"/>
    <n v="-1.19"/>
    <n v="1.19"/>
    <s v="1.19_1"/>
    <s v=""/>
    <s v="CIPL/04-21/176"/>
    <s v="20210417"/>
    <s v=""/>
    <s v=""/>
    <s v="0"/>
    <s v="5000157157 /285"/>
    <s v=""/>
    <s v=""/>
    <s v=""/>
    <s v="2010300001"/>
    <s v=""/>
    <m/>
    <s v=""/>
    <s v=""/>
    <s v=""/>
    <n v="0"/>
  </r>
  <r>
    <s v=""/>
    <s v="20141001"/>
    <s v="2022003069"/>
    <x v="33"/>
    <d v="2021-04-11T00:00:00"/>
    <d v="2021-05-06T00:00:00"/>
    <s v="RE"/>
    <s v="BDT"/>
    <n v="-98"/>
    <s v="1.00000"/>
    <s v="BDT"/>
    <n v="-98"/>
    <n v="-1.1499999999999999"/>
    <n v="1.1499999999999999"/>
    <s v="1.15_1"/>
    <s v=""/>
    <s v="963"/>
    <s v="20210429"/>
    <s v=""/>
    <s v=""/>
    <s v="0"/>
    <s v="5000158718 /398"/>
    <s v=""/>
    <s v=""/>
    <s v=""/>
    <s v="2010300001"/>
    <s v=""/>
    <m/>
    <s v=""/>
    <s v=""/>
    <s v=""/>
    <n v="0"/>
  </r>
  <r>
    <s v=""/>
    <s v="20141001"/>
    <s v="2022003034"/>
    <x v="33"/>
    <d v="2021-04-27T00:00:00"/>
    <d v="2021-05-06T00:00:00"/>
    <s v="RE"/>
    <s v="BDT"/>
    <n v="-97"/>
    <s v="1.00000"/>
    <s v="BDT"/>
    <n v="-97"/>
    <n v="-1.1399999999999999"/>
    <n v="1.1399999999999999"/>
    <s v="1.14_2"/>
    <s v=""/>
    <s v="8693"/>
    <s v="20210429"/>
    <s v=""/>
    <s v=""/>
    <s v="0"/>
    <s v="5000158367 /491"/>
    <s v=""/>
    <s v=""/>
    <s v=""/>
    <s v="2010300001"/>
    <s v=""/>
    <m/>
    <s v=""/>
    <s v=""/>
    <s v=""/>
    <n v="0"/>
  </r>
  <r>
    <s v=""/>
    <s v="20141001"/>
    <s v="2022003674"/>
    <x v="29"/>
    <d v="2021-06-16T00:00:00"/>
    <d v="2021-07-04T00:00:00"/>
    <s v="RE"/>
    <s v="BDT"/>
    <n v="-96"/>
    <s v="1.00000"/>
    <s v="BDT"/>
    <n v="-96"/>
    <n v="-1.1299999999999999"/>
    <n v="1.1299999999999999"/>
    <s v="1.13_1"/>
    <s v=""/>
    <s v="533"/>
    <s v="20210625"/>
    <s v=""/>
    <s v=""/>
    <s v="0"/>
    <s v="5000163149 /68"/>
    <s v="CIPL-03316"/>
    <s v=""/>
    <s v=""/>
    <s v="2010300001"/>
    <s v=""/>
    <m/>
    <s v=""/>
    <s v=""/>
    <s v=""/>
    <n v="0"/>
  </r>
  <r>
    <s v=""/>
    <s v="20141001"/>
    <s v="2022003644"/>
    <x v="25"/>
    <d v="2021-06-17T00:00:00"/>
    <d v="2021-07-05T00:00:00"/>
    <s v="RE"/>
    <s v="BDT"/>
    <n v="-96"/>
    <s v="1.00000"/>
    <s v="BDT"/>
    <n v="-96"/>
    <n v="-1.1299999999999999"/>
    <n v="1.1299999999999999"/>
    <s v="1.13_2"/>
    <s v=""/>
    <s v="46,31"/>
    <s v="20210624"/>
    <s v=""/>
    <s v=""/>
    <s v="0"/>
    <s v="5000162918../513,479"/>
    <s v=""/>
    <s v=""/>
    <s v=""/>
    <s v="2010300001"/>
    <s v=""/>
    <m/>
    <s v=""/>
    <s v=""/>
    <s v=""/>
    <n v="0"/>
  </r>
  <r>
    <s v=""/>
    <s v="20141001"/>
    <s v="2022002854"/>
    <x v="48"/>
    <d v="2021-04-11T00:00:00"/>
    <d v="2021-04-29T00:00:00"/>
    <s v="RE"/>
    <s v="BDT"/>
    <n v="-94"/>
    <s v="1.00000"/>
    <s v="BDT"/>
    <n v="-94"/>
    <n v="-1.1100000000000001"/>
    <n v="1.1100000000000001"/>
    <s v="1.11_1"/>
    <s v=""/>
    <s v="794"/>
    <s v="20210417"/>
    <s v=""/>
    <s v=""/>
    <s v="0"/>
    <s v="5000157168 /16"/>
    <s v=""/>
    <s v=""/>
    <s v=""/>
    <s v="2010300001"/>
    <s v=""/>
    <m/>
    <s v=""/>
    <s v=""/>
    <s v=""/>
    <n v="0"/>
  </r>
  <r>
    <s v=""/>
    <s v="20141001"/>
    <s v="2022003637"/>
    <x v="25"/>
    <d v="2021-06-17T00:00:00"/>
    <d v="2021-07-05T00:00:00"/>
    <s v="RE"/>
    <s v="BDT"/>
    <n v="-94"/>
    <s v="1.00000"/>
    <s v="BDT"/>
    <n v="-94"/>
    <n v="-1.1100000000000001"/>
    <n v="1.1100000000000001"/>
    <s v="1.11_2"/>
    <s v=""/>
    <s v="844"/>
    <s v="20210624"/>
    <s v=""/>
    <s v=""/>
    <s v="0"/>
    <s v="5000162973 /31"/>
    <s v=""/>
    <s v=""/>
    <s v=""/>
    <s v="2010300001"/>
    <s v=""/>
    <m/>
    <s v=""/>
    <s v=""/>
    <s v=""/>
    <n v="0"/>
  </r>
  <r>
    <s v=""/>
    <s v="20141001"/>
    <s v="2022003883"/>
    <x v="0"/>
    <d v="2021-01-07T00:00:00"/>
    <d v="2021-07-08T00:00:00"/>
    <s v="RE"/>
    <s v="BDT"/>
    <n v="-93"/>
    <s v="1.00000"/>
    <s v="BDT"/>
    <n v="-93"/>
    <n v="-1.0900000000000001"/>
    <n v="1.0900000000000001"/>
    <s v="1.09_1"/>
    <s v=""/>
    <s v="JAN'21"/>
    <s v="20210630"/>
    <s v=""/>
    <s v=""/>
    <s v="0"/>
    <s v="5000164526 /12"/>
    <s v=""/>
    <s v=""/>
    <s v=""/>
    <s v="2010300001"/>
    <s v=""/>
    <m/>
    <s v=""/>
    <s v=""/>
    <s v=""/>
    <n v="0"/>
  </r>
  <r>
    <s v=""/>
    <s v="20141001"/>
    <s v="2022003882"/>
    <x v="0"/>
    <d v="2021-02-09T00:00:00"/>
    <d v="2021-07-08T00:00:00"/>
    <s v="RE"/>
    <s v="BDT"/>
    <n v="-93"/>
    <s v="1.00000"/>
    <s v="BDT"/>
    <n v="-93"/>
    <n v="-1.0900000000000001"/>
    <n v="1.0900000000000001"/>
    <s v="1.09_2"/>
    <s v=""/>
    <s v="FEB-21"/>
    <s v="20210630"/>
    <s v=""/>
    <s v=""/>
    <s v="0"/>
    <s v="5000164568 /13"/>
    <s v=""/>
    <s v=""/>
    <s v=""/>
    <s v="2010300001"/>
    <s v=""/>
    <m/>
    <s v=""/>
    <s v=""/>
    <s v=""/>
    <n v="0"/>
  </r>
  <r>
    <s v=""/>
    <s v="20141001"/>
    <s v="2022003887"/>
    <x v="0"/>
    <d v="2021-03-10T00:00:00"/>
    <d v="2021-07-08T00:00:00"/>
    <s v="RE"/>
    <s v="BDT"/>
    <n v="-93"/>
    <s v="1.00000"/>
    <s v="BDT"/>
    <n v="-93"/>
    <n v="-1.0900000000000001"/>
    <n v="1.0900000000000001"/>
    <s v="1.09_3"/>
    <s v=""/>
    <s v="MARCH'21"/>
    <s v="20210630"/>
    <s v=""/>
    <s v=""/>
    <s v="0"/>
    <s v="5000164532 /16"/>
    <s v=""/>
    <s v=""/>
    <s v=""/>
    <s v="2010300001"/>
    <s v=""/>
    <m/>
    <s v=""/>
    <s v=""/>
    <s v=""/>
    <n v="0"/>
  </r>
  <r>
    <s v=""/>
    <s v="20141001"/>
    <s v="2022003886"/>
    <x v="0"/>
    <d v="2021-04-10T00:00:00"/>
    <d v="2021-07-08T00:00:00"/>
    <s v="RE"/>
    <s v="BDT"/>
    <n v="-93"/>
    <s v="1.00000"/>
    <s v="BDT"/>
    <n v="-93"/>
    <n v="-1.0900000000000001"/>
    <n v="1.0900000000000001"/>
    <s v="1.09_4"/>
    <s v=""/>
    <s v="APRIL'21"/>
    <s v="20210630"/>
    <s v=""/>
    <s v=""/>
    <s v="0"/>
    <s v="5000164535 /18"/>
    <s v=""/>
    <s v=""/>
    <s v=""/>
    <s v="2010300001"/>
    <s v=""/>
    <m/>
    <s v=""/>
    <s v=""/>
    <s v=""/>
    <n v="0"/>
  </r>
  <r>
    <s v=""/>
    <s v="20141001"/>
    <s v="2022003885"/>
    <x v="0"/>
    <d v="2021-05-09T00:00:00"/>
    <d v="2021-07-08T00:00:00"/>
    <s v="RE"/>
    <s v="BDT"/>
    <n v="-93"/>
    <s v="1.00000"/>
    <s v="BDT"/>
    <n v="-93"/>
    <n v="-1.0900000000000001"/>
    <n v="1.0900000000000001"/>
    <s v="1.09_5"/>
    <s v=""/>
    <s v="MAY'21"/>
    <s v="20210630"/>
    <s v=""/>
    <s v=""/>
    <s v="0"/>
    <s v="5000164537 /21"/>
    <s v=""/>
    <s v=""/>
    <s v=""/>
    <s v="2010300001"/>
    <s v=""/>
    <m/>
    <s v=""/>
    <s v=""/>
    <s v=""/>
    <n v="0"/>
  </r>
  <r>
    <s v=""/>
    <s v="20141001"/>
    <s v="2022003232"/>
    <x v="59"/>
    <d v="2021-05-24T00:00:00"/>
    <d v="2021-06-01T00:00:00"/>
    <s v="RE"/>
    <s v="BDT"/>
    <n v="-93"/>
    <s v="1.00000"/>
    <s v="BDT"/>
    <n v="-93"/>
    <n v="-1.0900000000000001"/>
    <n v="1.0900000000000001"/>
    <s v="1.09_6"/>
    <s v=""/>
    <s v="73"/>
    <s v="20210529"/>
    <s v=""/>
    <s v=""/>
    <s v="0"/>
    <s v="5000160538 /44"/>
    <s v=""/>
    <s v=""/>
    <s v=""/>
    <s v="2010300001"/>
    <s v=""/>
    <m/>
    <s v=""/>
    <s v=""/>
    <s v=""/>
    <n v="0"/>
  </r>
  <r>
    <s v=""/>
    <s v="20141001"/>
    <s v="2022003884"/>
    <x v="0"/>
    <d v="2021-06-06T00:00:00"/>
    <d v="2021-07-08T00:00:00"/>
    <s v="RE"/>
    <s v="BDT"/>
    <n v="-93"/>
    <s v="1.00000"/>
    <s v="BDT"/>
    <n v="-93"/>
    <n v="-1.0900000000000001"/>
    <n v="1.0900000000000001"/>
    <s v="1.09_7"/>
    <s v=""/>
    <s v="JUN'21"/>
    <s v="20210630"/>
    <s v=""/>
    <s v=""/>
    <s v="0"/>
    <s v="5000164538 /23"/>
    <s v=""/>
    <s v=""/>
    <s v=""/>
    <s v="2010300001"/>
    <s v=""/>
    <m/>
    <s v=""/>
    <s v=""/>
    <s v=""/>
    <n v="0"/>
  </r>
  <r>
    <s v=""/>
    <s v="20141001"/>
    <s v="2022003690"/>
    <x v="29"/>
    <d v="2021-06-16T00:00:00"/>
    <d v="2021-07-04T00:00:00"/>
    <s v="RE"/>
    <s v="BDT"/>
    <n v="-92"/>
    <s v="1.00000"/>
    <s v="BDT"/>
    <n v="-92"/>
    <n v="-1.08"/>
    <n v="1.08"/>
    <s v="1.08_1"/>
    <s v=""/>
    <s v="00255"/>
    <s v="20210625"/>
    <s v=""/>
    <s v=""/>
    <s v="0"/>
    <s v="5000163163 /93"/>
    <s v=""/>
    <s v=""/>
    <s v=""/>
    <s v="2010300001"/>
    <s v=""/>
    <m/>
    <s v=""/>
    <s v=""/>
    <s v=""/>
    <n v="0"/>
  </r>
  <r>
    <s v=""/>
    <s v="20130001"/>
    <s v="2003006623"/>
    <x v="11"/>
    <d v="2021-05-31T00:00:00"/>
    <d v="2021-06-02T00:00:00"/>
    <s v="SA"/>
    <s v="BDT"/>
    <n v="-91"/>
    <s v="1.00000"/>
    <s v="BDT"/>
    <n v="-91"/>
    <n v="-1.07"/>
    <n v="1.07"/>
    <s v="1.07_1"/>
    <s v=""/>
    <s v="G.L CL S &amp; W PY"/>
    <s v="38101"/>
    <s v="F &amp; F Payable Md. Shakil Mia - After adj Adv sal-"/>
    <s v=""/>
    <s v="0"/>
    <s v="G.L CL Sal &amp; Wages Payabl"/>
    <s v=""/>
    <s v=""/>
    <s v=""/>
    <s v="2010100001"/>
    <s v=""/>
    <m/>
    <s v=""/>
    <s v=""/>
    <s v=""/>
    <n v="0"/>
  </r>
  <r>
    <s v=""/>
    <s v="20141010"/>
    <s v="2022002681"/>
    <x v="9"/>
    <d v="2021-03-23T00:00:00"/>
    <d v="2021-04-10T00:00:00"/>
    <s v="RE"/>
    <s v="BDT"/>
    <n v="-90.91"/>
    <s v="1.00000"/>
    <s v="BDT"/>
    <n v="-90.91"/>
    <n v="-1.07"/>
    <n v="1.07"/>
    <s v="1.07_2"/>
    <s v=""/>
    <s v="012/21"/>
    <s v="Vat 10%."/>
    <s v=""/>
    <s v=""/>
    <s v="0"/>
    <s v="5000155718 /229"/>
    <s v=""/>
    <s v=""/>
    <s v=""/>
    <s v="2010300001"/>
    <s v=""/>
    <m/>
    <s v=""/>
    <s v=""/>
    <s v=""/>
    <n v="0"/>
  </r>
  <r>
    <s v=""/>
    <s v="20141001"/>
    <s v="2022002986"/>
    <x v="33"/>
    <d v="2021-04-24T00:00:00"/>
    <d v="2021-05-03T00:00:00"/>
    <s v="RE"/>
    <s v="BDT"/>
    <n v="-90"/>
    <s v="1.00000"/>
    <s v="BDT"/>
    <n v="-90"/>
    <n v="-1.06"/>
    <n v="1.06"/>
    <s v="1.06_2"/>
    <s v=""/>
    <s v="129"/>
    <s v="20210429"/>
    <s v=""/>
    <s v=""/>
    <s v="0"/>
    <s v="5000158107 /74"/>
    <s v=""/>
    <s v=""/>
    <s v=""/>
    <s v="2010300001"/>
    <s v=""/>
    <m/>
    <s v=""/>
    <s v=""/>
    <s v=""/>
    <n v="0"/>
  </r>
  <r>
    <s v=""/>
    <s v="20141001"/>
    <s v="2022003607"/>
    <x v="23"/>
    <d v="2021-06-07T00:00:00"/>
    <d v="2021-07-05T00:00:00"/>
    <s v="RE"/>
    <s v="BDT"/>
    <n v="-90"/>
    <s v="1.00000"/>
    <s v="BDT"/>
    <n v="-90"/>
    <n v="-1.06"/>
    <n v="1.06"/>
    <s v="1.06_3"/>
    <s v=""/>
    <s v="156"/>
    <s v="20210620"/>
    <s v=""/>
    <s v=""/>
    <s v="0"/>
    <s v="5000162400 /274"/>
    <s v="CIPL-03323"/>
    <s v=""/>
    <s v=""/>
    <s v="2010300001"/>
    <s v=""/>
    <m/>
    <s v=""/>
    <s v=""/>
    <s v=""/>
    <n v="0"/>
  </r>
  <r>
    <s v=""/>
    <s v="20141001"/>
    <s v="2022003719"/>
    <x v="41"/>
    <d v="2021-06-24T00:00:00"/>
    <d v="2021-07-04T00:00:00"/>
    <s v="RE"/>
    <s v="BDT"/>
    <n v="-90"/>
    <s v="1.00000"/>
    <s v="BDT"/>
    <n v="-90"/>
    <n v="-1.06"/>
    <n v="1.06"/>
    <s v="1.06_4"/>
    <s v=""/>
    <s v="177"/>
    <s v="20210628"/>
    <s v=""/>
    <s v=""/>
    <s v="0"/>
    <s v="5000163607 /294"/>
    <s v=""/>
    <s v=""/>
    <s v=""/>
    <s v="2010300001"/>
    <s v=""/>
    <m/>
    <s v=""/>
    <s v=""/>
    <s v=""/>
    <n v="0"/>
  </r>
  <r>
    <s v=""/>
    <s v="20141001"/>
    <s v="2022003753"/>
    <x v="0"/>
    <d v="2021-06-26T00:00:00"/>
    <d v="2021-07-04T00:00:00"/>
    <s v="RE"/>
    <s v="BDT"/>
    <n v="-88"/>
    <s v="1.00000"/>
    <s v="BDT"/>
    <n v="-88"/>
    <n v="-1.04"/>
    <n v="1.04"/>
    <s v="1.04_1"/>
    <s v=""/>
    <s v="850"/>
    <s v="20210630"/>
    <s v=""/>
    <s v=""/>
    <s v="0"/>
    <s v="5000163750 /35"/>
    <s v=""/>
    <s v=""/>
    <s v=""/>
    <s v="2010300001"/>
    <s v=""/>
    <m/>
    <s v=""/>
    <s v=""/>
    <s v=""/>
    <n v="0"/>
  </r>
  <r>
    <s v=""/>
    <s v="20141001"/>
    <s v="2022002846"/>
    <x v="47"/>
    <d v="2021-04-06T00:00:00"/>
    <d v="2021-04-24T00:00:00"/>
    <s v="RE"/>
    <s v="BDT"/>
    <n v="-87"/>
    <s v="1.00000"/>
    <s v="BDT"/>
    <n v="-87"/>
    <n v="-1.02"/>
    <n v="1.02"/>
    <s v="1.02_1"/>
    <s v=""/>
    <s v="47"/>
    <s v="20210415"/>
    <s v=""/>
    <s v=""/>
    <s v="0"/>
    <s v="5000157148 /560"/>
    <s v=""/>
    <s v=""/>
    <s v=""/>
    <s v="2010300001"/>
    <s v=""/>
    <m/>
    <s v=""/>
    <s v=""/>
    <s v=""/>
    <n v="0"/>
  </r>
  <r>
    <s v=""/>
    <s v="20141001"/>
    <s v="2022003206"/>
    <x v="34"/>
    <d v="2021-05-03T00:00:00"/>
    <d v="2021-06-01T00:00:00"/>
    <s v="RE"/>
    <s v="BDT"/>
    <n v="-86"/>
    <s v="1.00000"/>
    <s v="BDT"/>
    <n v="-86"/>
    <n v="-1.01"/>
    <n v="1.01"/>
    <s v="1.01_1"/>
    <s v=""/>
    <s v="2523"/>
    <s v="20210525"/>
    <s v=""/>
    <s v=""/>
    <s v="0"/>
    <s v="5000160201 /146"/>
    <s v=""/>
    <s v=""/>
    <s v=""/>
    <s v="2010300001"/>
    <s v=""/>
    <m/>
    <s v=""/>
    <s v=""/>
    <s v=""/>
    <n v="0"/>
  </r>
  <r>
    <s v=""/>
    <s v="20130009"/>
    <s v="2013002466"/>
    <x v="63"/>
    <d v="2021-01-30T00:00:00"/>
    <d v="2021-02-04T00:00:00"/>
    <s v="KZ"/>
    <s v="BDT"/>
    <n v="-85"/>
    <s v="1.00000"/>
    <s v="BDT"/>
    <n v="-85"/>
    <n v="-1"/>
    <n v="1"/>
    <s v="1_1"/>
    <s v=""/>
    <s v="G.L CL INC JAN21"/>
    <s v="Incent/19-24Sep'20"/>
    <s v=""/>
    <s v=""/>
    <s v="0"/>
    <s v="G.L CL Incenti Pab Jan-21"/>
    <s v=""/>
    <s v=""/>
    <s v=""/>
    <s v="2010100001"/>
    <s v=""/>
    <m/>
    <s v=""/>
    <s v=""/>
    <s v=""/>
    <n v="0"/>
  </r>
  <r>
    <s v=""/>
    <s v="20130009"/>
    <s v="2013002466"/>
    <x v="63"/>
    <d v="2021-01-30T00:00:00"/>
    <d v="2021-02-04T00:00:00"/>
    <s v="KZ"/>
    <s v="BDT"/>
    <n v="-85"/>
    <s v="1.00000"/>
    <s v="BDT"/>
    <n v="-85"/>
    <n v="-1"/>
    <n v="1"/>
    <s v="1_2"/>
    <s v=""/>
    <s v="G.L CL INC JAN21"/>
    <s v="Incenti /10-15 Oct"/>
    <s v=""/>
    <s v=""/>
    <s v="0"/>
    <s v="G.L CL Incenti Pab Jan-21"/>
    <s v=""/>
    <s v=""/>
    <s v=""/>
    <s v="2010100001"/>
    <s v=""/>
    <m/>
    <s v=""/>
    <s v=""/>
    <s v=""/>
    <n v="0"/>
  </r>
  <r>
    <s v=""/>
    <s v="20141001"/>
    <s v="2022002304"/>
    <x v="68"/>
    <d v="2021-02-09T00:00:00"/>
    <d v="2021-02-23T00:00:00"/>
    <s v="RE"/>
    <s v="BDT"/>
    <n v="-85"/>
    <s v="1.00000"/>
    <s v="BDT"/>
    <n v="-85"/>
    <n v="-1"/>
    <n v="1"/>
    <s v="1_3"/>
    <s v=""/>
    <s v="PO-1022"/>
    <s v="20210222"/>
    <s v=""/>
    <s v=""/>
    <s v="0"/>
    <s v="5000152238 /9572"/>
    <s v=""/>
    <s v=""/>
    <s v=""/>
    <s v="2010300001"/>
    <s v=""/>
    <m/>
    <s v=""/>
    <s v=""/>
    <s v=""/>
    <n v="0"/>
  </r>
  <r>
    <s v=""/>
    <s v="20141001"/>
    <s v="2022003168"/>
    <x v="57"/>
    <d v="2021-05-06T00:00:00"/>
    <d v="2021-06-01T00:00:00"/>
    <s v="RE"/>
    <s v="BDT"/>
    <n v="-85"/>
    <s v="1.00000"/>
    <s v="BDT"/>
    <n v="-85"/>
    <n v="-1"/>
    <n v="1"/>
    <s v="1_4"/>
    <s v=""/>
    <s v="B-0605/21/06"/>
    <s v="20210520"/>
    <s v=""/>
    <s v=""/>
    <s v="0"/>
    <s v="5000159413 /104"/>
    <s v=""/>
    <s v=""/>
    <s v=""/>
    <s v="2010300001"/>
    <s v=""/>
    <m/>
    <s v=""/>
    <s v=""/>
    <s v=""/>
    <n v="0"/>
  </r>
  <r>
    <s v=""/>
    <s v="20141010"/>
    <s v="2022003113"/>
    <x v="33"/>
    <d v="2021-04-20T00:00:00"/>
    <d v="2021-05-06T00:00:00"/>
    <s v="RE"/>
    <s v="BDT"/>
    <n v="-85"/>
    <s v="1.00000"/>
    <s v="BDT"/>
    <n v="-85"/>
    <n v="-1"/>
    <n v="1"/>
    <s v="1_5"/>
    <s v=""/>
    <s v="3202"/>
    <s v="Vat 5%."/>
    <s v=""/>
    <s v=""/>
    <s v="0"/>
    <s v="5000157976 /234"/>
    <s v="PGCL-01767"/>
    <s v=""/>
    <s v=""/>
    <s v="2010300001"/>
    <s v=""/>
    <m/>
    <s v=""/>
    <s v=""/>
    <s v=""/>
    <n v="0"/>
  </r>
  <r>
    <s v=""/>
    <s v="20141001"/>
    <s v="2022002836"/>
    <x v="47"/>
    <d v="2021-04-08T00:00:00"/>
    <d v="2021-04-24T00:00:00"/>
    <s v="RE"/>
    <s v="BDT"/>
    <n v="-84"/>
    <s v="1.00000"/>
    <s v="BDT"/>
    <n v="-84"/>
    <n v="-0.99"/>
    <n v="0.99"/>
    <s v="0.99_1"/>
    <s v=""/>
    <s v="123"/>
    <s v="20210415"/>
    <s v=""/>
    <s v=""/>
    <s v="0"/>
    <s v="5000157161 /68"/>
    <s v=""/>
    <s v=""/>
    <s v=""/>
    <s v="2010300001"/>
    <s v=""/>
    <m/>
    <s v=""/>
    <s v=""/>
    <s v=""/>
    <n v="0"/>
  </r>
  <r>
    <s v=""/>
    <s v="20141001"/>
    <s v="2022003162"/>
    <x v="57"/>
    <d v="2021-05-05T00:00:00"/>
    <d v="2021-06-01T00:00:00"/>
    <s v="RE"/>
    <s v="BDT"/>
    <n v="-84"/>
    <s v="1.00000"/>
    <s v="BDT"/>
    <n v="-84"/>
    <n v="-0.99"/>
    <n v="0.99"/>
    <s v="0.99_2"/>
    <s v=""/>
    <s v="130"/>
    <s v="20210520"/>
    <s v=""/>
    <s v=""/>
    <s v="0"/>
    <s v="5000159471 /248"/>
    <s v=""/>
    <s v=""/>
    <s v=""/>
    <s v="2010300001"/>
    <s v=""/>
    <m/>
    <s v=""/>
    <s v=""/>
    <s v=""/>
    <n v="0"/>
  </r>
  <r>
    <s v=""/>
    <s v="20141001"/>
    <s v="2022003828"/>
    <x v="0"/>
    <d v="2021-06-30T00:00:00"/>
    <d v="2021-07-04T00:00:00"/>
    <s v="RE"/>
    <s v="BDT"/>
    <n v="-83"/>
    <s v="1.00000"/>
    <s v="BDT"/>
    <n v="-83"/>
    <n v="-0.98"/>
    <n v="0.98"/>
    <s v="0.98_1"/>
    <s v=""/>
    <s v="202106"/>
    <s v="20210630"/>
    <s v=""/>
    <s v=""/>
    <s v="0"/>
    <s v="5000163095 /27"/>
    <s v=""/>
    <s v=""/>
    <s v=""/>
    <s v="2010300001"/>
    <s v=""/>
    <m/>
    <s v=""/>
    <s v=""/>
    <s v=""/>
    <n v="0"/>
  </r>
  <r>
    <s v=""/>
    <s v="20141001"/>
    <s v="2022003119"/>
    <x v="33"/>
    <d v="2021-03-20T00:00:00"/>
    <d v="2021-05-06T00:00:00"/>
    <s v="RE"/>
    <s v="BDT"/>
    <n v="-82"/>
    <s v="1.00000"/>
    <s v="BDT"/>
    <n v="-82"/>
    <n v="-0.97"/>
    <n v="0.97"/>
    <s v="0.97_1"/>
    <s v=""/>
    <s v="UTT-003309/21"/>
    <s v="20210429"/>
    <s v=""/>
    <s v=""/>
    <s v="0"/>
    <s v="5000158819 /11392"/>
    <s v=""/>
    <s v=""/>
    <s v=""/>
    <s v="2010300001"/>
    <s v=""/>
    <m/>
    <s v=""/>
    <s v=""/>
    <s v=""/>
    <n v="0"/>
  </r>
  <r>
    <s v=""/>
    <s v="20141001"/>
    <s v="2022003236"/>
    <x v="59"/>
    <d v="2021-02-25T00:00:00"/>
    <d v="2021-06-01T00:00:00"/>
    <s v="RE"/>
    <s v="BDT"/>
    <n v="-81"/>
    <s v="1.00000"/>
    <s v="BDT"/>
    <n v="-81"/>
    <n v="-0.95"/>
    <n v="0.95"/>
    <s v="0.95_1"/>
    <s v=""/>
    <s v="132"/>
    <s v="20210529"/>
    <s v=""/>
    <s v=""/>
    <s v="0"/>
    <s v="5000160482 /80"/>
    <s v="CIPL-03272"/>
    <s v=""/>
    <s v=""/>
    <s v="2010300001"/>
    <s v=""/>
    <m/>
    <s v=""/>
    <s v=""/>
    <s v=""/>
    <n v="0"/>
  </r>
  <r>
    <s v=""/>
    <s v="20141001"/>
    <s v="2022002960"/>
    <x v="22"/>
    <d v="2021-04-20T00:00:00"/>
    <d v="2021-04-29T00:00:00"/>
    <s v="RE"/>
    <s v="BDT"/>
    <n v="-81"/>
    <s v="1.00000"/>
    <s v="BDT"/>
    <n v="-81"/>
    <n v="-0.95"/>
    <n v="0.95"/>
    <s v="0.95_2"/>
    <s v=""/>
    <s v="B-2004"/>
    <s v="20210427"/>
    <s v=""/>
    <s v=""/>
    <s v="0"/>
    <s v="5000157897 /442"/>
    <s v="CIPL-03343"/>
    <s v=""/>
    <s v=""/>
    <s v="2010300001"/>
    <s v=""/>
    <m/>
    <s v=""/>
    <s v=""/>
    <s v=""/>
    <n v="0"/>
  </r>
  <r>
    <s v=""/>
    <s v="20141001"/>
    <s v="2022003692"/>
    <x v="29"/>
    <d v="2021-06-20T00:00:00"/>
    <d v="2021-07-04T00:00:00"/>
    <s v="RE"/>
    <s v="BDT"/>
    <n v="-81"/>
    <s v="1.00000"/>
    <s v="BDT"/>
    <n v="-81"/>
    <n v="-0.95"/>
    <n v="0.95"/>
    <s v="0.95_3"/>
    <s v=""/>
    <s v="CIPL-31/21"/>
    <s v="20210625"/>
    <s v=""/>
    <s v=""/>
    <s v="0"/>
    <s v="5000163156 /123"/>
    <s v=""/>
    <s v=""/>
    <s v=""/>
    <s v="2010300001"/>
    <s v=""/>
    <m/>
    <s v=""/>
    <s v=""/>
    <s v=""/>
    <n v="0"/>
  </r>
  <r>
    <s v=""/>
    <s v="20141001"/>
    <s v="2022002875"/>
    <x v="50"/>
    <d v="2021-04-12T00:00:00"/>
    <d v="2021-04-29T00:00:00"/>
    <s v="RE"/>
    <s v="BDT"/>
    <n v="-78"/>
    <s v="1.00000"/>
    <s v="BDT"/>
    <n v="-78"/>
    <n v="-0.92"/>
    <n v="0.92"/>
    <s v="0.92_1"/>
    <s v=""/>
    <s v="55"/>
    <s v="20210425"/>
    <s v=""/>
    <s v=""/>
    <s v="0"/>
    <s v="5000157550 /591"/>
    <s v="CIPL-03343"/>
    <s v=""/>
    <s v=""/>
    <s v="2010300001"/>
    <s v=""/>
    <m/>
    <s v=""/>
    <s v=""/>
    <s v=""/>
    <n v="0"/>
  </r>
  <r>
    <s v=""/>
    <s v="20141001"/>
    <s v="2022003356"/>
    <x v="11"/>
    <d v="2021-05-25T00:00:00"/>
    <d v="2021-06-03T00:00:00"/>
    <s v="RE"/>
    <s v="BDT"/>
    <n v="-78"/>
    <s v="1.00000"/>
    <s v="BDT"/>
    <n v="-78"/>
    <n v="-0.92"/>
    <n v="0.92"/>
    <s v="0.92_2"/>
    <s v=""/>
    <s v="EV0596"/>
    <s v="20210531"/>
    <s v=""/>
    <s v=""/>
    <s v="0"/>
    <s v="5000161063 /209"/>
    <s v=""/>
    <s v=""/>
    <s v=""/>
    <s v="2010300001"/>
    <s v=""/>
    <m/>
    <s v=""/>
    <s v=""/>
    <s v=""/>
    <n v="0"/>
  </r>
  <r>
    <s v=""/>
    <s v="20141001"/>
    <s v="2022002841"/>
    <x v="47"/>
    <d v="2021-04-05T00:00:00"/>
    <d v="2021-04-24T00:00:00"/>
    <s v="RE"/>
    <s v="BDT"/>
    <n v="-76"/>
    <s v="1.00000"/>
    <s v="BDT"/>
    <n v="-76"/>
    <n v="-0.89"/>
    <n v="0.89"/>
    <s v="0.89_1"/>
    <s v=""/>
    <s v="25805"/>
    <s v="20210415"/>
    <s v=""/>
    <s v=""/>
    <s v="0"/>
    <s v="5000157153 /19"/>
    <s v=""/>
    <s v=""/>
    <s v=""/>
    <s v="2010300001"/>
    <s v=""/>
    <m/>
    <s v=""/>
    <s v=""/>
    <s v=""/>
    <n v="0"/>
  </r>
  <r>
    <s v=""/>
    <s v="20141001"/>
    <s v="2022003761"/>
    <x v="0"/>
    <d v="2021-06-27T00:00:00"/>
    <d v="2021-07-04T00:00:00"/>
    <s v="RE"/>
    <s v="BDT"/>
    <n v="-76"/>
    <s v="1.00000"/>
    <s v="BDT"/>
    <n v="-76"/>
    <n v="-0.89"/>
    <n v="0.89"/>
    <s v="0.89_2"/>
    <s v=""/>
    <s v="7403"/>
    <s v="20210630"/>
    <s v=""/>
    <s v=""/>
    <s v="0"/>
    <s v="5000163777 /581"/>
    <s v=""/>
    <s v=""/>
    <s v=""/>
    <s v="2010300001"/>
    <s v=""/>
    <m/>
    <s v=""/>
    <s v=""/>
    <s v=""/>
    <n v="0"/>
  </r>
  <r>
    <s v=""/>
    <s v="20141001"/>
    <s v="2022003157"/>
    <x v="57"/>
    <d v="2021-05-05T00:00:00"/>
    <d v="2021-06-01T00:00:00"/>
    <s v="RE"/>
    <s v="BDT"/>
    <n v="-75"/>
    <s v="1.00000"/>
    <s v="BDT"/>
    <n v="-75"/>
    <n v="-0.88"/>
    <n v="0.88"/>
    <s v="0.88_1"/>
    <s v=""/>
    <s v="EV0592"/>
    <s v="20210520"/>
    <s v=""/>
    <s v=""/>
    <s v="0"/>
    <s v="5000159475 /195"/>
    <s v=""/>
    <s v=""/>
    <s v=""/>
    <s v="2010300001"/>
    <s v=""/>
    <m/>
    <s v=""/>
    <s v=""/>
    <s v=""/>
    <n v="0"/>
  </r>
  <r>
    <s v=""/>
    <s v="20141001"/>
    <s v="2022003584"/>
    <x v="23"/>
    <d v="2021-06-03T00:00:00"/>
    <d v="2021-07-05T00:00:00"/>
    <s v="RE"/>
    <s v="BDT"/>
    <n v="-75"/>
    <s v="1.00000"/>
    <s v="BDT"/>
    <n v="-75"/>
    <n v="-0.88"/>
    <n v="0.88"/>
    <s v="0.88_2"/>
    <s v=""/>
    <s v="13"/>
    <s v="20210620"/>
    <s v=""/>
    <s v=""/>
    <s v="0"/>
    <s v="5000162392 /474"/>
    <s v=""/>
    <s v=""/>
    <s v=""/>
    <s v="2010300001"/>
    <s v=""/>
    <m/>
    <s v=""/>
    <s v=""/>
    <s v=""/>
    <n v="0"/>
  </r>
  <r>
    <s v=""/>
    <s v="20141003"/>
    <s v="2022003052"/>
    <x v="33"/>
    <d v="2021-04-28T00:00:00"/>
    <d v="2021-05-06T00:00:00"/>
    <s v="RE"/>
    <s v="BDT"/>
    <n v="-72"/>
    <s v="1.00000"/>
    <s v="BDT"/>
    <n v="-72"/>
    <n v="-0.85"/>
    <n v="0.85"/>
    <s v="0.85_1"/>
    <s v=""/>
    <s v="299"/>
    <s v="20210429"/>
    <s v=""/>
    <s v=""/>
    <s v="0"/>
    <s v="5000158392 /214"/>
    <s v=""/>
    <s v=""/>
    <s v=""/>
    <s v="2010300001"/>
    <s v=""/>
    <m/>
    <s v=""/>
    <s v=""/>
    <s v=""/>
    <n v="0"/>
  </r>
  <r>
    <s v=""/>
    <s v="20141001"/>
    <s v="2022003643"/>
    <x v="25"/>
    <d v="2021-06-17T00:00:00"/>
    <d v="2021-07-05T00:00:00"/>
    <s v="RE"/>
    <s v="BDT"/>
    <n v="-72"/>
    <s v="1.00000"/>
    <s v="BDT"/>
    <n v="-72"/>
    <n v="-0.85"/>
    <n v="0.85"/>
    <s v="0.85_2"/>
    <s v=""/>
    <s v="47"/>
    <s v="20210624"/>
    <s v=""/>
    <s v=""/>
    <s v="0"/>
    <s v="5000162919 /512"/>
    <s v=""/>
    <s v=""/>
    <s v=""/>
    <s v="2010300001"/>
    <s v=""/>
    <m/>
    <s v=""/>
    <s v=""/>
    <s v=""/>
    <n v="0"/>
  </r>
  <r>
    <s v=""/>
    <s v="20141001"/>
    <s v="2022003050"/>
    <x v="33"/>
    <d v="2021-04-27T00:00:00"/>
    <d v="2021-05-06T00:00:00"/>
    <s v="RE"/>
    <s v="BDT"/>
    <n v="-70"/>
    <s v="1.00000"/>
    <s v="BDT"/>
    <n v="-70"/>
    <n v="-0.82"/>
    <n v="0.82"/>
    <s v="0.82_1"/>
    <s v=""/>
    <s v="21/04/03"/>
    <s v="20210429"/>
    <s v=""/>
    <s v=""/>
    <s v="0"/>
    <s v="5000158443 /169"/>
    <s v=""/>
    <s v=""/>
    <s v=""/>
    <s v="2010300001"/>
    <s v=""/>
    <m/>
    <s v=""/>
    <s v=""/>
    <s v=""/>
    <n v="0"/>
  </r>
  <r>
    <s v=""/>
    <s v="20141001"/>
    <s v="2022003248"/>
    <x v="59"/>
    <d v="2021-05-11T00:00:00"/>
    <d v="2021-06-01T00:00:00"/>
    <s v="RE"/>
    <s v="BDT"/>
    <n v="-70"/>
    <s v="1.00000"/>
    <s v="BDT"/>
    <n v="-70"/>
    <n v="-0.82"/>
    <n v="0.82"/>
    <s v="0.82_2"/>
    <s v=""/>
    <s v="6946"/>
    <s v="20210529"/>
    <s v=""/>
    <s v=""/>
    <s v="0"/>
    <s v="5000160517 /918"/>
    <s v=""/>
    <s v=""/>
    <s v=""/>
    <s v="2010300001"/>
    <s v=""/>
    <m/>
    <s v=""/>
    <s v=""/>
    <s v=""/>
    <n v="0"/>
  </r>
  <r>
    <s v=""/>
    <s v="20141001"/>
    <s v="2022003422"/>
    <x v="11"/>
    <d v="2021-05-04T00:00:00"/>
    <d v="2021-06-03T00:00:00"/>
    <s v="RE"/>
    <s v="BDT"/>
    <n v="-69"/>
    <s v="1.00000"/>
    <s v="BDT"/>
    <n v="-69"/>
    <n v="-0.81"/>
    <n v="0.81"/>
    <s v="0.81_1"/>
    <s v=""/>
    <s v="3304"/>
    <s v="20210531"/>
    <s v=""/>
    <s v=""/>
    <s v="0"/>
    <s v="5000159057 /240"/>
    <s v="PGCL-01767"/>
    <s v=""/>
    <s v=""/>
    <s v="2010300001"/>
    <s v=""/>
    <m/>
    <s v=""/>
    <s v=""/>
    <s v=""/>
    <n v="0"/>
  </r>
  <r>
    <s v=""/>
    <s v="20141001"/>
    <s v="2022003189"/>
    <x v="34"/>
    <d v="2021-05-08T00:00:00"/>
    <d v="2021-06-01T00:00:00"/>
    <s v="RE"/>
    <s v="BDT"/>
    <n v="-67"/>
    <s v="1.00000"/>
    <s v="BDT"/>
    <n v="-67"/>
    <n v="-0.79"/>
    <n v="0.79"/>
    <s v="0.79_1"/>
    <s v=""/>
    <s v="2440"/>
    <s v="20210525"/>
    <s v=""/>
    <s v=""/>
    <s v="0"/>
    <s v="5000160275 /149"/>
    <s v=""/>
    <s v=""/>
    <s v=""/>
    <s v="2010300001"/>
    <s v=""/>
    <m/>
    <s v=""/>
    <s v=""/>
    <s v=""/>
    <n v="0"/>
  </r>
  <r>
    <s v=""/>
    <s v="20130009"/>
    <s v="2013002466"/>
    <x v="63"/>
    <d v="2021-01-30T00:00:00"/>
    <d v="2021-02-04T00:00:00"/>
    <s v="KZ"/>
    <s v="BDT"/>
    <n v="-66"/>
    <s v="1.00000"/>
    <s v="BDT"/>
    <n v="-66"/>
    <n v="-0.78"/>
    <n v="0.78"/>
    <s v="0.78_1"/>
    <s v=""/>
    <s v="G.L CL INC JAN21"/>
    <s v="Incen 26Sep-01 oct"/>
    <s v=""/>
    <s v=""/>
    <s v="0"/>
    <s v="G.L CL Incenti Pab Jan-21"/>
    <s v=""/>
    <s v=""/>
    <s v=""/>
    <s v="2010100001"/>
    <s v=""/>
    <m/>
    <s v=""/>
    <s v=""/>
    <s v=""/>
    <n v="0"/>
  </r>
  <r>
    <s v=""/>
    <s v="20141001"/>
    <s v="2022003094"/>
    <x v="33"/>
    <d v="2021-04-29T00:00:00"/>
    <d v="2021-05-05T00:00:00"/>
    <s v="RE"/>
    <s v="BDT"/>
    <n v="-66"/>
    <s v="1.00000"/>
    <s v="BDT"/>
    <n v="-66"/>
    <n v="-0.78"/>
    <n v="0.78"/>
    <s v="0.78_2"/>
    <s v=""/>
    <s v="COM-00855/21"/>
    <s v="20210429"/>
    <s v=""/>
    <s v=""/>
    <s v="0"/>
    <s v="5000158703 /3147"/>
    <s v=""/>
    <s v=""/>
    <s v=""/>
    <s v="2010300001"/>
    <s v=""/>
    <m/>
    <s v=""/>
    <s v=""/>
    <s v=""/>
    <n v="0"/>
  </r>
  <r>
    <s v=""/>
    <s v="20141001"/>
    <s v="2022003647"/>
    <x v="25"/>
    <d v="2021-06-09T00:00:00"/>
    <d v="2021-07-05T00:00:00"/>
    <s v="RE"/>
    <s v="BDT"/>
    <n v="-65"/>
    <s v="1.00000"/>
    <s v="BDT"/>
    <n v="-65"/>
    <n v="-0.77"/>
    <n v="0.77"/>
    <s v="0.77_1"/>
    <s v=""/>
    <s v="33"/>
    <s v="20210624"/>
    <s v=""/>
    <s v=""/>
    <s v="0"/>
    <s v="5000162912 /494"/>
    <s v=""/>
    <s v=""/>
    <s v=""/>
    <s v="2010300001"/>
    <s v=""/>
    <m/>
    <s v=""/>
    <s v=""/>
    <s v=""/>
    <n v="0"/>
  </r>
  <r>
    <s v=""/>
    <s v="20141010"/>
    <s v="2022003090"/>
    <x v="33"/>
    <d v="2021-04-11T00:00:00"/>
    <d v="2021-05-05T00:00:00"/>
    <s v="RE"/>
    <s v="BDT"/>
    <n v="-65"/>
    <s v="1.00000"/>
    <s v="BDT"/>
    <n v="-65"/>
    <n v="-0.77"/>
    <n v="0.77"/>
    <s v="0.77_2"/>
    <s v=""/>
    <s v="00248"/>
    <s v="20210429"/>
    <s v=""/>
    <s v=""/>
    <s v="0"/>
    <s v="5000158719 /72"/>
    <s v=""/>
    <s v=""/>
    <s v=""/>
    <s v="2010300001"/>
    <s v=""/>
    <m/>
    <s v=""/>
    <s v=""/>
    <s v=""/>
    <n v="0"/>
  </r>
  <r>
    <s v=""/>
    <s v="20141010"/>
    <s v="2022003476"/>
    <x v="11"/>
    <d v="2021-05-09T00:00:00"/>
    <d v="2021-06-05T00:00:00"/>
    <s v="RE"/>
    <s v="BDT"/>
    <n v="-65.45"/>
    <s v="1.00000"/>
    <s v="BDT"/>
    <n v="-65.45"/>
    <n v="-0.77"/>
    <n v="0.77"/>
    <s v="0.77_3"/>
    <s v=""/>
    <s v="00247"/>
    <s v="VAT 10%"/>
    <s v=""/>
    <s v=""/>
    <s v="0"/>
    <s v="5000160274 /90"/>
    <s v=""/>
    <s v=""/>
    <s v=""/>
    <s v="2010300001"/>
    <s v=""/>
    <m/>
    <s v=""/>
    <s v=""/>
    <s v=""/>
    <n v="0"/>
  </r>
  <r>
    <s v=""/>
    <s v="20141001"/>
    <s v="2022003604"/>
    <x v="23"/>
    <d v="2021-06-07T00:00:00"/>
    <d v="2021-07-05T00:00:00"/>
    <s v="RE"/>
    <s v="BDT"/>
    <n v="-64"/>
    <s v="1.00000"/>
    <s v="BDT"/>
    <n v="-64"/>
    <n v="-0.75"/>
    <n v="0.75"/>
    <s v="0.75_1"/>
    <s v=""/>
    <s v="158"/>
    <s v="20210620"/>
    <s v=""/>
    <s v=""/>
    <s v="0"/>
    <s v="5000162404 /276"/>
    <s v=""/>
    <s v=""/>
    <s v=""/>
    <s v="2010300001"/>
    <s v=""/>
    <m/>
    <s v=""/>
    <s v=""/>
    <s v=""/>
    <n v="0"/>
  </r>
  <r>
    <s v=""/>
    <s v="20141001"/>
    <s v="2022003733"/>
    <x v="41"/>
    <d v="2021-06-23T00:00:00"/>
    <d v="2021-07-04T00:00:00"/>
    <s v="RE"/>
    <s v="BDT"/>
    <n v="-64"/>
    <s v="1.00000"/>
    <s v="BDT"/>
    <n v="-64"/>
    <n v="-0.75"/>
    <n v="0.75"/>
    <s v="0.75_2"/>
    <s v=""/>
    <s v="53"/>
    <s v="20210628"/>
    <s v=""/>
    <s v=""/>
    <s v="0"/>
    <s v="5000163591 /511"/>
    <s v=""/>
    <s v=""/>
    <s v=""/>
    <s v="2010300001"/>
    <s v=""/>
    <m/>
    <s v=""/>
    <s v=""/>
    <s v=""/>
    <n v="0"/>
  </r>
  <r>
    <s v=""/>
    <s v="20141001"/>
    <s v="2022003816"/>
    <x v="0"/>
    <d v="2021-06-29T00:00:00"/>
    <d v="2021-07-04T00:00:00"/>
    <s v="RE"/>
    <s v="BDT"/>
    <n v="-64"/>
    <s v="1.00000"/>
    <s v="BDT"/>
    <n v="-64"/>
    <n v="-0.75"/>
    <n v="0.75"/>
    <s v="0.75_3"/>
    <s v=""/>
    <s v="41"/>
    <s v="20210630"/>
    <s v=""/>
    <s v=""/>
    <s v="0"/>
    <s v="5000164084 /527"/>
    <s v=""/>
    <s v=""/>
    <s v=""/>
    <s v="2010300001"/>
    <s v=""/>
    <m/>
    <s v=""/>
    <s v=""/>
    <s v=""/>
    <n v="0"/>
  </r>
  <r>
    <s v=""/>
    <s v="20141001"/>
    <s v="2022003638"/>
    <x v="25"/>
    <d v="2021-06-13T00:00:00"/>
    <d v="2021-07-05T00:00:00"/>
    <s v="RE"/>
    <s v="BDT"/>
    <n v="-62"/>
    <s v="1.00000"/>
    <s v="BDT"/>
    <n v="-62"/>
    <n v="-0.73"/>
    <n v="0.73"/>
    <s v="0.73_1"/>
    <s v=""/>
    <s v="330"/>
    <s v="20210624"/>
    <s v=""/>
    <s v=""/>
    <s v="0"/>
    <s v="5000162964 /248"/>
    <s v=""/>
    <s v=""/>
    <s v=""/>
    <s v="2010300001"/>
    <s v=""/>
    <m/>
    <s v=""/>
    <s v=""/>
    <s v=""/>
    <n v="0"/>
  </r>
  <r>
    <s v=""/>
    <s v="20141001"/>
    <s v="2022003354"/>
    <x v="11"/>
    <d v="2021-05-29T00:00:00"/>
    <d v="2021-06-03T00:00:00"/>
    <s v="RE"/>
    <s v="BDT"/>
    <n v="-60"/>
    <s v="1.00000"/>
    <s v="BDT"/>
    <n v="-60"/>
    <n v="-0.71"/>
    <n v="0.71"/>
    <s v="0.71_1"/>
    <s v=""/>
    <s v="737"/>
    <s v="20210531"/>
    <s v=""/>
    <s v=""/>
    <s v="0"/>
    <s v="5000161062 /460"/>
    <s v=""/>
    <s v=""/>
    <s v=""/>
    <s v="2010300001"/>
    <s v=""/>
    <m/>
    <s v=""/>
    <s v=""/>
    <s v=""/>
    <n v="0"/>
  </r>
  <r>
    <s v=""/>
    <s v="20141001"/>
    <s v="2022003081"/>
    <x v="33"/>
    <d v="2021-04-29T00:00:00"/>
    <d v="2021-05-05T00:00:00"/>
    <s v="RE"/>
    <s v="BDT"/>
    <n v="-58"/>
    <s v="1.00000"/>
    <s v="BDT"/>
    <n v="-58"/>
    <n v="-0.68"/>
    <n v="0.68"/>
    <s v="0.68_1"/>
    <s v=""/>
    <s v="123"/>
    <s v="20210429"/>
    <s v=""/>
    <s v=""/>
    <s v="0"/>
    <s v="5000158541 /241"/>
    <s v=""/>
    <s v=""/>
    <s v=""/>
    <s v="2010300001"/>
    <s v=""/>
    <m/>
    <s v=""/>
    <s v=""/>
    <s v=""/>
    <n v="0"/>
  </r>
  <r>
    <s v=""/>
    <s v="20141001"/>
    <s v="2022003588"/>
    <x v="23"/>
    <d v="2021-06-10T00:00:00"/>
    <d v="2021-07-05T00:00:00"/>
    <s v="RE"/>
    <s v="BDT"/>
    <n v="-58"/>
    <s v="1.00000"/>
    <s v="BDT"/>
    <n v="-58"/>
    <n v="-0.68"/>
    <n v="0.68"/>
    <s v="0.68_2"/>
    <s v=""/>
    <s v="2608"/>
    <s v="20210620"/>
    <s v=""/>
    <s v=""/>
    <s v="0"/>
    <s v="5000162380 /155"/>
    <s v=""/>
    <s v=""/>
    <s v=""/>
    <s v="2010300001"/>
    <s v=""/>
    <m/>
    <s v=""/>
    <s v=""/>
    <s v=""/>
    <n v="0"/>
  </r>
  <r>
    <s v=""/>
    <s v="20141001"/>
    <s v="2022003818"/>
    <x v="0"/>
    <d v="2021-06-29T00:00:00"/>
    <d v="2021-07-04T00:00:00"/>
    <s v="RE"/>
    <s v="BDT"/>
    <n v="-57"/>
    <s v="1.00000"/>
    <s v="BDT"/>
    <n v="-57"/>
    <n v="-0.67"/>
    <n v="0.67"/>
    <s v="0.67_1"/>
    <s v=""/>
    <s v="2614"/>
    <s v="20210630"/>
    <s v=""/>
    <s v=""/>
    <s v="0"/>
    <s v="5000164086 /165"/>
    <s v=""/>
    <s v=""/>
    <s v=""/>
    <s v="2010300001"/>
    <s v=""/>
    <m/>
    <s v=""/>
    <s v=""/>
    <s v=""/>
    <n v="0"/>
  </r>
  <r>
    <s v=""/>
    <s v="20141001"/>
    <s v="2022002793"/>
    <x v="9"/>
    <d v="2021-03-29T00:00:00"/>
    <d v="2021-04-10T00:00:00"/>
    <s v="RE"/>
    <s v="BDT"/>
    <n v="-54"/>
    <s v="1.00000"/>
    <s v="BDT"/>
    <n v="-54"/>
    <n v="-0.64"/>
    <n v="0.64"/>
    <s v="0.64_1"/>
    <s v=""/>
    <s v="015/21"/>
    <s v="20210331"/>
    <s v=""/>
    <s v=""/>
    <s v="0"/>
    <s v="5000156366 /232"/>
    <s v=""/>
    <s v=""/>
    <s v=""/>
    <s v="2010300001"/>
    <s v=""/>
    <m/>
    <s v=""/>
    <s v=""/>
    <s v=""/>
    <n v="0"/>
  </r>
  <r>
    <s v=""/>
    <s v="20141001"/>
    <s v="2022003462"/>
    <x v="11"/>
    <d v="2021-05-27T00:00:00"/>
    <d v="2021-06-05T00:00:00"/>
    <s v="RE"/>
    <s v="BDT"/>
    <n v="-54"/>
    <s v="1.00000"/>
    <s v="BDT"/>
    <n v="-54"/>
    <n v="-0.64"/>
    <n v="0.64"/>
    <s v="0.64_2"/>
    <s v=""/>
    <s v="116"/>
    <s v="20210531"/>
    <s v=""/>
    <s v=""/>
    <s v="0"/>
    <s v="5000161421 /55"/>
    <s v="CIPL-03316"/>
    <s v=""/>
    <s v=""/>
    <s v="2010300001"/>
    <s v=""/>
    <m/>
    <s v=""/>
    <s v=""/>
    <s v=""/>
    <n v="0"/>
  </r>
  <r>
    <s v=""/>
    <s v="20141003"/>
    <s v="2022003467"/>
    <x v="11"/>
    <d v="2021-05-29T00:00:00"/>
    <d v="2021-06-05T00:00:00"/>
    <s v="RE"/>
    <s v="BDT"/>
    <n v="-53"/>
    <s v="1.00000"/>
    <s v="BDT"/>
    <n v="-53"/>
    <n v="-0.62"/>
    <n v="0.62"/>
    <s v="0.62_1"/>
    <s v=""/>
    <s v="321"/>
    <s v="20210531"/>
    <s v=""/>
    <s v=""/>
    <s v="0"/>
    <s v="5000161454 /236"/>
    <s v=""/>
    <s v=""/>
    <s v=""/>
    <s v="2010300001"/>
    <s v=""/>
    <m/>
    <s v=""/>
    <s v=""/>
    <s v=""/>
    <n v="0"/>
  </r>
  <r>
    <s v=""/>
    <s v="20141001"/>
    <s v="2022003605"/>
    <x v="23"/>
    <d v="2021-06-07T00:00:00"/>
    <d v="2021-07-05T00:00:00"/>
    <s v="RE"/>
    <s v="BDT"/>
    <n v="-53"/>
    <s v="1.00000"/>
    <s v="BDT"/>
    <n v="-53"/>
    <n v="-0.62"/>
    <n v="0.62"/>
    <s v="0.62_2"/>
    <s v=""/>
    <s v="159"/>
    <s v="20210620"/>
    <s v=""/>
    <s v=""/>
    <s v="0"/>
    <s v="5000162403 /277"/>
    <s v=""/>
    <s v=""/>
    <s v=""/>
    <s v="2010300001"/>
    <s v=""/>
    <m/>
    <s v=""/>
    <s v=""/>
    <s v=""/>
    <n v="0"/>
  </r>
  <r>
    <s v=""/>
    <s v="20141001"/>
    <s v="2022002840"/>
    <x v="47"/>
    <d v="2021-04-11T00:00:00"/>
    <d v="2021-04-24T00:00:00"/>
    <s v="RE"/>
    <s v="BDT"/>
    <n v="-52"/>
    <s v="1.00000"/>
    <s v="BDT"/>
    <n v="-52"/>
    <n v="-0.61"/>
    <n v="0.61"/>
    <s v="0.61_1"/>
    <s v=""/>
    <s v="174"/>
    <s v="20210415"/>
    <s v=""/>
    <s v=""/>
    <s v="0"/>
    <s v="5000157154 /397"/>
    <s v=""/>
    <s v=""/>
    <s v=""/>
    <s v="2010300001"/>
    <s v=""/>
    <m/>
    <s v=""/>
    <s v=""/>
    <s v=""/>
    <n v="0"/>
  </r>
  <r>
    <s v=""/>
    <s v="20141001"/>
    <s v="2022003110"/>
    <x v="33"/>
    <d v="2021-04-22T00:00:00"/>
    <d v="2021-05-06T00:00:00"/>
    <s v="RE"/>
    <s v="BDT"/>
    <n v="-51"/>
    <s v="1.00000"/>
    <s v="BDT"/>
    <n v="-51"/>
    <n v="-0.6"/>
    <n v="0.6"/>
    <s v="0.6_1"/>
    <s v=""/>
    <s v="3125"/>
    <s v="20210429"/>
    <s v=""/>
    <s v=""/>
    <s v="0"/>
    <s v="5000157977 /233"/>
    <s v="PGCL-01767"/>
    <s v=""/>
    <s v=""/>
    <s v="2010300001"/>
    <s v=""/>
    <m/>
    <s v=""/>
    <s v=""/>
    <s v=""/>
    <n v="0"/>
  </r>
  <r>
    <s v=""/>
    <s v="20141001"/>
    <s v="2022003740"/>
    <x v="41"/>
    <d v="2021-06-26T00:00:00"/>
    <d v="2021-07-04T00:00:00"/>
    <s v="RE"/>
    <s v="BDT"/>
    <n v="-50"/>
    <s v="1.00000"/>
    <s v="BDT"/>
    <n v="-50"/>
    <n v="-0.59"/>
    <n v="0.59"/>
    <s v="0.59_1"/>
    <s v=""/>
    <s v="00260"/>
    <s v="20210628"/>
    <s v=""/>
    <s v=""/>
    <s v="0"/>
    <s v="5000163628 /96,97"/>
    <s v=""/>
    <s v=""/>
    <s v=""/>
    <s v="2010300001"/>
    <s v=""/>
    <m/>
    <s v=""/>
    <s v=""/>
    <s v=""/>
    <n v="0"/>
  </r>
  <r>
    <s v=""/>
    <s v="20141010"/>
    <s v="2022003124"/>
    <x v="33"/>
    <d v="2021-04-01T00:00:00"/>
    <d v="2021-05-06T00:00:00"/>
    <s v="RE"/>
    <s v="BDT"/>
    <n v="-50"/>
    <s v="1.00000"/>
    <s v="BDT"/>
    <n v="-50"/>
    <n v="-0.59"/>
    <n v="0.59"/>
    <s v="0.59_2"/>
    <s v=""/>
    <s v="00242"/>
    <s v="Vat 7.5%"/>
    <s v=""/>
    <s v=""/>
    <s v="0"/>
    <s v="5000158722 /69"/>
    <s v=""/>
    <s v=""/>
    <s v=""/>
    <s v="2010300001"/>
    <s v=""/>
    <m/>
    <s v=""/>
    <s v=""/>
    <s v=""/>
    <n v="0"/>
  </r>
  <r>
    <s v=""/>
    <s v="20141001"/>
    <s v="2022003167"/>
    <x v="57"/>
    <d v="2021-05-04T00:00:00"/>
    <d v="2021-06-01T00:00:00"/>
    <s v="RE"/>
    <s v="BDT"/>
    <n v="-49"/>
    <s v="1.00000"/>
    <s v="BDT"/>
    <n v="-49"/>
    <n v="-0.57999999999999996"/>
    <n v="0.57999999999999996"/>
    <s v="0.58_1"/>
    <s v=""/>
    <s v="B-0405/21/04"/>
    <s v="20210520"/>
    <s v=""/>
    <s v=""/>
    <s v="0"/>
    <s v="5000159414 /103"/>
    <s v="PGCL-01767"/>
    <s v=""/>
    <s v=""/>
    <s v="2010300001"/>
    <s v=""/>
    <m/>
    <s v=""/>
    <s v=""/>
    <s v=""/>
    <n v="0"/>
  </r>
  <r>
    <s v=""/>
    <s v="20130009"/>
    <s v="2013002466"/>
    <x v="63"/>
    <d v="2021-01-30T00:00:00"/>
    <d v="2021-02-04T00:00:00"/>
    <s v="KZ"/>
    <s v="BDT"/>
    <n v="-48"/>
    <s v="1.00000"/>
    <s v="BDT"/>
    <n v="-48"/>
    <n v="-0.56999999999999995"/>
    <n v="0.56999999999999995"/>
    <s v="0.57_2"/>
    <s v=""/>
    <s v="G.L CL INC JAN21"/>
    <s v="Prod.Incen21 to26"/>
    <s v=""/>
    <s v=""/>
    <s v="0"/>
    <s v="G.L CL Incenti Pab Jan-21"/>
    <s v=""/>
    <s v=""/>
    <s v=""/>
    <s v="2010300001"/>
    <s v=""/>
    <m/>
    <s v=""/>
    <s v=""/>
    <s v=""/>
    <n v="0"/>
  </r>
  <r>
    <s v=""/>
    <s v="20130009"/>
    <s v="2003004447"/>
    <x v="70"/>
    <d v="2021-02-09T00:00:00"/>
    <d v="2021-02-10T00:00:00"/>
    <s v="SA"/>
    <s v="BDT"/>
    <n v="-47"/>
    <s v="1.00000"/>
    <s v="BDT"/>
    <n v="-47"/>
    <n v="-0.55000000000000004"/>
    <n v="0.55000000000000004"/>
    <s v="0.55_1"/>
    <s v=""/>
    <s v="INCENTIVE"/>
    <s v="Incentive"/>
    <s v="INcentive payable"/>
    <s v=""/>
    <s v="0"/>
    <s v="Incentive"/>
    <s v=""/>
    <s v=""/>
    <s v=""/>
    <s v="2010100001"/>
    <s v=""/>
    <m/>
    <s v=""/>
    <s v=""/>
    <s v=""/>
    <n v="0"/>
  </r>
  <r>
    <s v=""/>
    <s v="20141001"/>
    <s v="2022002790"/>
    <x v="9"/>
    <d v="2021-03-31T00:00:00"/>
    <d v="2021-04-10T00:00:00"/>
    <s v="RE"/>
    <s v="BDT"/>
    <n v="-46"/>
    <s v="1.00000"/>
    <s v="BDT"/>
    <n v="-46"/>
    <n v="-0.54"/>
    <n v="0.54"/>
    <s v="0.54_1"/>
    <s v=""/>
    <s v="1547"/>
    <s v="20210331"/>
    <s v=""/>
    <s v=""/>
    <s v="0"/>
    <s v="5000156371 /132"/>
    <s v=""/>
    <s v=""/>
    <s v=""/>
    <s v="2010300001"/>
    <s v=""/>
    <m/>
    <s v=""/>
    <s v=""/>
    <s v=""/>
    <n v="0"/>
  </r>
  <r>
    <s v=""/>
    <s v="20141001"/>
    <s v="2022003051"/>
    <x v="33"/>
    <d v="2021-04-27T00:00:00"/>
    <d v="2021-05-06T00:00:00"/>
    <s v="RE"/>
    <s v="BDT"/>
    <n v="-46"/>
    <s v="1.00000"/>
    <s v="BDT"/>
    <n v="-46"/>
    <n v="-0.54"/>
    <n v="0.54"/>
    <s v="0.54_2"/>
    <s v=""/>
    <s v="21/04/04"/>
    <s v="20210429"/>
    <s v=""/>
    <s v=""/>
    <s v="0"/>
    <s v="5000158440 /170"/>
    <s v=""/>
    <s v=""/>
    <s v=""/>
    <s v="2010300001"/>
    <s v=""/>
    <m/>
    <s v=""/>
    <s v=""/>
    <s v=""/>
    <n v="0"/>
  </r>
  <r>
    <s v=""/>
    <s v="20141001"/>
    <s v="2022003088"/>
    <x v="33"/>
    <d v="2021-04-07T00:00:00"/>
    <d v="2021-05-05T00:00:00"/>
    <s v="RE"/>
    <s v="BDT"/>
    <n v="-45"/>
    <s v="1.00000"/>
    <s v="BDT"/>
    <n v="-45"/>
    <n v="-0.53"/>
    <n v="0.53"/>
    <s v="0.53_1"/>
    <s v=""/>
    <s v="CIPL-16/21"/>
    <s v="20210429"/>
    <s v=""/>
    <s v=""/>
    <s v="0"/>
    <s v="5000158723 /234"/>
    <s v=""/>
    <s v=""/>
    <s v=""/>
    <s v="2010300001"/>
    <s v=""/>
    <m/>
    <s v=""/>
    <s v=""/>
    <s v=""/>
    <n v="0"/>
  </r>
  <r>
    <s v=""/>
    <s v="20141001"/>
    <s v="2022003181"/>
    <x v="46"/>
    <d v="2021-05-05T00:00:00"/>
    <d v="2021-06-01T00:00:00"/>
    <s v="RE"/>
    <s v="BDT"/>
    <n v="-45"/>
    <s v="1.00000"/>
    <s v="BDT"/>
    <n v="-45"/>
    <n v="-0.53"/>
    <n v="0.53"/>
    <s v="0.53_2"/>
    <s v=""/>
    <s v="CIPL-23/21."/>
    <s v="20210522"/>
    <s v=""/>
    <s v=""/>
    <s v="0"/>
    <s v="5000159358 /249"/>
    <s v=""/>
    <s v=""/>
    <s v=""/>
    <s v="2010300001"/>
    <s v=""/>
    <m/>
    <s v=""/>
    <s v=""/>
    <s v=""/>
    <n v="0"/>
  </r>
  <r>
    <s v=""/>
    <s v="20141001"/>
    <s v="2022003487"/>
    <x v="11"/>
    <d v="2021-05-31T00:00:00"/>
    <d v="2021-06-10T00:00:00"/>
    <s v="RE"/>
    <s v="BDT"/>
    <n v="-45"/>
    <s v="1.00000"/>
    <s v="BDT"/>
    <n v="-45"/>
    <n v="-0.53"/>
    <n v="0.53"/>
    <s v="0.53_3"/>
    <s v=""/>
    <s v="65"/>
    <s v="20210531"/>
    <s v=""/>
    <s v=""/>
    <s v="0"/>
    <s v="5000161706 /755"/>
    <s v=""/>
    <s v=""/>
    <s v=""/>
    <s v="2010300001"/>
    <s v=""/>
    <m/>
    <s v=""/>
    <s v=""/>
    <s v=""/>
    <n v="0"/>
  </r>
  <r>
    <s v=""/>
    <s v="20141001"/>
    <s v="2022003591"/>
    <x v="23"/>
    <d v="2021-06-13T00:00:00"/>
    <d v="2021-07-05T00:00:00"/>
    <s v="RE"/>
    <s v="BDT"/>
    <n v="-40"/>
    <s v="1.00000"/>
    <s v="BDT"/>
    <n v="-40"/>
    <n v="-0.47"/>
    <n v="0.47"/>
    <s v="0.47_1"/>
    <s v=""/>
    <s v="165"/>
    <s v="20210620"/>
    <s v=""/>
    <s v=""/>
    <s v="0"/>
    <s v="5000162375 /289"/>
    <s v=""/>
    <s v=""/>
    <s v=""/>
    <s v="2010300001"/>
    <s v=""/>
    <m/>
    <s v=""/>
    <s v=""/>
    <s v=""/>
    <n v="0"/>
  </r>
  <r>
    <s v=""/>
    <s v="20141001"/>
    <s v="2022003659"/>
    <x v="25"/>
    <d v="2021-05-29T00:00:00"/>
    <d v="2021-07-05T00:00:00"/>
    <s v="RE"/>
    <s v="BDT"/>
    <n v="-37"/>
    <s v="1.00000"/>
    <s v="BDT"/>
    <n v="-37"/>
    <n v="-0.44"/>
    <n v="0.44"/>
    <s v="0.44_2"/>
    <s v=""/>
    <s v="004"/>
    <s v="20210624"/>
    <s v=""/>
    <s v=""/>
    <s v="0"/>
    <s v="5000162965 /193"/>
    <s v=""/>
    <s v=""/>
    <s v=""/>
    <s v="2010300001"/>
    <s v=""/>
    <m/>
    <s v=""/>
    <s v=""/>
    <s v=""/>
    <n v="0"/>
  </r>
  <r>
    <s v=""/>
    <s v="20141001"/>
    <s v="2022003042"/>
    <x v="33"/>
    <d v="2021-04-24T00:00:00"/>
    <d v="2021-05-06T00:00:00"/>
    <s v="RE"/>
    <s v="BDT"/>
    <n v="-36"/>
    <s v="1.00000"/>
    <s v="BDT"/>
    <n v="-36"/>
    <n v="-0.42"/>
    <n v="0.42"/>
    <s v="0.42_1"/>
    <s v=""/>
    <s v="110"/>
    <s v="20210429"/>
    <s v=""/>
    <s v=""/>
    <s v="0"/>
    <s v="5000158389 /47"/>
    <s v=""/>
    <s v=""/>
    <s v=""/>
    <s v="2010300001"/>
    <s v=""/>
    <m/>
    <s v=""/>
    <s v=""/>
    <s v=""/>
    <n v="0"/>
  </r>
  <r>
    <s v=""/>
    <s v="20141001"/>
    <s v="2022003129"/>
    <x v="33"/>
    <d v="2021-04-27T00:00:00"/>
    <d v="2021-05-08T00:00:00"/>
    <s v="RE"/>
    <s v="BDT"/>
    <n v="-36"/>
    <s v="1.00000"/>
    <s v="BDT"/>
    <n v="-36"/>
    <n v="-0.42"/>
    <n v="0.42"/>
    <s v="0.42_2"/>
    <s v=""/>
    <s v="9648"/>
    <s v="20210429"/>
    <s v=""/>
    <s v=""/>
    <s v="0"/>
    <s v="5000159192 /665"/>
    <s v=""/>
    <s v=""/>
    <s v=""/>
    <s v="2010300001"/>
    <s v=""/>
    <m/>
    <s v=""/>
    <s v=""/>
    <s v=""/>
    <n v="0"/>
  </r>
  <r>
    <s v=""/>
    <s v="20141001"/>
    <s v="2022003773"/>
    <x v="0"/>
    <d v="2021-06-27T00:00:00"/>
    <d v="2021-07-04T00:00:00"/>
    <s v="RE"/>
    <s v="BDT"/>
    <n v="-36"/>
    <s v="1.00000"/>
    <s v="BDT"/>
    <n v="-36"/>
    <n v="-0.42"/>
    <n v="0.42"/>
    <s v="0.42_3"/>
    <s v=""/>
    <s v="7402"/>
    <s v="20210630"/>
    <s v=""/>
    <s v=""/>
    <s v="0"/>
    <s v="5000163769 /580"/>
    <s v=""/>
    <s v=""/>
    <s v=""/>
    <s v="2010300001"/>
    <s v=""/>
    <m/>
    <s v=""/>
    <s v=""/>
    <s v=""/>
    <n v="0"/>
  </r>
  <r>
    <s v=""/>
    <s v="20141001"/>
    <s v="2022003113"/>
    <x v="33"/>
    <d v="2021-04-20T00:00:00"/>
    <d v="2021-05-06T00:00:00"/>
    <s v="RE"/>
    <s v="BDT"/>
    <n v="-34"/>
    <s v="1.00000"/>
    <s v="BDT"/>
    <n v="-34"/>
    <n v="-0.4"/>
    <n v="0.4"/>
    <s v="0.4_1"/>
    <s v=""/>
    <s v="3202"/>
    <s v="20210429"/>
    <s v=""/>
    <s v=""/>
    <s v="0"/>
    <s v="5000157976 /234"/>
    <s v="PGCL-01767"/>
    <s v=""/>
    <s v=""/>
    <s v="2010300001"/>
    <s v=""/>
    <m/>
    <s v=""/>
    <s v=""/>
    <s v=""/>
    <n v="0"/>
  </r>
  <r>
    <s v=""/>
    <s v="20141001"/>
    <s v="2022003834"/>
    <x v="0"/>
    <d v="2021-06-14T00:00:00"/>
    <d v="2021-07-04T00:00:00"/>
    <s v="RE"/>
    <s v="BDT"/>
    <n v="-34"/>
    <s v="1.00000"/>
    <s v="BDT"/>
    <n v="-34"/>
    <n v="-0.4"/>
    <n v="0.4"/>
    <s v="0.4_2"/>
    <s v=""/>
    <s v="39"/>
    <s v="20210630"/>
    <s v=""/>
    <s v=""/>
    <s v="0"/>
    <s v="5000162906 /505"/>
    <s v=""/>
    <s v=""/>
    <s v=""/>
    <s v="2010300001"/>
    <s v=""/>
    <m/>
    <s v=""/>
    <s v=""/>
    <s v=""/>
    <n v="0"/>
  </r>
  <r>
    <s v=""/>
    <s v="20141001"/>
    <s v="2022003720"/>
    <x v="41"/>
    <d v="2021-06-24T00:00:00"/>
    <d v="2021-07-04T00:00:00"/>
    <s v="RE"/>
    <s v="BDT"/>
    <n v="-34"/>
    <s v="1.00000"/>
    <s v="BDT"/>
    <n v="-34"/>
    <n v="-0.4"/>
    <n v="0.4"/>
    <s v="0.4_3"/>
    <s v=""/>
    <s v="178"/>
    <s v="20210628"/>
    <s v=""/>
    <s v=""/>
    <s v="0"/>
    <s v="5000163606 /295"/>
    <s v=""/>
    <s v=""/>
    <s v=""/>
    <s v="2010300001"/>
    <s v=""/>
    <m/>
    <s v=""/>
    <s v=""/>
    <s v=""/>
    <n v="0"/>
  </r>
  <r>
    <s v=""/>
    <s v="20130009"/>
    <s v="2003000393"/>
    <x v="71"/>
    <d v="2020-07-02T00:00:00"/>
    <d v="2020-08-17T00:00:00"/>
    <s v="SA"/>
    <s v="BDT"/>
    <n v="-33"/>
    <s v="1.00000"/>
    <s v="BDT"/>
    <n v="-33"/>
    <n v="-0.39"/>
    <n v="0.39"/>
    <s v="0.39_1"/>
    <s v=""/>
    <s v="INCETIVE/ JUN-20"/>
    <s v="38273"/>
    <s v="Incentive refund Md. Jillur Rahman/ 13-18-Jun-20"/>
    <s v=""/>
    <s v="0"/>
    <s v="Incetive/ 13-18-Jun-20"/>
    <s v=""/>
    <s v=""/>
    <s v=""/>
    <s v="2010100001"/>
    <s v=""/>
    <m/>
    <s v=""/>
    <s v=""/>
    <s v=""/>
    <n v="0"/>
  </r>
  <r>
    <s v=""/>
    <s v="20141001"/>
    <s v="2022003142"/>
    <x v="33"/>
    <d v="2021-04-29T00:00:00"/>
    <d v="2021-05-08T00:00:00"/>
    <s v="RE"/>
    <s v="BDT"/>
    <n v="-33"/>
    <s v="1.00000"/>
    <s v="BDT"/>
    <n v="-33"/>
    <n v="-0.39"/>
    <n v="0.39"/>
    <s v="0.39_2"/>
    <s v=""/>
    <s v="COM-001037/21"/>
    <s v="20210429"/>
    <s v=""/>
    <s v=""/>
    <s v="0"/>
    <s v="5000158964 /3335"/>
    <s v=""/>
    <s v=""/>
    <s v=""/>
    <s v="2010300001"/>
    <s v=""/>
    <m/>
    <s v=""/>
    <s v=""/>
    <s v=""/>
    <n v="0"/>
  </r>
  <r>
    <s v=""/>
    <s v="20141001"/>
    <s v="2022003696"/>
    <x v="29"/>
    <d v="2021-06-05T00:00:00"/>
    <d v="2021-07-04T00:00:00"/>
    <s v="RE"/>
    <s v="BDT"/>
    <n v="-33"/>
    <s v="1.00000"/>
    <s v="BDT"/>
    <n v="-33"/>
    <n v="-0.39"/>
    <n v="0.39"/>
    <s v="0.39_3"/>
    <s v=""/>
    <s v="CIPL-30/21"/>
    <s v="20210625"/>
    <s v=""/>
    <s v=""/>
    <s v="0"/>
    <s v="5000163145 /111"/>
    <s v=""/>
    <s v=""/>
    <s v=""/>
    <s v="2010300001"/>
    <s v=""/>
    <m/>
    <s v=""/>
    <s v=""/>
    <s v=""/>
    <n v="0"/>
  </r>
  <r>
    <s v=""/>
    <s v="20141001"/>
    <s v="2022003736"/>
    <x v="41"/>
    <d v="2021-06-26T00:00:00"/>
    <d v="2021-07-04T00:00:00"/>
    <s v="RE"/>
    <s v="BDT"/>
    <n v="-33"/>
    <s v="1.00000"/>
    <s v="BDT"/>
    <n v="-33"/>
    <n v="-0.39"/>
    <n v="0.39"/>
    <s v="0.39_4"/>
    <s v=""/>
    <s v="21/06/02"/>
    <s v="20210628"/>
    <s v=""/>
    <s v=""/>
    <s v="0"/>
    <s v="5000163644 /194"/>
    <s v=""/>
    <s v=""/>
    <s v=""/>
    <s v="2010300001"/>
    <s v=""/>
    <m/>
    <s v=""/>
    <s v=""/>
    <s v=""/>
    <n v="0"/>
  </r>
  <r>
    <s v=""/>
    <s v="20130009"/>
    <s v="2013002466"/>
    <x v="63"/>
    <d v="2021-01-30T00:00:00"/>
    <d v="2021-02-04T00:00:00"/>
    <s v="KZ"/>
    <s v="BDT"/>
    <n v="-32"/>
    <s v="1.00000"/>
    <s v="BDT"/>
    <n v="-32"/>
    <n v="-0.38"/>
    <n v="0.38"/>
    <s v="0.38_2"/>
    <s v=""/>
    <s v="G.L CL INC JAN21"/>
    <s v="Incent /28Nov-3Dec"/>
    <s v=""/>
    <s v=""/>
    <s v="0"/>
    <s v="G.L CL Incenti Pab Jan-21"/>
    <s v=""/>
    <s v=""/>
    <s v=""/>
    <s v="2010100001"/>
    <s v=""/>
    <m/>
    <s v=""/>
    <s v=""/>
    <s v=""/>
    <n v="0"/>
  </r>
  <r>
    <s v=""/>
    <s v="20141003"/>
    <s v="2022003770"/>
    <x v="0"/>
    <d v="2021-06-13T00:00:00"/>
    <d v="2021-07-04T00:00:00"/>
    <s v="RE"/>
    <s v="BDT"/>
    <n v="-32"/>
    <s v="1.00000"/>
    <s v="BDT"/>
    <n v="-32"/>
    <n v="-0.38"/>
    <n v="0.38"/>
    <s v="0.38_3"/>
    <s v=""/>
    <s v="333"/>
    <s v="20210630"/>
    <s v=""/>
    <s v=""/>
    <s v="0"/>
    <s v="5000163875 /247"/>
    <s v=""/>
    <s v=""/>
    <s v=""/>
    <s v="2010300001"/>
    <s v=""/>
    <m/>
    <s v=""/>
    <s v=""/>
    <s v=""/>
    <n v="0"/>
  </r>
  <r>
    <s v=""/>
    <s v="20141001"/>
    <s v="2022002704"/>
    <x v="9"/>
    <d v="2021-03-22T00:00:00"/>
    <d v="2021-04-06T00:00:00"/>
    <s v="RE"/>
    <s v="BDT"/>
    <n v="-28"/>
    <s v="1.00000"/>
    <s v="BDT"/>
    <n v="-28"/>
    <n v="-0.33"/>
    <n v="0.33"/>
    <s v="0.33_1"/>
    <s v=""/>
    <s v="85"/>
    <s v="20210331"/>
    <s v=""/>
    <s v=""/>
    <s v="0"/>
    <s v="5000156122 /207"/>
    <s v="CIPL-03291"/>
    <s v=""/>
    <s v=""/>
    <s v="2010300001"/>
    <s v=""/>
    <m/>
    <s v=""/>
    <s v=""/>
    <s v=""/>
    <n v="0"/>
  </r>
  <r>
    <s v=""/>
    <s v="20141001"/>
    <s v="2022003082"/>
    <x v="33"/>
    <d v="2021-04-28T00:00:00"/>
    <d v="2021-05-05T00:00:00"/>
    <s v="RE"/>
    <s v="BDT"/>
    <n v="-28"/>
    <s v="1.00000"/>
    <s v="BDT"/>
    <n v="-28"/>
    <n v="-0.33"/>
    <n v="0.33"/>
    <s v="0.33_2"/>
    <s v=""/>
    <s v="70"/>
    <s v="20210429"/>
    <s v=""/>
    <s v=""/>
    <s v="0"/>
    <s v="5000158528 /42"/>
    <s v=""/>
    <s v=""/>
    <s v=""/>
    <s v="2010300001"/>
    <s v=""/>
    <m/>
    <s v=""/>
    <s v=""/>
    <s v=""/>
    <n v="0"/>
  </r>
  <r>
    <s v=""/>
    <s v="20141001"/>
    <s v="2022003080"/>
    <x v="33"/>
    <d v="2021-04-29T00:00:00"/>
    <d v="2021-05-05T00:00:00"/>
    <s v="RE"/>
    <s v="BDT"/>
    <n v="-27"/>
    <s v="1.00000"/>
    <s v="BDT"/>
    <n v="-27"/>
    <n v="-0.32"/>
    <n v="0.32"/>
    <s v="0.32_1"/>
    <s v=""/>
    <s v="122"/>
    <s v="20210429"/>
    <s v=""/>
    <s v=""/>
    <s v="0"/>
    <s v="5000158677 /240"/>
    <s v=""/>
    <s v=""/>
    <s v=""/>
    <s v="2010300001"/>
    <s v=""/>
    <m/>
    <s v=""/>
    <s v=""/>
    <s v=""/>
    <n v="0"/>
  </r>
  <r>
    <s v=""/>
    <s v="20141001"/>
    <s v="2022003161"/>
    <x v="57"/>
    <d v="2021-05-05T00:00:00"/>
    <d v="2021-06-01T00:00:00"/>
    <s v="RE"/>
    <s v="BDT"/>
    <n v="-25"/>
    <s v="1.00000"/>
    <s v="BDT"/>
    <n v="-25"/>
    <n v="-0.28999999999999998"/>
    <n v="0.28999999999999998"/>
    <s v="0.29_1"/>
    <s v=""/>
    <s v="128"/>
    <s v="20210520"/>
    <s v=""/>
    <s v=""/>
    <s v="0"/>
    <s v="5000159472 /246"/>
    <s v=""/>
    <s v=""/>
    <s v=""/>
    <s v="2010300001"/>
    <s v=""/>
    <m/>
    <s v=""/>
    <s v=""/>
    <s v=""/>
    <n v="0"/>
  </r>
  <r>
    <s v=""/>
    <s v="20141001"/>
    <s v="2022003417"/>
    <x v="11"/>
    <d v="2021-05-29T00:00:00"/>
    <d v="2021-06-03T00:00:00"/>
    <s v="RE"/>
    <s v="BDT"/>
    <n v="-25"/>
    <s v="1.00000"/>
    <s v="BDT"/>
    <n v="-25"/>
    <n v="-0.28999999999999998"/>
    <n v="0.28999999999999998"/>
    <s v="0.29_2"/>
    <s v=""/>
    <s v="147"/>
    <s v="20210531"/>
    <s v=""/>
    <s v=""/>
    <s v="0"/>
    <s v="5000161166 /266"/>
    <s v="CIPL-03316"/>
    <s v=""/>
    <s v=""/>
    <s v="2010300001"/>
    <s v=""/>
    <m/>
    <s v=""/>
    <s v=""/>
    <s v=""/>
    <n v="0"/>
  </r>
  <r>
    <s v=""/>
    <s v="20141001"/>
    <s v="2022003196"/>
    <x v="34"/>
    <d v="2021-05-03T00:00:00"/>
    <d v="2021-06-01T00:00:00"/>
    <s v="RE"/>
    <s v="BDT"/>
    <n v="-24"/>
    <s v="1.00000"/>
    <s v="BDT"/>
    <n v="-24"/>
    <n v="-0.28000000000000003"/>
    <n v="0.28000000000000003"/>
    <s v="0.28_1"/>
    <s v=""/>
    <s v="1159/2020-2021"/>
    <s v="20210525"/>
    <s v=""/>
    <s v=""/>
    <s v="0"/>
    <s v="5000160257 /601"/>
    <s v=""/>
    <s v=""/>
    <s v=""/>
    <s v="2010300001"/>
    <s v=""/>
    <m/>
    <s v=""/>
    <s v=""/>
    <s v=""/>
    <n v="0"/>
  </r>
  <r>
    <s v=""/>
    <s v="20141001"/>
    <s v="2022003653"/>
    <x v="25"/>
    <d v="2021-06-09T00:00:00"/>
    <d v="2021-07-05T00:00:00"/>
    <s v="RE"/>
    <s v="BDT"/>
    <n v="-24"/>
    <s v="1.00000"/>
    <s v="BDT"/>
    <n v="-24"/>
    <n v="-0.28000000000000003"/>
    <n v="0.28000000000000003"/>
    <s v="0.28_2"/>
    <s v=""/>
    <s v="7393"/>
    <s v="20210624"/>
    <s v=""/>
    <s v=""/>
    <s v="0"/>
    <s v="5000162901 /560"/>
    <s v=""/>
    <s v=""/>
    <s v=""/>
    <s v="2010300001"/>
    <s v=""/>
    <m/>
    <s v=""/>
    <s v=""/>
    <s v=""/>
    <n v="0"/>
  </r>
  <r>
    <s v=""/>
    <s v="20141001"/>
    <s v="2022003679"/>
    <x v="29"/>
    <d v="2021-06-20T00:00:00"/>
    <d v="2021-07-04T00:00:00"/>
    <s v="RE"/>
    <s v="BDT"/>
    <n v="-24"/>
    <s v="1.00000"/>
    <s v="BDT"/>
    <n v="-24"/>
    <n v="-0.28000000000000003"/>
    <n v="0.28000000000000003"/>
    <s v="0.28_3"/>
    <s v=""/>
    <s v="176"/>
    <s v="20210625"/>
    <s v=""/>
    <s v=""/>
    <s v="0"/>
    <s v="5000163159 /292"/>
    <s v=""/>
    <s v=""/>
    <s v=""/>
    <s v="2010300001"/>
    <s v=""/>
    <m/>
    <s v=""/>
    <s v=""/>
    <s v=""/>
    <n v="0"/>
  </r>
  <r>
    <s v=""/>
    <s v="20141001"/>
    <s v="2022003086"/>
    <x v="33"/>
    <d v="2021-04-11T00:00:00"/>
    <d v="2021-05-05T00:00:00"/>
    <s v="RE"/>
    <s v="BDT"/>
    <n v="-22"/>
    <s v="1.00000"/>
    <s v="BDT"/>
    <n v="-22"/>
    <n v="-0.26"/>
    <n v="0.26"/>
    <s v="0.26_1"/>
    <s v=""/>
    <s v="CIPL-17/21"/>
    <s v="20210429"/>
    <s v=""/>
    <s v=""/>
    <s v="0"/>
    <s v="5000158745 /237"/>
    <s v=""/>
    <s v=""/>
    <s v=""/>
    <s v="2010300001"/>
    <s v=""/>
    <m/>
    <s v=""/>
    <s v=""/>
    <s v=""/>
    <n v="0"/>
  </r>
  <r>
    <s v=""/>
    <s v="20141001"/>
    <s v="2022003423"/>
    <x v="11"/>
    <d v="2021-05-29T00:00:00"/>
    <d v="2021-06-03T00:00:00"/>
    <s v="RE"/>
    <s v="BDT"/>
    <n v="-22"/>
    <s v="1.00000"/>
    <s v="BDT"/>
    <n v="-22"/>
    <n v="-0.26"/>
    <n v="0.26"/>
    <s v="0.26_2"/>
    <s v=""/>
    <s v="26/21"/>
    <s v="20210531"/>
    <s v=""/>
    <s v=""/>
    <s v="0"/>
    <s v="5000161100 /101"/>
    <s v="CIPL-03329"/>
    <s v=""/>
    <s v=""/>
    <s v="2010300001"/>
    <s v=""/>
    <m/>
    <s v=""/>
    <s v=""/>
    <s v=""/>
    <n v="0"/>
  </r>
  <r>
    <s v=""/>
    <s v="20141001"/>
    <s v="2022003166"/>
    <x v="57"/>
    <d v="2021-05-04T00:00:00"/>
    <d v="2021-06-01T00:00:00"/>
    <s v="RE"/>
    <s v="BDT"/>
    <n v="-21"/>
    <s v="1.00000"/>
    <s v="BDT"/>
    <n v="-21"/>
    <n v="-0.25"/>
    <n v="0.25"/>
    <s v="0.25_1"/>
    <s v=""/>
    <s v="60"/>
    <s v="20210520"/>
    <s v=""/>
    <s v=""/>
    <s v="0"/>
    <s v="5000159415 /287"/>
    <s v="PGCL-01767"/>
    <s v=""/>
    <s v=""/>
    <s v="2010300001"/>
    <s v=""/>
    <m/>
    <s v=""/>
    <s v=""/>
    <s v=""/>
    <n v="0"/>
  </r>
  <r>
    <s v=""/>
    <s v="20141014"/>
    <s v="2010000321"/>
    <x v="4"/>
    <d v="2020-10-31T00:00:00"/>
    <d v="2020-11-04T00:00:00"/>
    <s v="KA"/>
    <s v="BDT"/>
    <n v="-18"/>
    <s v="1.00000"/>
    <s v="BDT"/>
    <n v="-18"/>
    <n v="-0.21"/>
    <n v="0.21"/>
    <s v="0.21_1"/>
    <s v=""/>
    <s v="DR.ASHIQUR SAL"/>
    <s v="Dr.Ashiqur Sal"/>
    <s v="Income Tax Payable- Dr.Ashiqur/ Oct-20"/>
    <s v=""/>
    <s v="0"/>
    <s v="DR.ASHIQUR SALARY OCT'20"/>
    <s v=""/>
    <s v=""/>
    <s v=""/>
    <s v="2010300001"/>
    <s v=""/>
    <m/>
    <s v=""/>
    <s v=""/>
    <s v=""/>
    <n v="0"/>
  </r>
  <r>
    <s v=""/>
    <s v="20141001"/>
    <s v="2022002681"/>
    <x v="9"/>
    <d v="2021-03-23T00:00:00"/>
    <d v="2021-04-10T00:00:00"/>
    <s v="RE"/>
    <s v="BDT"/>
    <n v="-18"/>
    <s v="1.00000"/>
    <s v="BDT"/>
    <n v="-18"/>
    <n v="-0.21"/>
    <n v="0.21"/>
    <s v="0.21_2"/>
    <s v=""/>
    <s v="012/21"/>
    <s v="20210331"/>
    <s v=""/>
    <s v=""/>
    <s v="0"/>
    <s v="5000155718 /229"/>
    <s v=""/>
    <s v=""/>
    <s v=""/>
    <s v="2010300001"/>
    <s v=""/>
    <m/>
    <s v=""/>
    <s v=""/>
    <s v=""/>
    <n v="0"/>
  </r>
  <r>
    <s v=""/>
    <s v="20141001"/>
    <s v="2022002837"/>
    <x v="47"/>
    <d v="2021-04-08T00:00:00"/>
    <d v="2021-04-24T00:00:00"/>
    <s v="RE"/>
    <s v="BDT"/>
    <n v="-18"/>
    <s v="1.00000"/>
    <s v="BDT"/>
    <n v="-18"/>
    <n v="-0.21"/>
    <n v="0.21"/>
    <s v="0.21_3"/>
    <s v=""/>
    <s v="124"/>
    <s v="20210415"/>
    <s v=""/>
    <s v=""/>
    <s v="0"/>
    <s v="5000157160 /69"/>
    <s v=""/>
    <s v=""/>
    <s v=""/>
    <s v="2010300001"/>
    <s v=""/>
    <m/>
    <s v=""/>
    <s v=""/>
    <s v=""/>
    <n v="0"/>
  </r>
  <r>
    <s v=""/>
    <s v="20141001"/>
    <s v="2022003279"/>
    <x v="11"/>
    <d v="2021-05-29T00:00:00"/>
    <d v="2021-06-01T00:00:00"/>
    <s v="RE"/>
    <s v="BDT"/>
    <n v="-18"/>
    <s v="1.00000"/>
    <s v="BDT"/>
    <n v="-18"/>
    <n v="-0.21"/>
    <n v="0.21"/>
    <s v="0.21_4"/>
    <s v=""/>
    <s v="EV0599"/>
    <s v="20210531"/>
    <s v=""/>
    <s v=""/>
    <s v="0"/>
    <s v="5000160890 /215"/>
    <s v="CIPL-03353"/>
    <s v=""/>
    <s v=""/>
    <s v="2010300001"/>
    <s v=""/>
    <m/>
    <s v=""/>
    <s v=""/>
    <s v=""/>
    <n v="0"/>
  </r>
  <r>
    <s v=""/>
    <s v="20141001"/>
    <s v="2022003124"/>
    <x v="33"/>
    <d v="2021-04-01T00:00:00"/>
    <d v="2021-05-06T00:00:00"/>
    <s v="RE"/>
    <s v="BDT"/>
    <n v="-14"/>
    <s v="1.00000"/>
    <s v="BDT"/>
    <n v="-14"/>
    <n v="-0.16"/>
    <n v="0.16"/>
    <s v="0.16_1"/>
    <s v=""/>
    <s v="00242"/>
    <s v="20210429"/>
    <s v=""/>
    <s v=""/>
    <s v="0"/>
    <s v="5000158722 /69"/>
    <s v=""/>
    <s v=""/>
    <s v=""/>
    <s v="2010300001"/>
    <s v=""/>
    <m/>
    <s v=""/>
    <s v=""/>
    <s v=""/>
    <n v="0"/>
  </r>
  <r>
    <s v=""/>
    <s v="20141001"/>
    <s v="2022003090"/>
    <x v="33"/>
    <d v="2021-04-11T00:00:00"/>
    <d v="2021-05-05T00:00:00"/>
    <s v="RE"/>
    <s v="BDT"/>
    <n v="-13"/>
    <s v="1.00000"/>
    <s v="BDT"/>
    <n v="-13"/>
    <n v="-0.15"/>
    <n v="0.15"/>
    <s v="0.15_1"/>
    <s v=""/>
    <s v="00248"/>
    <s v="20210429"/>
    <s v=""/>
    <s v=""/>
    <s v="0"/>
    <s v="5000158719 /72"/>
    <s v=""/>
    <s v=""/>
    <s v=""/>
    <s v="2010300001"/>
    <s v=""/>
    <m/>
    <s v=""/>
    <s v=""/>
    <s v=""/>
    <n v="0"/>
  </r>
  <r>
    <s v=""/>
    <s v="20141001"/>
    <s v="2022003476"/>
    <x v="11"/>
    <d v="2021-05-09T00:00:00"/>
    <d v="2021-06-05T00:00:00"/>
    <s v="RE"/>
    <s v="BDT"/>
    <n v="-13"/>
    <s v="1.00000"/>
    <s v="BDT"/>
    <n v="-13"/>
    <n v="-0.15"/>
    <n v="0.15"/>
    <s v="0.15_2"/>
    <s v=""/>
    <s v="00247"/>
    <s v="20210531"/>
    <s v=""/>
    <s v=""/>
    <s v="0"/>
    <s v="5000160274 /90"/>
    <s v=""/>
    <s v=""/>
    <s v=""/>
    <s v="2010300001"/>
    <s v=""/>
    <m/>
    <s v=""/>
    <s v=""/>
    <s v=""/>
    <n v="0"/>
  </r>
  <r>
    <s v=""/>
    <s v="20141001"/>
    <s v="2022003412"/>
    <x v="11"/>
    <d v="2021-05-29T00:00:00"/>
    <d v="2021-06-03T00:00:00"/>
    <s v="RE"/>
    <s v="BDT"/>
    <n v="-13"/>
    <s v="1.00000"/>
    <s v="BDT"/>
    <n v="-13"/>
    <n v="-0.15"/>
    <n v="0.15"/>
    <s v="0.15_3"/>
    <s v=""/>
    <s v="146"/>
    <s v="20210531"/>
    <s v=""/>
    <s v=""/>
    <s v="0"/>
    <s v="5000161113 /265"/>
    <s v="CIPL-03308"/>
    <s v=""/>
    <s v=""/>
    <s v="2010300001"/>
    <s v=""/>
    <m/>
    <s v=""/>
    <s v=""/>
    <s v=""/>
    <n v="0"/>
  </r>
  <r>
    <s v=""/>
    <s v="20141001"/>
    <s v="2003000490"/>
    <x v="2"/>
    <d v="2020-07-31T00:00:00"/>
    <d v="2020-08-20T00:00:00"/>
    <s v="SA"/>
    <s v="USD"/>
    <n v="0"/>
    <s v=""/>
    <s v="BDT"/>
    <n v="10405"/>
    <n v="0"/>
    <n v="0"/>
    <s v="0_9"/>
    <s v=""/>
    <s v="BDT GL REINST. F"/>
    <s v="Fx BDT Restatemen"/>
    <s v="Fx BDT Restatement July 2020"/>
    <s v=""/>
    <s v="0"/>
    <s v="BDT GL Reinst. for Jul'20"/>
    <s v=""/>
    <s v=""/>
    <s v=""/>
    <s v="2010300001"/>
    <s v=""/>
    <m/>
    <s v=""/>
    <s v=""/>
    <s v=""/>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7B646-DD9E-47F5-808E-5652806AB52E}"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Month">
  <location ref="A18:B33" firstHeaderRow="1" firstDataRow="1" firstDataCol="1"/>
  <pivotFields count="33">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4" showAll="0"/>
    <pivotField showAll="0"/>
    <pivotField showAll="0"/>
    <pivotField numFmtId="4" showAll="0"/>
    <pivotField showAll="0"/>
    <pivotField showAll="0"/>
    <pivotField numFmtId="4" showAll="0"/>
    <pivotField numFmtId="4" showAll="0"/>
    <pivotField dataField="1"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axis="axisRow" showAll="0">
      <items count="5">
        <item x="0"/>
        <item x="1"/>
        <item x="2"/>
        <item x="3"/>
        <item t="default"/>
      </items>
    </pivotField>
  </pivotFields>
  <rowFields count="2">
    <field x="32"/>
    <field x="3"/>
  </rowFields>
  <rowItems count="15">
    <i>
      <x v="1"/>
    </i>
    <i r="1">
      <x v="7"/>
    </i>
    <i r="1">
      <x v="8"/>
    </i>
    <i r="1">
      <x v="9"/>
    </i>
    <i r="1">
      <x v="10"/>
    </i>
    <i r="1">
      <x v="11"/>
    </i>
    <i r="1">
      <x v="12"/>
    </i>
    <i>
      <x v="2"/>
    </i>
    <i r="1">
      <x v="1"/>
    </i>
    <i r="1">
      <x v="2"/>
    </i>
    <i r="1">
      <x v="3"/>
    </i>
    <i r="1">
      <x v="4"/>
    </i>
    <i r="1">
      <x v="5"/>
    </i>
    <i r="1">
      <x v="6"/>
    </i>
    <i t="grand">
      <x/>
    </i>
  </rowItems>
  <colItems count="1">
    <i/>
  </colItems>
  <dataFields count="1">
    <dataField name="Additions to Accured expenses &amp; other liabilities" fld="13" baseField="0" baseItem="0" numFmtId="165"/>
  </dataFields>
  <formats count="25">
    <format dxfId="26">
      <pivotArea collapsedLevelsAreSubtotals="1" fieldPosition="0">
        <references count="2">
          <reference field="3" count="6">
            <x v="7"/>
            <x v="8"/>
            <x v="9"/>
            <x v="10"/>
            <x v="11"/>
            <x v="12"/>
          </reference>
          <reference field="32" count="1" selected="0">
            <x v="1"/>
          </reference>
        </references>
      </pivotArea>
    </format>
    <format dxfId="25">
      <pivotArea collapsedLevelsAreSubtotals="1" fieldPosition="0">
        <references count="2">
          <reference field="3" count="5">
            <x v="1"/>
            <x v="2"/>
            <x v="3"/>
            <x v="4"/>
            <x v="5"/>
          </reference>
          <reference field="32" count="1" selected="0">
            <x v="2"/>
          </reference>
        </references>
      </pivotArea>
    </format>
    <format dxfId="24">
      <pivotArea outline="0" collapsedLevelsAreSubtotals="1" fieldPosition="0"/>
    </format>
    <format dxfId="23">
      <pivotArea field="32" type="button" dataOnly="0" labelOnly="1" outline="0" axis="axisRow" fieldPosition="0"/>
    </format>
    <format dxfId="22">
      <pivotArea dataOnly="0" labelOnly="1" outline="0" axis="axisValues" fieldPosition="0"/>
    </format>
    <format dxfId="21">
      <pivotArea field="32" type="button" dataOnly="0" labelOnly="1" outline="0" axis="axisRow" fieldPosition="0"/>
    </format>
    <format dxfId="20">
      <pivotArea dataOnly="0" labelOnly="1" outline="0" axis="axisValues" fieldPosition="0"/>
    </format>
    <format dxfId="19">
      <pivotArea field="32" type="button" dataOnly="0" labelOnly="1" outline="0" axis="axisRow" fieldPosition="0"/>
    </format>
    <format dxfId="18">
      <pivotArea dataOnly="0" labelOnly="1" outline="0" axis="axisValues" fieldPosition="0"/>
    </format>
    <format dxfId="17">
      <pivotArea collapsedLevelsAreSubtotals="1" fieldPosition="0">
        <references count="1">
          <reference field="32" count="1">
            <x v="1"/>
          </reference>
        </references>
      </pivotArea>
    </format>
    <format dxfId="16">
      <pivotArea collapsedLevelsAreSubtotals="1" fieldPosition="0">
        <references count="2">
          <reference field="3" count="6">
            <x v="7"/>
            <x v="8"/>
            <x v="9"/>
            <x v="10"/>
            <x v="11"/>
            <x v="12"/>
          </reference>
          <reference field="32" count="1" selected="0">
            <x v="1"/>
          </reference>
        </references>
      </pivotArea>
    </format>
    <format dxfId="15">
      <pivotArea collapsedLevelsAreSubtotals="1" fieldPosition="0">
        <references count="1">
          <reference field="32" count="1">
            <x v="2"/>
          </reference>
        </references>
      </pivotArea>
    </format>
    <format dxfId="14">
      <pivotArea collapsedLevelsAreSubtotals="1" fieldPosition="0">
        <references count="2">
          <reference field="3" count="5">
            <x v="1"/>
            <x v="2"/>
            <x v="3"/>
            <x v="4"/>
            <x v="5"/>
          </reference>
          <reference field="32" count="1" selected="0">
            <x v="2"/>
          </reference>
        </references>
      </pivotArea>
    </format>
    <format dxfId="13">
      <pivotArea field="32" type="button" dataOnly="0" labelOnly="1" outline="0" axis="axisRow" fieldPosition="0"/>
    </format>
    <format dxfId="12">
      <pivotArea dataOnly="0" labelOnly="1" fieldPosition="0">
        <references count="1">
          <reference field="32" count="2">
            <x v="1"/>
            <x v="2"/>
          </reference>
        </references>
      </pivotArea>
    </format>
    <format dxfId="11">
      <pivotArea dataOnly="0" labelOnly="1" fieldPosition="0">
        <references count="2">
          <reference field="3" count="6">
            <x v="7"/>
            <x v="8"/>
            <x v="9"/>
            <x v="10"/>
            <x v="11"/>
            <x v="12"/>
          </reference>
          <reference field="32" count="1" selected="0">
            <x v="1"/>
          </reference>
        </references>
      </pivotArea>
    </format>
    <format dxfId="10">
      <pivotArea dataOnly="0" labelOnly="1" fieldPosition="0">
        <references count="2">
          <reference field="3" count="5">
            <x v="1"/>
            <x v="2"/>
            <x v="3"/>
            <x v="4"/>
            <x v="5"/>
          </reference>
          <reference field="32" count="1" selected="0">
            <x v="2"/>
          </reference>
        </references>
      </pivotArea>
    </format>
    <format dxfId="9">
      <pivotArea dataOnly="0" labelOnly="1" outline="0" axis="axisValues" fieldPosition="0"/>
    </format>
    <format dxfId="8">
      <pivotArea grandRow="1" outline="0" collapsedLevelsAreSubtotals="1" fieldPosition="0"/>
    </format>
    <format dxfId="7">
      <pivotArea dataOnly="0" labelOnly="1" grandRow="1" outline="0" fieldPosition="0"/>
    </format>
    <format dxfId="6">
      <pivotArea grandRow="1" outline="0" collapsedLevelsAreSubtotals="1" fieldPosition="0"/>
    </format>
    <format dxfId="5">
      <pivotArea dataOnly="0" labelOnly="1" grandRow="1" outline="0" fieldPosition="0"/>
    </format>
    <format dxfId="4">
      <pivotArea dataOnly="0" labelOnly="1" outline="0" axis="axisValues" fieldPosition="0"/>
    </format>
    <format dxfId="3">
      <pivotArea collapsedLevelsAreSubtotals="1" fieldPosition="0">
        <references count="2">
          <reference field="3" count="1">
            <x v="6"/>
          </reference>
          <reference field="32" count="1" selected="0">
            <x v="2"/>
          </reference>
        </references>
      </pivotArea>
    </format>
    <format dxfId="2">
      <pivotArea dataOnly="0" labelOnly="1" fieldPosition="0">
        <references count="2">
          <reference field="3" count="1">
            <x v="6"/>
          </reference>
          <reference field="32" count="1" selected="0">
            <x v="2"/>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
  <sheetViews>
    <sheetView showGridLines="0" tabSelected="1" zoomScaleNormal="100" workbookViewId="0">
      <selection activeCell="A36" sqref="A36:XFD39"/>
    </sheetView>
  </sheetViews>
  <sheetFormatPr defaultColWidth="9.140625" defaultRowHeight="15.75" x14ac:dyDescent="0.25"/>
  <cols>
    <col min="1" max="1" width="20.85546875" style="17" bestFit="1" customWidth="1"/>
    <col min="2" max="2" width="40.140625" style="17" bestFit="1" customWidth="1"/>
    <col min="3" max="3" width="9.42578125" style="17" customWidth="1"/>
    <col min="4" max="4" width="12.140625" style="17" hidden="1" customWidth="1"/>
    <col min="5" max="8" width="9.140625" style="17"/>
    <col min="9" max="9" width="20.140625" style="17" customWidth="1"/>
    <col min="10" max="10" width="10.7109375" style="17" bestFit="1" customWidth="1"/>
    <col min="11" max="16384" width="9.140625" style="17"/>
  </cols>
  <sheetData>
    <row r="1" spans="1:14" s="18" customFormat="1" x14ac:dyDescent="0.25">
      <c r="A1" s="54" t="s">
        <v>1235</v>
      </c>
      <c r="B1" s="54"/>
      <c r="C1" s="54"/>
      <c r="D1" s="54"/>
      <c r="E1" s="54"/>
      <c r="F1" s="54"/>
      <c r="G1" s="54"/>
      <c r="H1" s="54"/>
      <c r="I1" s="54"/>
      <c r="J1" s="54"/>
      <c r="K1" s="54"/>
      <c r="L1" s="54"/>
      <c r="M1" s="54"/>
      <c r="N1" s="54"/>
    </row>
    <row r="2" spans="1:14" s="18" customFormat="1" ht="16.5" thickBot="1" x14ac:dyDescent="0.3">
      <c r="A2" s="55" t="s">
        <v>1236</v>
      </c>
      <c r="B2" s="55"/>
      <c r="C2" s="55"/>
      <c r="D2" s="55"/>
      <c r="E2" s="55"/>
      <c r="F2" s="55"/>
      <c r="G2" s="55"/>
      <c r="H2" s="55"/>
      <c r="I2" s="55"/>
      <c r="J2" s="55"/>
      <c r="K2" s="55"/>
      <c r="L2" s="55"/>
      <c r="M2" s="55"/>
      <c r="N2" s="55"/>
    </row>
    <row r="3" spans="1:14" s="18" customFormat="1" x14ac:dyDescent="0.25">
      <c r="A3" s="7"/>
      <c r="B3" s="8"/>
    </row>
    <row r="4" spans="1:14" s="18" customFormat="1" ht="15" customHeight="1" x14ac:dyDescent="0.25">
      <c r="A4" s="19" t="s">
        <v>1237</v>
      </c>
      <c r="B4" s="57" t="s">
        <v>1238</v>
      </c>
      <c r="C4" s="57"/>
      <c r="D4" s="57"/>
      <c r="E4" s="57"/>
      <c r="F4" s="57"/>
    </row>
    <row r="5" spans="1:14" s="18" customFormat="1" ht="15" customHeight="1" x14ac:dyDescent="0.25">
      <c r="A5" s="21" t="s">
        <v>1239</v>
      </c>
      <c r="B5" s="57" t="s">
        <v>1248</v>
      </c>
      <c r="C5" s="57"/>
      <c r="D5" s="57"/>
      <c r="E5" s="57"/>
      <c r="F5" s="57"/>
      <c r="I5" s="22" t="s">
        <v>1240</v>
      </c>
      <c r="J5" s="23" t="s">
        <v>1271</v>
      </c>
    </row>
    <row r="6" spans="1:14" s="18" customFormat="1" ht="14.45" customHeight="1" x14ac:dyDescent="0.25">
      <c r="A6" s="22" t="s">
        <v>4157</v>
      </c>
      <c r="B6" s="57" t="s">
        <v>1241</v>
      </c>
      <c r="C6" s="57"/>
      <c r="D6" s="57"/>
      <c r="E6" s="57"/>
      <c r="F6" s="57"/>
      <c r="I6" s="22" t="s">
        <v>1242</v>
      </c>
      <c r="J6" s="24">
        <v>44416</v>
      </c>
    </row>
    <row r="7" spans="1:14" s="18" customFormat="1" x14ac:dyDescent="0.25">
      <c r="A7" s="25" t="s">
        <v>4158</v>
      </c>
      <c r="B7" s="58" t="s">
        <v>1280</v>
      </c>
      <c r="C7" s="59"/>
      <c r="D7" s="59"/>
      <c r="E7" s="59"/>
      <c r="F7" s="60"/>
      <c r="I7" s="22" t="s">
        <v>1243</v>
      </c>
      <c r="J7" s="24">
        <v>44416</v>
      </c>
    </row>
    <row r="8" spans="1:14" s="18" customFormat="1" x14ac:dyDescent="0.25">
      <c r="A8" s="25" t="s">
        <v>4159</v>
      </c>
      <c r="B8" s="50" t="s">
        <v>4160</v>
      </c>
      <c r="C8" s="51"/>
      <c r="D8" s="51"/>
      <c r="E8" s="51"/>
      <c r="F8" s="52"/>
      <c r="I8" s="22" t="s">
        <v>1243</v>
      </c>
      <c r="J8" s="24">
        <v>44418</v>
      </c>
    </row>
    <row r="9" spans="1:14" s="18" customFormat="1" x14ac:dyDescent="0.25">
      <c r="A9" s="19" t="s">
        <v>1244</v>
      </c>
      <c r="B9" s="61">
        <v>44377</v>
      </c>
      <c r="C9" s="61"/>
      <c r="D9" s="61"/>
      <c r="E9" s="61"/>
      <c r="F9" s="61"/>
    </row>
    <row r="10" spans="1:14" s="7" customFormat="1" x14ac:dyDescent="0.25">
      <c r="B10" s="8"/>
    </row>
    <row r="11" spans="1:14" s="18" customFormat="1" x14ac:dyDescent="0.25">
      <c r="A11" s="26" t="s">
        <v>1245</v>
      </c>
      <c r="B11" s="18" t="s">
        <v>1279</v>
      </c>
    </row>
    <row r="12" spans="1:14" s="18" customFormat="1" ht="5.45" customHeight="1" x14ac:dyDescent="0.25">
      <c r="A12" s="26"/>
    </row>
    <row r="13" spans="1:14" s="18" customFormat="1" ht="93.75" customHeight="1" x14ac:dyDescent="0.25">
      <c r="A13" s="27" t="s">
        <v>1246</v>
      </c>
      <c r="B13" s="56" t="s">
        <v>1274</v>
      </c>
      <c r="C13" s="56"/>
      <c r="D13" s="56"/>
      <c r="E13" s="56"/>
      <c r="F13" s="56"/>
      <c r="G13" s="56"/>
      <c r="H13" s="56"/>
      <c r="I13" s="56"/>
      <c r="J13" s="56"/>
      <c r="K13" s="56"/>
    </row>
    <row r="14" spans="1:14" s="18" customFormat="1" ht="5.45" customHeight="1" x14ac:dyDescent="0.25">
      <c r="A14" s="26"/>
    </row>
    <row r="15" spans="1:14" s="18" customFormat="1" x14ac:dyDescent="0.25">
      <c r="A15" s="26" t="s">
        <v>1247</v>
      </c>
      <c r="B15" s="44" t="s">
        <v>4155</v>
      </c>
    </row>
    <row r="16" spans="1:14" s="18" customFormat="1" x14ac:dyDescent="0.25"/>
    <row r="18" spans="1:4" ht="30" x14ac:dyDescent="0.25">
      <c r="A18" s="38" t="s">
        <v>1252</v>
      </c>
      <c r="B18" s="43" t="s">
        <v>1281</v>
      </c>
      <c r="C18" s="12" t="s">
        <v>1253</v>
      </c>
      <c r="D18" s="32"/>
    </row>
    <row r="19" spans="1:4" x14ac:dyDescent="0.25">
      <c r="A19" s="39" t="s">
        <v>1250</v>
      </c>
      <c r="B19" s="37">
        <v>584824.12</v>
      </c>
      <c r="C19" s="33"/>
      <c r="D19" s="34"/>
    </row>
    <row r="20" spans="1:4" x14ac:dyDescent="0.25">
      <c r="A20" s="40" t="s">
        <v>1267</v>
      </c>
      <c r="B20" s="37">
        <v>106434.66999999998</v>
      </c>
      <c r="C20" s="33"/>
      <c r="D20" s="37">
        <v>106434.66999999998</v>
      </c>
    </row>
    <row r="21" spans="1:4" x14ac:dyDescent="0.25">
      <c r="A21" s="40" t="s">
        <v>1269</v>
      </c>
      <c r="B21" s="37">
        <v>86566.359999999986</v>
      </c>
      <c r="C21" s="33">
        <f>(D21-D20)/D20</f>
        <v>-0.18667141073486676</v>
      </c>
      <c r="D21" s="37">
        <v>86566.359999999986</v>
      </c>
    </row>
    <row r="22" spans="1:4" x14ac:dyDescent="0.25">
      <c r="A22" s="40" t="s">
        <v>1264</v>
      </c>
      <c r="B22" s="37">
        <v>82137.429999999993</v>
      </c>
      <c r="C22" s="33">
        <f t="shared" ref="C22:C25" si="0">(D22-D21)/D21</f>
        <v>-5.1162252865893793E-2</v>
      </c>
      <c r="D22" s="37">
        <v>82137.429999999993</v>
      </c>
    </row>
    <row r="23" spans="1:4" x14ac:dyDescent="0.25">
      <c r="A23" s="40" t="s">
        <v>1268</v>
      </c>
      <c r="B23" s="37">
        <v>101917.89</v>
      </c>
      <c r="C23" s="33">
        <f t="shared" si="0"/>
        <v>0.24082151097252505</v>
      </c>
      <c r="D23" s="37">
        <v>101917.89</v>
      </c>
    </row>
    <row r="24" spans="1:4" x14ac:dyDescent="0.25">
      <c r="A24" s="40" t="s">
        <v>1260</v>
      </c>
      <c r="B24" s="37">
        <v>106526.84000000003</v>
      </c>
      <c r="C24" s="33">
        <f t="shared" si="0"/>
        <v>4.522218817520679E-2</v>
      </c>
      <c r="D24" s="37">
        <v>106526.84000000003</v>
      </c>
    </row>
    <row r="25" spans="1:4" x14ac:dyDescent="0.25">
      <c r="A25" s="40" t="s">
        <v>1265</v>
      </c>
      <c r="B25" s="37">
        <v>101240.93</v>
      </c>
      <c r="C25" s="33">
        <f t="shared" si="0"/>
        <v>-4.9620452460619607E-2</v>
      </c>
      <c r="D25" s="37">
        <v>101240.93</v>
      </c>
    </row>
    <row r="26" spans="1:4" x14ac:dyDescent="0.25">
      <c r="A26" s="39" t="s">
        <v>1251</v>
      </c>
      <c r="B26" s="37">
        <v>2640893.5300000003</v>
      </c>
      <c r="C26" s="33"/>
    </row>
    <row r="27" spans="1:4" x14ac:dyDescent="0.25">
      <c r="A27" s="40" t="s">
        <v>1261</v>
      </c>
      <c r="B27" s="37">
        <v>152296.82999999996</v>
      </c>
      <c r="C27" s="33">
        <f>(D27-D25)/D25</f>
        <v>0.5043009778752523</v>
      </c>
      <c r="D27" s="37">
        <v>152296.82999999996</v>
      </c>
    </row>
    <row r="28" spans="1:4" x14ac:dyDescent="0.25">
      <c r="A28" s="40" t="s">
        <v>1262</v>
      </c>
      <c r="B28" s="37">
        <v>163187.7099999999</v>
      </c>
      <c r="C28" s="33">
        <f t="shared" ref="C28:C32" si="1">(D28-D27)/D27</f>
        <v>7.151087780356262E-2</v>
      </c>
      <c r="D28" s="37">
        <v>163187.7099999999</v>
      </c>
    </row>
    <row r="29" spans="1:4" x14ac:dyDescent="0.25">
      <c r="A29" s="40" t="s">
        <v>1263</v>
      </c>
      <c r="B29" s="37">
        <v>100248.77000000006</v>
      </c>
      <c r="C29" s="33">
        <f t="shared" si="1"/>
        <v>-0.38568431409448589</v>
      </c>
      <c r="D29" s="37">
        <v>100248.77000000006</v>
      </c>
    </row>
    <row r="30" spans="1:4" x14ac:dyDescent="0.25">
      <c r="A30" s="40" t="s">
        <v>1266</v>
      </c>
      <c r="B30" s="37">
        <v>192652.46999999988</v>
      </c>
      <c r="C30" s="33">
        <f t="shared" si="1"/>
        <v>0.92174397750715309</v>
      </c>
      <c r="D30" s="37">
        <v>192652.46999999988</v>
      </c>
    </row>
    <row r="31" spans="1:4" x14ac:dyDescent="0.25">
      <c r="A31" s="40" t="s">
        <v>1270</v>
      </c>
      <c r="B31" s="37">
        <v>160407.70000000013</v>
      </c>
      <c r="C31" s="33">
        <f t="shared" si="1"/>
        <v>-0.1673727308038136</v>
      </c>
      <c r="D31" s="37">
        <v>160407.70000000013</v>
      </c>
    </row>
    <row r="32" spans="1:4" x14ac:dyDescent="0.25">
      <c r="A32" s="40" t="s">
        <v>4154</v>
      </c>
      <c r="B32" s="37">
        <v>1872100.05</v>
      </c>
      <c r="C32" s="31">
        <f t="shared" si="1"/>
        <v>10.670886435002799</v>
      </c>
      <c r="D32" s="48">
        <v>1872100.05</v>
      </c>
    </row>
    <row r="33" spans="1:16" x14ac:dyDescent="0.25">
      <c r="A33" s="42" t="s">
        <v>1249</v>
      </c>
      <c r="B33" s="41">
        <v>3225717.6500000004</v>
      </c>
      <c r="C33" s="49"/>
      <c r="D33" s="35"/>
    </row>
    <row r="35" spans="1:16" ht="16.5" thickBot="1" x14ac:dyDescent="0.3">
      <c r="A35" s="13"/>
      <c r="B35" s="14"/>
      <c r="C35" s="14"/>
      <c r="D35" s="14"/>
      <c r="E35" s="14"/>
      <c r="F35" s="14"/>
      <c r="G35" s="14"/>
      <c r="H35" s="14"/>
      <c r="I35" s="14"/>
      <c r="J35" s="14"/>
      <c r="K35" s="14"/>
      <c r="L35" s="14"/>
      <c r="M35" s="14"/>
      <c r="N35" s="15"/>
    </row>
    <row r="36" spans="1:16" x14ac:dyDescent="0.25">
      <c r="A36" s="65"/>
      <c r="B36" s="66"/>
      <c r="C36" s="67"/>
      <c r="D36" s="67"/>
      <c r="E36" s="67"/>
      <c r="F36" s="67"/>
      <c r="G36" s="67"/>
      <c r="H36" s="67"/>
      <c r="I36" s="67"/>
      <c r="J36" s="67"/>
      <c r="K36" s="67"/>
      <c r="L36" s="67"/>
      <c r="M36" s="67"/>
      <c r="N36" s="67"/>
      <c r="O36" s="67"/>
      <c r="P36" s="68"/>
    </row>
    <row r="37" spans="1:16" x14ac:dyDescent="0.25">
      <c r="A37" s="69" t="s">
        <v>1275</v>
      </c>
      <c r="B37" s="70" t="s">
        <v>4161</v>
      </c>
      <c r="C37" s="70"/>
      <c r="D37" s="70"/>
      <c r="E37" s="70"/>
      <c r="F37" s="70"/>
      <c r="G37" s="70"/>
      <c r="H37" s="70"/>
      <c r="I37" s="71"/>
      <c r="J37" s="72"/>
      <c r="K37" s="72"/>
      <c r="L37" s="72"/>
      <c r="M37" s="72"/>
      <c r="N37" s="73"/>
      <c r="O37" s="74"/>
      <c r="P37" s="75"/>
    </row>
    <row r="38" spans="1:16" ht="56.25" customHeight="1" x14ac:dyDescent="0.25">
      <c r="A38" s="76" t="s">
        <v>1276</v>
      </c>
      <c r="B38" s="53" t="s">
        <v>4163</v>
      </c>
      <c r="C38" s="53"/>
      <c r="D38" s="53"/>
      <c r="E38" s="53"/>
      <c r="F38" s="53"/>
      <c r="G38" s="53"/>
      <c r="H38" s="53"/>
      <c r="I38" s="53"/>
      <c r="J38" s="53"/>
      <c r="K38" s="53"/>
      <c r="L38" s="53"/>
      <c r="M38" s="53"/>
      <c r="N38" s="53"/>
      <c r="O38" s="53"/>
      <c r="P38" s="77"/>
    </row>
    <row r="39" spans="1:16" ht="16.5" thickBot="1" x14ac:dyDescent="0.3">
      <c r="A39" s="78" t="s">
        <v>1277</v>
      </c>
      <c r="B39" s="79" t="s">
        <v>4162</v>
      </c>
      <c r="C39" s="79"/>
      <c r="D39" s="79"/>
      <c r="E39" s="79"/>
      <c r="F39" s="79"/>
      <c r="G39" s="79"/>
      <c r="H39" s="79"/>
      <c r="I39" s="79"/>
      <c r="J39" s="79"/>
      <c r="K39" s="79"/>
      <c r="L39" s="79"/>
      <c r="M39" s="79"/>
      <c r="N39" s="80"/>
      <c r="O39" s="81"/>
      <c r="P39" s="82"/>
    </row>
    <row r="40" spans="1:16" x14ac:dyDescent="0.25">
      <c r="A40" s="26"/>
      <c r="B40" s="36"/>
      <c r="C40" s="18"/>
      <c r="D40" s="18"/>
      <c r="E40" s="18"/>
      <c r="F40" s="18"/>
      <c r="G40" s="18"/>
      <c r="H40" s="18"/>
      <c r="I40" s="18"/>
      <c r="J40" s="18"/>
      <c r="K40" s="18"/>
      <c r="L40" s="18"/>
      <c r="M40" s="18"/>
      <c r="N40" s="18"/>
      <c r="O40" s="18"/>
      <c r="P40" s="18"/>
    </row>
    <row r="41" spans="1:16" x14ac:dyDescent="0.25">
      <c r="D41" s="35"/>
    </row>
    <row r="42" spans="1:16" x14ac:dyDescent="0.25">
      <c r="D42" s="35"/>
    </row>
    <row r="43" spans="1:16" x14ac:dyDescent="0.25">
      <c r="D43" s="35"/>
    </row>
    <row r="45" spans="1:16" x14ac:dyDescent="0.25">
      <c r="D45" s="35"/>
    </row>
    <row r="46" spans="1:16" x14ac:dyDescent="0.25">
      <c r="D46" s="35"/>
    </row>
    <row r="47" spans="1:16" x14ac:dyDescent="0.25">
      <c r="D47" s="35"/>
    </row>
    <row r="48" spans="1:16" x14ac:dyDescent="0.25">
      <c r="D48" s="35"/>
    </row>
    <row r="49" spans="4:4" x14ac:dyDescent="0.25">
      <c r="D49" s="35"/>
    </row>
    <row r="50" spans="4:4" x14ac:dyDescent="0.25">
      <c r="D50" s="35"/>
    </row>
    <row r="51" spans="4:4" x14ac:dyDescent="0.25">
      <c r="D51" s="35"/>
    </row>
    <row r="52" spans="4:4" x14ac:dyDescent="0.25">
      <c r="D52" s="35"/>
    </row>
    <row r="53" spans="4:4" x14ac:dyDescent="0.25">
      <c r="D53" s="35"/>
    </row>
    <row r="54" spans="4:4" x14ac:dyDescent="0.25">
      <c r="D54" s="35"/>
    </row>
    <row r="55" spans="4:4" x14ac:dyDescent="0.25">
      <c r="D55" s="35"/>
    </row>
    <row r="56" spans="4:4" x14ac:dyDescent="0.25">
      <c r="D56" s="35"/>
    </row>
    <row r="58" spans="4:4" x14ac:dyDescent="0.25">
      <c r="D58" s="35"/>
    </row>
    <row r="59" spans="4:4" x14ac:dyDescent="0.25">
      <c r="D59" s="35"/>
    </row>
    <row r="60" spans="4:4" x14ac:dyDescent="0.25">
      <c r="D60" s="35"/>
    </row>
    <row r="61" spans="4:4" x14ac:dyDescent="0.25">
      <c r="D61" s="35"/>
    </row>
    <row r="62" spans="4:4" x14ac:dyDescent="0.25">
      <c r="D62" s="35"/>
    </row>
    <row r="63" spans="4:4" x14ac:dyDescent="0.25">
      <c r="D63" s="35"/>
    </row>
    <row r="64" spans="4:4" x14ac:dyDescent="0.25">
      <c r="D64" s="35"/>
    </row>
    <row r="65" spans="4:4" x14ac:dyDescent="0.25">
      <c r="D65" s="35"/>
    </row>
    <row r="66" spans="4:4" x14ac:dyDescent="0.25">
      <c r="D66" s="35"/>
    </row>
    <row r="67" spans="4:4" x14ac:dyDescent="0.25">
      <c r="D67" s="35"/>
    </row>
    <row r="68" spans="4:4" x14ac:dyDescent="0.25">
      <c r="D68" s="35"/>
    </row>
    <row r="69" spans="4:4" x14ac:dyDescent="0.25">
      <c r="D69" s="35"/>
    </row>
    <row r="71" spans="4:4" x14ac:dyDescent="0.25">
      <c r="D71" s="35"/>
    </row>
    <row r="72" spans="4:4" x14ac:dyDescent="0.25">
      <c r="D72" s="35"/>
    </row>
    <row r="73" spans="4:4" x14ac:dyDescent="0.25">
      <c r="D73" s="35"/>
    </row>
    <row r="74" spans="4:4" x14ac:dyDescent="0.25">
      <c r="D74" s="35"/>
    </row>
    <row r="75" spans="4:4" x14ac:dyDescent="0.25">
      <c r="D75" s="35"/>
    </row>
    <row r="76" spans="4:4" x14ac:dyDescent="0.25">
      <c r="D76" s="35"/>
    </row>
    <row r="77" spans="4:4" x14ac:dyDescent="0.25">
      <c r="D77" s="35"/>
    </row>
    <row r="78" spans="4:4" x14ac:dyDescent="0.25">
      <c r="D78" s="35"/>
    </row>
    <row r="79" spans="4:4" x14ac:dyDescent="0.25">
      <c r="D79" s="35"/>
    </row>
    <row r="80" spans="4:4" x14ac:dyDescent="0.25">
      <c r="D80" s="35"/>
    </row>
    <row r="81" spans="4:4" x14ac:dyDescent="0.25">
      <c r="D81" s="35"/>
    </row>
    <row r="82" spans="4:4" x14ac:dyDescent="0.25">
      <c r="D82" s="35"/>
    </row>
    <row r="84" spans="4:4" x14ac:dyDescent="0.25">
      <c r="D84" s="35"/>
    </row>
    <row r="85" spans="4:4" x14ac:dyDescent="0.25">
      <c r="D85" s="35"/>
    </row>
    <row r="86" spans="4:4" x14ac:dyDescent="0.25">
      <c r="D86" s="35"/>
    </row>
    <row r="87" spans="4:4" x14ac:dyDescent="0.25">
      <c r="D87" s="35"/>
    </row>
    <row r="88" spans="4:4" x14ac:dyDescent="0.25">
      <c r="D88" s="35"/>
    </row>
  </sheetData>
  <mergeCells count="9">
    <mergeCell ref="B38:P38"/>
    <mergeCell ref="A1:N1"/>
    <mergeCell ref="A2:N2"/>
    <mergeCell ref="B13:K13"/>
    <mergeCell ref="B5:F5"/>
    <mergeCell ref="B6:F6"/>
    <mergeCell ref="B4:F4"/>
    <mergeCell ref="B7:F7"/>
    <mergeCell ref="B9:F9"/>
  </mergeCells>
  <pageMargins left="0.7" right="0.7" top="0.75" bottom="0.75" header="0.3" footer="0.3"/>
  <pageSetup paperSize="14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showGridLines="0" topLeftCell="A7" zoomScale="85" zoomScaleNormal="85" workbookViewId="0">
      <selection activeCell="E34" sqref="E34"/>
    </sheetView>
  </sheetViews>
  <sheetFormatPr defaultColWidth="9.140625" defaultRowHeight="15.75" x14ac:dyDescent="0.25"/>
  <cols>
    <col min="1" max="1" width="25.28515625" style="17" customWidth="1"/>
    <col min="2" max="2" width="5.28515625" style="17" customWidth="1"/>
    <col min="3" max="3" width="17.5703125" style="17" customWidth="1"/>
    <col min="4" max="4" width="13.85546875" style="17" customWidth="1"/>
    <col min="5" max="5" width="13.5703125" style="17" customWidth="1"/>
    <col min="6" max="6" width="14" style="17" customWidth="1"/>
    <col min="7" max="9" width="9.140625" style="17"/>
    <col min="10" max="10" width="17.85546875" style="17" customWidth="1"/>
    <col min="11" max="11" width="10.7109375" style="17" bestFit="1" customWidth="1"/>
    <col min="12" max="16384" width="9.140625" style="17"/>
  </cols>
  <sheetData>
    <row r="1" spans="1:15" x14ac:dyDescent="0.25">
      <c r="A1" s="54" t="s">
        <v>1235</v>
      </c>
      <c r="B1" s="54"/>
      <c r="C1" s="54"/>
      <c r="D1" s="54"/>
      <c r="E1" s="54"/>
      <c r="F1" s="54"/>
      <c r="G1" s="54"/>
      <c r="H1" s="54"/>
      <c r="I1" s="54"/>
      <c r="J1" s="54"/>
      <c r="K1" s="54"/>
      <c r="L1" s="54"/>
      <c r="M1" s="54"/>
      <c r="N1" s="54"/>
      <c r="O1" s="54"/>
    </row>
    <row r="2" spans="1:15" ht="16.5" thickBot="1" x14ac:dyDescent="0.3">
      <c r="A2" s="55" t="s">
        <v>1236</v>
      </c>
      <c r="B2" s="55"/>
      <c r="C2" s="55"/>
      <c r="D2" s="55"/>
      <c r="E2" s="55"/>
      <c r="F2" s="55"/>
      <c r="G2" s="55"/>
      <c r="H2" s="55"/>
      <c r="I2" s="55"/>
      <c r="J2" s="55"/>
      <c r="K2" s="55"/>
      <c r="L2" s="55"/>
      <c r="M2" s="55"/>
      <c r="N2" s="55"/>
      <c r="O2" s="55"/>
    </row>
    <row r="3" spans="1:15" x14ac:dyDescent="0.25">
      <c r="A3" s="7"/>
      <c r="B3" s="8"/>
      <c r="C3" s="18"/>
      <c r="D3" s="18"/>
      <c r="E3" s="18"/>
      <c r="F3" s="18"/>
      <c r="G3" s="18"/>
      <c r="H3" s="18"/>
      <c r="I3" s="18"/>
      <c r="J3" s="18"/>
      <c r="K3" s="18"/>
      <c r="L3" s="18"/>
      <c r="M3" s="18"/>
      <c r="N3" s="18"/>
      <c r="O3" s="18"/>
    </row>
    <row r="4" spans="1:15" ht="15" customHeight="1" x14ac:dyDescent="0.25">
      <c r="A4" s="19" t="s">
        <v>1237</v>
      </c>
      <c r="B4" s="57" t="s">
        <v>1238</v>
      </c>
      <c r="C4" s="57"/>
      <c r="D4" s="57"/>
      <c r="E4" s="57"/>
      <c r="F4" s="57"/>
      <c r="G4" s="20"/>
      <c r="H4" s="18"/>
      <c r="I4" s="18"/>
      <c r="J4" s="18"/>
      <c r="K4" s="18"/>
      <c r="L4" s="18"/>
      <c r="M4" s="18"/>
      <c r="N4" s="18"/>
      <c r="O4" s="18"/>
    </row>
    <row r="5" spans="1:15" ht="15" customHeight="1" x14ac:dyDescent="0.25">
      <c r="A5" s="21" t="s">
        <v>1239</v>
      </c>
      <c r="B5" s="57" t="s">
        <v>1254</v>
      </c>
      <c r="C5" s="57"/>
      <c r="D5" s="57"/>
      <c r="E5" s="57"/>
      <c r="F5" s="57"/>
      <c r="G5" s="18"/>
      <c r="H5" s="18"/>
      <c r="I5" s="18"/>
      <c r="J5" s="22" t="s">
        <v>1240</v>
      </c>
      <c r="K5" s="23" t="s">
        <v>1271</v>
      </c>
      <c r="L5" s="18"/>
      <c r="M5" s="18"/>
      <c r="N5" s="18"/>
      <c r="O5" s="18"/>
    </row>
    <row r="6" spans="1:15" ht="15" customHeight="1" x14ac:dyDescent="0.25">
      <c r="A6" s="22" t="s">
        <v>4157</v>
      </c>
      <c r="B6" s="57" t="s">
        <v>1241</v>
      </c>
      <c r="C6" s="57"/>
      <c r="D6" s="57"/>
      <c r="E6" s="57"/>
      <c r="F6" s="57"/>
      <c r="G6" s="18"/>
      <c r="H6" s="18"/>
      <c r="I6" s="18"/>
      <c r="J6" s="22" t="s">
        <v>1242</v>
      </c>
      <c r="K6" s="24">
        <v>44416</v>
      </c>
      <c r="L6" s="18"/>
      <c r="M6" s="18"/>
      <c r="N6" s="18"/>
      <c r="O6" s="18"/>
    </row>
    <row r="7" spans="1:15" ht="15.6" customHeight="1" x14ac:dyDescent="0.25">
      <c r="A7" s="25" t="s">
        <v>4158</v>
      </c>
      <c r="B7" s="58" t="s">
        <v>1280</v>
      </c>
      <c r="C7" s="59"/>
      <c r="D7" s="59"/>
      <c r="E7" s="59"/>
      <c r="F7" s="60"/>
      <c r="G7" s="18"/>
      <c r="H7" s="18"/>
      <c r="I7" s="18"/>
      <c r="J7" s="22" t="s">
        <v>1243</v>
      </c>
      <c r="K7" s="24">
        <v>44416</v>
      </c>
      <c r="L7" s="18"/>
      <c r="M7" s="18"/>
      <c r="N7" s="18"/>
      <c r="O7" s="18"/>
    </row>
    <row r="8" spans="1:15" ht="15.6" customHeight="1" x14ac:dyDescent="0.25">
      <c r="A8" s="25" t="s">
        <v>4159</v>
      </c>
      <c r="B8" s="58" t="s">
        <v>4160</v>
      </c>
      <c r="C8" s="59"/>
      <c r="D8" s="59"/>
      <c r="E8" s="59"/>
      <c r="F8" s="60"/>
      <c r="G8" s="18"/>
      <c r="H8" s="18"/>
      <c r="I8" s="18"/>
      <c r="J8" s="22" t="s">
        <v>1243</v>
      </c>
      <c r="K8" s="24">
        <v>44418</v>
      </c>
      <c r="L8" s="18"/>
      <c r="M8" s="18"/>
      <c r="N8" s="18"/>
      <c r="O8" s="18"/>
    </row>
    <row r="9" spans="1:15" x14ac:dyDescent="0.25">
      <c r="A9" s="19" t="s">
        <v>1244</v>
      </c>
      <c r="B9" s="61">
        <v>44377</v>
      </c>
      <c r="C9" s="61"/>
      <c r="D9" s="61"/>
      <c r="E9" s="61"/>
      <c r="F9" s="61"/>
      <c r="G9" s="18"/>
      <c r="H9" s="18"/>
      <c r="I9" s="18"/>
      <c r="J9" s="18"/>
      <c r="K9" s="18"/>
      <c r="L9" s="18"/>
      <c r="M9" s="18"/>
      <c r="N9" s="18"/>
      <c r="O9" s="18"/>
    </row>
    <row r="10" spans="1:15" x14ac:dyDescent="0.25">
      <c r="A10" s="7"/>
      <c r="B10" s="8"/>
      <c r="C10" s="7"/>
      <c r="D10" s="7"/>
      <c r="E10" s="7"/>
      <c r="F10" s="7"/>
      <c r="G10" s="7"/>
      <c r="H10" s="7"/>
      <c r="I10" s="7"/>
      <c r="J10" s="7"/>
      <c r="K10" s="7"/>
      <c r="L10" s="7"/>
      <c r="M10" s="7"/>
      <c r="N10" s="7"/>
      <c r="O10" s="7"/>
    </row>
    <row r="11" spans="1:15" x14ac:dyDescent="0.25">
      <c r="A11" s="26" t="s">
        <v>1245</v>
      </c>
      <c r="B11" s="18" t="s">
        <v>1278</v>
      </c>
      <c r="C11" s="18"/>
      <c r="D11" s="18"/>
      <c r="E11" s="18"/>
      <c r="F11" s="18"/>
      <c r="G11" s="18"/>
      <c r="H11" s="18"/>
      <c r="I11" s="18"/>
      <c r="J11" s="18"/>
      <c r="K11" s="18"/>
      <c r="L11" s="18"/>
      <c r="M11" s="18"/>
      <c r="N11" s="18"/>
      <c r="O11" s="18"/>
    </row>
    <row r="12" spans="1:15" x14ac:dyDescent="0.25">
      <c r="A12" s="26"/>
      <c r="B12" s="18"/>
      <c r="C12" s="18"/>
      <c r="D12" s="18"/>
      <c r="E12" s="18"/>
      <c r="F12" s="18"/>
      <c r="G12" s="18"/>
      <c r="H12" s="18"/>
      <c r="I12" s="18"/>
      <c r="J12" s="18"/>
      <c r="K12" s="18"/>
      <c r="L12" s="18"/>
      <c r="M12" s="18"/>
      <c r="N12" s="18"/>
      <c r="O12" s="18"/>
    </row>
    <row r="13" spans="1:15" ht="101.25" customHeight="1" x14ac:dyDescent="0.25">
      <c r="A13" s="27" t="s">
        <v>1246</v>
      </c>
      <c r="B13" s="56" t="s">
        <v>1274</v>
      </c>
      <c r="C13" s="56"/>
      <c r="D13" s="56"/>
      <c r="E13" s="56"/>
      <c r="F13" s="56"/>
      <c r="G13" s="56"/>
      <c r="H13" s="56"/>
      <c r="I13" s="56"/>
      <c r="J13" s="56"/>
      <c r="K13" s="56"/>
      <c r="L13" s="28"/>
      <c r="M13" s="18"/>
      <c r="N13" s="18"/>
      <c r="O13" s="18"/>
    </row>
    <row r="14" spans="1:15" ht="6.75" hidden="1" customHeight="1" x14ac:dyDescent="0.25">
      <c r="A14" s="26"/>
      <c r="B14" s="18"/>
      <c r="C14" s="18"/>
      <c r="D14" s="18"/>
      <c r="E14" s="18"/>
      <c r="F14" s="18"/>
      <c r="G14" s="18"/>
      <c r="H14" s="18"/>
      <c r="I14" s="18"/>
      <c r="J14" s="18"/>
      <c r="K14" s="18"/>
      <c r="L14" s="18"/>
      <c r="M14" s="18"/>
      <c r="N14" s="18"/>
      <c r="O14" s="18"/>
    </row>
    <row r="15" spans="1:15" x14ac:dyDescent="0.25">
      <c r="A15" s="26" t="s">
        <v>1247</v>
      </c>
      <c r="B15" s="44" t="s">
        <v>4156</v>
      </c>
      <c r="C15" s="18"/>
      <c r="D15" s="18"/>
      <c r="E15" s="18"/>
      <c r="F15" s="18"/>
      <c r="G15" s="18"/>
      <c r="H15" s="18"/>
      <c r="I15" s="18"/>
      <c r="J15" s="18"/>
      <c r="K15" s="18"/>
      <c r="L15" s="18"/>
      <c r="M15" s="18"/>
      <c r="N15" s="18"/>
      <c r="O15" s="18"/>
    </row>
    <row r="20" spans="1:16" ht="47.25" x14ac:dyDescent="0.25">
      <c r="A20" s="11" t="s">
        <v>1272</v>
      </c>
      <c r="B20" s="11"/>
      <c r="C20" s="11" t="s">
        <v>1255</v>
      </c>
      <c r="D20" s="11" t="s">
        <v>1256</v>
      </c>
      <c r="E20" s="11" t="s">
        <v>1258</v>
      </c>
      <c r="F20" s="12" t="s">
        <v>1257</v>
      </c>
    </row>
    <row r="21" spans="1:16" x14ac:dyDescent="0.25">
      <c r="A21" s="62" t="s">
        <v>1273</v>
      </c>
      <c r="B21" s="62"/>
      <c r="C21" s="29">
        <v>3225717.6500000004</v>
      </c>
      <c r="D21" s="16">
        <v>1885216.570000001</v>
      </c>
      <c r="E21" s="30">
        <f>C21-D21</f>
        <v>1340501.0799999994</v>
      </c>
      <c r="F21" s="31">
        <f>D21/C21</f>
        <v>0.58443322527004204</v>
      </c>
    </row>
    <row r="22" spans="1:16" x14ac:dyDescent="0.25">
      <c r="A22" s="63" t="s">
        <v>1249</v>
      </c>
      <c r="B22" s="64"/>
      <c r="C22" s="9">
        <f>SUM(C21:C21)</f>
        <v>3225717.6500000004</v>
      </c>
      <c r="D22" s="9">
        <f>SUM(D21:D21)</f>
        <v>1885216.570000001</v>
      </c>
      <c r="E22" s="9">
        <f>SUM(E21:E21)</f>
        <v>1340501.0799999994</v>
      </c>
      <c r="F22" s="31">
        <f>D22/C22</f>
        <v>0.58443322527004204</v>
      </c>
    </row>
    <row r="26" spans="1:16" ht="16.5" thickBot="1" x14ac:dyDescent="0.3"/>
    <row r="27" spans="1:16" x14ac:dyDescent="0.25">
      <c r="A27" s="65"/>
      <c r="B27" s="66"/>
      <c r="C27" s="67"/>
      <c r="D27" s="67"/>
      <c r="E27" s="67"/>
      <c r="F27" s="67"/>
      <c r="G27" s="67"/>
      <c r="H27" s="67"/>
      <c r="I27" s="67"/>
      <c r="J27" s="67"/>
      <c r="K27" s="67"/>
      <c r="L27" s="67"/>
      <c r="M27" s="67"/>
      <c r="N27" s="67"/>
      <c r="O27" s="67"/>
      <c r="P27" s="68"/>
    </row>
    <row r="28" spans="1:16" x14ac:dyDescent="0.25">
      <c r="A28" s="69" t="s">
        <v>1275</v>
      </c>
      <c r="B28" s="70" t="s">
        <v>4161</v>
      </c>
      <c r="C28" s="70"/>
      <c r="D28" s="70"/>
      <c r="E28" s="70"/>
      <c r="F28" s="70"/>
      <c r="G28" s="70"/>
      <c r="H28" s="70"/>
      <c r="I28" s="71"/>
      <c r="J28" s="72"/>
      <c r="K28" s="72"/>
      <c r="L28" s="72"/>
      <c r="M28" s="72"/>
      <c r="N28" s="73"/>
      <c r="O28" s="74"/>
      <c r="P28" s="75"/>
    </row>
    <row r="29" spans="1:16" ht="56.25" customHeight="1" x14ac:dyDescent="0.25">
      <c r="A29" s="76" t="s">
        <v>1276</v>
      </c>
      <c r="B29" s="53" t="s">
        <v>4163</v>
      </c>
      <c r="C29" s="53"/>
      <c r="D29" s="53"/>
      <c r="E29" s="53"/>
      <c r="F29" s="53"/>
      <c r="G29" s="53"/>
      <c r="H29" s="53"/>
      <c r="I29" s="53"/>
      <c r="J29" s="53"/>
      <c r="K29" s="53"/>
      <c r="L29" s="53"/>
      <c r="M29" s="53"/>
      <c r="N29" s="53"/>
      <c r="O29" s="53"/>
      <c r="P29" s="77"/>
    </row>
    <row r="30" spans="1:16" ht="16.5" thickBot="1" x14ac:dyDescent="0.3">
      <c r="A30" s="78" t="s">
        <v>1277</v>
      </c>
      <c r="B30" s="79" t="s">
        <v>4162</v>
      </c>
      <c r="C30" s="79"/>
      <c r="D30" s="79"/>
      <c r="E30" s="79"/>
      <c r="F30" s="79"/>
      <c r="G30" s="79"/>
      <c r="H30" s="79"/>
      <c r="I30" s="79"/>
      <c r="J30" s="79"/>
      <c r="K30" s="79"/>
      <c r="L30" s="79"/>
      <c r="M30" s="79"/>
      <c r="N30" s="80"/>
      <c r="O30" s="81"/>
      <c r="P30" s="82"/>
    </row>
  </sheetData>
  <mergeCells count="12">
    <mergeCell ref="B29:P29"/>
    <mergeCell ref="A21:B21"/>
    <mergeCell ref="A22:B22"/>
    <mergeCell ref="B13:K13"/>
    <mergeCell ref="A1:O1"/>
    <mergeCell ref="A2:O2"/>
    <mergeCell ref="B5:F5"/>
    <mergeCell ref="B6:F6"/>
    <mergeCell ref="B4:F4"/>
    <mergeCell ref="B7:F7"/>
    <mergeCell ref="B9:F9"/>
    <mergeCell ref="B8:F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224"/>
  <sheetViews>
    <sheetView topLeftCell="E1200" zoomScale="70" zoomScaleNormal="70" workbookViewId="0">
      <selection activeCell="P1226" sqref="P1226"/>
    </sheetView>
  </sheetViews>
  <sheetFormatPr defaultRowHeight="15" x14ac:dyDescent="0.25"/>
  <cols>
    <col min="14" max="14" width="16.85546875" bestFit="1" customWidth="1"/>
    <col min="33" max="33" width="10.42578125" bestFit="1" customWidth="1"/>
  </cols>
  <sheetData>
    <row r="1" spans="1:33" ht="60" x14ac:dyDescent="0.25">
      <c r="A1" s="1" t="s">
        <v>0</v>
      </c>
      <c r="B1" s="2" t="s">
        <v>1</v>
      </c>
      <c r="C1" s="2" t="s">
        <v>2</v>
      </c>
      <c r="D1" s="2" t="s">
        <v>3</v>
      </c>
      <c r="E1" s="2" t="s">
        <v>4</v>
      </c>
      <c r="F1" s="2" t="s">
        <v>5</v>
      </c>
      <c r="G1" s="1" t="s">
        <v>6</v>
      </c>
      <c r="H1" s="1" t="s">
        <v>7</v>
      </c>
      <c r="I1" s="2" t="s">
        <v>8</v>
      </c>
      <c r="J1" s="2" t="s">
        <v>9</v>
      </c>
      <c r="K1" s="1" t="s">
        <v>10</v>
      </c>
      <c r="L1" s="1" t="s">
        <v>11</v>
      </c>
      <c r="M1" s="1" t="s">
        <v>12</v>
      </c>
      <c r="N1" s="1" t="s">
        <v>1259</v>
      </c>
      <c r="O1" s="1" t="s">
        <v>2931</v>
      </c>
      <c r="P1" s="1" t="s">
        <v>2932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1" t="s">
        <v>28</v>
      </c>
    </row>
    <row r="2" spans="1:33" x14ac:dyDescent="0.25">
      <c r="A2" s="4" t="s">
        <v>29</v>
      </c>
      <c r="B2" s="3" t="s">
        <v>619</v>
      </c>
      <c r="C2" s="3" t="s">
        <v>1437</v>
      </c>
      <c r="D2" s="5">
        <v>44377</v>
      </c>
      <c r="E2" s="5">
        <v>44377</v>
      </c>
      <c r="F2" s="5">
        <v>44387</v>
      </c>
      <c r="G2" s="3" t="s">
        <v>31</v>
      </c>
      <c r="H2" s="3" t="s">
        <v>32</v>
      </c>
      <c r="I2" s="6">
        <v>-474342</v>
      </c>
      <c r="J2" s="3" t="s">
        <v>41</v>
      </c>
      <c r="K2" s="3" t="s">
        <v>33</v>
      </c>
      <c r="L2" s="6">
        <v>-39821010.899999999</v>
      </c>
      <c r="M2" s="6">
        <v>-474342</v>
      </c>
      <c r="N2" s="6">
        <v>474342</v>
      </c>
      <c r="O2" s="45" t="s">
        <v>2933</v>
      </c>
      <c r="P2" s="46" t="s">
        <v>29</v>
      </c>
      <c r="Q2" s="3" t="s">
        <v>1438</v>
      </c>
      <c r="R2" s="3" t="s">
        <v>1439</v>
      </c>
      <c r="S2" s="3" t="s">
        <v>1440</v>
      </c>
      <c r="T2" s="3" t="s">
        <v>29</v>
      </c>
      <c r="U2" s="3" t="s">
        <v>34</v>
      </c>
      <c r="V2" s="3" t="s">
        <v>1438</v>
      </c>
      <c r="W2" s="3" t="s">
        <v>29</v>
      </c>
      <c r="X2" s="3" t="s">
        <v>29</v>
      </c>
      <c r="Y2" s="3" t="s">
        <v>29</v>
      </c>
      <c r="Z2" s="3" t="s">
        <v>38</v>
      </c>
      <c r="AA2" s="3" t="s">
        <v>1441</v>
      </c>
      <c r="AB2" s="5">
        <v>44378</v>
      </c>
      <c r="AC2" s="3" t="s">
        <v>29</v>
      </c>
      <c r="AD2" s="3" t="s">
        <v>29</v>
      </c>
      <c r="AE2" s="3" t="s">
        <v>29</v>
      </c>
      <c r="AF2" s="6">
        <v>0</v>
      </c>
    </row>
    <row r="3" spans="1:33" x14ac:dyDescent="0.25">
      <c r="A3" s="4" t="s">
        <v>29</v>
      </c>
      <c r="B3" s="3" t="s">
        <v>676</v>
      </c>
      <c r="C3" s="3" t="s">
        <v>1434</v>
      </c>
      <c r="D3" s="5">
        <v>44377</v>
      </c>
      <c r="E3" s="5">
        <v>44377</v>
      </c>
      <c r="F3" s="5">
        <v>44384</v>
      </c>
      <c r="G3" s="3" t="s">
        <v>101</v>
      </c>
      <c r="H3" s="3" t="s">
        <v>33</v>
      </c>
      <c r="I3" s="6">
        <v>-38731128</v>
      </c>
      <c r="J3" s="3" t="s">
        <v>37</v>
      </c>
      <c r="K3" s="3" t="s">
        <v>33</v>
      </c>
      <c r="L3" s="6">
        <v>-38731128</v>
      </c>
      <c r="M3" s="6">
        <v>-455928.52</v>
      </c>
      <c r="N3" s="6">
        <v>455928.52</v>
      </c>
      <c r="O3" s="45" t="s">
        <v>2934</v>
      </c>
      <c r="P3" s="46" t="s">
        <v>29</v>
      </c>
      <c r="Q3" s="3" t="s">
        <v>1435</v>
      </c>
      <c r="R3" s="3" t="s">
        <v>103</v>
      </c>
      <c r="S3" s="3" t="s">
        <v>1436</v>
      </c>
      <c r="T3" s="3" t="s">
        <v>29</v>
      </c>
      <c r="U3" s="3" t="s">
        <v>34</v>
      </c>
      <c r="V3" s="3" t="s">
        <v>105</v>
      </c>
      <c r="W3" s="3" t="s">
        <v>29</v>
      </c>
      <c r="X3" s="3" t="s">
        <v>29</v>
      </c>
      <c r="Y3" s="3" t="s">
        <v>29</v>
      </c>
      <c r="Z3" s="3" t="s">
        <v>36</v>
      </c>
      <c r="AA3" s="3" t="s">
        <v>29</v>
      </c>
      <c r="AB3" s="5"/>
      <c r="AC3" s="3" t="s">
        <v>29</v>
      </c>
      <c r="AD3" s="3" t="s">
        <v>29</v>
      </c>
      <c r="AE3" s="3" t="s">
        <v>29</v>
      </c>
      <c r="AF3" s="6">
        <v>0</v>
      </c>
    </row>
    <row r="4" spans="1:33" x14ac:dyDescent="0.25">
      <c r="A4" s="4" t="s">
        <v>29</v>
      </c>
      <c r="B4" s="3" t="s">
        <v>676</v>
      </c>
      <c r="C4" s="3" t="s">
        <v>1434</v>
      </c>
      <c r="D4" s="5">
        <v>44377</v>
      </c>
      <c r="E4" s="5">
        <v>44377</v>
      </c>
      <c r="F4" s="5">
        <v>44384</v>
      </c>
      <c r="G4" s="3" t="s">
        <v>101</v>
      </c>
      <c r="H4" s="3" t="s">
        <v>33</v>
      </c>
      <c r="I4" s="6">
        <v>-36532582</v>
      </c>
      <c r="J4" s="3" t="s">
        <v>37</v>
      </c>
      <c r="K4" s="3" t="s">
        <v>33</v>
      </c>
      <c r="L4" s="6">
        <v>-36532582</v>
      </c>
      <c r="M4" s="6">
        <v>-430048.05</v>
      </c>
      <c r="N4" s="6">
        <v>430048.05</v>
      </c>
      <c r="O4" s="45" t="s">
        <v>2935</v>
      </c>
      <c r="P4" s="46" t="s">
        <v>29</v>
      </c>
      <c r="Q4" s="3" t="s">
        <v>1435</v>
      </c>
      <c r="R4" s="3" t="s">
        <v>103</v>
      </c>
      <c r="S4" s="3" t="s">
        <v>1436</v>
      </c>
      <c r="T4" s="3" t="s">
        <v>29</v>
      </c>
      <c r="U4" s="3" t="s">
        <v>34</v>
      </c>
      <c r="V4" s="3" t="s">
        <v>105</v>
      </c>
      <c r="W4" s="3" t="s">
        <v>29</v>
      </c>
      <c r="X4" s="3" t="s">
        <v>29</v>
      </c>
      <c r="Y4" s="3" t="s">
        <v>29</v>
      </c>
      <c r="Z4" s="3" t="s">
        <v>36</v>
      </c>
      <c r="AA4" s="3" t="s">
        <v>29</v>
      </c>
      <c r="AB4" s="5"/>
      <c r="AC4" s="3" t="s">
        <v>29</v>
      </c>
      <c r="AD4" s="3" t="s">
        <v>29</v>
      </c>
      <c r="AE4" s="3" t="s">
        <v>29</v>
      </c>
      <c r="AF4" s="6">
        <v>0</v>
      </c>
    </row>
    <row r="5" spans="1:33" x14ac:dyDescent="0.25">
      <c r="A5" s="4" t="s">
        <v>29</v>
      </c>
      <c r="B5" s="3" t="s">
        <v>297</v>
      </c>
      <c r="C5" s="3" t="s">
        <v>2916</v>
      </c>
      <c r="D5" s="5">
        <v>44377</v>
      </c>
      <c r="E5" s="5">
        <v>44377</v>
      </c>
      <c r="F5" s="5">
        <v>44391</v>
      </c>
      <c r="G5" s="3" t="s">
        <v>31</v>
      </c>
      <c r="H5" s="3" t="s">
        <v>33</v>
      </c>
      <c r="I5" s="6">
        <v>-5495630</v>
      </c>
      <c r="J5" s="3" t="s">
        <v>37</v>
      </c>
      <c r="K5" s="3" t="s">
        <v>33</v>
      </c>
      <c r="L5" s="6">
        <v>-5495630</v>
      </c>
      <c r="M5" s="6">
        <v>-64693.26</v>
      </c>
      <c r="N5" s="6">
        <v>64693.26</v>
      </c>
      <c r="O5" s="45" t="s">
        <v>2936</v>
      </c>
      <c r="P5" s="46" t="s">
        <v>29</v>
      </c>
      <c r="Q5" s="3" t="s">
        <v>2917</v>
      </c>
      <c r="R5" s="3" t="s">
        <v>2918</v>
      </c>
      <c r="S5" s="3" t="s">
        <v>2919</v>
      </c>
      <c r="T5" s="3" t="s">
        <v>29</v>
      </c>
      <c r="U5" s="3" t="s">
        <v>34</v>
      </c>
      <c r="V5" s="3" t="s">
        <v>2920</v>
      </c>
      <c r="W5" s="3" t="s">
        <v>35</v>
      </c>
      <c r="X5" s="3" t="s">
        <v>29</v>
      </c>
      <c r="Y5" s="3" t="s">
        <v>29</v>
      </c>
      <c r="Z5" s="3" t="s">
        <v>36</v>
      </c>
      <c r="AA5" s="3" t="s">
        <v>29</v>
      </c>
      <c r="AB5" s="5"/>
      <c r="AC5" s="3" t="s">
        <v>29</v>
      </c>
      <c r="AD5" s="3" t="s">
        <v>29</v>
      </c>
      <c r="AE5" s="3" t="s">
        <v>29</v>
      </c>
      <c r="AF5" s="6">
        <v>0</v>
      </c>
    </row>
    <row r="6" spans="1:33" x14ac:dyDescent="0.25">
      <c r="A6" s="4" t="s">
        <v>29</v>
      </c>
      <c r="B6" s="3" t="s">
        <v>629</v>
      </c>
      <c r="C6" s="3" t="s">
        <v>703</v>
      </c>
      <c r="D6" s="5">
        <v>44196</v>
      </c>
      <c r="E6" s="5">
        <v>44196</v>
      </c>
      <c r="F6" s="5">
        <v>44202</v>
      </c>
      <c r="G6" s="3" t="s">
        <v>49</v>
      </c>
      <c r="H6" s="3" t="s">
        <v>32</v>
      </c>
      <c r="I6" s="6">
        <v>-58692</v>
      </c>
      <c r="J6" s="3" t="s">
        <v>41</v>
      </c>
      <c r="K6" s="3" t="s">
        <v>33</v>
      </c>
      <c r="L6" s="6">
        <v>-4927193.4000000004</v>
      </c>
      <c r="M6" s="6">
        <v>-58692</v>
      </c>
      <c r="N6" s="6">
        <v>58692</v>
      </c>
      <c r="O6" s="45" t="s">
        <v>2937</v>
      </c>
      <c r="P6" s="46" t="s">
        <v>29</v>
      </c>
      <c r="Q6" s="3" t="s">
        <v>704</v>
      </c>
      <c r="R6" s="3" t="s">
        <v>633</v>
      </c>
      <c r="S6" s="3" t="s">
        <v>705</v>
      </c>
      <c r="T6" s="3" t="s">
        <v>29</v>
      </c>
      <c r="U6" s="3" t="s">
        <v>34</v>
      </c>
      <c r="V6" s="3" t="s">
        <v>706</v>
      </c>
      <c r="W6" s="3" t="s">
        <v>29</v>
      </c>
      <c r="X6" s="3" t="s">
        <v>29</v>
      </c>
      <c r="Y6" s="3" t="s">
        <v>29</v>
      </c>
      <c r="Z6" s="3" t="s">
        <v>36</v>
      </c>
      <c r="AA6" s="3" t="s">
        <v>29</v>
      </c>
      <c r="AB6" s="5"/>
      <c r="AC6" s="3" t="s">
        <v>29</v>
      </c>
      <c r="AD6" s="3" t="s">
        <v>29</v>
      </c>
      <c r="AE6" s="3" t="s">
        <v>29</v>
      </c>
      <c r="AF6" s="6">
        <v>0</v>
      </c>
    </row>
    <row r="7" spans="1:33" x14ac:dyDescent="0.25">
      <c r="A7" s="4" t="s">
        <v>29</v>
      </c>
      <c r="B7" s="3" t="s">
        <v>629</v>
      </c>
      <c r="C7" s="3" t="s">
        <v>53</v>
      </c>
      <c r="D7" s="5">
        <v>44043</v>
      </c>
      <c r="E7" s="5">
        <v>44043</v>
      </c>
      <c r="F7" s="5">
        <v>44056</v>
      </c>
      <c r="G7" s="3" t="s">
        <v>49</v>
      </c>
      <c r="H7" s="3" t="s">
        <v>33</v>
      </c>
      <c r="I7" s="6">
        <v>-4199503</v>
      </c>
      <c r="J7" s="3" t="s">
        <v>37</v>
      </c>
      <c r="K7" s="3" t="s">
        <v>33</v>
      </c>
      <c r="L7" s="6">
        <v>-4199503</v>
      </c>
      <c r="M7" s="6">
        <v>-49435</v>
      </c>
      <c r="N7" s="6">
        <v>49435</v>
      </c>
      <c r="O7" s="45" t="s">
        <v>2938</v>
      </c>
      <c r="P7" s="46" t="s">
        <v>29</v>
      </c>
      <c r="Q7" s="3" t="s">
        <v>54</v>
      </c>
      <c r="R7" s="3" t="s">
        <v>633</v>
      </c>
      <c r="S7" s="3" t="s">
        <v>635</v>
      </c>
      <c r="T7" s="3" t="s">
        <v>29</v>
      </c>
      <c r="U7" s="3" t="s">
        <v>34</v>
      </c>
      <c r="V7" s="3" t="s">
        <v>56</v>
      </c>
      <c r="W7" s="3" t="s">
        <v>29</v>
      </c>
      <c r="X7" s="3" t="s">
        <v>29</v>
      </c>
      <c r="Y7" s="3" t="s">
        <v>29</v>
      </c>
      <c r="Z7" s="3" t="s">
        <v>36</v>
      </c>
      <c r="AA7" s="3" t="s">
        <v>29</v>
      </c>
      <c r="AB7" s="5"/>
      <c r="AC7" s="3" t="s">
        <v>29</v>
      </c>
      <c r="AD7" s="3" t="s">
        <v>29</v>
      </c>
      <c r="AE7" s="3" t="s">
        <v>29</v>
      </c>
      <c r="AF7" s="6">
        <v>0</v>
      </c>
    </row>
    <row r="8" spans="1:33" x14ac:dyDescent="0.25">
      <c r="A8" s="4" t="s">
        <v>29</v>
      </c>
      <c r="B8" s="3" t="s">
        <v>629</v>
      </c>
      <c r="C8" s="3" t="s">
        <v>147</v>
      </c>
      <c r="D8" s="5">
        <v>44165</v>
      </c>
      <c r="E8" s="5">
        <v>44165</v>
      </c>
      <c r="F8" s="5">
        <v>44170</v>
      </c>
      <c r="G8" s="3" t="s">
        <v>49</v>
      </c>
      <c r="H8" s="3" t="s">
        <v>32</v>
      </c>
      <c r="I8" s="6">
        <v>-45686</v>
      </c>
      <c r="J8" s="3" t="s">
        <v>41</v>
      </c>
      <c r="K8" s="3" t="s">
        <v>33</v>
      </c>
      <c r="L8" s="6">
        <v>-3835339.7</v>
      </c>
      <c r="M8" s="6">
        <v>-45686</v>
      </c>
      <c r="N8" s="6">
        <v>45686</v>
      </c>
      <c r="O8" s="45" t="s">
        <v>2939</v>
      </c>
      <c r="P8" s="46" t="s">
        <v>29</v>
      </c>
      <c r="Q8" s="3" t="s">
        <v>148</v>
      </c>
      <c r="R8" s="3" t="s">
        <v>633</v>
      </c>
      <c r="S8" s="3" t="s">
        <v>691</v>
      </c>
      <c r="T8" s="3" t="s">
        <v>29</v>
      </c>
      <c r="U8" s="3" t="s">
        <v>34</v>
      </c>
      <c r="V8" s="3" t="s">
        <v>150</v>
      </c>
      <c r="W8" s="3" t="s">
        <v>29</v>
      </c>
      <c r="X8" s="3" t="s">
        <v>29</v>
      </c>
      <c r="Y8" s="3" t="s">
        <v>29</v>
      </c>
      <c r="Z8" s="3" t="s">
        <v>36</v>
      </c>
      <c r="AA8" s="3" t="s">
        <v>29</v>
      </c>
      <c r="AB8" s="5"/>
      <c r="AC8" s="3" t="s">
        <v>29</v>
      </c>
      <c r="AD8" s="3" t="s">
        <v>29</v>
      </c>
      <c r="AE8" s="3" t="s">
        <v>29</v>
      </c>
      <c r="AF8" s="6">
        <v>0</v>
      </c>
    </row>
    <row r="9" spans="1:33" ht="15.75" x14ac:dyDescent="0.25">
      <c r="A9" s="4" t="s">
        <v>29</v>
      </c>
      <c r="B9" s="3" t="s">
        <v>629</v>
      </c>
      <c r="C9" s="3" t="s">
        <v>116</v>
      </c>
      <c r="D9" s="5">
        <v>44135</v>
      </c>
      <c r="E9" s="5">
        <v>44135</v>
      </c>
      <c r="F9" s="5">
        <v>44139</v>
      </c>
      <c r="G9" s="3" t="s">
        <v>49</v>
      </c>
      <c r="H9" s="3" t="s">
        <v>33</v>
      </c>
      <c r="I9" s="6">
        <v>-3570367</v>
      </c>
      <c r="J9" s="3" t="s">
        <v>37</v>
      </c>
      <c r="K9" s="3" t="s">
        <v>33</v>
      </c>
      <c r="L9" s="6">
        <v>-3570367</v>
      </c>
      <c r="M9" s="6">
        <v>-42029.04</v>
      </c>
      <c r="N9" s="6">
        <v>42029.04</v>
      </c>
      <c r="O9" s="45" t="s">
        <v>2940</v>
      </c>
      <c r="P9" s="46" t="s">
        <v>29</v>
      </c>
      <c r="Q9" s="3" t="s">
        <v>117</v>
      </c>
      <c r="R9" s="3" t="s">
        <v>633</v>
      </c>
      <c r="S9" s="3" t="s">
        <v>677</v>
      </c>
      <c r="T9" s="3" t="s">
        <v>29</v>
      </c>
      <c r="U9" s="3" t="s">
        <v>34</v>
      </c>
      <c r="V9" s="3" t="s">
        <v>119</v>
      </c>
      <c r="W9" s="3" t="s">
        <v>29</v>
      </c>
      <c r="X9" s="3" t="s">
        <v>29</v>
      </c>
      <c r="Y9" s="3" t="s">
        <v>29</v>
      </c>
      <c r="Z9" s="3" t="s">
        <v>36</v>
      </c>
      <c r="AA9" s="3" t="s">
        <v>29</v>
      </c>
      <c r="AB9" s="5"/>
      <c r="AC9" s="3" t="s">
        <v>29</v>
      </c>
      <c r="AD9" s="3" t="s">
        <v>29</v>
      </c>
      <c r="AE9" s="3" t="s">
        <v>29</v>
      </c>
      <c r="AF9" s="6">
        <v>0</v>
      </c>
      <c r="AG9" s="10" t="s">
        <v>631</v>
      </c>
    </row>
    <row r="10" spans="1:33" ht="15.75" x14ac:dyDescent="0.25">
      <c r="A10" s="4" t="s">
        <v>29</v>
      </c>
      <c r="B10" s="3" t="s">
        <v>297</v>
      </c>
      <c r="C10" s="3" t="s">
        <v>300</v>
      </c>
      <c r="D10" s="5">
        <v>44043</v>
      </c>
      <c r="E10" s="5">
        <v>44043</v>
      </c>
      <c r="F10" s="5">
        <v>44061</v>
      </c>
      <c r="G10" s="3" t="s">
        <v>31</v>
      </c>
      <c r="H10" s="3" t="s">
        <v>32</v>
      </c>
      <c r="I10" s="6">
        <v>-39499</v>
      </c>
      <c r="J10" s="3" t="s">
        <v>39</v>
      </c>
      <c r="K10" s="3" t="s">
        <v>33</v>
      </c>
      <c r="L10" s="6">
        <v>-3355447</v>
      </c>
      <c r="M10" s="6">
        <v>-39499</v>
      </c>
      <c r="N10" s="6">
        <v>39499</v>
      </c>
      <c r="O10" s="45" t="s">
        <v>2941</v>
      </c>
      <c r="P10" s="46" t="s">
        <v>29</v>
      </c>
      <c r="Q10" s="3" t="s">
        <v>301</v>
      </c>
      <c r="R10" s="3" t="s">
        <v>298</v>
      </c>
      <c r="S10" s="3" t="s">
        <v>302</v>
      </c>
      <c r="T10" s="3" t="s">
        <v>29</v>
      </c>
      <c r="U10" s="3" t="s">
        <v>34</v>
      </c>
      <c r="V10" s="3" t="s">
        <v>303</v>
      </c>
      <c r="W10" s="3" t="s">
        <v>29</v>
      </c>
      <c r="X10" s="3" t="s">
        <v>29</v>
      </c>
      <c r="Y10" s="3" t="s">
        <v>29</v>
      </c>
      <c r="Z10" s="3" t="s">
        <v>36</v>
      </c>
      <c r="AA10" s="3" t="s">
        <v>29</v>
      </c>
      <c r="AB10" s="5"/>
      <c r="AC10" s="3" t="s">
        <v>29</v>
      </c>
      <c r="AD10" s="3" t="s">
        <v>29</v>
      </c>
      <c r="AE10" s="3" t="s">
        <v>29</v>
      </c>
      <c r="AF10" s="6">
        <v>0</v>
      </c>
      <c r="AG10" s="10" t="s">
        <v>676</v>
      </c>
    </row>
    <row r="11" spans="1:33" ht="15.75" x14ac:dyDescent="0.25">
      <c r="A11" s="4" t="s">
        <v>29</v>
      </c>
      <c r="B11" s="3" t="s">
        <v>297</v>
      </c>
      <c r="C11" s="3" t="s">
        <v>304</v>
      </c>
      <c r="D11" s="5">
        <v>44074</v>
      </c>
      <c r="E11" s="5">
        <v>44074</v>
      </c>
      <c r="F11" s="5">
        <v>44081</v>
      </c>
      <c r="G11" s="3" t="s">
        <v>31</v>
      </c>
      <c r="H11" s="3" t="s">
        <v>32</v>
      </c>
      <c r="I11" s="6">
        <v>-39499</v>
      </c>
      <c r="J11" s="3" t="s">
        <v>39</v>
      </c>
      <c r="K11" s="3" t="s">
        <v>33</v>
      </c>
      <c r="L11" s="6">
        <v>-3355447</v>
      </c>
      <c r="M11" s="6">
        <v>-39499</v>
      </c>
      <c r="N11" s="6">
        <v>39499</v>
      </c>
      <c r="O11" s="45" t="s">
        <v>2942</v>
      </c>
      <c r="P11" s="46" t="s">
        <v>29</v>
      </c>
      <c r="Q11" s="3" t="s">
        <v>301</v>
      </c>
      <c r="R11" s="3" t="s">
        <v>298</v>
      </c>
      <c r="S11" s="3" t="s">
        <v>305</v>
      </c>
      <c r="T11" s="3" t="s">
        <v>29</v>
      </c>
      <c r="U11" s="3" t="s">
        <v>34</v>
      </c>
      <c r="V11" s="3" t="s">
        <v>303</v>
      </c>
      <c r="W11" s="3" t="s">
        <v>29</v>
      </c>
      <c r="X11" s="3" t="s">
        <v>29</v>
      </c>
      <c r="Y11" s="3" t="s">
        <v>29</v>
      </c>
      <c r="Z11" s="3" t="s">
        <v>36</v>
      </c>
      <c r="AA11" s="3" t="s">
        <v>29</v>
      </c>
      <c r="AB11" s="5"/>
      <c r="AC11" s="3" t="s">
        <v>29</v>
      </c>
      <c r="AD11" s="3" t="s">
        <v>29</v>
      </c>
      <c r="AE11" s="3" t="s">
        <v>29</v>
      </c>
      <c r="AF11" s="6">
        <v>0</v>
      </c>
      <c r="AG11" s="10" t="s">
        <v>620</v>
      </c>
    </row>
    <row r="12" spans="1:33" ht="15.75" x14ac:dyDescent="0.25">
      <c r="A12" s="4" t="s">
        <v>29</v>
      </c>
      <c r="B12" s="3" t="s">
        <v>297</v>
      </c>
      <c r="C12" s="3" t="s">
        <v>306</v>
      </c>
      <c r="D12" s="5">
        <v>44104</v>
      </c>
      <c r="E12" s="5">
        <v>44104</v>
      </c>
      <c r="F12" s="5">
        <v>44111</v>
      </c>
      <c r="G12" s="3" t="s">
        <v>31</v>
      </c>
      <c r="H12" s="3" t="s">
        <v>32</v>
      </c>
      <c r="I12" s="6">
        <v>-38499</v>
      </c>
      <c r="J12" s="3" t="s">
        <v>307</v>
      </c>
      <c r="K12" s="3" t="s">
        <v>33</v>
      </c>
      <c r="L12" s="6">
        <v>-3270498</v>
      </c>
      <c r="M12" s="6">
        <v>-38499</v>
      </c>
      <c r="N12" s="6">
        <v>38499</v>
      </c>
      <c r="O12" s="45" t="s">
        <v>2943</v>
      </c>
      <c r="P12" s="46" t="s">
        <v>29</v>
      </c>
      <c r="Q12" s="3" t="s">
        <v>299</v>
      </c>
      <c r="R12" s="3" t="s">
        <v>308</v>
      </c>
      <c r="S12" s="3" t="s">
        <v>308</v>
      </c>
      <c r="T12" s="3" t="s">
        <v>29</v>
      </c>
      <c r="U12" s="3" t="s">
        <v>34</v>
      </c>
      <c r="V12" s="3" t="s">
        <v>309</v>
      </c>
      <c r="W12" s="3" t="s">
        <v>29</v>
      </c>
      <c r="X12" s="3" t="s">
        <v>29</v>
      </c>
      <c r="Y12" s="3" t="s">
        <v>29</v>
      </c>
      <c r="Z12" s="3" t="s">
        <v>36</v>
      </c>
      <c r="AA12" s="3" t="s">
        <v>29</v>
      </c>
      <c r="AB12" s="5"/>
      <c r="AC12" s="3" t="s">
        <v>29</v>
      </c>
      <c r="AD12" s="3" t="s">
        <v>29</v>
      </c>
      <c r="AE12" s="3" t="s">
        <v>29</v>
      </c>
      <c r="AF12" s="6">
        <v>0</v>
      </c>
      <c r="AG12" s="10" t="s">
        <v>629</v>
      </c>
    </row>
    <row r="13" spans="1:33" ht="15.75" x14ac:dyDescent="0.25">
      <c r="A13" s="4" t="s">
        <v>29</v>
      </c>
      <c r="B13" s="3" t="s">
        <v>297</v>
      </c>
      <c r="C13" s="3" t="s">
        <v>310</v>
      </c>
      <c r="D13" s="5">
        <v>44135</v>
      </c>
      <c r="E13" s="5">
        <v>44135</v>
      </c>
      <c r="F13" s="5">
        <v>44133</v>
      </c>
      <c r="G13" s="3" t="s">
        <v>31</v>
      </c>
      <c r="H13" s="3" t="s">
        <v>32</v>
      </c>
      <c r="I13" s="6">
        <v>-38499</v>
      </c>
      <c r="J13" s="3" t="s">
        <v>307</v>
      </c>
      <c r="K13" s="3" t="s">
        <v>33</v>
      </c>
      <c r="L13" s="6">
        <v>-3270498</v>
      </c>
      <c r="M13" s="6">
        <v>-38499</v>
      </c>
      <c r="N13" s="6">
        <v>38499</v>
      </c>
      <c r="O13" s="45" t="s">
        <v>2944</v>
      </c>
      <c r="P13" s="46" t="s">
        <v>29</v>
      </c>
      <c r="Q13" s="3" t="s">
        <v>299</v>
      </c>
      <c r="R13" s="3" t="s">
        <v>308</v>
      </c>
      <c r="S13" s="3" t="s">
        <v>308</v>
      </c>
      <c r="T13" s="3" t="s">
        <v>29</v>
      </c>
      <c r="U13" s="3" t="s">
        <v>34</v>
      </c>
      <c r="V13" s="3" t="s">
        <v>311</v>
      </c>
      <c r="W13" s="3" t="s">
        <v>29</v>
      </c>
      <c r="X13" s="3" t="s">
        <v>29</v>
      </c>
      <c r="Y13" s="3" t="s">
        <v>29</v>
      </c>
      <c r="Z13" s="3" t="s">
        <v>36</v>
      </c>
      <c r="AA13" s="3" t="s">
        <v>29</v>
      </c>
      <c r="AB13" s="5"/>
      <c r="AC13" s="3" t="s">
        <v>29</v>
      </c>
      <c r="AD13" s="3" t="s">
        <v>29</v>
      </c>
      <c r="AE13" s="3" t="s">
        <v>29</v>
      </c>
      <c r="AF13" s="6">
        <v>0</v>
      </c>
      <c r="AG13" s="10" t="s">
        <v>625</v>
      </c>
    </row>
    <row r="14" spans="1:33" ht="15.75" x14ac:dyDescent="0.25">
      <c r="A14" s="4" t="s">
        <v>29</v>
      </c>
      <c r="B14" s="3" t="s">
        <v>297</v>
      </c>
      <c r="C14" s="3" t="s">
        <v>312</v>
      </c>
      <c r="D14" s="5">
        <v>44165</v>
      </c>
      <c r="E14" s="5">
        <v>44165</v>
      </c>
      <c r="F14" s="5">
        <v>44165</v>
      </c>
      <c r="G14" s="3" t="s">
        <v>31</v>
      </c>
      <c r="H14" s="3" t="s">
        <v>32</v>
      </c>
      <c r="I14" s="6">
        <v>-38499</v>
      </c>
      <c r="J14" s="3" t="s">
        <v>307</v>
      </c>
      <c r="K14" s="3" t="s">
        <v>33</v>
      </c>
      <c r="L14" s="6">
        <v>-3270498</v>
      </c>
      <c r="M14" s="6">
        <v>-38499</v>
      </c>
      <c r="N14" s="6">
        <v>38499</v>
      </c>
      <c r="O14" s="45" t="s">
        <v>2945</v>
      </c>
      <c r="P14" s="46" t="s">
        <v>29</v>
      </c>
      <c r="Q14" s="3" t="s">
        <v>299</v>
      </c>
      <c r="R14" s="3" t="s">
        <v>308</v>
      </c>
      <c r="S14" s="3" t="s">
        <v>308</v>
      </c>
      <c r="T14" s="3" t="s">
        <v>29</v>
      </c>
      <c r="U14" s="3" t="s">
        <v>34</v>
      </c>
      <c r="V14" s="3" t="s">
        <v>313</v>
      </c>
      <c r="W14" s="3" t="s">
        <v>29</v>
      </c>
      <c r="X14" s="3" t="s">
        <v>29</v>
      </c>
      <c r="Y14" s="3" t="s">
        <v>29</v>
      </c>
      <c r="Z14" s="3" t="s">
        <v>36</v>
      </c>
      <c r="AA14" s="3" t="s">
        <v>29</v>
      </c>
      <c r="AB14" s="5"/>
      <c r="AC14" s="3" t="s">
        <v>29</v>
      </c>
      <c r="AD14" s="3" t="s">
        <v>29</v>
      </c>
      <c r="AE14" s="3" t="s">
        <v>29</v>
      </c>
      <c r="AF14" s="6">
        <v>0</v>
      </c>
      <c r="AG14" s="10" t="s">
        <v>621</v>
      </c>
    </row>
    <row r="15" spans="1:33" ht="15.75" x14ac:dyDescent="0.25">
      <c r="A15" s="4" t="s">
        <v>29</v>
      </c>
      <c r="B15" s="3" t="s">
        <v>297</v>
      </c>
      <c r="C15" s="3" t="s">
        <v>314</v>
      </c>
      <c r="D15" s="5">
        <v>44196</v>
      </c>
      <c r="E15" s="5">
        <v>44196</v>
      </c>
      <c r="F15" s="5">
        <v>44198</v>
      </c>
      <c r="G15" s="3" t="s">
        <v>31</v>
      </c>
      <c r="H15" s="3" t="s">
        <v>32</v>
      </c>
      <c r="I15" s="6">
        <v>-38499</v>
      </c>
      <c r="J15" s="3" t="s">
        <v>307</v>
      </c>
      <c r="K15" s="3" t="s">
        <v>33</v>
      </c>
      <c r="L15" s="6">
        <v>-3270498</v>
      </c>
      <c r="M15" s="6">
        <v>-38499</v>
      </c>
      <c r="N15" s="6">
        <v>38499</v>
      </c>
      <c r="O15" s="45" t="s">
        <v>2946</v>
      </c>
      <c r="P15" s="46" t="s">
        <v>29</v>
      </c>
      <c r="Q15" s="3" t="s">
        <v>299</v>
      </c>
      <c r="R15" s="3" t="s">
        <v>308</v>
      </c>
      <c r="S15" s="3" t="s">
        <v>308</v>
      </c>
      <c r="T15" s="3" t="s">
        <v>29</v>
      </c>
      <c r="U15" s="3" t="s">
        <v>34</v>
      </c>
      <c r="V15" s="3" t="s">
        <v>315</v>
      </c>
      <c r="W15" s="3" t="s">
        <v>29</v>
      </c>
      <c r="X15" s="3" t="s">
        <v>29</v>
      </c>
      <c r="Y15" s="3" t="s">
        <v>29</v>
      </c>
      <c r="Z15" s="3" t="s">
        <v>36</v>
      </c>
      <c r="AA15" s="3" t="s">
        <v>29</v>
      </c>
      <c r="AB15" s="5"/>
      <c r="AC15" s="3" t="s">
        <v>29</v>
      </c>
      <c r="AD15" s="3" t="s">
        <v>29</v>
      </c>
      <c r="AE15" s="3" t="s">
        <v>29</v>
      </c>
      <c r="AF15" s="6">
        <v>0</v>
      </c>
      <c r="AG15" s="10" t="s">
        <v>623</v>
      </c>
    </row>
    <row r="16" spans="1:33" ht="15.75" x14ac:dyDescent="0.25">
      <c r="A16" s="4" t="s">
        <v>29</v>
      </c>
      <c r="B16" s="3" t="s">
        <v>297</v>
      </c>
      <c r="C16" s="3" t="s">
        <v>44</v>
      </c>
      <c r="D16" s="5">
        <v>44227</v>
      </c>
      <c r="E16" s="5">
        <v>44227</v>
      </c>
      <c r="F16" s="5">
        <v>44229</v>
      </c>
      <c r="G16" s="3" t="s">
        <v>31</v>
      </c>
      <c r="H16" s="3" t="s">
        <v>32</v>
      </c>
      <c r="I16" s="6">
        <v>-38499</v>
      </c>
      <c r="J16" s="3" t="s">
        <v>307</v>
      </c>
      <c r="K16" s="3" t="s">
        <v>33</v>
      </c>
      <c r="L16" s="6">
        <v>-3270498</v>
      </c>
      <c r="M16" s="6">
        <v>-38499</v>
      </c>
      <c r="N16" s="6">
        <v>38499</v>
      </c>
      <c r="O16" s="45" t="s">
        <v>2947</v>
      </c>
      <c r="P16" s="46" t="s">
        <v>29</v>
      </c>
      <c r="Q16" s="3" t="s">
        <v>299</v>
      </c>
      <c r="R16" s="3" t="s">
        <v>308</v>
      </c>
      <c r="S16" s="3" t="s">
        <v>308</v>
      </c>
      <c r="T16" s="3" t="s">
        <v>29</v>
      </c>
      <c r="U16" s="3" t="s">
        <v>34</v>
      </c>
      <c r="V16" s="3" t="s">
        <v>316</v>
      </c>
      <c r="W16" s="3" t="s">
        <v>29</v>
      </c>
      <c r="X16" s="3" t="s">
        <v>29</v>
      </c>
      <c r="Y16" s="3" t="s">
        <v>29</v>
      </c>
      <c r="Z16" s="3" t="s">
        <v>36</v>
      </c>
      <c r="AA16" s="3" t="s">
        <v>29</v>
      </c>
      <c r="AB16" s="5"/>
      <c r="AC16" s="3" t="s">
        <v>29</v>
      </c>
      <c r="AD16" s="3" t="s">
        <v>29</v>
      </c>
      <c r="AE16" s="3" t="s">
        <v>29</v>
      </c>
      <c r="AF16" s="6">
        <v>0</v>
      </c>
      <c r="AG16" s="10" t="s">
        <v>630</v>
      </c>
    </row>
    <row r="17" spans="1:32" x14ac:dyDescent="0.25">
      <c r="A17" s="4" t="s">
        <v>29</v>
      </c>
      <c r="B17" s="3" t="s">
        <v>297</v>
      </c>
      <c r="C17" s="3" t="s">
        <v>317</v>
      </c>
      <c r="D17" s="5">
        <v>44255</v>
      </c>
      <c r="E17" s="5">
        <v>44255</v>
      </c>
      <c r="F17" s="5">
        <v>44261</v>
      </c>
      <c r="G17" s="3" t="s">
        <v>31</v>
      </c>
      <c r="H17" s="3" t="s">
        <v>32</v>
      </c>
      <c r="I17" s="6">
        <v>-38499</v>
      </c>
      <c r="J17" s="3" t="s">
        <v>307</v>
      </c>
      <c r="K17" s="3" t="s">
        <v>33</v>
      </c>
      <c r="L17" s="6">
        <v>-3270498</v>
      </c>
      <c r="M17" s="6">
        <v>-38499</v>
      </c>
      <c r="N17" s="6">
        <v>38499</v>
      </c>
      <c r="O17" s="45" t="s">
        <v>2948</v>
      </c>
      <c r="P17" s="46" t="s">
        <v>29</v>
      </c>
      <c r="Q17" s="3" t="s">
        <v>299</v>
      </c>
      <c r="R17" s="3" t="s">
        <v>308</v>
      </c>
      <c r="S17" s="3" t="s">
        <v>308</v>
      </c>
      <c r="T17" s="3" t="s">
        <v>29</v>
      </c>
      <c r="U17" s="3" t="s">
        <v>34</v>
      </c>
      <c r="V17" s="3" t="s">
        <v>318</v>
      </c>
      <c r="W17" s="3" t="s">
        <v>29</v>
      </c>
      <c r="X17" s="3" t="s">
        <v>29</v>
      </c>
      <c r="Y17" s="3" t="s">
        <v>29</v>
      </c>
      <c r="Z17" s="3" t="s">
        <v>36</v>
      </c>
      <c r="AA17" s="3" t="s">
        <v>29</v>
      </c>
      <c r="AB17" s="5"/>
      <c r="AC17" s="3" t="s">
        <v>29</v>
      </c>
      <c r="AD17" s="3" t="s">
        <v>29</v>
      </c>
      <c r="AE17" s="3" t="s">
        <v>29</v>
      </c>
      <c r="AF17" s="6">
        <v>0</v>
      </c>
    </row>
    <row r="18" spans="1:32" x14ac:dyDescent="0.25">
      <c r="A18" s="4" t="s">
        <v>29</v>
      </c>
      <c r="B18" s="3" t="s">
        <v>297</v>
      </c>
      <c r="C18" s="3" t="s">
        <v>319</v>
      </c>
      <c r="D18" s="5">
        <v>44286</v>
      </c>
      <c r="E18" s="5">
        <v>44286</v>
      </c>
      <c r="F18" s="5">
        <v>44293</v>
      </c>
      <c r="G18" s="3" t="s">
        <v>31</v>
      </c>
      <c r="H18" s="3" t="s">
        <v>32</v>
      </c>
      <c r="I18" s="6">
        <v>-38499</v>
      </c>
      <c r="J18" s="3" t="s">
        <v>307</v>
      </c>
      <c r="K18" s="3" t="s">
        <v>33</v>
      </c>
      <c r="L18" s="6">
        <v>-3270498</v>
      </c>
      <c r="M18" s="6">
        <v>-38499</v>
      </c>
      <c r="N18" s="6">
        <v>38499</v>
      </c>
      <c r="O18" s="45" t="s">
        <v>2949</v>
      </c>
      <c r="P18" s="46" t="s">
        <v>29</v>
      </c>
      <c r="Q18" s="3" t="s">
        <v>299</v>
      </c>
      <c r="R18" s="3" t="s">
        <v>308</v>
      </c>
      <c r="S18" s="3" t="s">
        <v>308</v>
      </c>
      <c r="T18" s="3" t="s">
        <v>29</v>
      </c>
      <c r="U18" s="3" t="s">
        <v>34</v>
      </c>
      <c r="V18" s="3" t="s">
        <v>320</v>
      </c>
      <c r="W18" s="3" t="s">
        <v>29</v>
      </c>
      <c r="X18" s="3" t="s">
        <v>29</v>
      </c>
      <c r="Y18" s="3" t="s">
        <v>29</v>
      </c>
      <c r="Z18" s="3" t="s">
        <v>36</v>
      </c>
      <c r="AA18" s="3" t="s">
        <v>29</v>
      </c>
      <c r="AB18" s="5"/>
      <c r="AC18" s="3" t="s">
        <v>29</v>
      </c>
      <c r="AD18" s="3" t="s">
        <v>29</v>
      </c>
      <c r="AE18" s="3" t="s">
        <v>29</v>
      </c>
      <c r="AF18" s="6">
        <v>0</v>
      </c>
    </row>
    <row r="19" spans="1:32" x14ac:dyDescent="0.25">
      <c r="A19" s="4" t="s">
        <v>29</v>
      </c>
      <c r="B19" s="3" t="s">
        <v>297</v>
      </c>
      <c r="C19" s="3" t="s">
        <v>321</v>
      </c>
      <c r="D19" s="5">
        <v>44316</v>
      </c>
      <c r="E19" s="5">
        <v>44316</v>
      </c>
      <c r="F19" s="5">
        <v>44315</v>
      </c>
      <c r="G19" s="3" t="s">
        <v>31</v>
      </c>
      <c r="H19" s="3" t="s">
        <v>32</v>
      </c>
      <c r="I19" s="6">
        <v>-38499</v>
      </c>
      <c r="J19" s="3" t="s">
        <v>307</v>
      </c>
      <c r="K19" s="3" t="s">
        <v>33</v>
      </c>
      <c r="L19" s="6">
        <v>-3270498</v>
      </c>
      <c r="M19" s="6">
        <v>-38499</v>
      </c>
      <c r="N19" s="6">
        <v>38499</v>
      </c>
      <c r="O19" s="45" t="s">
        <v>2950</v>
      </c>
      <c r="P19" s="46" t="s">
        <v>29</v>
      </c>
      <c r="Q19" s="3" t="s">
        <v>299</v>
      </c>
      <c r="R19" s="3" t="s">
        <v>308</v>
      </c>
      <c r="S19" s="3" t="s">
        <v>308</v>
      </c>
      <c r="T19" s="3" t="s">
        <v>29</v>
      </c>
      <c r="U19" s="3" t="s">
        <v>34</v>
      </c>
      <c r="V19" s="3" t="s">
        <v>322</v>
      </c>
      <c r="W19" s="3" t="s">
        <v>29</v>
      </c>
      <c r="X19" s="3" t="s">
        <v>29</v>
      </c>
      <c r="Y19" s="3" t="s">
        <v>29</v>
      </c>
      <c r="Z19" s="3" t="s">
        <v>36</v>
      </c>
      <c r="AA19" s="3" t="s">
        <v>29</v>
      </c>
      <c r="AB19" s="5"/>
      <c r="AC19" s="3" t="s">
        <v>29</v>
      </c>
      <c r="AD19" s="3" t="s">
        <v>29</v>
      </c>
      <c r="AE19" s="3" t="s">
        <v>29</v>
      </c>
      <c r="AF19" s="6">
        <v>0</v>
      </c>
    </row>
    <row r="20" spans="1:32" x14ac:dyDescent="0.25">
      <c r="A20" s="4" t="s">
        <v>29</v>
      </c>
      <c r="B20" s="3" t="s">
        <v>297</v>
      </c>
      <c r="C20" s="3" t="s">
        <v>2891</v>
      </c>
      <c r="D20" s="5">
        <v>44347</v>
      </c>
      <c r="E20" s="5">
        <v>44347</v>
      </c>
      <c r="F20" s="5">
        <v>44350</v>
      </c>
      <c r="G20" s="3" t="s">
        <v>31</v>
      </c>
      <c r="H20" s="3" t="s">
        <v>32</v>
      </c>
      <c r="I20" s="6">
        <v>-38499</v>
      </c>
      <c r="J20" s="3" t="s">
        <v>307</v>
      </c>
      <c r="K20" s="3" t="s">
        <v>33</v>
      </c>
      <c r="L20" s="6">
        <v>-3270498</v>
      </c>
      <c r="M20" s="6">
        <v>-38499</v>
      </c>
      <c r="N20" s="6">
        <v>38499</v>
      </c>
      <c r="O20" s="45" t="s">
        <v>2951</v>
      </c>
      <c r="P20" s="46" t="s">
        <v>29</v>
      </c>
      <c r="Q20" s="3" t="s">
        <v>299</v>
      </c>
      <c r="R20" s="3" t="s">
        <v>308</v>
      </c>
      <c r="S20" s="3" t="s">
        <v>308</v>
      </c>
      <c r="T20" s="3" t="s">
        <v>29</v>
      </c>
      <c r="U20" s="3" t="s">
        <v>34</v>
      </c>
      <c r="V20" s="3" t="s">
        <v>2892</v>
      </c>
      <c r="W20" s="3" t="s">
        <v>29</v>
      </c>
      <c r="X20" s="3" t="s">
        <v>29</v>
      </c>
      <c r="Y20" s="3" t="s">
        <v>29</v>
      </c>
      <c r="Z20" s="3" t="s">
        <v>36</v>
      </c>
      <c r="AA20" s="3" t="s">
        <v>29</v>
      </c>
      <c r="AB20" s="5"/>
      <c r="AC20" s="3" t="s">
        <v>29</v>
      </c>
      <c r="AD20" s="3" t="s">
        <v>29</v>
      </c>
      <c r="AE20" s="3" t="s">
        <v>29</v>
      </c>
      <c r="AF20" s="6">
        <v>0</v>
      </c>
    </row>
    <row r="21" spans="1:32" x14ac:dyDescent="0.25">
      <c r="A21" s="4" t="s">
        <v>29</v>
      </c>
      <c r="B21" s="3" t="s">
        <v>629</v>
      </c>
      <c r="C21" s="3" t="s">
        <v>57</v>
      </c>
      <c r="D21" s="5">
        <v>44074</v>
      </c>
      <c r="E21" s="5">
        <v>44074</v>
      </c>
      <c r="F21" s="5">
        <v>44083</v>
      </c>
      <c r="G21" s="3" t="s">
        <v>31</v>
      </c>
      <c r="H21" s="3" t="s">
        <v>33</v>
      </c>
      <c r="I21" s="6">
        <v>-2870951</v>
      </c>
      <c r="J21" s="3" t="s">
        <v>37</v>
      </c>
      <c r="K21" s="3" t="s">
        <v>33</v>
      </c>
      <c r="L21" s="6">
        <v>-2870951</v>
      </c>
      <c r="M21" s="6">
        <v>-33795.769999999997</v>
      </c>
      <c r="N21" s="6">
        <v>33795.769999999997</v>
      </c>
      <c r="O21" s="45" t="s">
        <v>2952</v>
      </c>
      <c r="P21" s="46" t="s">
        <v>29</v>
      </c>
      <c r="Q21" s="3" t="s">
        <v>58</v>
      </c>
      <c r="R21" s="3" t="s">
        <v>634</v>
      </c>
      <c r="S21" s="3" t="s">
        <v>651</v>
      </c>
      <c r="T21" s="3" t="s">
        <v>29</v>
      </c>
      <c r="U21" s="3" t="s">
        <v>34</v>
      </c>
      <c r="V21" s="3" t="s">
        <v>61</v>
      </c>
      <c r="W21" s="3" t="s">
        <v>62</v>
      </c>
      <c r="X21" s="3" t="s">
        <v>29</v>
      </c>
      <c r="Y21" s="3" t="s">
        <v>652</v>
      </c>
      <c r="Z21" s="3" t="s">
        <v>38</v>
      </c>
      <c r="AA21" s="3" t="s">
        <v>29</v>
      </c>
      <c r="AB21" s="5"/>
      <c r="AC21" s="3" t="s">
        <v>29</v>
      </c>
      <c r="AD21" s="3" t="s">
        <v>29</v>
      </c>
      <c r="AE21" s="3" t="s">
        <v>29</v>
      </c>
      <c r="AF21" s="6">
        <v>0</v>
      </c>
    </row>
    <row r="22" spans="1:32" x14ac:dyDescent="0.25">
      <c r="A22" s="4" t="s">
        <v>29</v>
      </c>
      <c r="B22" s="3" t="s">
        <v>676</v>
      </c>
      <c r="C22" s="3" t="s">
        <v>1428</v>
      </c>
      <c r="D22" s="5">
        <v>44377</v>
      </c>
      <c r="E22" s="5">
        <v>44377</v>
      </c>
      <c r="F22" s="5">
        <v>44384</v>
      </c>
      <c r="G22" s="3" t="s">
        <v>101</v>
      </c>
      <c r="H22" s="3" t="s">
        <v>33</v>
      </c>
      <c r="I22" s="6">
        <v>-2794919</v>
      </c>
      <c r="J22" s="3" t="s">
        <v>37</v>
      </c>
      <c r="K22" s="3" t="s">
        <v>33</v>
      </c>
      <c r="L22" s="6">
        <v>-2794919</v>
      </c>
      <c r="M22" s="6">
        <v>-32900.75</v>
      </c>
      <c r="N22" s="6">
        <v>32900.75</v>
      </c>
      <c r="O22" s="45" t="s">
        <v>2953</v>
      </c>
      <c r="P22" s="46" t="s">
        <v>29</v>
      </c>
      <c r="Q22" s="3" t="s">
        <v>1429</v>
      </c>
      <c r="R22" s="3" t="s">
        <v>720</v>
      </c>
      <c r="S22" s="3" t="s">
        <v>1430</v>
      </c>
      <c r="T22" s="3" t="s">
        <v>29</v>
      </c>
      <c r="U22" s="3" t="s">
        <v>34</v>
      </c>
      <c r="V22" s="3" t="s">
        <v>105</v>
      </c>
      <c r="W22" s="3" t="s">
        <v>29</v>
      </c>
      <c r="X22" s="3" t="s">
        <v>29</v>
      </c>
      <c r="Y22" s="3" t="s">
        <v>29</v>
      </c>
      <c r="Z22" s="3" t="s">
        <v>38</v>
      </c>
      <c r="AA22" s="3" t="s">
        <v>29</v>
      </c>
      <c r="AB22" s="5"/>
      <c r="AC22" s="3" t="s">
        <v>29</v>
      </c>
      <c r="AD22" s="3" t="s">
        <v>29</v>
      </c>
      <c r="AE22" s="3" t="s">
        <v>29</v>
      </c>
      <c r="AF22" s="6">
        <v>0</v>
      </c>
    </row>
    <row r="23" spans="1:32" x14ac:dyDescent="0.25">
      <c r="A23" s="4" t="s">
        <v>29</v>
      </c>
      <c r="B23" s="3" t="s">
        <v>629</v>
      </c>
      <c r="C23" s="3" t="s">
        <v>290</v>
      </c>
      <c r="D23" s="5">
        <v>44316</v>
      </c>
      <c r="E23" s="5">
        <v>44316</v>
      </c>
      <c r="F23" s="5">
        <v>44322</v>
      </c>
      <c r="G23" s="3" t="s">
        <v>49</v>
      </c>
      <c r="H23" s="3" t="s">
        <v>32</v>
      </c>
      <c r="I23" s="6">
        <v>-31647</v>
      </c>
      <c r="J23" s="3" t="s">
        <v>41</v>
      </c>
      <c r="K23" s="3" t="s">
        <v>33</v>
      </c>
      <c r="L23" s="6">
        <v>-2656765.65</v>
      </c>
      <c r="M23" s="6">
        <v>-31647</v>
      </c>
      <c r="N23" s="6">
        <v>31647</v>
      </c>
      <c r="O23" s="45" t="s">
        <v>2954</v>
      </c>
      <c r="P23" s="46" t="s">
        <v>29</v>
      </c>
      <c r="Q23" s="3" t="s">
        <v>291</v>
      </c>
      <c r="R23" s="3" t="s">
        <v>633</v>
      </c>
      <c r="S23" s="3" t="s">
        <v>813</v>
      </c>
      <c r="T23" s="3" t="s">
        <v>29</v>
      </c>
      <c r="U23" s="3" t="s">
        <v>34</v>
      </c>
      <c r="V23" s="3" t="s">
        <v>293</v>
      </c>
      <c r="W23" s="3" t="s">
        <v>29</v>
      </c>
      <c r="X23" s="3" t="s">
        <v>29</v>
      </c>
      <c r="Y23" s="3" t="s">
        <v>29</v>
      </c>
      <c r="Z23" s="3" t="s">
        <v>36</v>
      </c>
      <c r="AA23" s="3" t="s">
        <v>29</v>
      </c>
      <c r="AB23" s="5"/>
      <c r="AC23" s="3" t="s">
        <v>29</v>
      </c>
      <c r="AD23" s="3" t="s">
        <v>29</v>
      </c>
      <c r="AE23" s="3" t="s">
        <v>29</v>
      </c>
      <c r="AF23" s="6">
        <v>0</v>
      </c>
    </row>
    <row r="24" spans="1:32" x14ac:dyDescent="0.25">
      <c r="A24" s="4" t="s">
        <v>29</v>
      </c>
      <c r="B24" s="3" t="s">
        <v>676</v>
      </c>
      <c r="C24" s="3" t="s">
        <v>1428</v>
      </c>
      <c r="D24" s="5">
        <v>44377</v>
      </c>
      <c r="E24" s="5">
        <v>44377</v>
      </c>
      <c r="F24" s="5">
        <v>44384</v>
      </c>
      <c r="G24" s="3" t="s">
        <v>101</v>
      </c>
      <c r="H24" s="3" t="s">
        <v>33</v>
      </c>
      <c r="I24" s="6">
        <v>-2617248.5</v>
      </c>
      <c r="J24" s="3" t="s">
        <v>37</v>
      </c>
      <c r="K24" s="3" t="s">
        <v>33</v>
      </c>
      <c r="L24" s="6">
        <v>-2617248.5</v>
      </c>
      <c r="M24" s="6">
        <v>-30809.279999999999</v>
      </c>
      <c r="N24" s="6">
        <v>30809.279999999999</v>
      </c>
      <c r="O24" s="45" t="s">
        <v>2955</v>
      </c>
      <c r="P24" s="46" t="s">
        <v>29</v>
      </c>
      <c r="Q24" s="3" t="s">
        <v>1429</v>
      </c>
      <c r="R24" s="3" t="s">
        <v>720</v>
      </c>
      <c r="S24" s="3" t="s">
        <v>1431</v>
      </c>
      <c r="T24" s="3" t="s">
        <v>29</v>
      </c>
      <c r="U24" s="3" t="s">
        <v>34</v>
      </c>
      <c r="V24" s="3" t="s">
        <v>105</v>
      </c>
      <c r="W24" s="3" t="s">
        <v>29</v>
      </c>
      <c r="X24" s="3" t="s">
        <v>29</v>
      </c>
      <c r="Y24" s="3" t="s">
        <v>29</v>
      </c>
      <c r="Z24" s="3" t="s">
        <v>36</v>
      </c>
      <c r="AA24" s="3" t="s">
        <v>29</v>
      </c>
      <c r="AB24" s="5"/>
      <c r="AC24" s="3" t="s">
        <v>29</v>
      </c>
      <c r="AD24" s="3" t="s">
        <v>29</v>
      </c>
      <c r="AE24" s="3" t="s">
        <v>29</v>
      </c>
      <c r="AF24" s="6">
        <v>0</v>
      </c>
    </row>
    <row r="25" spans="1:32" x14ac:dyDescent="0.25">
      <c r="A25" s="4" t="s">
        <v>29</v>
      </c>
      <c r="B25" s="3" t="s">
        <v>629</v>
      </c>
      <c r="C25" s="3" t="s">
        <v>1324</v>
      </c>
      <c r="D25" s="5">
        <v>44347</v>
      </c>
      <c r="E25" s="5">
        <v>44347</v>
      </c>
      <c r="F25" s="5">
        <v>44355</v>
      </c>
      <c r="G25" s="3" t="s">
        <v>49</v>
      </c>
      <c r="H25" s="3" t="s">
        <v>32</v>
      </c>
      <c r="I25" s="6">
        <v>-30063</v>
      </c>
      <c r="J25" s="3" t="s">
        <v>41</v>
      </c>
      <c r="K25" s="3" t="s">
        <v>33</v>
      </c>
      <c r="L25" s="6">
        <v>-2523788.85</v>
      </c>
      <c r="M25" s="6">
        <v>-30063</v>
      </c>
      <c r="N25" s="6">
        <v>30063</v>
      </c>
      <c r="O25" s="45" t="s">
        <v>2956</v>
      </c>
      <c r="P25" s="46" t="s">
        <v>29</v>
      </c>
      <c r="Q25" s="3" t="s">
        <v>1325</v>
      </c>
      <c r="R25" s="3" t="s">
        <v>633</v>
      </c>
      <c r="S25" s="3" t="s">
        <v>2077</v>
      </c>
      <c r="T25" s="3" t="s">
        <v>29</v>
      </c>
      <c r="U25" s="3" t="s">
        <v>34</v>
      </c>
      <c r="V25" s="3" t="s">
        <v>1327</v>
      </c>
      <c r="W25" s="3" t="s">
        <v>29</v>
      </c>
      <c r="X25" s="3" t="s">
        <v>29</v>
      </c>
      <c r="Y25" s="3" t="s">
        <v>29</v>
      </c>
      <c r="Z25" s="3" t="s">
        <v>36</v>
      </c>
      <c r="AA25" s="3" t="s">
        <v>29</v>
      </c>
      <c r="AB25" s="5"/>
      <c r="AC25" s="3" t="s">
        <v>29</v>
      </c>
      <c r="AD25" s="3" t="s">
        <v>29</v>
      </c>
      <c r="AE25" s="3" t="s">
        <v>29</v>
      </c>
      <c r="AF25" s="6">
        <v>0</v>
      </c>
    </row>
    <row r="26" spans="1:32" x14ac:dyDescent="0.25">
      <c r="A26" s="4" t="s">
        <v>29</v>
      </c>
      <c r="B26" s="3" t="s">
        <v>676</v>
      </c>
      <c r="C26" s="3" t="s">
        <v>1434</v>
      </c>
      <c r="D26" s="5">
        <v>44377</v>
      </c>
      <c r="E26" s="5">
        <v>44377</v>
      </c>
      <c r="F26" s="5">
        <v>44384</v>
      </c>
      <c r="G26" s="3" t="s">
        <v>101</v>
      </c>
      <c r="H26" s="3" t="s">
        <v>33</v>
      </c>
      <c r="I26" s="6">
        <v>-2466054</v>
      </c>
      <c r="J26" s="3" t="s">
        <v>37</v>
      </c>
      <c r="K26" s="3" t="s">
        <v>33</v>
      </c>
      <c r="L26" s="6">
        <v>-2466054</v>
      </c>
      <c r="M26" s="6">
        <v>-29029.48</v>
      </c>
      <c r="N26" s="6">
        <v>29029.48</v>
      </c>
      <c r="O26" s="45" t="s">
        <v>2957</v>
      </c>
      <c r="P26" s="46" t="s">
        <v>29</v>
      </c>
      <c r="Q26" s="3" t="s">
        <v>1435</v>
      </c>
      <c r="R26" s="3" t="s">
        <v>103</v>
      </c>
      <c r="S26" s="3" t="s">
        <v>1436</v>
      </c>
      <c r="T26" s="3" t="s">
        <v>29</v>
      </c>
      <c r="U26" s="3" t="s">
        <v>34</v>
      </c>
      <c r="V26" s="3" t="s">
        <v>105</v>
      </c>
      <c r="W26" s="3" t="s">
        <v>29</v>
      </c>
      <c r="X26" s="3" t="s">
        <v>29</v>
      </c>
      <c r="Y26" s="3" t="s">
        <v>29</v>
      </c>
      <c r="Z26" s="3" t="s">
        <v>50</v>
      </c>
      <c r="AA26" s="3" t="s">
        <v>29</v>
      </c>
      <c r="AB26" s="5"/>
      <c r="AC26" s="3" t="s">
        <v>29</v>
      </c>
      <c r="AD26" s="3" t="s">
        <v>29</v>
      </c>
      <c r="AE26" s="3" t="s">
        <v>29</v>
      </c>
      <c r="AF26" s="6">
        <v>0</v>
      </c>
    </row>
    <row r="27" spans="1:32" x14ac:dyDescent="0.25">
      <c r="A27" s="4" t="s">
        <v>29</v>
      </c>
      <c r="B27" s="3" t="s">
        <v>629</v>
      </c>
      <c r="C27" s="3" t="s">
        <v>1496</v>
      </c>
      <c r="D27" s="5">
        <v>44377</v>
      </c>
      <c r="E27" s="5">
        <v>44377</v>
      </c>
      <c r="F27" s="5">
        <v>44385</v>
      </c>
      <c r="G27" s="3" t="s">
        <v>49</v>
      </c>
      <c r="H27" s="3" t="s">
        <v>32</v>
      </c>
      <c r="I27" s="6">
        <v>-28646</v>
      </c>
      <c r="J27" s="3" t="s">
        <v>41</v>
      </c>
      <c r="K27" s="3" t="s">
        <v>33</v>
      </c>
      <c r="L27" s="6">
        <v>-2404831.7000000002</v>
      </c>
      <c r="M27" s="6">
        <v>-28646</v>
      </c>
      <c r="N27" s="6">
        <v>28646</v>
      </c>
      <c r="O27" s="45" t="s">
        <v>2958</v>
      </c>
      <c r="P27" s="46" t="s">
        <v>29</v>
      </c>
      <c r="Q27" s="3" t="s">
        <v>1497</v>
      </c>
      <c r="R27" s="3" t="s">
        <v>633</v>
      </c>
      <c r="S27" s="3" t="s">
        <v>2811</v>
      </c>
      <c r="T27" s="3" t="s">
        <v>29</v>
      </c>
      <c r="U27" s="3" t="s">
        <v>34</v>
      </c>
      <c r="V27" s="3" t="s">
        <v>1499</v>
      </c>
      <c r="W27" s="3" t="s">
        <v>29</v>
      </c>
      <c r="X27" s="3" t="s">
        <v>29</v>
      </c>
      <c r="Y27" s="3" t="s">
        <v>29</v>
      </c>
      <c r="Z27" s="3" t="s">
        <v>36</v>
      </c>
      <c r="AA27" s="3" t="s">
        <v>29</v>
      </c>
      <c r="AB27" s="5"/>
      <c r="AC27" s="3" t="s">
        <v>29</v>
      </c>
      <c r="AD27" s="3" t="s">
        <v>29</v>
      </c>
      <c r="AE27" s="3" t="s">
        <v>29</v>
      </c>
      <c r="AF27" s="6">
        <v>0</v>
      </c>
    </row>
    <row r="28" spans="1:32" x14ac:dyDescent="0.25">
      <c r="A28" s="4" t="s">
        <v>29</v>
      </c>
      <c r="B28" s="3" t="s">
        <v>619</v>
      </c>
      <c r="C28" s="3" t="s">
        <v>1446</v>
      </c>
      <c r="D28" s="5">
        <v>44377</v>
      </c>
      <c r="E28" s="5">
        <v>44377</v>
      </c>
      <c r="F28" s="5">
        <v>44391</v>
      </c>
      <c r="G28" s="3" t="s">
        <v>31</v>
      </c>
      <c r="H28" s="3" t="s">
        <v>32</v>
      </c>
      <c r="I28" s="6">
        <v>-28420</v>
      </c>
      <c r="J28" s="3" t="s">
        <v>41</v>
      </c>
      <c r="K28" s="3" t="s">
        <v>33</v>
      </c>
      <c r="L28" s="6">
        <v>-2385859</v>
      </c>
      <c r="M28" s="6">
        <v>-28420</v>
      </c>
      <c r="N28" s="6">
        <v>28420</v>
      </c>
      <c r="O28" s="45" t="s">
        <v>2959</v>
      </c>
      <c r="P28" s="46" t="s">
        <v>29</v>
      </c>
      <c r="Q28" s="3" t="s">
        <v>1438</v>
      </c>
      <c r="R28" s="3" t="s">
        <v>1439</v>
      </c>
      <c r="S28" s="3" t="s">
        <v>1440</v>
      </c>
      <c r="T28" s="3" t="s">
        <v>29</v>
      </c>
      <c r="U28" s="3" t="s">
        <v>34</v>
      </c>
      <c r="V28" s="3" t="s">
        <v>1438</v>
      </c>
      <c r="W28" s="3" t="s">
        <v>29</v>
      </c>
      <c r="X28" s="3" t="s">
        <v>29</v>
      </c>
      <c r="Y28" s="3" t="s">
        <v>29</v>
      </c>
      <c r="Z28" s="3" t="s">
        <v>38</v>
      </c>
      <c r="AA28" s="3" t="s">
        <v>1447</v>
      </c>
      <c r="AB28" s="5">
        <v>44378</v>
      </c>
      <c r="AC28" s="3" t="s">
        <v>29</v>
      </c>
      <c r="AD28" s="3" t="s">
        <v>29</v>
      </c>
      <c r="AE28" s="3" t="s">
        <v>29</v>
      </c>
      <c r="AF28" s="6">
        <v>0</v>
      </c>
    </row>
    <row r="29" spans="1:32" x14ac:dyDescent="0.25">
      <c r="A29" s="4" t="s">
        <v>29</v>
      </c>
      <c r="B29" s="3" t="s">
        <v>629</v>
      </c>
      <c r="C29" s="3" t="s">
        <v>75</v>
      </c>
      <c r="D29" s="5">
        <v>44104</v>
      </c>
      <c r="E29" s="5">
        <v>44104</v>
      </c>
      <c r="F29" s="5">
        <v>44111</v>
      </c>
      <c r="G29" s="3" t="s">
        <v>49</v>
      </c>
      <c r="H29" s="3" t="s">
        <v>33</v>
      </c>
      <c r="I29" s="6">
        <v>-2407713</v>
      </c>
      <c r="J29" s="3" t="s">
        <v>37</v>
      </c>
      <c r="K29" s="3" t="s">
        <v>33</v>
      </c>
      <c r="L29" s="6">
        <v>-2407713</v>
      </c>
      <c r="M29" s="6">
        <v>-28342.71</v>
      </c>
      <c r="N29" s="6">
        <v>28342.71</v>
      </c>
      <c r="O29" s="45" t="s">
        <v>2960</v>
      </c>
      <c r="P29" s="46" t="s">
        <v>29</v>
      </c>
      <c r="Q29" s="3" t="s">
        <v>76</v>
      </c>
      <c r="R29" s="3" t="s">
        <v>633</v>
      </c>
      <c r="S29" s="3" t="s">
        <v>664</v>
      </c>
      <c r="T29" s="3" t="s">
        <v>29</v>
      </c>
      <c r="U29" s="3" t="s">
        <v>34</v>
      </c>
      <c r="V29" s="3" t="s">
        <v>78</v>
      </c>
      <c r="W29" s="3" t="s">
        <v>29</v>
      </c>
      <c r="X29" s="3" t="s">
        <v>29</v>
      </c>
      <c r="Y29" s="3" t="s">
        <v>29</v>
      </c>
      <c r="Z29" s="3" t="s">
        <v>36</v>
      </c>
      <c r="AA29" s="3" t="s">
        <v>29</v>
      </c>
      <c r="AB29" s="5"/>
      <c r="AC29" s="3" t="s">
        <v>29</v>
      </c>
      <c r="AD29" s="3" t="s">
        <v>29</v>
      </c>
      <c r="AE29" s="3" t="s">
        <v>29</v>
      </c>
      <c r="AF29" s="6">
        <v>0</v>
      </c>
    </row>
    <row r="30" spans="1:32" x14ac:dyDescent="0.25">
      <c r="A30" s="4" t="s">
        <v>29</v>
      </c>
      <c r="B30" s="3" t="s">
        <v>629</v>
      </c>
      <c r="C30" s="3" t="s">
        <v>290</v>
      </c>
      <c r="D30" s="5">
        <v>44316</v>
      </c>
      <c r="E30" s="5">
        <v>44316</v>
      </c>
      <c r="F30" s="5">
        <v>44322</v>
      </c>
      <c r="G30" s="3" t="s">
        <v>49</v>
      </c>
      <c r="H30" s="3" t="s">
        <v>32</v>
      </c>
      <c r="I30" s="6">
        <v>-26958</v>
      </c>
      <c r="J30" s="3" t="s">
        <v>41</v>
      </c>
      <c r="K30" s="3" t="s">
        <v>33</v>
      </c>
      <c r="L30" s="6">
        <v>-2263124.1</v>
      </c>
      <c r="M30" s="6">
        <v>-26958</v>
      </c>
      <c r="N30" s="6">
        <v>26958</v>
      </c>
      <c r="O30" s="45" t="s">
        <v>2961</v>
      </c>
      <c r="P30" s="46" t="s">
        <v>29</v>
      </c>
      <c r="Q30" s="3" t="s">
        <v>291</v>
      </c>
      <c r="R30" s="3" t="s">
        <v>738</v>
      </c>
      <c r="S30" s="3" t="s">
        <v>814</v>
      </c>
      <c r="T30" s="3" t="s">
        <v>29</v>
      </c>
      <c r="U30" s="3" t="s">
        <v>34</v>
      </c>
      <c r="V30" s="3" t="s">
        <v>293</v>
      </c>
      <c r="W30" s="3" t="s">
        <v>29</v>
      </c>
      <c r="X30" s="3" t="s">
        <v>29</v>
      </c>
      <c r="Y30" s="3" t="s">
        <v>29</v>
      </c>
      <c r="Z30" s="3" t="s">
        <v>36</v>
      </c>
      <c r="AA30" s="3" t="s">
        <v>29</v>
      </c>
      <c r="AB30" s="5"/>
      <c r="AC30" s="3" t="s">
        <v>29</v>
      </c>
      <c r="AD30" s="3" t="s">
        <v>29</v>
      </c>
      <c r="AE30" s="3" t="s">
        <v>29</v>
      </c>
      <c r="AF30" s="6">
        <v>0</v>
      </c>
    </row>
    <row r="31" spans="1:32" x14ac:dyDescent="0.25">
      <c r="A31" s="4" t="s">
        <v>29</v>
      </c>
      <c r="B31" s="3" t="s">
        <v>676</v>
      </c>
      <c r="C31" s="3" t="s">
        <v>1428</v>
      </c>
      <c r="D31" s="5">
        <v>44377</v>
      </c>
      <c r="E31" s="5">
        <v>44377</v>
      </c>
      <c r="F31" s="5">
        <v>44384</v>
      </c>
      <c r="G31" s="3" t="s">
        <v>101</v>
      </c>
      <c r="H31" s="3" t="s">
        <v>33</v>
      </c>
      <c r="I31" s="6">
        <v>-2062988.5</v>
      </c>
      <c r="J31" s="3" t="s">
        <v>37</v>
      </c>
      <c r="K31" s="3" t="s">
        <v>33</v>
      </c>
      <c r="L31" s="6">
        <v>-2062988.5</v>
      </c>
      <c r="M31" s="6">
        <v>-24284.74</v>
      </c>
      <c r="N31" s="6">
        <v>24284.74</v>
      </c>
      <c r="O31" s="45" t="s">
        <v>2962</v>
      </c>
      <c r="P31" s="46" t="s">
        <v>29</v>
      </c>
      <c r="Q31" s="3" t="s">
        <v>1429</v>
      </c>
      <c r="R31" s="3" t="s">
        <v>720</v>
      </c>
      <c r="S31" s="3" t="s">
        <v>1432</v>
      </c>
      <c r="T31" s="3" t="s">
        <v>29</v>
      </c>
      <c r="U31" s="3" t="s">
        <v>34</v>
      </c>
      <c r="V31" s="3" t="s">
        <v>105</v>
      </c>
      <c r="W31" s="3" t="s">
        <v>29</v>
      </c>
      <c r="X31" s="3" t="s">
        <v>29</v>
      </c>
      <c r="Y31" s="3" t="s">
        <v>29</v>
      </c>
      <c r="Z31" s="3" t="s">
        <v>36</v>
      </c>
      <c r="AA31" s="3" t="s">
        <v>29</v>
      </c>
      <c r="AB31" s="5"/>
      <c r="AC31" s="3" t="s">
        <v>29</v>
      </c>
      <c r="AD31" s="3" t="s">
        <v>29</v>
      </c>
      <c r="AE31" s="3" t="s">
        <v>29</v>
      </c>
      <c r="AF31" s="6">
        <v>0</v>
      </c>
    </row>
    <row r="32" spans="1:32" x14ac:dyDescent="0.25">
      <c r="A32" s="4" t="s">
        <v>29</v>
      </c>
      <c r="B32" s="3" t="s">
        <v>629</v>
      </c>
      <c r="C32" s="3" t="s">
        <v>290</v>
      </c>
      <c r="D32" s="5">
        <v>44316</v>
      </c>
      <c r="E32" s="5">
        <v>44316</v>
      </c>
      <c r="F32" s="5">
        <v>44322</v>
      </c>
      <c r="G32" s="3" t="s">
        <v>49</v>
      </c>
      <c r="H32" s="3" t="s">
        <v>32</v>
      </c>
      <c r="I32" s="6">
        <v>-22974</v>
      </c>
      <c r="J32" s="3" t="s">
        <v>41</v>
      </c>
      <c r="K32" s="3" t="s">
        <v>33</v>
      </c>
      <c r="L32" s="6">
        <v>-1928667.3</v>
      </c>
      <c r="M32" s="6">
        <v>-22974</v>
      </c>
      <c r="N32" s="6">
        <v>22974</v>
      </c>
      <c r="O32" s="45" t="s">
        <v>2963</v>
      </c>
      <c r="P32" s="46" t="s">
        <v>29</v>
      </c>
      <c r="Q32" s="3" t="s">
        <v>291</v>
      </c>
      <c r="R32" s="3" t="s">
        <v>633</v>
      </c>
      <c r="S32" s="3" t="s">
        <v>816</v>
      </c>
      <c r="T32" s="3" t="s">
        <v>29</v>
      </c>
      <c r="U32" s="3" t="s">
        <v>34</v>
      </c>
      <c r="V32" s="3" t="s">
        <v>293</v>
      </c>
      <c r="W32" s="3" t="s">
        <v>29</v>
      </c>
      <c r="X32" s="3" t="s">
        <v>29</v>
      </c>
      <c r="Y32" s="3" t="s">
        <v>29</v>
      </c>
      <c r="Z32" s="3" t="s">
        <v>36</v>
      </c>
      <c r="AA32" s="3" t="s">
        <v>29</v>
      </c>
      <c r="AB32" s="5"/>
      <c r="AC32" s="3" t="s">
        <v>29</v>
      </c>
      <c r="AD32" s="3" t="s">
        <v>29</v>
      </c>
      <c r="AE32" s="3" t="s">
        <v>29</v>
      </c>
      <c r="AF32" s="6">
        <v>0</v>
      </c>
    </row>
    <row r="33" spans="1:32" x14ac:dyDescent="0.25">
      <c r="A33" s="4" t="s">
        <v>29</v>
      </c>
      <c r="B33" s="3" t="s">
        <v>629</v>
      </c>
      <c r="C33" s="3" t="s">
        <v>1496</v>
      </c>
      <c r="D33" s="5">
        <v>44377</v>
      </c>
      <c r="E33" s="5">
        <v>44377</v>
      </c>
      <c r="F33" s="5">
        <v>44385</v>
      </c>
      <c r="G33" s="3" t="s">
        <v>49</v>
      </c>
      <c r="H33" s="3" t="s">
        <v>32</v>
      </c>
      <c r="I33" s="6">
        <v>-22383</v>
      </c>
      <c r="J33" s="3" t="s">
        <v>41</v>
      </c>
      <c r="K33" s="3" t="s">
        <v>33</v>
      </c>
      <c r="L33" s="6">
        <v>-1879052.85</v>
      </c>
      <c r="M33" s="6">
        <v>-22383</v>
      </c>
      <c r="N33" s="6">
        <v>22383</v>
      </c>
      <c r="O33" s="45" t="s">
        <v>2964</v>
      </c>
      <c r="P33" s="46" t="s">
        <v>29</v>
      </c>
      <c r="Q33" s="3" t="s">
        <v>1497</v>
      </c>
      <c r="R33" s="3" t="s">
        <v>633</v>
      </c>
      <c r="S33" s="3" t="s">
        <v>2814</v>
      </c>
      <c r="T33" s="3" t="s">
        <v>29</v>
      </c>
      <c r="U33" s="3" t="s">
        <v>34</v>
      </c>
      <c r="V33" s="3" t="s">
        <v>1499</v>
      </c>
      <c r="W33" s="3" t="s">
        <v>29</v>
      </c>
      <c r="X33" s="3" t="s">
        <v>29</v>
      </c>
      <c r="Y33" s="3" t="s">
        <v>29</v>
      </c>
      <c r="Z33" s="3" t="s">
        <v>38</v>
      </c>
      <c r="AA33" s="3" t="s">
        <v>29</v>
      </c>
      <c r="AB33" s="5"/>
      <c r="AC33" s="3" t="s">
        <v>29</v>
      </c>
      <c r="AD33" s="3" t="s">
        <v>29</v>
      </c>
      <c r="AE33" s="3" t="s">
        <v>29</v>
      </c>
      <c r="AF33" s="6">
        <v>0</v>
      </c>
    </row>
    <row r="34" spans="1:32" x14ac:dyDescent="0.25">
      <c r="A34" s="4" t="s">
        <v>29</v>
      </c>
      <c r="B34" s="3" t="s">
        <v>629</v>
      </c>
      <c r="C34" s="3" t="s">
        <v>184</v>
      </c>
      <c r="D34" s="5">
        <v>44227</v>
      </c>
      <c r="E34" s="5">
        <v>44227</v>
      </c>
      <c r="F34" s="5">
        <v>44234</v>
      </c>
      <c r="G34" s="3" t="s">
        <v>49</v>
      </c>
      <c r="H34" s="3" t="s">
        <v>32</v>
      </c>
      <c r="I34" s="6">
        <v>-21922</v>
      </c>
      <c r="J34" s="3" t="s">
        <v>41</v>
      </c>
      <c r="K34" s="3" t="s">
        <v>33</v>
      </c>
      <c r="L34" s="6">
        <v>-1840351.9</v>
      </c>
      <c r="M34" s="6">
        <v>-21922</v>
      </c>
      <c r="N34" s="6">
        <v>21922</v>
      </c>
      <c r="O34" s="45" t="s">
        <v>2965</v>
      </c>
      <c r="P34" s="46" t="s">
        <v>29</v>
      </c>
      <c r="Q34" s="3" t="s">
        <v>185</v>
      </c>
      <c r="R34" s="3" t="s">
        <v>633</v>
      </c>
      <c r="S34" s="3" t="s">
        <v>742</v>
      </c>
      <c r="T34" s="3" t="s">
        <v>29</v>
      </c>
      <c r="U34" s="3" t="s">
        <v>34</v>
      </c>
      <c r="V34" s="3" t="s">
        <v>188</v>
      </c>
      <c r="W34" s="3" t="s">
        <v>29</v>
      </c>
      <c r="X34" s="3" t="s">
        <v>29</v>
      </c>
      <c r="Y34" s="3" t="s">
        <v>29</v>
      </c>
      <c r="Z34" s="3" t="s">
        <v>36</v>
      </c>
      <c r="AA34" s="3" t="s">
        <v>29</v>
      </c>
      <c r="AB34" s="5"/>
      <c r="AC34" s="3" t="s">
        <v>29</v>
      </c>
      <c r="AD34" s="3" t="s">
        <v>29</v>
      </c>
      <c r="AE34" s="3" t="s">
        <v>29</v>
      </c>
      <c r="AF34" s="6">
        <v>0</v>
      </c>
    </row>
    <row r="35" spans="1:32" x14ac:dyDescent="0.25">
      <c r="A35" s="4" t="s">
        <v>29</v>
      </c>
      <c r="B35" s="3" t="s">
        <v>629</v>
      </c>
      <c r="C35" s="3" t="s">
        <v>1324</v>
      </c>
      <c r="D35" s="5">
        <v>44347</v>
      </c>
      <c r="E35" s="5">
        <v>44347</v>
      </c>
      <c r="F35" s="5">
        <v>44355</v>
      </c>
      <c r="G35" s="3" t="s">
        <v>49</v>
      </c>
      <c r="H35" s="3" t="s">
        <v>32</v>
      </c>
      <c r="I35" s="6">
        <v>-21770</v>
      </c>
      <c r="J35" s="3" t="s">
        <v>41</v>
      </c>
      <c r="K35" s="3" t="s">
        <v>33</v>
      </c>
      <c r="L35" s="6">
        <v>-1827591.5</v>
      </c>
      <c r="M35" s="6">
        <v>-21770</v>
      </c>
      <c r="N35" s="6">
        <v>21770</v>
      </c>
      <c r="O35" s="45" t="s">
        <v>2966</v>
      </c>
      <c r="P35" s="46" t="s">
        <v>29</v>
      </c>
      <c r="Q35" s="3" t="s">
        <v>1325</v>
      </c>
      <c r="R35" s="3" t="s">
        <v>738</v>
      </c>
      <c r="S35" s="3" t="s">
        <v>2078</v>
      </c>
      <c r="T35" s="3" t="s">
        <v>29</v>
      </c>
      <c r="U35" s="3" t="s">
        <v>34</v>
      </c>
      <c r="V35" s="3" t="s">
        <v>1327</v>
      </c>
      <c r="W35" s="3" t="s">
        <v>29</v>
      </c>
      <c r="X35" s="3" t="s">
        <v>29</v>
      </c>
      <c r="Y35" s="3" t="s">
        <v>29</v>
      </c>
      <c r="Z35" s="3" t="s">
        <v>36</v>
      </c>
      <c r="AA35" s="3" t="s">
        <v>29</v>
      </c>
      <c r="AB35" s="5"/>
      <c r="AC35" s="3" t="s">
        <v>29</v>
      </c>
      <c r="AD35" s="3" t="s">
        <v>29</v>
      </c>
      <c r="AE35" s="3" t="s">
        <v>29</v>
      </c>
      <c r="AF35" s="6">
        <v>0</v>
      </c>
    </row>
    <row r="36" spans="1:32" x14ac:dyDescent="0.25">
      <c r="A36" s="4" t="s">
        <v>29</v>
      </c>
      <c r="B36" s="3" t="s">
        <v>629</v>
      </c>
      <c r="C36" s="3" t="s">
        <v>1496</v>
      </c>
      <c r="D36" s="5">
        <v>44377</v>
      </c>
      <c r="E36" s="5">
        <v>44377</v>
      </c>
      <c r="F36" s="5">
        <v>44385</v>
      </c>
      <c r="G36" s="3" t="s">
        <v>49</v>
      </c>
      <c r="H36" s="3" t="s">
        <v>32</v>
      </c>
      <c r="I36" s="6">
        <v>-20744</v>
      </c>
      <c r="J36" s="3" t="s">
        <v>41</v>
      </c>
      <c r="K36" s="3" t="s">
        <v>33</v>
      </c>
      <c r="L36" s="6">
        <v>-1741458.8</v>
      </c>
      <c r="M36" s="6">
        <v>-20744</v>
      </c>
      <c r="N36" s="6">
        <v>20744</v>
      </c>
      <c r="O36" s="45" t="s">
        <v>2967</v>
      </c>
      <c r="P36" s="46" t="s">
        <v>29</v>
      </c>
      <c r="Q36" s="3" t="s">
        <v>1497</v>
      </c>
      <c r="R36" s="3" t="s">
        <v>738</v>
      </c>
      <c r="S36" s="3" t="s">
        <v>2812</v>
      </c>
      <c r="T36" s="3" t="s">
        <v>29</v>
      </c>
      <c r="U36" s="3" t="s">
        <v>34</v>
      </c>
      <c r="V36" s="3" t="s">
        <v>1499</v>
      </c>
      <c r="W36" s="3" t="s">
        <v>29</v>
      </c>
      <c r="X36" s="3" t="s">
        <v>29</v>
      </c>
      <c r="Y36" s="3" t="s">
        <v>29</v>
      </c>
      <c r="Z36" s="3" t="s">
        <v>36</v>
      </c>
      <c r="AA36" s="3" t="s">
        <v>29</v>
      </c>
      <c r="AB36" s="5"/>
      <c r="AC36" s="3" t="s">
        <v>29</v>
      </c>
      <c r="AD36" s="3" t="s">
        <v>29</v>
      </c>
      <c r="AE36" s="3" t="s">
        <v>29</v>
      </c>
      <c r="AF36" s="6">
        <v>0</v>
      </c>
    </row>
    <row r="37" spans="1:32" x14ac:dyDescent="0.25">
      <c r="A37" s="4" t="s">
        <v>29</v>
      </c>
      <c r="B37" s="3" t="s">
        <v>629</v>
      </c>
      <c r="C37" s="3" t="s">
        <v>201</v>
      </c>
      <c r="D37" s="5">
        <v>44237</v>
      </c>
      <c r="E37" s="5">
        <v>44237</v>
      </c>
      <c r="F37" s="5">
        <v>44259</v>
      </c>
      <c r="G37" s="3" t="s">
        <v>49</v>
      </c>
      <c r="H37" s="3" t="s">
        <v>32</v>
      </c>
      <c r="I37" s="6">
        <v>-20200</v>
      </c>
      <c r="J37" s="3" t="s">
        <v>41</v>
      </c>
      <c r="K37" s="3" t="s">
        <v>33</v>
      </c>
      <c r="L37" s="6">
        <v>-1695790</v>
      </c>
      <c r="M37" s="6">
        <v>-20200</v>
      </c>
      <c r="N37" s="6">
        <v>20200</v>
      </c>
      <c r="O37" s="45" t="s">
        <v>2968</v>
      </c>
      <c r="P37" s="46" t="s">
        <v>29</v>
      </c>
      <c r="Q37" s="3" t="s">
        <v>202</v>
      </c>
      <c r="R37" s="3" t="s">
        <v>203</v>
      </c>
      <c r="S37" s="3" t="s">
        <v>760</v>
      </c>
      <c r="T37" s="3" t="s">
        <v>29</v>
      </c>
      <c r="U37" s="3" t="s">
        <v>34</v>
      </c>
      <c r="V37" s="3" t="s">
        <v>204</v>
      </c>
      <c r="W37" s="3" t="s">
        <v>29</v>
      </c>
      <c r="X37" s="3" t="s">
        <v>29</v>
      </c>
      <c r="Y37" s="3" t="s">
        <v>29</v>
      </c>
      <c r="Z37" s="3" t="s">
        <v>36</v>
      </c>
      <c r="AA37" s="3" t="s">
        <v>29</v>
      </c>
      <c r="AB37" s="5"/>
      <c r="AC37" s="3" t="s">
        <v>29</v>
      </c>
      <c r="AD37" s="3" t="s">
        <v>29</v>
      </c>
      <c r="AE37" s="3" t="s">
        <v>29</v>
      </c>
      <c r="AF37" s="6">
        <v>0</v>
      </c>
    </row>
    <row r="38" spans="1:32" x14ac:dyDescent="0.25">
      <c r="A38" s="4" t="s">
        <v>29</v>
      </c>
      <c r="B38" s="3" t="s">
        <v>629</v>
      </c>
      <c r="C38" s="3" t="s">
        <v>235</v>
      </c>
      <c r="D38" s="5">
        <v>44255</v>
      </c>
      <c r="E38" s="5">
        <v>44255</v>
      </c>
      <c r="F38" s="5">
        <v>44261</v>
      </c>
      <c r="G38" s="3" t="s">
        <v>49</v>
      </c>
      <c r="H38" s="3" t="s">
        <v>32</v>
      </c>
      <c r="I38" s="6">
        <v>-19500</v>
      </c>
      <c r="J38" s="3" t="s">
        <v>41</v>
      </c>
      <c r="K38" s="3" t="s">
        <v>33</v>
      </c>
      <c r="L38" s="6">
        <v>-1637025</v>
      </c>
      <c r="M38" s="6">
        <v>-19500</v>
      </c>
      <c r="N38" s="6">
        <v>19500</v>
      </c>
      <c r="O38" s="45" t="s">
        <v>2969</v>
      </c>
      <c r="P38" s="46" t="s">
        <v>29</v>
      </c>
      <c r="Q38" s="3" t="s">
        <v>236</v>
      </c>
      <c r="R38" s="3" t="s">
        <v>633</v>
      </c>
      <c r="S38" s="3" t="s">
        <v>761</v>
      </c>
      <c r="T38" s="3" t="s">
        <v>29</v>
      </c>
      <c r="U38" s="3" t="s">
        <v>34</v>
      </c>
      <c r="V38" s="3" t="s">
        <v>238</v>
      </c>
      <c r="W38" s="3" t="s">
        <v>29</v>
      </c>
      <c r="X38" s="3" t="s">
        <v>29</v>
      </c>
      <c r="Y38" s="3" t="s">
        <v>29</v>
      </c>
      <c r="Z38" s="3" t="s">
        <v>36</v>
      </c>
      <c r="AA38" s="3" t="s">
        <v>29</v>
      </c>
      <c r="AB38" s="5"/>
      <c r="AC38" s="3" t="s">
        <v>29</v>
      </c>
      <c r="AD38" s="3" t="s">
        <v>29</v>
      </c>
      <c r="AE38" s="3" t="s">
        <v>29</v>
      </c>
      <c r="AF38" s="6">
        <v>0</v>
      </c>
    </row>
    <row r="39" spans="1:32" x14ac:dyDescent="0.25">
      <c r="A39" s="4" t="s">
        <v>29</v>
      </c>
      <c r="B39" s="3" t="s">
        <v>629</v>
      </c>
      <c r="C39" s="3" t="s">
        <v>184</v>
      </c>
      <c r="D39" s="5">
        <v>44227</v>
      </c>
      <c r="E39" s="5">
        <v>44227</v>
      </c>
      <c r="F39" s="5">
        <v>44234</v>
      </c>
      <c r="G39" s="3" t="s">
        <v>49</v>
      </c>
      <c r="H39" s="3" t="s">
        <v>32</v>
      </c>
      <c r="I39" s="6">
        <v>-19188</v>
      </c>
      <c r="J39" s="3" t="s">
        <v>41</v>
      </c>
      <c r="K39" s="3" t="s">
        <v>33</v>
      </c>
      <c r="L39" s="6">
        <v>-1610832.6</v>
      </c>
      <c r="M39" s="6">
        <v>-19188</v>
      </c>
      <c r="N39" s="6">
        <v>19188</v>
      </c>
      <c r="O39" s="45" t="s">
        <v>2970</v>
      </c>
      <c r="P39" s="46" t="s">
        <v>29</v>
      </c>
      <c r="Q39" s="3" t="s">
        <v>185</v>
      </c>
      <c r="R39" s="3" t="s">
        <v>633</v>
      </c>
      <c r="S39" s="3" t="s">
        <v>737</v>
      </c>
      <c r="T39" s="3" t="s">
        <v>29</v>
      </c>
      <c r="U39" s="3" t="s">
        <v>34</v>
      </c>
      <c r="V39" s="3" t="s">
        <v>188</v>
      </c>
      <c r="W39" s="3" t="s">
        <v>29</v>
      </c>
      <c r="X39" s="3" t="s">
        <v>29</v>
      </c>
      <c r="Y39" s="3" t="s">
        <v>29</v>
      </c>
      <c r="Z39" s="3" t="s">
        <v>36</v>
      </c>
      <c r="AA39" s="3" t="s">
        <v>29</v>
      </c>
      <c r="AB39" s="5"/>
      <c r="AC39" s="3" t="s">
        <v>29</v>
      </c>
      <c r="AD39" s="3" t="s">
        <v>29</v>
      </c>
      <c r="AE39" s="3" t="s">
        <v>29</v>
      </c>
      <c r="AF39" s="6">
        <v>0</v>
      </c>
    </row>
    <row r="40" spans="1:32" x14ac:dyDescent="0.25">
      <c r="A40" s="4" t="s">
        <v>29</v>
      </c>
      <c r="B40" s="3" t="s">
        <v>629</v>
      </c>
      <c r="C40" s="3" t="s">
        <v>778</v>
      </c>
      <c r="D40" s="5">
        <v>44286</v>
      </c>
      <c r="E40" s="5">
        <v>44286</v>
      </c>
      <c r="F40" s="5">
        <v>44291</v>
      </c>
      <c r="G40" s="3" t="s">
        <v>49</v>
      </c>
      <c r="H40" s="3" t="s">
        <v>32</v>
      </c>
      <c r="I40" s="6">
        <v>-19146</v>
      </c>
      <c r="J40" s="3" t="s">
        <v>41</v>
      </c>
      <c r="K40" s="3" t="s">
        <v>33</v>
      </c>
      <c r="L40" s="6">
        <v>-1607306.7</v>
      </c>
      <c r="M40" s="6">
        <v>-19146</v>
      </c>
      <c r="N40" s="6">
        <v>19146</v>
      </c>
      <c r="O40" s="45" t="s">
        <v>2971</v>
      </c>
      <c r="P40" s="46" t="s">
        <v>29</v>
      </c>
      <c r="Q40" s="3" t="s">
        <v>779</v>
      </c>
      <c r="R40" s="3" t="s">
        <v>633</v>
      </c>
      <c r="S40" s="3" t="s">
        <v>780</v>
      </c>
      <c r="T40" s="3" t="s">
        <v>29</v>
      </c>
      <c r="U40" s="3" t="s">
        <v>34</v>
      </c>
      <c r="V40" s="3" t="s">
        <v>781</v>
      </c>
      <c r="W40" s="3" t="s">
        <v>29</v>
      </c>
      <c r="X40" s="3" t="s">
        <v>29</v>
      </c>
      <c r="Y40" s="3" t="s">
        <v>29</v>
      </c>
      <c r="Z40" s="3" t="s">
        <v>36</v>
      </c>
      <c r="AA40" s="3" t="s">
        <v>29</v>
      </c>
      <c r="AB40" s="5"/>
      <c r="AC40" s="3" t="s">
        <v>29</v>
      </c>
      <c r="AD40" s="3" t="s">
        <v>29</v>
      </c>
      <c r="AE40" s="3" t="s">
        <v>29</v>
      </c>
      <c r="AF40" s="6">
        <v>0</v>
      </c>
    </row>
    <row r="41" spans="1:32" x14ac:dyDescent="0.25">
      <c r="A41" s="4" t="s">
        <v>29</v>
      </c>
      <c r="B41" s="3" t="s">
        <v>629</v>
      </c>
      <c r="C41" s="3" t="s">
        <v>1324</v>
      </c>
      <c r="D41" s="5">
        <v>44347</v>
      </c>
      <c r="E41" s="5">
        <v>44347</v>
      </c>
      <c r="F41" s="5">
        <v>44355</v>
      </c>
      <c r="G41" s="3" t="s">
        <v>49</v>
      </c>
      <c r="H41" s="3" t="s">
        <v>32</v>
      </c>
      <c r="I41" s="6">
        <v>-18944</v>
      </c>
      <c r="J41" s="3" t="s">
        <v>41</v>
      </c>
      <c r="K41" s="3" t="s">
        <v>33</v>
      </c>
      <c r="L41" s="6">
        <v>-1590348.8</v>
      </c>
      <c r="M41" s="6">
        <v>-18944</v>
      </c>
      <c r="N41" s="6">
        <v>18944</v>
      </c>
      <c r="O41" s="45" t="s">
        <v>2972</v>
      </c>
      <c r="P41" s="46" t="s">
        <v>29</v>
      </c>
      <c r="Q41" s="3" t="s">
        <v>1325</v>
      </c>
      <c r="R41" s="3" t="s">
        <v>633</v>
      </c>
      <c r="S41" s="3" t="s">
        <v>2080</v>
      </c>
      <c r="T41" s="3" t="s">
        <v>29</v>
      </c>
      <c r="U41" s="3" t="s">
        <v>34</v>
      </c>
      <c r="V41" s="3" t="s">
        <v>1327</v>
      </c>
      <c r="W41" s="3" t="s">
        <v>29</v>
      </c>
      <c r="X41" s="3" t="s">
        <v>29</v>
      </c>
      <c r="Y41" s="3" t="s">
        <v>29</v>
      </c>
      <c r="Z41" s="3" t="s">
        <v>38</v>
      </c>
      <c r="AA41" s="3" t="s">
        <v>29</v>
      </c>
      <c r="AB41" s="5"/>
      <c r="AC41" s="3" t="s">
        <v>29</v>
      </c>
      <c r="AD41" s="3" t="s">
        <v>29</v>
      </c>
      <c r="AE41" s="3" t="s">
        <v>29</v>
      </c>
      <c r="AF41" s="6">
        <v>0</v>
      </c>
    </row>
    <row r="42" spans="1:32" x14ac:dyDescent="0.25">
      <c r="A42" s="4" t="s">
        <v>29</v>
      </c>
      <c r="B42" s="3" t="s">
        <v>629</v>
      </c>
      <c r="C42" s="3" t="s">
        <v>174</v>
      </c>
      <c r="D42" s="5">
        <v>44227</v>
      </c>
      <c r="E42" s="5">
        <v>44227</v>
      </c>
      <c r="F42" s="5">
        <v>44229</v>
      </c>
      <c r="G42" s="3" t="s">
        <v>49</v>
      </c>
      <c r="H42" s="3" t="s">
        <v>32</v>
      </c>
      <c r="I42" s="6">
        <v>-17400</v>
      </c>
      <c r="J42" s="3" t="s">
        <v>41</v>
      </c>
      <c r="K42" s="3" t="s">
        <v>33</v>
      </c>
      <c r="L42" s="6">
        <v>-1460730</v>
      </c>
      <c r="M42" s="6">
        <v>-17400</v>
      </c>
      <c r="N42" s="6">
        <v>17400</v>
      </c>
      <c r="O42" s="45" t="s">
        <v>2973</v>
      </c>
      <c r="P42" s="46" t="s">
        <v>29</v>
      </c>
      <c r="Q42" s="3" t="s">
        <v>175</v>
      </c>
      <c r="R42" s="3" t="s">
        <v>735</v>
      </c>
      <c r="S42" s="3" t="s">
        <v>736</v>
      </c>
      <c r="T42" s="3" t="s">
        <v>29</v>
      </c>
      <c r="U42" s="3" t="s">
        <v>34</v>
      </c>
      <c r="V42" s="3" t="s">
        <v>178</v>
      </c>
      <c r="W42" s="3" t="s">
        <v>29</v>
      </c>
      <c r="X42" s="3" t="s">
        <v>29</v>
      </c>
      <c r="Y42" s="3" t="s">
        <v>29</v>
      </c>
      <c r="Z42" s="3" t="s">
        <v>36</v>
      </c>
      <c r="AA42" s="3" t="s">
        <v>29</v>
      </c>
      <c r="AB42" s="5"/>
      <c r="AC42" s="3" t="s">
        <v>29</v>
      </c>
      <c r="AD42" s="3" t="s">
        <v>29</v>
      </c>
      <c r="AE42" s="3" t="s">
        <v>29</v>
      </c>
      <c r="AF42" s="6">
        <v>0</v>
      </c>
    </row>
    <row r="43" spans="1:32" x14ac:dyDescent="0.25">
      <c r="A43" s="4" t="s">
        <v>29</v>
      </c>
      <c r="B43" s="3" t="s">
        <v>629</v>
      </c>
      <c r="C43" s="3" t="s">
        <v>235</v>
      </c>
      <c r="D43" s="5">
        <v>44255</v>
      </c>
      <c r="E43" s="5">
        <v>44255</v>
      </c>
      <c r="F43" s="5">
        <v>44261</v>
      </c>
      <c r="G43" s="3" t="s">
        <v>49</v>
      </c>
      <c r="H43" s="3" t="s">
        <v>32</v>
      </c>
      <c r="I43" s="6">
        <v>-16611</v>
      </c>
      <c r="J43" s="3" t="s">
        <v>41</v>
      </c>
      <c r="K43" s="3" t="s">
        <v>33</v>
      </c>
      <c r="L43" s="6">
        <v>-1394493.45</v>
      </c>
      <c r="M43" s="6">
        <v>-16611</v>
      </c>
      <c r="N43" s="6">
        <v>16611</v>
      </c>
      <c r="O43" s="45" t="s">
        <v>2974</v>
      </c>
      <c r="P43" s="46" t="s">
        <v>29</v>
      </c>
      <c r="Q43" s="3" t="s">
        <v>236</v>
      </c>
      <c r="R43" s="3" t="s">
        <v>738</v>
      </c>
      <c r="S43" s="3" t="s">
        <v>762</v>
      </c>
      <c r="T43" s="3" t="s">
        <v>29</v>
      </c>
      <c r="U43" s="3" t="s">
        <v>34</v>
      </c>
      <c r="V43" s="3" t="s">
        <v>238</v>
      </c>
      <c r="W43" s="3" t="s">
        <v>29</v>
      </c>
      <c r="X43" s="3" t="s">
        <v>29</v>
      </c>
      <c r="Y43" s="3" t="s">
        <v>29</v>
      </c>
      <c r="Z43" s="3" t="s">
        <v>36</v>
      </c>
      <c r="AA43" s="3" t="s">
        <v>29</v>
      </c>
      <c r="AB43" s="5"/>
      <c r="AC43" s="3" t="s">
        <v>29</v>
      </c>
      <c r="AD43" s="3" t="s">
        <v>29</v>
      </c>
      <c r="AE43" s="3" t="s">
        <v>29</v>
      </c>
      <c r="AF43" s="6">
        <v>0</v>
      </c>
    </row>
    <row r="44" spans="1:32" x14ac:dyDescent="0.25">
      <c r="A44" s="4" t="s">
        <v>29</v>
      </c>
      <c r="B44" s="3" t="s">
        <v>629</v>
      </c>
      <c r="C44" s="3" t="s">
        <v>184</v>
      </c>
      <c r="D44" s="5">
        <v>44227</v>
      </c>
      <c r="E44" s="5">
        <v>44227</v>
      </c>
      <c r="F44" s="5">
        <v>44234</v>
      </c>
      <c r="G44" s="3" t="s">
        <v>49</v>
      </c>
      <c r="H44" s="3" t="s">
        <v>32</v>
      </c>
      <c r="I44" s="6">
        <v>-16346</v>
      </c>
      <c r="J44" s="3" t="s">
        <v>41</v>
      </c>
      <c r="K44" s="3" t="s">
        <v>33</v>
      </c>
      <c r="L44" s="6">
        <v>-1372246.7</v>
      </c>
      <c r="M44" s="6">
        <v>-16346</v>
      </c>
      <c r="N44" s="6">
        <v>16346</v>
      </c>
      <c r="O44" s="45" t="s">
        <v>2975</v>
      </c>
      <c r="P44" s="46" t="s">
        <v>29</v>
      </c>
      <c r="Q44" s="3" t="s">
        <v>185</v>
      </c>
      <c r="R44" s="3" t="s">
        <v>738</v>
      </c>
      <c r="S44" s="3" t="s">
        <v>739</v>
      </c>
      <c r="T44" s="3" t="s">
        <v>29</v>
      </c>
      <c r="U44" s="3" t="s">
        <v>34</v>
      </c>
      <c r="V44" s="3" t="s">
        <v>188</v>
      </c>
      <c r="W44" s="3" t="s">
        <v>29</v>
      </c>
      <c r="X44" s="3" t="s">
        <v>29</v>
      </c>
      <c r="Y44" s="3" t="s">
        <v>29</v>
      </c>
      <c r="Z44" s="3" t="s">
        <v>36</v>
      </c>
      <c r="AA44" s="3" t="s">
        <v>29</v>
      </c>
      <c r="AB44" s="5"/>
      <c r="AC44" s="3" t="s">
        <v>29</v>
      </c>
      <c r="AD44" s="3" t="s">
        <v>29</v>
      </c>
      <c r="AE44" s="3" t="s">
        <v>29</v>
      </c>
      <c r="AF44" s="6">
        <v>0</v>
      </c>
    </row>
    <row r="45" spans="1:32" x14ac:dyDescent="0.25">
      <c r="A45" s="4" t="s">
        <v>29</v>
      </c>
      <c r="B45" s="3" t="s">
        <v>629</v>
      </c>
      <c r="C45" s="3" t="s">
        <v>778</v>
      </c>
      <c r="D45" s="5">
        <v>44286</v>
      </c>
      <c r="E45" s="5">
        <v>44286</v>
      </c>
      <c r="F45" s="5">
        <v>44291</v>
      </c>
      <c r="G45" s="3" t="s">
        <v>49</v>
      </c>
      <c r="H45" s="3" t="s">
        <v>32</v>
      </c>
      <c r="I45" s="6">
        <v>-16310</v>
      </c>
      <c r="J45" s="3" t="s">
        <v>41</v>
      </c>
      <c r="K45" s="3" t="s">
        <v>33</v>
      </c>
      <c r="L45" s="6">
        <v>-1369224.5</v>
      </c>
      <c r="M45" s="6">
        <v>-16310</v>
      </c>
      <c r="N45" s="6">
        <v>16310</v>
      </c>
      <c r="O45" s="45" t="s">
        <v>2976</v>
      </c>
      <c r="P45" s="46" t="s">
        <v>29</v>
      </c>
      <c r="Q45" s="3" t="s">
        <v>779</v>
      </c>
      <c r="R45" s="3" t="s">
        <v>738</v>
      </c>
      <c r="S45" s="3" t="s">
        <v>782</v>
      </c>
      <c r="T45" s="3" t="s">
        <v>29</v>
      </c>
      <c r="U45" s="3" t="s">
        <v>34</v>
      </c>
      <c r="V45" s="3" t="s">
        <v>781</v>
      </c>
      <c r="W45" s="3" t="s">
        <v>29</v>
      </c>
      <c r="X45" s="3" t="s">
        <v>29</v>
      </c>
      <c r="Y45" s="3" t="s">
        <v>29</v>
      </c>
      <c r="Z45" s="3" t="s">
        <v>36</v>
      </c>
      <c r="AA45" s="3" t="s">
        <v>29</v>
      </c>
      <c r="AB45" s="5"/>
      <c r="AC45" s="3" t="s">
        <v>29</v>
      </c>
      <c r="AD45" s="3" t="s">
        <v>29</v>
      </c>
      <c r="AE45" s="3" t="s">
        <v>29</v>
      </c>
      <c r="AF45" s="6">
        <v>0</v>
      </c>
    </row>
    <row r="46" spans="1:32" x14ac:dyDescent="0.25">
      <c r="A46" s="4" t="s">
        <v>29</v>
      </c>
      <c r="B46" s="3" t="s">
        <v>623</v>
      </c>
      <c r="C46" s="3" t="s">
        <v>2818</v>
      </c>
      <c r="D46" s="5">
        <v>44377</v>
      </c>
      <c r="E46" s="5">
        <v>44377</v>
      </c>
      <c r="F46" s="5">
        <v>44385</v>
      </c>
      <c r="G46" s="3" t="s">
        <v>31</v>
      </c>
      <c r="H46" s="3" t="s">
        <v>33</v>
      </c>
      <c r="I46" s="6">
        <v>-1232450</v>
      </c>
      <c r="J46" s="3" t="s">
        <v>37</v>
      </c>
      <c r="K46" s="3" t="s">
        <v>33</v>
      </c>
      <c r="L46" s="6">
        <v>-1232450</v>
      </c>
      <c r="M46" s="6">
        <v>-14507.95</v>
      </c>
      <c r="N46" s="6">
        <v>14507.95</v>
      </c>
      <c r="O46" s="45" t="s">
        <v>2977</v>
      </c>
      <c r="P46" s="46" t="s">
        <v>29</v>
      </c>
      <c r="Q46" s="3" t="s">
        <v>2816</v>
      </c>
      <c r="R46" s="3" t="s">
        <v>819</v>
      </c>
      <c r="S46" s="3" t="s">
        <v>2819</v>
      </c>
      <c r="T46" s="3" t="s">
        <v>29</v>
      </c>
      <c r="U46" s="3" t="s">
        <v>34</v>
      </c>
      <c r="V46" s="3" t="s">
        <v>818</v>
      </c>
      <c r="W46" s="3" t="s">
        <v>29</v>
      </c>
      <c r="X46" s="3" t="s">
        <v>29</v>
      </c>
      <c r="Y46" s="3" t="s">
        <v>29</v>
      </c>
      <c r="Z46" s="3" t="s">
        <v>38</v>
      </c>
      <c r="AA46" s="3" t="s">
        <v>2310</v>
      </c>
      <c r="AB46" s="5">
        <v>44385</v>
      </c>
      <c r="AC46" s="3" t="s">
        <v>29</v>
      </c>
      <c r="AD46" s="3" t="s">
        <v>29</v>
      </c>
      <c r="AE46" s="3" t="s">
        <v>29</v>
      </c>
      <c r="AF46" s="6">
        <v>0</v>
      </c>
    </row>
    <row r="47" spans="1:32" x14ac:dyDescent="0.25">
      <c r="A47" s="4" t="s">
        <v>29</v>
      </c>
      <c r="B47" s="3" t="s">
        <v>629</v>
      </c>
      <c r="C47" s="3" t="s">
        <v>778</v>
      </c>
      <c r="D47" s="5">
        <v>44286</v>
      </c>
      <c r="E47" s="5">
        <v>44286</v>
      </c>
      <c r="F47" s="5">
        <v>44291</v>
      </c>
      <c r="G47" s="3" t="s">
        <v>49</v>
      </c>
      <c r="H47" s="3" t="s">
        <v>32</v>
      </c>
      <c r="I47" s="6">
        <v>-14438</v>
      </c>
      <c r="J47" s="3" t="s">
        <v>41</v>
      </c>
      <c r="K47" s="3" t="s">
        <v>33</v>
      </c>
      <c r="L47" s="6">
        <v>-1212070.1000000001</v>
      </c>
      <c r="M47" s="6">
        <v>-14438</v>
      </c>
      <c r="N47" s="6">
        <v>14438</v>
      </c>
      <c r="O47" s="45" t="s">
        <v>2978</v>
      </c>
      <c r="P47" s="46" t="s">
        <v>29</v>
      </c>
      <c r="Q47" s="3" t="s">
        <v>779</v>
      </c>
      <c r="R47" s="3" t="s">
        <v>633</v>
      </c>
      <c r="S47" s="3" t="s">
        <v>784</v>
      </c>
      <c r="T47" s="3" t="s">
        <v>29</v>
      </c>
      <c r="U47" s="3" t="s">
        <v>34</v>
      </c>
      <c r="V47" s="3" t="s">
        <v>781</v>
      </c>
      <c r="W47" s="3" t="s">
        <v>29</v>
      </c>
      <c r="X47" s="3" t="s">
        <v>29</v>
      </c>
      <c r="Y47" s="3" t="s">
        <v>29</v>
      </c>
      <c r="Z47" s="3" t="s">
        <v>36</v>
      </c>
      <c r="AA47" s="3" t="s">
        <v>29</v>
      </c>
      <c r="AB47" s="5"/>
      <c r="AC47" s="3" t="s">
        <v>29</v>
      </c>
      <c r="AD47" s="3" t="s">
        <v>29</v>
      </c>
      <c r="AE47" s="3" t="s">
        <v>29</v>
      </c>
      <c r="AF47" s="6">
        <v>0</v>
      </c>
    </row>
    <row r="48" spans="1:32" x14ac:dyDescent="0.25">
      <c r="A48" s="4" t="s">
        <v>29</v>
      </c>
      <c r="B48" s="3" t="s">
        <v>48</v>
      </c>
      <c r="C48" s="3" t="s">
        <v>53</v>
      </c>
      <c r="D48" s="5">
        <v>44043</v>
      </c>
      <c r="E48" s="5">
        <v>44043</v>
      </c>
      <c r="F48" s="5">
        <v>44056</v>
      </c>
      <c r="G48" s="3" t="s">
        <v>49</v>
      </c>
      <c r="H48" s="3" t="s">
        <v>33</v>
      </c>
      <c r="I48" s="6">
        <v>-1222485</v>
      </c>
      <c r="J48" s="3" t="s">
        <v>37</v>
      </c>
      <c r="K48" s="3" t="s">
        <v>33</v>
      </c>
      <c r="L48" s="6">
        <v>-1222485</v>
      </c>
      <c r="M48" s="6">
        <v>-14390.64</v>
      </c>
      <c r="N48" s="6">
        <v>14390.64</v>
      </c>
      <c r="O48" s="45" t="s">
        <v>2979</v>
      </c>
      <c r="P48" s="46" t="s">
        <v>29</v>
      </c>
      <c r="Q48" s="3" t="s">
        <v>54</v>
      </c>
      <c r="R48" s="3" t="s">
        <v>51</v>
      </c>
      <c r="S48" s="3" t="s">
        <v>55</v>
      </c>
      <c r="T48" s="3" t="s">
        <v>29</v>
      </c>
      <c r="U48" s="3" t="s">
        <v>34</v>
      </c>
      <c r="V48" s="3" t="s">
        <v>56</v>
      </c>
      <c r="W48" s="3" t="s">
        <v>29</v>
      </c>
      <c r="X48" s="3" t="s">
        <v>29</v>
      </c>
      <c r="Y48" s="3" t="s">
        <v>29</v>
      </c>
      <c r="Z48" s="3" t="s">
        <v>36</v>
      </c>
      <c r="AA48" s="3" t="s">
        <v>29</v>
      </c>
      <c r="AB48" s="5"/>
      <c r="AC48" s="3" t="s">
        <v>29</v>
      </c>
      <c r="AD48" s="3" t="s">
        <v>29</v>
      </c>
      <c r="AE48" s="3" t="s">
        <v>29</v>
      </c>
      <c r="AF48" s="6">
        <v>0</v>
      </c>
    </row>
    <row r="49" spans="1:32" x14ac:dyDescent="0.25">
      <c r="A49" s="4" t="s">
        <v>29</v>
      </c>
      <c r="B49" s="3" t="s">
        <v>629</v>
      </c>
      <c r="C49" s="3" t="s">
        <v>1331</v>
      </c>
      <c r="D49" s="5">
        <v>44348</v>
      </c>
      <c r="E49" s="5">
        <v>44348</v>
      </c>
      <c r="F49" s="5">
        <v>44366</v>
      </c>
      <c r="G49" s="3" t="s">
        <v>49</v>
      </c>
      <c r="H49" s="3" t="s">
        <v>32</v>
      </c>
      <c r="I49" s="6">
        <v>-13922</v>
      </c>
      <c r="J49" s="3" t="s">
        <v>41</v>
      </c>
      <c r="K49" s="3" t="s">
        <v>33</v>
      </c>
      <c r="L49" s="6">
        <v>-1168751.8999999999</v>
      </c>
      <c r="M49" s="6">
        <v>-13922</v>
      </c>
      <c r="N49" s="6">
        <v>13922</v>
      </c>
      <c r="O49" s="45" t="s">
        <v>2980</v>
      </c>
      <c r="P49" s="46" t="s">
        <v>29</v>
      </c>
      <c r="Q49" s="3" t="s">
        <v>1332</v>
      </c>
      <c r="R49" s="3" t="s">
        <v>1333</v>
      </c>
      <c r="S49" s="3" t="s">
        <v>2142</v>
      </c>
      <c r="T49" s="3" t="s">
        <v>29</v>
      </c>
      <c r="U49" s="3" t="s">
        <v>34</v>
      </c>
      <c r="V49" s="3" t="s">
        <v>1335</v>
      </c>
      <c r="W49" s="3" t="s">
        <v>29</v>
      </c>
      <c r="X49" s="3" t="s">
        <v>29</v>
      </c>
      <c r="Y49" s="3" t="s">
        <v>29</v>
      </c>
      <c r="Z49" s="3" t="s">
        <v>36</v>
      </c>
      <c r="AA49" s="3" t="s">
        <v>29</v>
      </c>
      <c r="AB49" s="5"/>
      <c r="AC49" s="3" t="s">
        <v>29</v>
      </c>
      <c r="AD49" s="3" t="s">
        <v>29</v>
      </c>
      <c r="AE49" s="3" t="s">
        <v>29</v>
      </c>
      <c r="AF49" s="6">
        <v>0</v>
      </c>
    </row>
    <row r="50" spans="1:32" x14ac:dyDescent="0.25">
      <c r="A50" s="4" t="s">
        <v>29</v>
      </c>
      <c r="B50" s="3" t="s">
        <v>629</v>
      </c>
      <c r="C50" s="3" t="s">
        <v>235</v>
      </c>
      <c r="D50" s="5">
        <v>44255</v>
      </c>
      <c r="E50" s="5">
        <v>44255</v>
      </c>
      <c r="F50" s="5">
        <v>44261</v>
      </c>
      <c r="G50" s="3" t="s">
        <v>49</v>
      </c>
      <c r="H50" s="3" t="s">
        <v>32</v>
      </c>
      <c r="I50" s="6">
        <v>-11902</v>
      </c>
      <c r="J50" s="3" t="s">
        <v>41</v>
      </c>
      <c r="K50" s="3" t="s">
        <v>33</v>
      </c>
      <c r="L50" s="6">
        <v>-999172.9</v>
      </c>
      <c r="M50" s="6">
        <v>-11902</v>
      </c>
      <c r="N50" s="6">
        <v>11902</v>
      </c>
      <c r="O50" s="45" t="s">
        <v>2981</v>
      </c>
      <c r="P50" s="46" t="s">
        <v>29</v>
      </c>
      <c r="Q50" s="3" t="s">
        <v>236</v>
      </c>
      <c r="R50" s="3" t="s">
        <v>633</v>
      </c>
      <c r="S50" s="3" t="s">
        <v>764</v>
      </c>
      <c r="T50" s="3" t="s">
        <v>29</v>
      </c>
      <c r="U50" s="3" t="s">
        <v>34</v>
      </c>
      <c r="V50" s="3" t="s">
        <v>238</v>
      </c>
      <c r="W50" s="3" t="s">
        <v>29</v>
      </c>
      <c r="X50" s="3" t="s">
        <v>29</v>
      </c>
      <c r="Y50" s="3" t="s">
        <v>29</v>
      </c>
      <c r="Z50" s="3" t="s">
        <v>36</v>
      </c>
      <c r="AA50" s="3" t="s">
        <v>29</v>
      </c>
      <c r="AB50" s="5"/>
      <c r="AC50" s="3" t="s">
        <v>29</v>
      </c>
      <c r="AD50" s="3" t="s">
        <v>29</v>
      </c>
      <c r="AE50" s="3" t="s">
        <v>29</v>
      </c>
      <c r="AF50" s="6">
        <v>0</v>
      </c>
    </row>
    <row r="51" spans="1:32" x14ac:dyDescent="0.25">
      <c r="A51" s="4" t="s">
        <v>29</v>
      </c>
      <c r="B51" s="3" t="s">
        <v>676</v>
      </c>
      <c r="C51" s="3" t="s">
        <v>1417</v>
      </c>
      <c r="D51" s="5">
        <v>44377</v>
      </c>
      <c r="E51" s="5">
        <v>44377</v>
      </c>
      <c r="F51" s="5">
        <v>44383</v>
      </c>
      <c r="G51" s="3" t="s">
        <v>49</v>
      </c>
      <c r="H51" s="3" t="s">
        <v>33</v>
      </c>
      <c r="I51" s="6">
        <v>-998514</v>
      </c>
      <c r="J51" s="3" t="s">
        <v>37</v>
      </c>
      <c r="K51" s="3" t="s">
        <v>33</v>
      </c>
      <c r="L51" s="6">
        <v>-998514</v>
      </c>
      <c r="M51" s="6">
        <v>-11754.14</v>
      </c>
      <c r="N51" s="6">
        <v>11754.14</v>
      </c>
      <c r="O51" s="45" t="s">
        <v>2982</v>
      </c>
      <c r="P51" s="46" t="s">
        <v>29</v>
      </c>
      <c r="Q51" s="3" t="s">
        <v>91</v>
      </c>
      <c r="R51" s="3" t="s">
        <v>812</v>
      </c>
      <c r="S51" s="3" t="s">
        <v>1418</v>
      </c>
      <c r="T51" s="3" t="s">
        <v>29</v>
      </c>
      <c r="U51" s="3" t="s">
        <v>34</v>
      </c>
      <c r="V51" s="3" t="s">
        <v>1419</v>
      </c>
      <c r="W51" s="3" t="s">
        <v>29</v>
      </c>
      <c r="X51" s="3" t="s">
        <v>29</v>
      </c>
      <c r="Y51" s="3" t="s">
        <v>29</v>
      </c>
      <c r="Z51" s="3" t="s">
        <v>38</v>
      </c>
      <c r="AA51" s="3" t="s">
        <v>29</v>
      </c>
      <c r="AB51" s="5"/>
      <c r="AC51" s="3" t="s">
        <v>29</v>
      </c>
      <c r="AD51" s="3" t="s">
        <v>29</v>
      </c>
      <c r="AE51" s="3" t="s">
        <v>29</v>
      </c>
      <c r="AF51" s="6">
        <v>0</v>
      </c>
    </row>
    <row r="52" spans="1:32" x14ac:dyDescent="0.25">
      <c r="A52" s="4" t="s">
        <v>29</v>
      </c>
      <c r="B52" s="3" t="s">
        <v>48</v>
      </c>
      <c r="C52" s="3" t="s">
        <v>230</v>
      </c>
      <c r="D52" s="5">
        <v>44255</v>
      </c>
      <c r="E52" s="5">
        <v>44255</v>
      </c>
      <c r="F52" s="5">
        <v>44255</v>
      </c>
      <c r="G52" s="3" t="s">
        <v>49</v>
      </c>
      <c r="H52" s="3" t="s">
        <v>32</v>
      </c>
      <c r="I52" s="6">
        <v>-11012</v>
      </c>
      <c r="J52" s="3" t="s">
        <v>41</v>
      </c>
      <c r="K52" s="3" t="s">
        <v>33</v>
      </c>
      <c r="L52" s="6">
        <v>-924457.4</v>
      </c>
      <c r="M52" s="6">
        <v>-11012</v>
      </c>
      <c r="N52" s="6">
        <v>11012</v>
      </c>
      <c r="O52" s="45" t="s">
        <v>2983</v>
      </c>
      <c r="P52" s="46" t="s">
        <v>29</v>
      </c>
      <c r="Q52" s="3" t="s">
        <v>231</v>
      </c>
      <c r="R52" s="3" t="s">
        <v>232</v>
      </c>
      <c r="S52" s="3" t="s">
        <v>233</v>
      </c>
      <c r="T52" s="3" t="s">
        <v>29</v>
      </c>
      <c r="U52" s="3" t="s">
        <v>34</v>
      </c>
      <c r="V52" s="3" t="s">
        <v>234</v>
      </c>
      <c r="W52" s="3" t="s">
        <v>29</v>
      </c>
      <c r="X52" s="3" t="s">
        <v>29</v>
      </c>
      <c r="Y52" s="3" t="s">
        <v>29</v>
      </c>
      <c r="Z52" s="3" t="s">
        <v>36</v>
      </c>
      <c r="AA52" s="3" t="s">
        <v>29</v>
      </c>
      <c r="AB52" s="5"/>
      <c r="AC52" s="3" t="s">
        <v>29</v>
      </c>
      <c r="AD52" s="3" t="s">
        <v>29</v>
      </c>
      <c r="AE52" s="3" t="s">
        <v>29</v>
      </c>
      <c r="AF52" s="6">
        <v>0</v>
      </c>
    </row>
    <row r="53" spans="1:32" x14ac:dyDescent="0.25">
      <c r="A53" s="4" t="s">
        <v>29</v>
      </c>
      <c r="B53" s="3" t="s">
        <v>676</v>
      </c>
      <c r="C53" s="3" t="s">
        <v>1428</v>
      </c>
      <c r="D53" s="5">
        <v>44377</v>
      </c>
      <c r="E53" s="5">
        <v>44377</v>
      </c>
      <c r="F53" s="5">
        <v>44384</v>
      </c>
      <c r="G53" s="3" t="s">
        <v>101</v>
      </c>
      <c r="H53" s="3" t="s">
        <v>33</v>
      </c>
      <c r="I53" s="6">
        <v>-920069</v>
      </c>
      <c r="J53" s="3" t="s">
        <v>37</v>
      </c>
      <c r="K53" s="3" t="s">
        <v>33</v>
      </c>
      <c r="L53" s="6">
        <v>-920069</v>
      </c>
      <c r="M53" s="6">
        <v>-10830.71</v>
      </c>
      <c r="N53" s="6">
        <v>10830.71</v>
      </c>
      <c r="O53" s="45" t="s">
        <v>2984</v>
      </c>
      <c r="P53" s="46" t="s">
        <v>29</v>
      </c>
      <c r="Q53" s="3" t="s">
        <v>1429</v>
      </c>
      <c r="R53" s="3" t="s">
        <v>720</v>
      </c>
      <c r="S53" s="3" t="s">
        <v>1433</v>
      </c>
      <c r="T53" s="3" t="s">
        <v>29</v>
      </c>
      <c r="U53" s="3" t="s">
        <v>34</v>
      </c>
      <c r="V53" s="3" t="s">
        <v>105</v>
      </c>
      <c r="W53" s="3" t="s">
        <v>29</v>
      </c>
      <c r="X53" s="3" t="s">
        <v>29</v>
      </c>
      <c r="Y53" s="3" t="s">
        <v>29</v>
      </c>
      <c r="Z53" s="3" t="s">
        <v>50</v>
      </c>
      <c r="AA53" s="3" t="s">
        <v>29</v>
      </c>
      <c r="AB53" s="5"/>
      <c r="AC53" s="3" t="s">
        <v>29</v>
      </c>
      <c r="AD53" s="3" t="s">
        <v>29</v>
      </c>
      <c r="AE53" s="3" t="s">
        <v>29</v>
      </c>
      <c r="AF53" s="6">
        <v>0</v>
      </c>
    </row>
    <row r="54" spans="1:32" x14ac:dyDescent="0.25">
      <c r="A54" s="4" t="s">
        <v>29</v>
      </c>
      <c r="B54" s="3" t="s">
        <v>48</v>
      </c>
      <c r="C54" s="3" t="s">
        <v>147</v>
      </c>
      <c r="D54" s="5">
        <v>44165</v>
      </c>
      <c r="E54" s="5">
        <v>44165</v>
      </c>
      <c r="F54" s="5">
        <v>44170</v>
      </c>
      <c r="G54" s="3" t="s">
        <v>49</v>
      </c>
      <c r="H54" s="3" t="s">
        <v>32</v>
      </c>
      <c r="I54" s="6">
        <v>-10793</v>
      </c>
      <c r="J54" s="3" t="s">
        <v>41</v>
      </c>
      <c r="K54" s="3" t="s">
        <v>33</v>
      </c>
      <c r="L54" s="6">
        <v>-906072.35</v>
      </c>
      <c r="M54" s="6">
        <v>-10793</v>
      </c>
      <c r="N54" s="6">
        <v>10793</v>
      </c>
      <c r="O54" s="45" t="s">
        <v>2985</v>
      </c>
      <c r="P54" s="46" t="s">
        <v>29</v>
      </c>
      <c r="Q54" s="3" t="s">
        <v>148</v>
      </c>
      <c r="R54" s="3" t="s">
        <v>51</v>
      </c>
      <c r="S54" s="3" t="s">
        <v>149</v>
      </c>
      <c r="T54" s="3" t="s">
        <v>29</v>
      </c>
      <c r="U54" s="3" t="s">
        <v>34</v>
      </c>
      <c r="V54" s="3" t="s">
        <v>150</v>
      </c>
      <c r="W54" s="3" t="s">
        <v>29</v>
      </c>
      <c r="X54" s="3" t="s">
        <v>29</v>
      </c>
      <c r="Y54" s="3" t="s">
        <v>29</v>
      </c>
      <c r="Z54" s="3" t="s">
        <v>36</v>
      </c>
      <c r="AA54" s="3" t="s">
        <v>29</v>
      </c>
      <c r="AB54" s="5"/>
      <c r="AC54" s="3" t="s">
        <v>29</v>
      </c>
      <c r="AD54" s="3" t="s">
        <v>29</v>
      </c>
      <c r="AE54" s="3" t="s">
        <v>29</v>
      </c>
      <c r="AF54" s="6">
        <v>0</v>
      </c>
    </row>
    <row r="55" spans="1:32" x14ac:dyDescent="0.25">
      <c r="A55" s="4" t="s">
        <v>29</v>
      </c>
      <c r="B55" s="3" t="s">
        <v>629</v>
      </c>
      <c r="C55" s="3" t="s">
        <v>242</v>
      </c>
      <c r="D55" s="5">
        <v>44293</v>
      </c>
      <c r="E55" s="5">
        <v>44293</v>
      </c>
      <c r="F55" s="5">
        <v>44297</v>
      </c>
      <c r="G55" s="3" t="s">
        <v>49</v>
      </c>
      <c r="H55" s="3" t="s">
        <v>32</v>
      </c>
      <c r="I55" s="6">
        <v>-10587</v>
      </c>
      <c r="J55" s="3" t="s">
        <v>801</v>
      </c>
      <c r="K55" s="3" t="s">
        <v>33</v>
      </c>
      <c r="L55" s="6">
        <v>-888827</v>
      </c>
      <c r="M55" s="6">
        <v>-10587</v>
      </c>
      <c r="N55" s="6">
        <v>10587</v>
      </c>
      <c r="O55" s="45" t="s">
        <v>2986</v>
      </c>
      <c r="P55" s="46" t="s">
        <v>29</v>
      </c>
      <c r="Q55" s="3" t="s">
        <v>243</v>
      </c>
      <c r="R55" s="3" t="s">
        <v>244</v>
      </c>
      <c r="S55" s="3" t="s">
        <v>802</v>
      </c>
      <c r="T55" s="3" t="s">
        <v>29</v>
      </c>
      <c r="U55" s="3" t="s">
        <v>34</v>
      </c>
      <c r="V55" s="3" t="s">
        <v>246</v>
      </c>
      <c r="W55" s="3" t="s">
        <v>29</v>
      </c>
      <c r="X55" s="3" t="s">
        <v>29</v>
      </c>
      <c r="Y55" s="3" t="s">
        <v>29</v>
      </c>
      <c r="Z55" s="3" t="s">
        <v>50</v>
      </c>
      <c r="AA55" s="3" t="s">
        <v>29</v>
      </c>
      <c r="AB55" s="5"/>
      <c r="AC55" s="3" t="s">
        <v>29</v>
      </c>
      <c r="AD55" s="3" t="s">
        <v>29</v>
      </c>
      <c r="AE55" s="3" t="s">
        <v>29</v>
      </c>
      <c r="AF55" s="6">
        <v>0</v>
      </c>
    </row>
    <row r="56" spans="1:32" x14ac:dyDescent="0.25">
      <c r="A56" s="4" t="s">
        <v>29</v>
      </c>
      <c r="B56" s="3" t="s">
        <v>48</v>
      </c>
      <c r="C56" s="3" t="s">
        <v>116</v>
      </c>
      <c r="D56" s="5">
        <v>44135</v>
      </c>
      <c r="E56" s="5">
        <v>44135</v>
      </c>
      <c r="F56" s="5">
        <v>44139</v>
      </c>
      <c r="G56" s="3" t="s">
        <v>49</v>
      </c>
      <c r="H56" s="3" t="s">
        <v>33</v>
      </c>
      <c r="I56" s="6">
        <v>-865727</v>
      </c>
      <c r="J56" s="3" t="s">
        <v>37</v>
      </c>
      <c r="K56" s="3" t="s">
        <v>33</v>
      </c>
      <c r="L56" s="6">
        <v>-865727</v>
      </c>
      <c r="M56" s="6">
        <v>-10191.02</v>
      </c>
      <c r="N56" s="6">
        <v>10191.02</v>
      </c>
      <c r="O56" s="45" t="s">
        <v>2987</v>
      </c>
      <c r="P56" s="46" t="s">
        <v>29</v>
      </c>
      <c r="Q56" s="3" t="s">
        <v>117</v>
      </c>
      <c r="R56" s="3" t="s">
        <v>51</v>
      </c>
      <c r="S56" s="3" t="s">
        <v>118</v>
      </c>
      <c r="T56" s="3" t="s">
        <v>29</v>
      </c>
      <c r="U56" s="3" t="s">
        <v>34</v>
      </c>
      <c r="V56" s="3" t="s">
        <v>119</v>
      </c>
      <c r="W56" s="3" t="s">
        <v>29</v>
      </c>
      <c r="X56" s="3" t="s">
        <v>29</v>
      </c>
      <c r="Y56" s="3" t="s">
        <v>29</v>
      </c>
      <c r="Z56" s="3" t="s">
        <v>36</v>
      </c>
      <c r="AA56" s="3" t="s">
        <v>29</v>
      </c>
      <c r="AB56" s="5"/>
      <c r="AC56" s="3" t="s">
        <v>29</v>
      </c>
      <c r="AD56" s="3" t="s">
        <v>29</v>
      </c>
      <c r="AE56" s="3" t="s">
        <v>29</v>
      </c>
      <c r="AF56" s="6">
        <v>0</v>
      </c>
    </row>
    <row r="57" spans="1:32" x14ac:dyDescent="0.25">
      <c r="A57" s="4" t="s">
        <v>29</v>
      </c>
      <c r="B57" s="3" t="s">
        <v>48</v>
      </c>
      <c r="C57" s="3" t="s">
        <v>290</v>
      </c>
      <c r="D57" s="5">
        <v>44316</v>
      </c>
      <c r="E57" s="5">
        <v>44316</v>
      </c>
      <c r="F57" s="5">
        <v>44322</v>
      </c>
      <c r="G57" s="3" t="s">
        <v>49</v>
      </c>
      <c r="H57" s="3" t="s">
        <v>32</v>
      </c>
      <c r="I57" s="6">
        <v>-8973</v>
      </c>
      <c r="J57" s="3" t="s">
        <v>41</v>
      </c>
      <c r="K57" s="3" t="s">
        <v>33</v>
      </c>
      <c r="L57" s="6">
        <v>-753283.35</v>
      </c>
      <c r="M57" s="6">
        <v>-8973</v>
      </c>
      <c r="N57" s="6">
        <v>8973</v>
      </c>
      <c r="O57" s="45" t="s">
        <v>2988</v>
      </c>
      <c r="P57" s="46" t="s">
        <v>29</v>
      </c>
      <c r="Q57" s="3" t="s">
        <v>291</v>
      </c>
      <c r="R57" s="3" t="s">
        <v>186</v>
      </c>
      <c r="S57" s="3" t="s">
        <v>292</v>
      </c>
      <c r="T57" s="3" t="s">
        <v>29</v>
      </c>
      <c r="U57" s="3" t="s">
        <v>34</v>
      </c>
      <c r="V57" s="3" t="s">
        <v>293</v>
      </c>
      <c r="W57" s="3" t="s">
        <v>29</v>
      </c>
      <c r="X57" s="3" t="s">
        <v>29</v>
      </c>
      <c r="Y57" s="3" t="s">
        <v>29</v>
      </c>
      <c r="Z57" s="3" t="s">
        <v>36</v>
      </c>
      <c r="AA57" s="3" t="s">
        <v>29</v>
      </c>
      <c r="AB57" s="5"/>
      <c r="AC57" s="3" t="s">
        <v>29</v>
      </c>
      <c r="AD57" s="3" t="s">
        <v>29</v>
      </c>
      <c r="AE57" s="3" t="s">
        <v>29</v>
      </c>
      <c r="AF57" s="6">
        <v>0</v>
      </c>
    </row>
    <row r="58" spans="1:32" x14ac:dyDescent="0.25">
      <c r="A58" s="4" t="s">
        <v>29</v>
      </c>
      <c r="B58" s="3" t="s">
        <v>48</v>
      </c>
      <c r="C58" s="3" t="s">
        <v>1324</v>
      </c>
      <c r="D58" s="5">
        <v>44347</v>
      </c>
      <c r="E58" s="5">
        <v>44347</v>
      </c>
      <c r="F58" s="5">
        <v>44355</v>
      </c>
      <c r="G58" s="3" t="s">
        <v>49</v>
      </c>
      <c r="H58" s="3" t="s">
        <v>32</v>
      </c>
      <c r="I58" s="6">
        <v>-8904</v>
      </c>
      <c r="J58" s="3" t="s">
        <v>41</v>
      </c>
      <c r="K58" s="3" t="s">
        <v>33</v>
      </c>
      <c r="L58" s="6">
        <v>-747490.8</v>
      </c>
      <c r="M58" s="6">
        <v>-8904</v>
      </c>
      <c r="N58" s="6">
        <v>8904</v>
      </c>
      <c r="O58" s="45" t="s">
        <v>2989</v>
      </c>
      <c r="P58" s="46" t="s">
        <v>29</v>
      </c>
      <c r="Q58" s="3" t="s">
        <v>1325</v>
      </c>
      <c r="R58" s="3" t="s">
        <v>186</v>
      </c>
      <c r="S58" s="3" t="s">
        <v>1326</v>
      </c>
      <c r="T58" s="3" t="s">
        <v>29</v>
      </c>
      <c r="U58" s="3" t="s">
        <v>34</v>
      </c>
      <c r="V58" s="3" t="s">
        <v>1327</v>
      </c>
      <c r="W58" s="3" t="s">
        <v>29</v>
      </c>
      <c r="X58" s="3" t="s">
        <v>29</v>
      </c>
      <c r="Y58" s="3" t="s">
        <v>29</v>
      </c>
      <c r="Z58" s="3" t="s">
        <v>36</v>
      </c>
      <c r="AA58" s="3" t="s">
        <v>29</v>
      </c>
      <c r="AB58" s="5"/>
      <c r="AC58" s="3" t="s">
        <v>29</v>
      </c>
      <c r="AD58" s="3" t="s">
        <v>29</v>
      </c>
      <c r="AE58" s="3" t="s">
        <v>29</v>
      </c>
      <c r="AF58" s="6">
        <v>0</v>
      </c>
    </row>
    <row r="59" spans="1:32" x14ac:dyDescent="0.25">
      <c r="A59" s="4" t="s">
        <v>29</v>
      </c>
      <c r="B59" s="3" t="s">
        <v>30</v>
      </c>
      <c r="C59" s="3" t="s">
        <v>1453</v>
      </c>
      <c r="D59" s="5">
        <v>44377</v>
      </c>
      <c r="E59" s="5">
        <v>44377</v>
      </c>
      <c r="F59" s="5">
        <v>44380</v>
      </c>
      <c r="G59" s="3" t="s">
        <v>31</v>
      </c>
      <c r="H59" s="3" t="s">
        <v>33</v>
      </c>
      <c r="I59" s="6">
        <v>-740000</v>
      </c>
      <c r="J59" s="3" t="s">
        <v>37</v>
      </c>
      <c r="K59" s="3" t="s">
        <v>33</v>
      </c>
      <c r="L59" s="6">
        <v>-740000</v>
      </c>
      <c r="M59" s="6">
        <v>-8711.01</v>
      </c>
      <c r="N59" s="6">
        <v>8711.01</v>
      </c>
      <c r="O59" s="45" t="s">
        <v>2990</v>
      </c>
      <c r="P59" s="46" t="s">
        <v>29</v>
      </c>
      <c r="Q59" s="3" t="s">
        <v>1454</v>
      </c>
      <c r="R59" s="3" t="s">
        <v>1455</v>
      </c>
      <c r="S59" s="3" t="s">
        <v>1456</v>
      </c>
      <c r="T59" s="3" t="s">
        <v>29</v>
      </c>
      <c r="U59" s="3" t="s">
        <v>34</v>
      </c>
      <c r="V59" s="3" t="s">
        <v>1457</v>
      </c>
      <c r="W59" s="3" t="s">
        <v>35</v>
      </c>
      <c r="X59" s="3" t="s">
        <v>29</v>
      </c>
      <c r="Y59" s="3" t="s">
        <v>29</v>
      </c>
      <c r="Z59" s="3" t="s">
        <v>36</v>
      </c>
      <c r="AA59" s="3" t="s">
        <v>29</v>
      </c>
      <c r="AB59" s="5"/>
      <c r="AC59" s="3" t="s">
        <v>29</v>
      </c>
      <c r="AD59" s="3" t="s">
        <v>29</v>
      </c>
      <c r="AE59" s="3" t="s">
        <v>29</v>
      </c>
      <c r="AF59" s="6">
        <v>0</v>
      </c>
    </row>
    <row r="60" spans="1:32" x14ac:dyDescent="0.25">
      <c r="A60" s="4" t="s">
        <v>29</v>
      </c>
      <c r="B60" s="3" t="s">
        <v>48</v>
      </c>
      <c r="C60" s="3" t="s">
        <v>1496</v>
      </c>
      <c r="D60" s="5">
        <v>44377</v>
      </c>
      <c r="E60" s="5">
        <v>44377</v>
      </c>
      <c r="F60" s="5">
        <v>44385</v>
      </c>
      <c r="G60" s="3" t="s">
        <v>49</v>
      </c>
      <c r="H60" s="3" t="s">
        <v>32</v>
      </c>
      <c r="I60" s="6">
        <v>-8691</v>
      </c>
      <c r="J60" s="3" t="s">
        <v>41</v>
      </c>
      <c r="K60" s="3" t="s">
        <v>33</v>
      </c>
      <c r="L60" s="6">
        <v>-729609.45</v>
      </c>
      <c r="M60" s="6">
        <v>-8691</v>
      </c>
      <c r="N60" s="6">
        <v>8691</v>
      </c>
      <c r="O60" s="45" t="s">
        <v>2991</v>
      </c>
      <c r="P60" s="46" t="s">
        <v>29</v>
      </c>
      <c r="Q60" s="3" t="s">
        <v>1497</v>
      </c>
      <c r="R60" s="3" t="s">
        <v>186</v>
      </c>
      <c r="S60" s="3" t="s">
        <v>1498</v>
      </c>
      <c r="T60" s="3" t="s">
        <v>29</v>
      </c>
      <c r="U60" s="3" t="s">
        <v>34</v>
      </c>
      <c r="V60" s="3" t="s">
        <v>1499</v>
      </c>
      <c r="W60" s="3" t="s">
        <v>29</v>
      </c>
      <c r="X60" s="3" t="s">
        <v>29</v>
      </c>
      <c r="Y60" s="3" t="s">
        <v>29</v>
      </c>
      <c r="Z60" s="3" t="s">
        <v>36</v>
      </c>
      <c r="AA60" s="3" t="s">
        <v>1336</v>
      </c>
      <c r="AB60" s="5">
        <v>44385</v>
      </c>
      <c r="AC60" s="3" t="s">
        <v>29</v>
      </c>
      <c r="AD60" s="3" t="s">
        <v>29</v>
      </c>
      <c r="AE60" s="3" t="s">
        <v>29</v>
      </c>
      <c r="AF60" s="6">
        <v>0</v>
      </c>
    </row>
    <row r="61" spans="1:32" x14ac:dyDescent="0.25">
      <c r="A61" s="4" t="s">
        <v>29</v>
      </c>
      <c r="B61" s="3" t="s">
        <v>48</v>
      </c>
      <c r="C61" s="3" t="s">
        <v>290</v>
      </c>
      <c r="D61" s="5">
        <v>44316</v>
      </c>
      <c r="E61" s="5">
        <v>44316</v>
      </c>
      <c r="F61" s="5">
        <v>44322</v>
      </c>
      <c r="G61" s="3" t="s">
        <v>49</v>
      </c>
      <c r="H61" s="3" t="s">
        <v>32</v>
      </c>
      <c r="I61" s="6">
        <v>-7644</v>
      </c>
      <c r="J61" s="3" t="s">
        <v>41</v>
      </c>
      <c r="K61" s="3" t="s">
        <v>33</v>
      </c>
      <c r="L61" s="6">
        <v>-641713.80000000005</v>
      </c>
      <c r="M61" s="6">
        <v>-7644</v>
      </c>
      <c r="N61" s="6">
        <v>7644</v>
      </c>
      <c r="O61" s="45" t="s">
        <v>2992</v>
      </c>
      <c r="P61" s="46" t="s">
        <v>29</v>
      </c>
      <c r="Q61" s="3" t="s">
        <v>291</v>
      </c>
      <c r="R61" s="3" t="s">
        <v>189</v>
      </c>
      <c r="S61" s="3" t="s">
        <v>294</v>
      </c>
      <c r="T61" s="3" t="s">
        <v>29</v>
      </c>
      <c r="U61" s="3" t="s">
        <v>34</v>
      </c>
      <c r="V61" s="3" t="s">
        <v>293</v>
      </c>
      <c r="W61" s="3" t="s">
        <v>29</v>
      </c>
      <c r="X61" s="3" t="s">
        <v>29</v>
      </c>
      <c r="Y61" s="3" t="s">
        <v>29</v>
      </c>
      <c r="Z61" s="3" t="s">
        <v>36</v>
      </c>
      <c r="AA61" s="3" t="s">
        <v>29</v>
      </c>
      <c r="AB61" s="5"/>
      <c r="AC61" s="3" t="s">
        <v>29</v>
      </c>
      <c r="AD61" s="3" t="s">
        <v>29</v>
      </c>
      <c r="AE61" s="3" t="s">
        <v>29</v>
      </c>
      <c r="AF61" s="6">
        <v>0</v>
      </c>
    </row>
    <row r="62" spans="1:32" x14ac:dyDescent="0.25">
      <c r="A62" s="4" t="s">
        <v>29</v>
      </c>
      <c r="B62" s="3" t="s">
        <v>623</v>
      </c>
      <c r="C62" s="3" t="s">
        <v>1434</v>
      </c>
      <c r="D62" s="5">
        <v>44377</v>
      </c>
      <c r="E62" s="5">
        <v>44377</v>
      </c>
      <c r="F62" s="5">
        <v>44384</v>
      </c>
      <c r="G62" s="3" t="s">
        <v>101</v>
      </c>
      <c r="H62" s="3" t="s">
        <v>33</v>
      </c>
      <c r="I62" s="6">
        <v>-623656</v>
      </c>
      <c r="J62" s="3" t="s">
        <v>37</v>
      </c>
      <c r="K62" s="3" t="s">
        <v>33</v>
      </c>
      <c r="L62" s="6">
        <v>-623656</v>
      </c>
      <c r="M62" s="6">
        <v>-7341.45</v>
      </c>
      <c r="N62" s="6">
        <v>7341.45</v>
      </c>
      <c r="O62" s="45" t="s">
        <v>2993</v>
      </c>
      <c r="P62" s="46" t="s">
        <v>29</v>
      </c>
      <c r="Q62" s="3" t="s">
        <v>1435</v>
      </c>
      <c r="R62" s="3" t="s">
        <v>103</v>
      </c>
      <c r="S62" s="3" t="s">
        <v>2835</v>
      </c>
      <c r="T62" s="3" t="s">
        <v>29</v>
      </c>
      <c r="U62" s="3" t="s">
        <v>34</v>
      </c>
      <c r="V62" s="3" t="s">
        <v>105</v>
      </c>
      <c r="W62" s="3" t="s">
        <v>29</v>
      </c>
      <c r="X62" s="3" t="s">
        <v>29</v>
      </c>
      <c r="Y62" s="3" t="s">
        <v>29</v>
      </c>
      <c r="Z62" s="3" t="s">
        <v>36</v>
      </c>
      <c r="AA62" s="3" t="s">
        <v>2310</v>
      </c>
      <c r="AB62" s="5">
        <v>44385</v>
      </c>
      <c r="AC62" s="3" t="s">
        <v>29</v>
      </c>
      <c r="AD62" s="3" t="s">
        <v>29</v>
      </c>
      <c r="AE62" s="3" t="s">
        <v>29</v>
      </c>
      <c r="AF62" s="6">
        <v>0</v>
      </c>
    </row>
    <row r="63" spans="1:32" x14ac:dyDescent="0.25">
      <c r="A63" s="4" t="s">
        <v>29</v>
      </c>
      <c r="B63" s="3" t="s">
        <v>30</v>
      </c>
      <c r="C63" s="3" t="s">
        <v>1466</v>
      </c>
      <c r="D63" s="5">
        <v>44377</v>
      </c>
      <c r="E63" s="5">
        <v>44377</v>
      </c>
      <c r="F63" s="5">
        <v>44380</v>
      </c>
      <c r="G63" s="3" t="s">
        <v>31</v>
      </c>
      <c r="H63" s="3" t="s">
        <v>33</v>
      </c>
      <c r="I63" s="6">
        <v>-621000</v>
      </c>
      <c r="J63" s="3" t="s">
        <v>37</v>
      </c>
      <c r="K63" s="3" t="s">
        <v>33</v>
      </c>
      <c r="L63" s="6">
        <v>-621000</v>
      </c>
      <c r="M63" s="6">
        <v>-7310.18</v>
      </c>
      <c r="N63" s="6">
        <v>7310.18</v>
      </c>
      <c r="O63" s="45" t="s">
        <v>2994</v>
      </c>
      <c r="P63" s="46" t="s">
        <v>29</v>
      </c>
      <c r="Q63" s="3" t="s">
        <v>1467</v>
      </c>
      <c r="R63" s="3" t="s">
        <v>1468</v>
      </c>
      <c r="S63" s="3" t="s">
        <v>1469</v>
      </c>
      <c r="T63" s="3" t="s">
        <v>29</v>
      </c>
      <c r="U63" s="3" t="s">
        <v>34</v>
      </c>
      <c r="V63" s="3" t="s">
        <v>1457</v>
      </c>
      <c r="W63" s="3" t="s">
        <v>35</v>
      </c>
      <c r="X63" s="3" t="s">
        <v>29</v>
      </c>
      <c r="Y63" s="3" t="s">
        <v>29</v>
      </c>
      <c r="Z63" s="3" t="s">
        <v>36</v>
      </c>
      <c r="AA63" s="3" t="s">
        <v>29</v>
      </c>
      <c r="AB63" s="5"/>
      <c r="AC63" s="3" t="s">
        <v>29</v>
      </c>
      <c r="AD63" s="3" t="s">
        <v>29</v>
      </c>
      <c r="AE63" s="3" t="s">
        <v>29</v>
      </c>
      <c r="AF63" s="6">
        <v>0</v>
      </c>
    </row>
    <row r="64" spans="1:32" x14ac:dyDescent="0.25">
      <c r="A64" s="4" t="s">
        <v>29</v>
      </c>
      <c r="B64" s="3" t="s">
        <v>48</v>
      </c>
      <c r="C64" s="3" t="s">
        <v>174</v>
      </c>
      <c r="D64" s="5">
        <v>44227</v>
      </c>
      <c r="E64" s="5">
        <v>44227</v>
      </c>
      <c r="F64" s="5">
        <v>44229</v>
      </c>
      <c r="G64" s="3" t="s">
        <v>49</v>
      </c>
      <c r="H64" s="3" t="s">
        <v>32</v>
      </c>
      <c r="I64" s="6">
        <v>-6873</v>
      </c>
      <c r="J64" s="3" t="s">
        <v>41</v>
      </c>
      <c r="K64" s="3" t="s">
        <v>33</v>
      </c>
      <c r="L64" s="6">
        <v>-576988.35</v>
      </c>
      <c r="M64" s="6">
        <v>-6873</v>
      </c>
      <c r="N64" s="6">
        <v>6873</v>
      </c>
      <c r="O64" s="45" t="s">
        <v>2995</v>
      </c>
      <c r="P64" s="46" t="s">
        <v>29</v>
      </c>
      <c r="Q64" s="3" t="s">
        <v>175</v>
      </c>
      <c r="R64" s="3" t="s">
        <v>176</v>
      </c>
      <c r="S64" s="3" t="s">
        <v>177</v>
      </c>
      <c r="T64" s="3" t="s">
        <v>29</v>
      </c>
      <c r="U64" s="3" t="s">
        <v>34</v>
      </c>
      <c r="V64" s="3" t="s">
        <v>178</v>
      </c>
      <c r="W64" s="3" t="s">
        <v>29</v>
      </c>
      <c r="X64" s="3" t="s">
        <v>29</v>
      </c>
      <c r="Y64" s="3" t="s">
        <v>29</v>
      </c>
      <c r="Z64" s="3" t="s">
        <v>36</v>
      </c>
      <c r="AA64" s="3" t="s">
        <v>29</v>
      </c>
      <c r="AB64" s="5"/>
      <c r="AC64" s="3" t="s">
        <v>29</v>
      </c>
      <c r="AD64" s="3" t="s">
        <v>29</v>
      </c>
      <c r="AE64" s="3" t="s">
        <v>29</v>
      </c>
      <c r="AF64" s="6">
        <v>0</v>
      </c>
    </row>
    <row r="65" spans="1:32" x14ac:dyDescent="0.25">
      <c r="A65" s="4" t="s">
        <v>29</v>
      </c>
      <c r="B65" s="3" t="s">
        <v>1228</v>
      </c>
      <c r="C65" s="3" t="s">
        <v>1643</v>
      </c>
      <c r="D65" s="5">
        <v>44377</v>
      </c>
      <c r="E65" s="5">
        <v>44316</v>
      </c>
      <c r="F65" s="5">
        <v>44381</v>
      </c>
      <c r="G65" s="3" t="s">
        <v>326</v>
      </c>
      <c r="H65" s="3" t="s">
        <v>33</v>
      </c>
      <c r="I65" s="6">
        <v>-567151</v>
      </c>
      <c r="J65" s="3" t="s">
        <v>37</v>
      </c>
      <c r="K65" s="3" t="s">
        <v>33</v>
      </c>
      <c r="L65" s="6">
        <v>-567151</v>
      </c>
      <c r="M65" s="6">
        <v>-6676.29</v>
      </c>
      <c r="N65" s="6">
        <v>6676.29</v>
      </c>
      <c r="O65" s="45" t="s">
        <v>2996</v>
      </c>
      <c r="P65" s="46" t="s">
        <v>29</v>
      </c>
      <c r="Q65" s="3" t="s">
        <v>1644</v>
      </c>
      <c r="R65" s="3" t="s">
        <v>2870</v>
      </c>
      <c r="S65" s="3" t="s">
        <v>29</v>
      </c>
      <c r="T65" s="3" t="s">
        <v>29</v>
      </c>
      <c r="U65" s="3" t="s">
        <v>34</v>
      </c>
      <c r="V65" s="3" t="s">
        <v>1645</v>
      </c>
      <c r="W65" s="3" t="s">
        <v>29</v>
      </c>
      <c r="X65" s="3" t="s">
        <v>29</v>
      </c>
      <c r="Y65" s="3" t="s">
        <v>29</v>
      </c>
      <c r="Z65" s="3" t="s">
        <v>38</v>
      </c>
      <c r="AA65" s="3" t="s">
        <v>29</v>
      </c>
      <c r="AB65" s="5"/>
      <c r="AC65" s="3" t="s">
        <v>29</v>
      </c>
      <c r="AD65" s="3" t="s">
        <v>29</v>
      </c>
      <c r="AE65" s="3" t="s">
        <v>29</v>
      </c>
      <c r="AF65" s="6">
        <v>0</v>
      </c>
    </row>
    <row r="66" spans="1:32" x14ac:dyDescent="0.25">
      <c r="A66" s="4" t="s">
        <v>29</v>
      </c>
      <c r="B66" s="3" t="s">
        <v>48</v>
      </c>
      <c r="C66" s="3" t="s">
        <v>201</v>
      </c>
      <c r="D66" s="5">
        <v>44237</v>
      </c>
      <c r="E66" s="5">
        <v>44237</v>
      </c>
      <c r="F66" s="5">
        <v>44259</v>
      </c>
      <c r="G66" s="3" t="s">
        <v>49</v>
      </c>
      <c r="H66" s="3" t="s">
        <v>32</v>
      </c>
      <c r="I66" s="6">
        <v>-6668</v>
      </c>
      <c r="J66" s="3" t="s">
        <v>41</v>
      </c>
      <c r="K66" s="3" t="s">
        <v>33</v>
      </c>
      <c r="L66" s="6">
        <v>-559778.6</v>
      </c>
      <c r="M66" s="6">
        <v>-6668</v>
      </c>
      <c r="N66" s="6">
        <v>6668</v>
      </c>
      <c r="O66" s="45" t="s">
        <v>2997</v>
      </c>
      <c r="P66" s="46" t="s">
        <v>29</v>
      </c>
      <c r="Q66" s="3" t="s">
        <v>202</v>
      </c>
      <c r="R66" s="3" t="s">
        <v>203</v>
      </c>
      <c r="S66" s="3" t="s">
        <v>203</v>
      </c>
      <c r="T66" s="3" t="s">
        <v>29</v>
      </c>
      <c r="U66" s="3" t="s">
        <v>34</v>
      </c>
      <c r="V66" s="3" t="s">
        <v>204</v>
      </c>
      <c r="W66" s="3" t="s">
        <v>29</v>
      </c>
      <c r="X66" s="3" t="s">
        <v>29</v>
      </c>
      <c r="Y66" s="3" t="s">
        <v>29</v>
      </c>
      <c r="Z66" s="3" t="s">
        <v>36</v>
      </c>
      <c r="AA66" s="3" t="s">
        <v>29</v>
      </c>
      <c r="AB66" s="5"/>
      <c r="AC66" s="3" t="s">
        <v>29</v>
      </c>
      <c r="AD66" s="3" t="s">
        <v>29</v>
      </c>
      <c r="AE66" s="3" t="s">
        <v>29</v>
      </c>
      <c r="AF66" s="6">
        <v>0</v>
      </c>
    </row>
    <row r="67" spans="1:32" x14ac:dyDescent="0.25">
      <c r="A67" s="4" t="s">
        <v>29</v>
      </c>
      <c r="B67" s="3" t="s">
        <v>48</v>
      </c>
      <c r="C67" s="3" t="s">
        <v>75</v>
      </c>
      <c r="D67" s="5">
        <v>44104</v>
      </c>
      <c r="E67" s="5">
        <v>44104</v>
      </c>
      <c r="F67" s="5">
        <v>44111</v>
      </c>
      <c r="G67" s="3" t="s">
        <v>49</v>
      </c>
      <c r="H67" s="3" t="s">
        <v>33</v>
      </c>
      <c r="I67" s="6">
        <v>-558140</v>
      </c>
      <c r="J67" s="3" t="s">
        <v>37</v>
      </c>
      <c r="K67" s="3" t="s">
        <v>33</v>
      </c>
      <c r="L67" s="6">
        <v>-558140</v>
      </c>
      <c r="M67" s="6">
        <v>-6570.22</v>
      </c>
      <c r="N67" s="6">
        <v>6570.22</v>
      </c>
      <c r="O67" s="45" t="s">
        <v>2998</v>
      </c>
      <c r="P67" s="46" t="s">
        <v>29</v>
      </c>
      <c r="Q67" s="3" t="s">
        <v>76</v>
      </c>
      <c r="R67" s="3" t="s">
        <v>51</v>
      </c>
      <c r="S67" s="3" t="s">
        <v>77</v>
      </c>
      <c r="T67" s="3" t="s">
        <v>29</v>
      </c>
      <c r="U67" s="3" t="s">
        <v>34</v>
      </c>
      <c r="V67" s="3" t="s">
        <v>78</v>
      </c>
      <c r="W67" s="3" t="s">
        <v>29</v>
      </c>
      <c r="X67" s="3" t="s">
        <v>29</v>
      </c>
      <c r="Y67" s="3" t="s">
        <v>29</v>
      </c>
      <c r="Z67" s="3" t="s">
        <v>36</v>
      </c>
      <c r="AA67" s="3" t="s">
        <v>29</v>
      </c>
      <c r="AB67" s="5"/>
      <c r="AC67" s="3" t="s">
        <v>29</v>
      </c>
      <c r="AD67" s="3" t="s">
        <v>29</v>
      </c>
      <c r="AE67" s="3" t="s">
        <v>29</v>
      </c>
      <c r="AF67" s="6">
        <v>0</v>
      </c>
    </row>
    <row r="68" spans="1:32" x14ac:dyDescent="0.25">
      <c r="A68" s="4" t="s">
        <v>29</v>
      </c>
      <c r="B68" s="3" t="s">
        <v>48</v>
      </c>
      <c r="C68" s="3" t="s">
        <v>290</v>
      </c>
      <c r="D68" s="5">
        <v>44316</v>
      </c>
      <c r="E68" s="5">
        <v>44316</v>
      </c>
      <c r="F68" s="5">
        <v>44322</v>
      </c>
      <c r="G68" s="3" t="s">
        <v>49</v>
      </c>
      <c r="H68" s="3" t="s">
        <v>32</v>
      </c>
      <c r="I68" s="6">
        <v>-6493</v>
      </c>
      <c r="J68" s="3" t="s">
        <v>41</v>
      </c>
      <c r="K68" s="3" t="s">
        <v>33</v>
      </c>
      <c r="L68" s="6">
        <v>-545087.35</v>
      </c>
      <c r="M68" s="6">
        <v>-6493</v>
      </c>
      <c r="N68" s="6">
        <v>6493</v>
      </c>
      <c r="O68" s="45" t="s">
        <v>2999</v>
      </c>
      <c r="P68" s="46" t="s">
        <v>29</v>
      </c>
      <c r="Q68" s="3" t="s">
        <v>291</v>
      </c>
      <c r="R68" s="3" t="s">
        <v>193</v>
      </c>
      <c r="S68" s="3" t="s">
        <v>296</v>
      </c>
      <c r="T68" s="3" t="s">
        <v>29</v>
      </c>
      <c r="U68" s="3" t="s">
        <v>34</v>
      </c>
      <c r="V68" s="3" t="s">
        <v>293</v>
      </c>
      <c r="W68" s="3" t="s">
        <v>29</v>
      </c>
      <c r="X68" s="3" t="s">
        <v>29</v>
      </c>
      <c r="Y68" s="3" t="s">
        <v>29</v>
      </c>
      <c r="Z68" s="3" t="s">
        <v>36</v>
      </c>
      <c r="AA68" s="3" t="s">
        <v>29</v>
      </c>
      <c r="AB68" s="5"/>
      <c r="AC68" s="3" t="s">
        <v>29</v>
      </c>
      <c r="AD68" s="3" t="s">
        <v>29</v>
      </c>
      <c r="AE68" s="3" t="s">
        <v>29</v>
      </c>
      <c r="AF68" s="6">
        <v>0</v>
      </c>
    </row>
    <row r="69" spans="1:32" x14ac:dyDescent="0.25">
      <c r="A69" s="4" t="s">
        <v>29</v>
      </c>
      <c r="B69" s="3" t="s">
        <v>623</v>
      </c>
      <c r="C69" s="3" t="s">
        <v>1434</v>
      </c>
      <c r="D69" s="5">
        <v>44377</v>
      </c>
      <c r="E69" s="5">
        <v>44377</v>
      </c>
      <c r="F69" s="5">
        <v>44384</v>
      </c>
      <c r="G69" s="3" t="s">
        <v>101</v>
      </c>
      <c r="H69" s="3" t="s">
        <v>33</v>
      </c>
      <c r="I69" s="6">
        <v>-549597</v>
      </c>
      <c r="J69" s="3" t="s">
        <v>37</v>
      </c>
      <c r="K69" s="3" t="s">
        <v>33</v>
      </c>
      <c r="L69" s="6">
        <v>-549597</v>
      </c>
      <c r="M69" s="6">
        <v>-6469.65</v>
      </c>
      <c r="N69" s="6">
        <v>6469.65</v>
      </c>
      <c r="O69" s="45" t="s">
        <v>3000</v>
      </c>
      <c r="P69" s="46" t="s">
        <v>29</v>
      </c>
      <c r="Q69" s="3" t="s">
        <v>1435</v>
      </c>
      <c r="R69" s="3" t="s">
        <v>103</v>
      </c>
      <c r="S69" s="3" t="s">
        <v>2836</v>
      </c>
      <c r="T69" s="3" t="s">
        <v>29</v>
      </c>
      <c r="U69" s="3" t="s">
        <v>34</v>
      </c>
      <c r="V69" s="3" t="s">
        <v>105</v>
      </c>
      <c r="W69" s="3" t="s">
        <v>29</v>
      </c>
      <c r="X69" s="3" t="s">
        <v>29</v>
      </c>
      <c r="Y69" s="3" t="s">
        <v>29</v>
      </c>
      <c r="Z69" s="3" t="s">
        <v>36</v>
      </c>
      <c r="AA69" s="3" t="s">
        <v>2310</v>
      </c>
      <c r="AB69" s="5">
        <v>44385</v>
      </c>
      <c r="AC69" s="3" t="s">
        <v>29</v>
      </c>
      <c r="AD69" s="3" t="s">
        <v>29</v>
      </c>
      <c r="AE69" s="3" t="s">
        <v>29</v>
      </c>
      <c r="AF69" s="6">
        <v>0</v>
      </c>
    </row>
    <row r="70" spans="1:32" x14ac:dyDescent="0.25">
      <c r="A70" s="4" t="s">
        <v>29</v>
      </c>
      <c r="B70" s="3" t="s">
        <v>48</v>
      </c>
      <c r="C70" s="3" t="s">
        <v>1324</v>
      </c>
      <c r="D70" s="5">
        <v>44347</v>
      </c>
      <c r="E70" s="5">
        <v>44347</v>
      </c>
      <c r="F70" s="5">
        <v>44355</v>
      </c>
      <c r="G70" s="3" t="s">
        <v>49</v>
      </c>
      <c r="H70" s="3" t="s">
        <v>32</v>
      </c>
      <c r="I70" s="6">
        <v>-6448</v>
      </c>
      <c r="J70" s="3" t="s">
        <v>41</v>
      </c>
      <c r="K70" s="3" t="s">
        <v>33</v>
      </c>
      <c r="L70" s="6">
        <v>-541309.6</v>
      </c>
      <c r="M70" s="6">
        <v>-6448</v>
      </c>
      <c r="N70" s="6">
        <v>6448</v>
      </c>
      <c r="O70" s="45" t="s">
        <v>3001</v>
      </c>
      <c r="P70" s="46" t="s">
        <v>29</v>
      </c>
      <c r="Q70" s="3" t="s">
        <v>1325</v>
      </c>
      <c r="R70" s="3" t="s">
        <v>189</v>
      </c>
      <c r="S70" s="3" t="s">
        <v>1328</v>
      </c>
      <c r="T70" s="3" t="s">
        <v>29</v>
      </c>
      <c r="U70" s="3" t="s">
        <v>34</v>
      </c>
      <c r="V70" s="3" t="s">
        <v>1327</v>
      </c>
      <c r="W70" s="3" t="s">
        <v>29</v>
      </c>
      <c r="X70" s="3" t="s">
        <v>29</v>
      </c>
      <c r="Y70" s="3" t="s">
        <v>29</v>
      </c>
      <c r="Z70" s="3" t="s">
        <v>36</v>
      </c>
      <c r="AA70" s="3" t="s">
        <v>29</v>
      </c>
      <c r="AB70" s="5"/>
      <c r="AC70" s="3" t="s">
        <v>29</v>
      </c>
      <c r="AD70" s="3" t="s">
        <v>29</v>
      </c>
      <c r="AE70" s="3" t="s">
        <v>29</v>
      </c>
      <c r="AF70" s="6">
        <v>0</v>
      </c>
    </row>
    <row r="71" spans="1:32" x14ac:dyDescent="0.25">
      <c r="A71" s="4" t="s">
        <v>29</v>
      </c>
      <c r="B71" s="3" t="s">
        <v>629</v>
      </c>
      <c r="C71" s="3" t="s">
        <v>235</v>
      </c>
      <c r="D71" s="5">
        <v>44255</v>
      </c>
      <c r="E71" s="5">
        <v>44255</v>
      </c>
      <c r="F71" s="5">
        <v>44261</v>
      </c>
      <c r="G71" s="3" t="s">
        <v>49</v>
      </c>
      <c r="H71" s="3" t="s">
        <v>32</v>
      </c>
      <c r="I71" s="6">
        <v>-6300</v>
      </c>
      <c r="J71" s="3" t="s">
        <v>41</v>
      </c>
      <c r="K71" s="3" t="s">
        <v>33</v>
      </c>
      <c r="L71" s="6">
        <v>-528885</v>
      </c>
      <c r="M71" s="6">
        <v>-6300</v>
      </c>
      <c r="N71" s="6">
        <v>6300</v>
      </c>
      <c r="O71" s="45" t="s">
        <v>3002</v>
      </c>
      <c r="P71" s="46" t="s">
        <v>29</v>
      </c>
      <c r="Q71" s="3" t="s">
        <v>236</v>
      </c>
      <c r="R71" s="3" t="s">
        <v>740</v>
      </c>
      <c r="S71" s="3" t="s">
        <v>763</v>
      </c>
      <c r="T71" s="3" t="s">
        <v>29</v>
      </c>
      <c r="U71" s="3" t="s">
        <v>34</v>
      </c>
      <c r="V71" s="3" t="s">
        <v>238</v>
      </c>
      <c r="W71" s="3" t="s">
        <v>29</v>
      </c>
      <c r="X71" s="3" t="s">
        <v>29</v>
      </c>
      <c r="Y71" s="3" t="s">
        <v>29</v>
      </c>
      <c r="Z71" s="3" t="s">
        <v>50</v>
      </c>
      <c r="AA71" s="3" t="s">
        <v>29</v>
      </c>
      <c r="AB71" s="5"/>
      <c r="AC71" s="3" t="s">
        <v>29</v>
      </c>
      <c r="AD71" s="3" t="s">
        <v>29</v>
      </c>
      <c r="AE71" s="3" t="s">
        <v>29</v>
      </c>
      <c r="AF71" s="6">
        <v>0</v>
      </c>
    </row>
    <row r="72" spans="1:32" x14ac:dyDescent="0.25">
      <c r="A72" s="4" t="s">
        <v>29</v>
      </c>
      <c r="B72" s="3" t="s">
        <v>629</v>
      </c>
      <c r="C72" s="3" t="s">
        <v>778</v>
      </c>
      <c r="D72" s="5">
        <v>44286</v>
      </c>
      <c r="E72" s="5">
        <v>44286</v>
      </c>
      <c r="F72" s="5">
        <v>44291</v>
      </c>
      <c r="G72" s="3" t="s">
        <v>49</v>
      </c>
      <c r="H72" s="3" t="s">
        <v>32</v>
      </c>
      <c r="I72" s="6">
        <v>-6300</v>
      </c>
      <c r="J72" s="3" t="s">
        <v>41</v>
      </c>
      <c r="K72" s="3" t="s">
        <v>33</v>
      </c>
      <c r="L72" s="6">
        <v>-528885</v>
      </c>
      <c r="M72" s="6">
        <v>-6300</v>
      </c>
      <c r="N72" s="6">
        <v>6300</v>
      </c>
      <c r="O72" s="45" t="s">
        <v>3003</v>
      </c>
      <c r="P72" s="46" t="s">
        <v>29</v>
      </c>
      <c r="Q72" s="3" t="s">
        <v>779</v>
      </c>
      <c r="R72" s="3" t="s">
        <v>740</v>
      </c>
      <c r="S72" s="3" t="s">
        <v>783</v>
      </c>
      <c r="T72" s="3" t="s">
        <v>29</v>
      </c>
      <c r="U72" s="3" t="s">
        <v>34</v>
      </c>
      <c r="V72" s="3" t="s">
        <v>781</v>
      </c>
      <c r="W72" s="3" t="s">
        <v>29</v>
      </c>
      <c r="X72" s="3" t="s">
        <v>29</v>
      </c>
      <c r="Y72" s="3" t="s">
        <v>29</v>
      </c>
      <c r="Z72" s="3" t="s">
        <v>50</v>
      </c>
      <c r="AA72" s="3" t="s">
        <v>29</v>
      </c>
      <c r="AB72" s="5"/>
      <c r="AC72" s="3" t="s">
        <v>29</v>
      </c>
      <c r="AD72" s="3" t="s">
        <v>29</v>
      </c>
      <c r="AE72" s="3" t="s">
        <v>29</v>
      </c>
      <c r="AF72" s="6">
        <v>0</v>
      </c>
    </row>
    <row r="73" spans="1:32" x14ac:dyDescent="0.25">
      <c r="A73" s="4" t="s">
        <v>29</v>
      </c>
      <c r="B73" s="3" t="s">
        <v>629</v>
      </c>
      <c r="C73" s="3" t="s">
        <v>290</v>
      </c>
      <c r="D73" s="5">
        <v>44316</v>
      </c>
      <c r="E73" s="5">
        <v>44316</v>
      </c>
      <c r="F73" s="5">
        <v>44322</v>
      </c>
      <c r="G73" s="3" t="s">
        <v>49</v>
      </c>
      <c r="H73" s="3" t="s">
        <v>32</v>
      </c>
      <c r="I73" s="6">
        <v>-6300</v>
      </c>
      <c r="J73" s="3" t="s">
        <v>41</v>
      </c>
      <c r="K73" s="3" t="s">
        <v>33</v>
      </c>
      <c r="L73" s="6">
        <v>-528885</v>
      </c>
      <c r="M73" s="6">
        <v>-6300</v>
      </c>
      <c r="N73" s="6">
        <v>6300</v>
      </c>
      <c r="O73" s="45" t="s">
        <v>3004</v>
      </c>
      <c r="P73" s="46" t="s">
        <v>29</v>
      </c>
      <c r="Q73" s="3" t="s">
        <v>291</v>
      </c>
      <c r="R73" s="3" t="s">
        <v>740</v>
      </c>
      <c r="S73" s="3" t="s">
        <v>815</v>
      </c>
      <c r="T73" s="3" t="s">
        <v>29</v>
      </c>
      <c r="U73" s="3" t="s">
        <v>34</v>
      </c>
      <c r="V73" s="3" t="s">
        <v>293</v>
      </c>
      <c r="W73" s="3" t="s">
        <v>29</v>
      </c>
      <c r="X73" s="3" t="s">
        <v>29</v>
      </c>
      <c r="Y73" s="3" t="s">
        <v>29</v>
      </c>
      <c r="Z73" s="3" t="s">
        <v>50</v>
      </c>
      <c r="AA73" s="3" t="s">
        <v>29</v>
      </c>
      <c r="AB73" s="5"/>
      <c r="AC73" s="3" t="s">
        <v>29</v>
      </c>
      <c r="AD73" s="3" t="s">
        <v>29</v>
      </c>
      <c r="AE73" s="3" t="s">
        <v>29</v>
      </c>
      <c r="AF73" s="6">
        <v>0</v>
      </c>
    </row>
    <row r="74" spans="1:32" x14ac:dyDescent="0.25">
      <c r="A74" s="4" t="s">
        <v>29</v>
      </c>
      <c r="B74" s="3" t="s">
        <v>629</v>
      </c>
      <c r="C74" s="3" t="s">
        <v>1324</v>
      </c>
      <c r="D74" s="5">
        <v>44347</v>
      </c>
      <c r="E74" s="5">
        <v>44347</v>
      </c>
      <c r="F74" s="5">
        <v>44355</v>
      </c>
      <c r="G74" s="3" t="s">
        <v>49</v>
      </c>
      <c r="H74" s="3" t="s">
        <v>32</v>
      </c>
      <c r="I74" s="6">
        <v>-6300</v>
      </c>
      <c r="J74" s="3" t="s">
        <v>41</v>
      </c>
      <c r="K74" s="3" t="s">
        <v>33</v>
      </c>
      <c r="L74" s="6">
        <v>-528885</v>
      </c>
      <c r="M74" s="6">
        <v>-6300</v>
      </c>
      <c r="N74" s="6">
        <v>6300</v>
      </c>
      <c r="O74" s="45" t="s">
        <v>3005</v>
      </c>
      <c r="P74" s="46" t="s">
        <v>29</v>
      </c>
      <c r="Q74" s="3" t="s">
        <v>1325</v>
      </c>
      <c r="R74" s="3" t="s">
        <v>740</v>
      </c>
      <c r="S74" s="3" t="s">
        <v>2079</v>
      </c>
      <c r="T74" s="3" t="s">
        <v>29</v>
      </c>
      <c r="U74" s="3" t="s">
        <v>34</v>
      </c>
      <c r="V74" s="3" t="s">
        <v>1327</v>
      </c>
      <c r="W74" s="3" t="s">
        <v>29</v>
      </c>
      <c r="X74" s="3" t="s">
        <v>29</v>
      </c>
      <c r="Y74" s="3" t="s">
        <v>29</v>
      </c>
      <c r="Z74" s="3" t="s">
        <v>50</v>
      </c>
      <c r="AA74" s="3" t="s">
        <v>29</v>
      </c>
      <c r="AB74" s="5"/>
      <c r="AC74" s="3" t="s">
        <v>29</v>
      </c>
      <c r="AD74" s="3" t="s">
        <v>29</v>
      </c>
      <c r="AE74" s="3" t="s">
        <v>29</v>
      </c>
      <c r="AF74" s="6">
        <v>0</v>
      </c>
    </row>
    <row r="75" spans="1:32" x14ac:dyDescent="0.25">
      <c r="A75" s="4" t="s">
        <v>29</v>
      </c>
      <c r="B75" s="3" t="s">
        <v>629</v>
      </c>
      <c r="C75" s="3" t="s">
        <v>1496</v>
      </c>
      <c r="D75" s="5">
        <v>44377</v>
      </c>
      <c r="E75" s="5">
        <v>44377</v>
      </c>
      <c r="F75" s="5">
        <v>44385</v>
      </c>
      <c r="G75" s="3" t="s">
        <v>49</v>
      </c>
      <c r="H75" s="3" t="s">
        <v>32</v>
      </c>
      <c r="I75" s="6">
        <v>-6300</v>
      </c>
      <c r="J75" s="3" t="s">
        <v>41</v>
      </c>
      <c r="K75" s="3" t="s">
        <v>33</v>
      </c>
      <c r="L75" s="6">
        <v>-528885</v>
      </c>
      <c r="M75" s="6">
        <v>-6300</v>
      </c>
      <c r="N75" s="6">
        <v>6300</v>
      </c>
      <c r="O75" s="45" t="s">
        <v>3006</v>
      </c>
      <c r="P75" s="46" t="s">
        <v>29</v>
      </c>
      <c r="Q75" s="3" t="s">
        <v>1497</v>
      </c>
      <c r="R75" s="3" t="s">
        <v>740</v>
      </c>
      <c r="S75" s="3" t="s">
        <v>2813</v>
      </c>
      <c r="T75" s="3" t="s">
        <v>29</v>
      </c>
      <c r="U75" s="3" t="s">
        <v>34</v>
      </c>
      <c r="V75" s="3" t="s">
        <v>1499</v>
      </c>
      <c r="W75" s="3" t="s">
        <v>29</v>
      </c>
      <c r="X75" s="3" t="s">
        <v>29</v>
      </c>
      <c r="Y75" s="3" t="s">
        <v>29</v>
      </c>
      <c r="Z75" s="3" t="s">
        <v>50</v>
      </c>
      <c r="AA75" s="3" t="s">
        <v>29</v>
      </c>
      <c r="AB75" s="5"/>
      <c r="AC75" s="3" t="s">
        <v>29</v>
      </c>
      <c r="AD75" s="3" t="s">
        <v>29</v>
      </c>
      <c r="AE75" s="3" t="s">
        <v>29</v>
      </c>
      <c r="AF75" s="6">
        <v>0</v>
      </c>
    </row>
    <row r="76" spans="1:32" x14ac:dyDescent="0.25">
      <c r="A76" s="4" t="s">
        <v>29</v>
      </c>
      <c r="B76" s="3" t="s">
        <v>48</v>
      </c>
      <c r="C76" s="3" t="s">
        <v>1496</v>
      </c>
      <c r="D76" s="5">
        <v>44377</v>
      </c>
      <c r="E76" s="5">
        <v>44377</v>
      </c>
      <c r="F76" s="5">
        <v>44385</v>
      </c>
      <c r="G76" s="3" t="s">
        <v>49</v>
      </c>
      <c r="H76" s="3" t="s">
        <v>32</v>
      </c>
      <c r="I76" s="6">
        <v>-6293</v>
      </c>
      <c r="J76" s="3" t="s">
        <v>41</v>
      </c>
      <c r="K76" s="3" t="s">
        <v>33</v>
      </c>
      <c r="L76" s="6">
        <v>-528297.35</v>
      </c>
      <c r="M76" s="6">
        <v>-6293</v>
      </c>
      <c r="N76" s="6">
        <v>6293</v>
      </c>
      <c r="O76" s="45" t="s">
        <v>3007</v>
      </c>
      <c r="P76" s="46" t="s">
        <v>29</v>
      </c>
      <c r="Q76" s="3" t="s">
        <v>1497</v>
      </c>
      <c r="R76" s="3" t="s">
        <v>189</v>
      </c>
      <c r="S76" s="3" t="s">
        <v>1500</v>
      </c>
      <c r="T76" s="3" t="s">
        <v>29</v>
      </c>
      <c r="U76" s="3" t="s">
        <v>34</v>
      </c>
      <c r="V76" s="3" t="s">
        <v>1499</v>
      </c>
      <c r="W76" s="3" t="s">
        <v>29</v>
      </c>
      <c r="X76" s="3" t="s">
        <v>29</v>
      </c>
      <c r="Y76" s="3" t="s">
        <v>29</v>
      </c>
      <c r="Z76" s="3" t="s">
        <v>36</v>
      </c>
      <c r="AA76" s="3" t="s">
        <v>1336</v>
      </c>
      <c r="AB76" s="5">
        <v>44385</v>
      </c>
      <c r="AC76" s="3" t="s">
        <v>29</v>
      </c>
      <c r="AD76" s="3" t="s">
        <v>29</v>
      </c>
      <c r="AE76" s="3" t="s">
        <v>29</v>
      </c>
      <c r="AF76" s="6">
        <v>0</v>
      </c>
    </row>
    <row r="77" spans="1:32" x14ac:dyDescent="0.25">
      <c r="A77" s="4" t="s">
        <v>29</v>
      </c>
      <c r="B77" s="3" t="s">
        <v>676</v>
      </c>
      <c r="C77" s="3" t="s">
        <v>1434</v>
      </c>
      <c r="D77" s="5">
        <v>44377</v>
      </c>
      <c r="E77" s="5">
        <v>44377</v>
      </c>
      <c r="F77" s="5">
        <v>44384</v>
      </c>
      <c r="G77" s="3" t="s">
        <v>101</v>
      </c>
      <c r="H77" s="3" t="s">
        <v>33</v>
      </c>
      <c r="I77" s="6">
        <v>-525261</v>
      </c>
      <c r="J77" s="3" t="s">
        <v>37</v>
      </c>
      <c r="K77" s="3" t="s">
        <v>33</v>
      </c>
      <c r="L77" s="6">
        <v>-525261</v>
      </c>
      <c r="M77" s="6">
        <v>-6183.18</v>
      </c>
      <c r="N77" s="6">
        <v>6183.18</v>
      </c>
      <c r="O77" s="45" t="s">
        <v>3008</v>
      </c>
      <c r="P77" s="46" t="s">
        <v>29</v>
      </c>
      <c r="Q77" s="3" t="s">
        <v>1435</v>
      </c>
      <c r="R77" s="3" t="s">
        <v>103</v>
      </c>
      <c r="S77" s="3" t="s">
        <v>1436</v>
      </c>
      <c r="T77" s="3" t="s">
        <v>29</v>
      </c>
      <c r="U77" s="3" t="s">
        <v>34</v>
      </c>
      <c r="V77" s="3" t="s">
        <v>105</v>
      </c>
      <c r="W77" s="3" t="s">
        <v>29</v>
      </c>
      <c r="X77" s="3" t="s">
        <v>29</v>
      </c>
      <c r="Y77" s="3" t="s">
        <v>29</v>
      </c>
      <c r="Z77" s="3" t="s">
        <v>38</v>
      </c>
      <c r="AA77" s="3" t="s">
        <v>29</v>
      </c>
      <c r="AB77" s="5"/>
      <c r="AC77" s="3" t="s">
        <v>29</v>
      </c>
      <c r="AD77" s="3" t="s">
        <v>29</v>
      </c>
      <c r="AE77" s="3" t="s">
        <v>29</v>
      </c>
      <c r="AF77" s="6">
        <v>0</v>
      </c>
    </row>
    <row r="78" spans="1:32" x14ac:dyDescent="0.25">
      <c r="A78" s="4" t="s">
        <v>29</v>
      </c>
      <c r="B78" s="3" t="s">
        <v>48</v>
      </c>
      <c r="C78" s="3" t="s">
        <v>1324</v>
      </c>
      <c r="D78" s="5">
        <v>44347</v>
      </c>
      <c r="E78" s="5">
        <v>44347</v>
      </c>
      <c r="F78" s="5">
        <v>44355</v>
      </c>
      <c r="G78" s="3" t="s">
        <v>49</v>
      </c>
      <c r="H78" s="3" t="s">
        <v>32</v>
      </c>
      <c r="I78" s="6">
        <v>-5812</v>
      </c>
      <c r="J78" s="3" t="s">
        <v>41</v>
      </c>
      <c r="K78" s="3" t="s">
        <v>33</v>
      </c>
      <c r="L78" s="6">
        <v>-487917.4</v>
      </c>
      <c r="M78" s="6">
        <v>-5812</v>
      </c>
      <c r="N78" s="6">
        <v>5812</v>
      </c>
      <c r="O78" s="45" t="s">
        <v>3009</v>
      </c>
      <c r="P78" s="46" t="s">
        <v>29</v>
      </c>
      <c r="Q78" s="3" t="s">
        <v>1325</v>
      </c>
      <c r="R78" s="3" t="s">
        <v>193</v>
      </c>
      <c r="S78" s="3" t="s">
        <v>1330</v>
      </c>
      <c r="T78" s="3" t="s">
        <v>29</v>
      </c>
      <c r="U78" s="3" t="s">
        <v>34</v>
      </c>
      <c r="V78" s="3" t="s">
        <v>1327</v>
      </c>
      <c r="W78" s="3" t="s">
        <v>29</v>
      </c>
      <c r="X78" s="3" t="s">
        <v>29</v>
      </c>
      <c r="Y78" s="3" t="s">
        <v>29</v>
      </c>
      <c r="Z78" s="3" t="s">
        <v>38</v>
      </c>
      <c r="AA78" s="3" t="s">
        <v>29</v>
      </c>
      <c r="AB78" s="5"/>
      <c r="AC78" s="3" t="s">
        <v>29</v>
      </c>
      <c r="AD78" s="3" t="s">
        <v>29</v>
      </c>
      <c r="AE78" s="3" t="s">
        <v>29</v>
      </c>
      <c r="AF78" s="6">
        <v>0</v>
      </c>
    </row>
    <row r="79" spans="1:32" x14ac:dyDescent="0.25">
      <c r="A79" s="4" t="s">
        <v>29</v>
      </c>
      <c r="B79" s="3" t="s">
        <v>48</v>
      </c>
      <c r="C79" s="3" t="s">
        <v>1496</v>
      </c>
      <c r="D79" s="5">
        <v>44377</v>
      </c>
      <c r="E79" s="5">
        <v>44377</v>
      </c>
      <c r="F79" s="5">
        <v>44385</v>
      </c>
      <c r="G79" s="3" t="s">
        <v>49</v>
      </c>
      <c r="H79" s="3" t="s">
        <v>32</v>
      </c>
      <c r="I79" s="6">
        <v>-5812</v>
      </c>
      <c r="J79" s="3" t="s">
        <v>41</v>
      </c>
      <c r="K79" s="3" t="s">
        <v>33</v>
      </c>
      <c r="L79" s="6">
        <v>-487917.4</v>
      </c>
      <c r="M79" s="6">
        <v>-5812</v>
      </c>
      <c r="N79" s="6">
        <v>5812</v>
      </c>
      <c r="O79" s="45" t="s">
        <v>3010</v>
      </c>
      <c r="P79" s="46" t="s">
        <v>29</v>
      </c>
      <c r="Q79" s="3" t="s">
        <v>1497</v>
      </c>
      <c r="R79" s="3" t="s">
        <v>193</v>
      </c>
      <c r="S79" s="3" t="s">
        <v>1502</v>
      </c>
      <c r="T79" s="3" t="s">
        <v>29</v>
      </c>
      <c r="U79" s="3" t="s">
        <v>34</v>
      </c>
      <c r="V79" s="3" t="s">
        <v>1499</v>
      </c>
      <c r="W79" s="3" t="s">
        <v>29</v>
      </c>
      <c r="X79" s="3" t="s">
        <v>29</v>
      </c>
      <c r="Y79" s="3" t="s">
        <v>29</v>
      </c>
      <c r="Z79" s="3" t="s">
        <v>38</v>
      </c>
      <c r="AA79" s="3" t="s">
        <v>1336</v>
      </c>
      <c r="AB79" s="5">
        <v>44385</v>
      </c>
      <c r="AC79" s="3" t="s">
        <v>29</v>
      </c>
      <c r="AD79" s="3" t="s">
        <v>29</v>
      </c>
      <c r="AE79" s="3" t="s">
        <v>29</v>
      </c>
      <c r="AF79" s="6">
        <v>0</v>
      </c>
    </row>
    <row r="80" spans="1:32" x14ac:dyDescent="0.25">
      <c r="A80" s="4" t="s">
        <v>29</v>
      </c>
      <c r="B80" s="3" t="s">
        <v>629</v>
      </c>
      <c r="C80" s="3" t="s">
        <v>195</v>
      </c>
      <c r="D80" s="5">
        <v>44237</v>
      </c>
      <c r="E80" s="5">
        <v>44237</v>
      </c>
      <c r="F80" s="5">
        <v>44237</v>
      </c>
      <c r="G80" s="3" t="s">
        <v>49</v>
      </c>
      <c r="H80" s="3" t="s">
        <v>32</v>
      </c>
      <c r="I80" s="6">
        <v>-5498</v>
      </c>
      <c r="J80" s="3" t="s">
        <v>757</v>
      </c>
      <c r="K80" s="3" t="s">
        <v>33</v>
      </c>
      <c r="L80" s="6">
        <v>-461573</v>
      </c>
      <c r="M80" s="6">
        <v>-5498</v>
      </c>
      <c r="N80" s="6">
        <v>5498</v>
      </c>
      <c r="O80" s="45" t="s">
        <v>3011</v>
      </c>
      <c r="P80" s="46" t="s">
        <v>29</v>
      </c>
      <c r="Q80" s="3" t="s">
        <v>197</v>
      </c>
      <c r="R80" s="3" t="s">
        <v>758</v>
      </c>
      <c r="S80" s="3" t="s">
        <v>759</v>
      </c>
      <c r="T80" s="3" t="s">
        <v>29</v>
      </c>
      <c r="U80" s="3" t="s">
        <v>34</v>
      </c>
      <c r="V80" s="3" t="s">
        <v>200</v>
      </c>
      <c r="W80" s="3" t="s">
        <v>29</v>
      </c>
      <c r="X80" s="3" t="s">
        <v>29</v>
      </c>
      <c r="Y80" s="3" t="s">
        <v>29</v>
      </c>
      <c r="Z80" s="3" t="s">
        <v>36</v>
      </c>
      <c r="AA80" s="3" t="s">
        <v>29</v>
      </c>
      <c r="AB80" s="5"/>
      <c r="AC80" s="3" t="s">
        <v>29</v>
      </c>
      <c r="AD80" s="3" t="s">
        <v>29</v>
      </c>
      <c r="AE80" s="3" t="s">
        <v>29</v>
      </c>
      <c r="AF80" s="6">
        <v>0</v>
      </c>
    </row>
    <row r="81" spans="1:32" x14ac:dyDescent="0.25">
      <c r="A81" s="4" t="s">
        <v>29</v>
      </c>
      <c r="B81" s="3" t="s">
        <v>829</v>
      </c>
      <c r="C81" s="3" t="s">
        <v>1643</v>
      </c>
      <c r="D81" s="5">
        <v>44377</v>
      </c>
      <c r="E81" s="5">
        <v>44316</v>
      </c>
      <c r="F81" s="5">
        <v>44381</v>
      </c>
      <c r="G81" s="3" t="s">
        <v>326</v>
      </c>
      <c r="H81" s="3" t="s">
        <v>33</v>
      </c>
      <c r="I81" s="6">
        <v>-453721</v>
      </c>
      <c r="J81" s="3" t="s">
        <v>37</v>
      </c>
      <c r="K81" s="3" t="s">
        <v>33</v>
      </c>
      <c r="L81" s="6">
        <v>-453721</v>
      </c>
      <c r="M81" s="6">
        <v>-5341.04</v>
      </c>
      <c r="N81" s="6">
        <v>5341.04</v>
      </c>
      <c r="O81" s="45" t="s">
        <v>3012</v>
      </c>
      <c r="P81" s="46" t="s">
        <v>29</v>
      </c>
      <c r="Q81" s="3" t="s">
        <v>1644</v>
      </c>
      <c r="R81" s="3" t="s">
        <v>1514</v>
      </c>
      <c r="S81" s="3" t="s">
        <v>29</v>
      </c>
      <c r="T81" s="3" t="s">
        <v>29</v>
      </c>
      <c r="U81" s="3" t="s">
        <v>34</v>
      </c>
      <c r="V81" s="3" t="s">
        <v>1645</v>
      </c>
      <c r="W81" s="3" t="s">
        <v>29</v>
      </c>
      <c r="X81" s="3" t="s">
        <v>29</v>
      </c>
      <c r="Y81" s="3" t="s">
        <v>29</v>
      </c>
      <c r="Z81" s="3" t="s">
        <v>38</v>
      </c>
      <c r="AA81" s="3" t="s">
        <v>29</v>
      </c>
      <c r="AB81" s="5"/>
      <c r="AC81" s="3" t="s">
        <v>29</v>
      </c>
      <c r="AD81" s="3" t="s">
        <v>29</v>
      </c>
      <c r="AE81" s="3" t="s">
        <v>29</v>
      </c>
      <c r="AF81" s="6">
        <v>0</v>
      </c>
    </row>
    <row r="82" spans="1:32" x14ac:dyDescent="0.25">
      <c r="A82" s="4" t="s">
        <v>29</v>
      </c>
      <c r="B82" s="3" t="s">
        <v>48</v>
      </c>
      <c r="C82" s="3" t="s">
        <v>184</v>
      </c>
      <c r="D82" s="5">
        <v>44227</v>
      </c>
      <c r="E82" s="5">
        <v>44227</v>
      </c>
      <c r="F82" s="5">
        <v>44234</v>
      </c>
      <c r="G82" s="3" t="s">
        <v>49</v>
      </c>
      <c r="H82" s="3" t="s">
        <v>32</v>
      </c>
      <c r="I82" s="6">
        <v>-5241</v>
      </c>
      <c r="J82" s="3" t="s">
        <v>41</v>
      </c>
      <c r="K82" s="3" t="s">
        <v>33</v>
      </c>
      <c r="L82" s="6">
        <v>-439981.95</v>
      </c>
      <c r="M82" s="6">
        <v>-5241</v>
      </c>
      <c r="N82" s="6">
        <v>5241</v>
      </c>
      <c r="O82" s="45" t="s">
        <v>3013</v>
      </c>
      <c r="P82" s="46" t="s">
        <v>29</v>
      </c>
      <c r="Q82" s="3" t="s">
        <v>185</v>
      </c>
      <c r="R82" s="3" t="s">
        <v>193</v>
      </c>
      <c r="S82" s="3" t="s">
        <v>194</v>
      </c>
      <c r="T82" s="3" t="s">
        <v>29</v>
      </c>
      <c r="U82" s="3" t="s">
        <v>34</v>
      </c>
      <c r="V82" s="3" t="s">
        <v>188</v>
      </c>
      <c r="W82" s="3" t="s">
        <v>29</v>
      </c>
      <c r="X82" s="3" t="s">
        <v>29</v>
      </c>
      <c r="Y82" s="3" t="s">
        <v>29</v>
      </c>
      <c r="Z82" s="3" t="s">
        <v>36</v>
      </c>
      <c r="AA82" s="3" t="s">
        <v>29</v>
      </c>
      <c r="AB82" s="5"/>
      <c r="AC82" s="3" t="s">
        <v>29</v>
      </c>
      <c r="AD82" s="3" t="s">
        <v>29</v>
      </c>
      <c r="AE82" s="3" t="s">
        <v>29</v>
      </c>
      <c r="AF82" s="6">
        <v>0</v>
      </c>
    </row>
    <row r="83" spans="1:32" x14ac:dyDescent="0.25">
      <c r="A83" s="4" t="s">
        <v>29</v>
      </c>
      <c r="B83" s="3" t="s">
        <v>48</v>
      </c>
      <c r="C83" s="3" t="s">
        <v>242</v>
      </c>
      <c r="D83" s="5">
        <v>44293</v>
      </c>
      <c r="E83" s="5">
        <v>44293</v>
      </c>
      <c r="F83" s="5">
        <v>44297</v>
      </c>
      <c r="G83" s="3" t="s">
        <v>49</v>
      </c>
      <c r="H83" s="3" t="s">
        <v>32</v>
      </c>
      <c r="I83" s="6">
        <v>-5150</v>
      </c>
      <c r="J83" s="3" t="s">
        <v>41</v>
      </c>
      <c r="K83" s="3" t="s">
        <v>33</v>
      </c>
      <c r="L83" s="6">
        <v>-432342.5</v>
      </c>
      <c r="M83" s="6">
        <v>-5150</v>
      </c>
      <c r="N83" s="6">
        <v>5150</v>
      </c>
      <c r="O83" s="45" t="s">
        <v>3014</v>
      </c>
      <c r="P83" s="46" t="s">
        <v>29</v>
      </c>
      <c r="Q83" s="3" t="s">
        <v>243</v>
      </c>
      <c r="R83" s="3" t="s">
        <v>244</v>
      </c>
      <c r="S83" s="3" t="s">
        <v>245</v>
      </c>
      <c r="T83" s="3" t="s">
        <v>29</v>
      </c>
      <c r="U83" s="3" t="s">
        <v>34</v>
      </c>
      <c r="V83" s="3" t="s">
        <v>246</v>
      </c>
      <c r="W83" s="3" t="s">
        <v>29</v>
      </c>
      <c r="X83" s="3" t="s">
        <v>29</v>
      </c>
      <c r="Y83" s="3" t="s">
        <v>29</v>
      </c>
      <c r="Z83" s="3" t="s">
        <v>50</v>
      </c>
      <c r="AA83" s="3" t="s">
        <v>29</v>
      </c>
      <c r="AB83" s="5"/>
      <c r="AC83" s="3" t="s">
        <v>29</v>
      </c>
      <c r="AD83" s="3" t="s">
        <v>29</v>
      </c>
      <c r="AE83" s="3" t="s">
        <v>29</v>
      </c>
      <c r="AF83" s="6">
        <v>0</v>
      </c>
    </row>
    <row r="84" spans="1:32" x14ac:dyDescent="0.25">
      <c r="A84" s="4" t="s">
        <v>29</v>
      </c>
      <c r="B84" s="3" t="s">
        <v>30</v>
      </c>
      <c r="C84" s="3" t="s">
        <v>1478</v>
      </c>
      <c r="D84" s="5">
        <v>44377</v>
      </c>
      <c r="E84" s="5">
        <v>44377</v>
      </c>
      <c r="F84" s="5">
        <v>44380</v>
      </c>
      <c r="G84" s="3" t="s">
        <v>31</v>
      </c>
      <c r="H84" s="3" t="s">
        <v>33</v>
      </c>
      <c r="I84" s="6">
        <v>-414000</v>
      </c>
      <c r="J84" s="3" t="s">
        <v>37</v>
      </c>
      <c r="K84" s="3" t="s">
        <v>33</v>
      </c>
      <c r="L84" s="6">
        <v>-414000</v>
      </c>
      <c r="M84" s="6">
        <v>-4873.45</v>
      </c>
      <c r="N84" s="6">
        <v>4873.45</v>
      </c>
      <c r="O84" s="45" t="s">
        <v>3015</v>
      </c>
      <c r="P84" s="46" t="s">
        <v>29</v>
      </c>
      <c r="Q84" s="3" t="s">
        <v>1479</v>
      </c>
      <c r="R84" s="3" t="s">
        <v>1480</v>
      </c>
      <c r="S84" s="3" t="s">
        <v>1481</v>
      </c>
      <c r="T84" s="3" t="s">
        <v>29</v>
      </c>
      <c r="U84" s="3" t="s">
        <v>34</v>
      </c>
      <c r="V84" s="3" t="s">
        <v>1457</v>
      </c>
      <c r="W84" s="3" t="s">
        <v>35</v>
      </c>
      <c r="X84" s="3" t="s">
        <v>29</v>
      </c>
      <c r="Y84" s="3" t="s">
        <v>29</v>
      </c>
      <c r="Z84" s="3" t="s">
        <v>36</v>
      </c>
      <c r="AA84" s="3" t="s">
        <v>29</v>
      </c>
      <c r="AB84" s="5"/>
      <c r="AC84" s="3" t="s">
        <v>29</v>
      </c>
      <c r="AD84" s="3" t="s">
        <v>29</v>
      </c>
      <c r="AE84" s="3" t="s">
        <v>29</v>
      </c>
      <c r="AF84" s="6">
        <v>0</v>
      </c>
    </row>
    <row r="85" spans="1:32" x14ac:dyDescent="0.25">
      <c r="A85" s="4" t="s">
        <v>29</v>
      </c>
      <c r="B85" s="3" t="s">
        <v>48</v>
      </c>
      <c r="C85" s="3" t="s">
        <v>1331</v>
      </c>
      <c r="D85" s="5">
        <v>44348</v>
      </c>
      <c r="E85" s="5">
        <v>44348</v>
      </c>
      <c r="F85" s="5">
        <v>44366</v>
      </c>
      <c r="G85" s="3" t="s">
        <v>49</v>
      </c>
      <c r="H85" s="3" t="s">
        <v>32</v>
      </c>
      <c r="I85" s="6">
        <v>-4498</v>
      </c>
      <c r="J85" s="3" t="s">
        <v>41</v>
      </c>
      <c r="K85" s="3" t="s">
        <v>33</v>
      </c>
      <c r="L85" s="6">
        <v>-377607.1</v>
      </c>
      <c r="M85" s="6">
        <v>-4498</v>
      </c>
      <c r="N85" s="6">
        <v>4498</v>
      </c>
      <c r="O85" s="45" t="s">
        <v>3016</v>
      </c>
      <c r="P85" s="46" t="s">
        <v>29</v>
      </c>
      <c r="Q85" s="3" t="s">
        <v>1332</v>
      </c>
      <c r="R85" s="3" t="s">
        <v>1333</v>
      </c>
      <c r="S85" s="3" t="s">
        <v>1334</v>
      </c>
      <c r="T85" s="3" t="s">
        <v>29</v>
      </c>
      <c r="U85" s="3" t="s">
        <v>34</v>
      </c>
      <c r="V85" s="3" t="s">
        <v>1335</v>
      </c>
      <c r="W85" s="3" t="s">
        <v>29</v>
      </c>
      <c r="X85" s="3" t="s">
        <v>29</v>
      </c>
      <c r="Y85" s="3" t="s">
        <v>29</v>
      </c>
      <c r="Z85" s="3" t="s">
        <v>36</v>
      </c>
      <c r="AA85" s="3" t="s">
        <v>1336</v>
      </c>
      <c r="AB85" s="5">
        <v>44385</v>
      </c>
      <c r="AC85" s="3" t="s">
        <v>29</v>
      </c>
      <c r="AD85" s="3" t="s">
        <v>29</v>
      </c>
      <c r="AE85" s="3" t="s">
        <v>29</v>
      </c>
      <c r="AF85" s="6">
        <v>0</v>
      </c>
    </row>
    <row r="86" spans="1:32" x14ac:dyDescent="0.25">
      <c r="A86" s="4" t="s">
        <v>29</v>
      </c>
      <c r="B86" s="3" t="s">
        <v>1228</v>
      </c>
      <c r="C86" s="3" t="s">
        <v>2119</v>
      </c>
      <c r="D86" s="5">
        <v>44377</v>
      </c>
      <c r="E86" s="5">
        <v>44347</v>
      </c>
      <c r="F86" s="5">
        <v>44381</v>
      </c>
      <c r="G86" s="3" t="s">
        <v>326</v>
      </c>
      <c r="H86" s="3" t="s">
        <v>33</v>
      </c>
      <c r="I86" s="6">
        <v>-377618</v>
      </c>
      <c r="J86" s="3" t="s">
        <v>37</v>
      </c>
      <c r="K86" s="3" t="s">
        <v>33</v>
      </c>
      <c r="L86" s="6">
        <v>-377618</v>
      </c>
      <c r="M86" s="6">
        <v>-4445.18</v>
      </c>
      <c r="N86" s="6">
        <v>4445.18</v>
      </c>
      <c r="O86" s="45" t="s">
        <v>3017</v>
      </c>
      <c r="P86" s="46" t="s">
        <v>29</v>
      </c>
      <c r="Q86" s="3" t="s">
        <v>2120</v>
      </c>
      <c r="R86" s="3" t="s">
        <v>2870</v>
      </c>
      <c r="S86" s="3" t="s">
        <v>29</v>
      </c>
      <c r="T86" s="3" t="s">
        <v>29</v>
      </c>
      <c r="U86" s="3" t="s">
        <v>34</v>
      </c>
      <c r="V86" s="3" t="s">
        <v>2121</v>
      </c>
      <c r="W86" s="3" t="s">
        <v>29</v>
      </c>
      <c r="X86" s="3" t="s">
        <v>29</v>
      </c>
      <c r="Y86" s="3" t="s">
        <v>29</v>
      </c>
      <c r="Z86" s="3" t="s">
        <v>38</v>
      </c>
      <c r="AA86" s="3" t="s">
        <v>29</v>
      </c>
      <c r="AB86" s="5"/>
      <c r="AC86" s="3" t="s">
        <v>29</v>
      </c>
      <c r="AD86" s="3" t="s">
        <v>29</v>
      </c>
      <c r="AE86" s="3" t="s">
        <v>29</v>
      </c>
      <c r="AF86" s="6">
        <v>0</v>
      </c>
    </row>
    <row r="87" spans="1:32" x14ac:dyDescent="0.25">
      <c r="A87" s="4" t="s">
        <v>29</v>
      </c>
      <c r="B87" s="3" t="s">
        <v>629</v>
      </c>
      <c r="C87" s="3" t="s">
        <v>184</v>
      </c>
      <c r="D87" s="5">
        <v>44227</v>
      </c>
      <c r="E87" s="5">
        <v>44227</v>
      </c>
      <c r="F87" s="5">
        <v>44234</v>
      </c>
      <c r="G87" s="3" t="s">
        <v>49</v>
      </c>
      <c r="H87" s="3" t="s">
        <v>32</v>
      </c>
      <c r="I87" s="6">
        <v>-4268</v>
      </c>
      <c r="J87" s="3" t="s">
        <v>41</v>
      </c>
      <c r="K87" s="3" t="s">
        <v>33</v>
      </c>
      <c r="L87" s="6">
        <v>-358298.6</v>
      </c>
      <c r="M87" s="6">
        <v>-4268</v>
      </c>
      <c r="N87" s="6">
        <v>4268</v>
      </c>
      <c r="O87" s="45" t="s">
        <v>3018</v>
      </c>
      <c r="P87" s="46" t="s">
        <v>29</v>
      </c>
      <c r="Q87" s="3" t="s">
        <v>185</v>
      </c>
      <c r="R87" s="3" t="s">
        <v>740</v>
      </c>
      <c r="S87" s="3" t="s">
        <v>741</v>
      </c>
      <c r="T87" s="3" t="s">
        <v>29</v>
      </c>
      <c r="U87" s="3" t="s">
        <v>34</v>
      </c>
      <c r="V87" s="3" t="s">
        <v>188</v>
      </c>
      <c r="W87" s="3" t="s">
        <v>29</v>
      </c>
      <c r="X87" s="3" t="s">
        <v>29</v>
      </c>
      <c r="Y87" s="3" t="s">
        <v>29</v>
      </c>
      <c r="Z87" s="3" t="s">
        <v>50</v>
      </c>
      <c r="AA87" s="3" t="s">
        <v>29</v>
      </c>
      <c r="AB87" s="5"/>
      <c r="AC87" s="3" t="s">
        <v>29</v>
      </c>
      <c r="AD87" s="3" t="s">
        <v>29</v>
      </c>
      <c r="AE87" s="3" t="s">
        <v>29</v>
      </c>
      <c r="AF87" s="6">
        <v>0</v>
      </c>
    </row>
    <row r="88" spans="1:32" x14ac:dyDescent="0.25">
      <c r="A88" s="4" t="s">
        <v>29</v>
      </c>
      <c r="B88" s="3" t="s">
        <v>48</v>
      </c>
      <c r="C88" s="3" t="s">
        <v>235</v>
      </c>
      <c r="D88" s="5">
        <v>44255</v>
      </c>
      <c r="E88" s="5">
        <v>44255</v>
      </c>
      <c r="F88" s="5">
        <v>44261</v>
      </c>
      <c r="G88" s="3" t="s">
        <v>49</v>
      </c>
      <c r="H88" s="3" t="s">
        <v>32</v>
      </c>
      <c r="I88" s="6">
        <v>-4136</v>
      </c>
      <c r="J88" s="3" t="s">
        <v>41</v>
      </c>
      <c r="K88" s="3" t="s">
        <v>33</v>
      </c>
      <c r="L88" s="6">
        <v>-347217.2</v>
      </c>
      <c r="M88" s="6">
        <v>-4136</v>
      </c>
      <c r="N88" s="6">
        <v>4136</v>
      </c>
      <c r="O88" s="45" t="s">
        <v>3019</v>
      </c>
      <c r="P88" s="46" t="s">
        <v>29</v>
      </c>
      <c r="Q88" s="3" t="s">
        <v>236</v>
      </c>
      <c r="R88" s="3" t="s">
        <v>186</v>
      </c>
      <c r="S88" s="3" t="s">
        <v>237</v>
      </c>
      <c r="T88" s="3" t="s">
        <v>29</v>
      </c>
      <c r="U88" s="3" t="s">
        <v>34</v>
      </c>
      <c r="V88" s="3" t="s">
        <v>238</v>
      </c>
      <c r="W88" s="3" t="s">
        <v>29</v>
      </c>
      <c r="X88" s="3" t="s">
        <v>29</v>
      </c>
      <c r="Y88" s="3" t="s">
        <v>29</v>
      </c>
      <c r="Z88" s="3" t="s">
        <v>36</v>
      </c>
      <c r="AA88" s="3" t="s">
        <v>29</v>
      </c>
      <c r="AB88" s="5"/>
      <c r="AC88" s="3" t="s">
        <v>29</v>
      </c>
      <c r="AD88" s="3" t="s">
        <v>29</v>
      </c>
      <c r="AE88" s="3" t="s">
        <v>29</v>
      </c>
      <c r="AF88" s="6">
        <v>0</v>
      </c>
    </row>
    <row r="89" spans="1:32" x14ac:dyDescent="0.25">
      <c r="A89" s="4" t="s">
        <v>29</v>
      </c>
      <c r="B89" s="3" t="s">
        <v>48</v>
      </c>
      <c r="C89" s="3" t="s">
        <v>184</v>
      </c>
      <c r="D89" s="5">
        <v>44227</v>
      </c>
      <c r="E89" s="5">
        <v>44227</v>
      </c>
      <c r="F89" s="5">
        <v>44234</v>
      </c>
      <c r="G89" s="3" t="s">
        <v>49</v>
      </c>
      <c r="H89" s="3" t="s">
        <v>32</v>
      </c>
      <c r="I89" s="6">
        <v>-4001</v>
      </c>
      <c r="J89" s="3" t="s">
        <v>41</v>
      </c>
      <c r="K89" s="3" t="s">
        <v>33</v>
      </c>
      <c r="L89" s="6">
        <v>-335883.95</v>
      </c>
      <c r="M89" s="6">
        <v>-4001</v>
      </c>
      <c r="N89" s="6">
        <v>4001</v>
      </c>
      <c r="O89" s="45" t="s">
        <v>3020</v>
      </c>
      <c r="P89" s="46" t="s">
        <v>29</v>
      </c>
      <c r="Q89" s="3" t="s">
        <v>185</v>
      </c>
      <c r="R89" s="3" t="s">
        <v>186</v>
      </c>
      <c r="S89" s="3" t="s">
        <v>187</v>
      </c>
      <c r="T89" s="3" t="s">
        <v>29</v>
      </c>
      <c r="U89" s="3" t="s">
        <v>34</v>
      </c>
      <c r="V89" s="3" t="s">
        <v>188</v>
      </c>
      <c r="W89" s="3" t="s">
        <v>29</v>
      </c>
      <c r="X89" s="3" t="s">
        <v>29</v>
      </c>
      <c r="Y89" s="3" t="s">
        <v>29</v>
      </c>
      <c r="Z89" s="3" t="s">
        <v>36</v>
      </c>
      <c r="AA89" s="3" t="s">
        <v>29</v>
      </c>
      <c r="AB89" s="5"/>
      <c r="AC89" s="3" t="s">
        <v>29</v>
      </c>
      <c r="AD89" s="3" t="s">
        <v>29</v>
      </c>
      <c r="AE89" s="3" t="s">
        <v>29</v>
      </c>
      <c r="AF89" s="6">
        <v>0</v>
      </c>
    </row>
    <row r="90" spans="1:32" x14ac:dyDescent="0.25">
      <c r="A90" s="4" t="s">
        <v>29</v>
      </c>
      <c r="B90" s="3" t="s">
        <v>30</v>
      </c>
      <c r="C90" s="3" t="s">
        <v>1474</v>
      </c>
      <c r="D90" s="5">
        <v>44377</v>
      </c>
      <c r="E90" s="5">
        <v>44377</v>
      </c>
      <c r="F90" s="5">
        <v>44380</v>
      </c>
      <c r="G90" s="3" t="s">
        <v>31</v>
      </c>
      <c r="H90" s="3" t="s">
        <v>33</v>
      </c>
      <c r="I90" s="6">
        <v>-326659</v>
      </c>
      <c r="J90" s="3" t="s">
        <v>37</v>
      </c>
      <c r="K90" s="3" t="s">
        <v>33</v>
      </c>
      <c r="L90" s="6">
        <v>-326659</v>
      </c>
      <c r="M90" s="6">
        <v>-3845.31</v>
      </c>
      <c r="N90" s="6">
        <v>3845.31</v>
      </c>
      <c r="O90" s="45" t="s">
        <v>3021</v>
      </c>
      <c r="P90" s="46" t="s">
        <v>29</v>
      </c>
      <c r="Q90" s="3" t="s">
        <v>1475</v>
      </c>
      <c r="R90" s="3" t="s">
        <v>1476</v>
      </c>
      <c r="S90" s="3" t="s">
        <v>1477</v>
      </c>
      <c r="T90" s="3" t="s">
        <v>29</v>
      </c>
      <c r="U90" s="3" t="s">
        <v>34</v>
      </c>
      <c r="V90" s="3" t="s">
        <v>1457</v>
      </c>
      <c r="W90" s="3" t="s">
        <v>35</v>
      </c>
      <c r="X90" s="3" t="s">
        <v>29</v>
      </c>
      <c r="Y90" s="3" t="s">
        <v>29</v>
      </c>
      <c r="Z90" s="3" t="s">
        <v>36</v>
      </c>
      <c r="AA90" s="3" t="s">
        <v>29</v>
      </c>
      <c r="AB90" s="5"/>
      <c r="AC90" s="3" t="s">
        <v>29</v>
      </c>
      <c r="AD90" s="3" t="s">
        <v>29</v>
      </c>
      <c r="AE90" s="3" t="s">
        <v>29</v>
      </c>
      <c r="AF90" s="6">
        <v>0</v>
      </c>
    </row>
    <row r="91" spans="1:32" x14ac:dyDescent="0.25">
      <c r="A91" s="4" t="s">
        <v>29</v>
      </c>
      <c r="B91" s="3" t="s">
        <v>629</v>
      </c>
      <c r="C91" s="3" t="s">
        <v>264</v>
      </c>
      <c r="D91" s="5">
        <v>44309</v>
      </c>
      <c r="E91" s="5">
        <v>44309</v>
      </c>
      <c r="F91" s="5">
        <v>44312</v>
      </c>
      <c r="G91" s="3" t="s">
        <v>31</v>
      </c>
      <c r="H91" s="3" t="s">
        <v>32</v>
      </c>
      <c r="I91" s="6">
        <v>-3658</v>
      </c>
      <c r="J91" s="3" t="s">
        <v>808</v>
      </c>
      <c r="K91" s="3" t="s">
        <v>33</v>
      </c>
      <c r="L91" s="6">
        <v>-307068</v>
      </c>
      <c r="M91" s="6">
        <v>-3658</v>
      </c>
      <c r="N91" s="6">
        <v>3658</v>
      </c>
      <c r="O91" s="45" t="s">
        <v>3022</v>
      </c>
      <c r="P91" s="46" t="s">
        <v>29</v>
      </c>
      <c r="Q91" s="3" t="s">
        <v>265</v>
      </c>
      <c r="R91" s="3" t="s">
        <v>266</v>
      </c>
      <c r="S91" s="3" t="s">
        <v>809</v>
      </c>
      <c r="T91" s="3" t="s">
        <v>29</v>
      </c>
      <c r="U91" s="3" t="s">
        <v>34</v>
      </c>
      <c r="V91" s="3" t="s">
        <v>268</v>
      </c>
      <c r="W91" s="3" t="s">
        <v>29</v>
      </c>
      <c r="X91" s="3" t="s">
        <v>29</v>
      </c>
      <c r="Y91" s="3" t="s">
        <v>29</v>
      </c>
      <c r="Z91" s="3" t="s">
        <v>36</v>
      </c>
      <c r="AA91" s="3" t="s">
        <v>29</v>
      </c>
      <c r="AB91" s="5"/>
      <c r="AC91" s="3" t="s">
        <v>29</v>
      </c>
      <c r="AD91" s="3" t="s">
        <v>29</v>
      </c>
      <c r="AE91" s="3" t="s">
        <v>29</v>
      </c>
      <c r="AF91" s="6">
        <v>0</v>
      </c>
    </row>
    <row r="92" spans="1:32" x14ac:dyDescent="0.25">
      <c r="A92" s="4" t="s">
        <v>29</v>
      </c>
      <c r="B92" s="3" t="s">
        <v>323</v>
      </c>
      <c r="C92" s="3" t="s">
        <v>1448</v>
      </c>
      <c r="D92" s="5">
        <v>44377</v>
      </c>
      <c r="E92" s="5">
        <v>44377</v>
      </c>
      <c r="F92" s="5">
        <v>44384</v>
      </c>
      <c r="G92" s="3" t="s">
        <v>31</v>
      </c>
      <c r="H92" s="3" t="s">
        <v>32</v>
      </c>
      <c r="I92" s="6">
        <v>-3606</v>
      </c>
      <c r="J92" s="3" t="s">
        <v>41</v>
      </c>
      <c r="K92" s="3" t="s">
        <v>33</v>
      </c>
      <c r="L92" s="6">
        <v>-302723.7</v>
      </c>
      <c r="M92" s="6">
        <v>-3606</v>
      </c>
      <c r="N92" s="6">
        <v>3606</v>
      </c>
      <c r="O92" s="45" t="s">
        <v>3023</v>
      </c>
      <c r="P92" s="46" t="s">
        <v>29</v>
      </c>
      <c r="Q92" s="3" t="s">
        <v>324</v>
      </c>
      <c r="R92" s="3" t="s">
        <v>325</v>
      </c>
      <c r="S92" s="3" t="s">
        <v>1449</v>
      </c>
      <c r="T92" s="3" t="s">
        <v>29</v>
      </c>
      <c r="U92" s="3" t="s">
        <v>34</v>
      </c>
      <c r="V92" s="3" t="s">
        <v>1450</v>
      </c>
      <c r="W92" s="3" t="s">
        <v>29</v>
      </c>
      <c r="X92" s="3" t="s">
        <v>29</v>
      </c>
      <c r="Y92" s="3" t="s">
        <v>29</v>
      </c>
      <c r="Z92" s="3" t="s">
        <v>36</v>
      </c>
      <c r="AA92" s="3" t="s">
        <v>29</v>
      </c>
      <c r="AB92" s="5"/>
      <c r="AC92" s="3" t="s">
        <v>29</v>
      </c>
      <c r="AD92" s="3" t="s">
        <v>29</v>
      </c>
      <c r="AE92" s="3" t="s">
        <v>29</v>
      </c>
      <c r="AF92" s="6">
        <v>0</v>
      </c>
    </row>
    <row r="93" spans="1:32" x14ac:dyDescent="0.25">
      <c r="A93" s="4" t="s">
        <v>29</v>
      </c>
      <c r="B93" s="3" t="s">
        <v>829</v>
      </c>
      <c r="C93" s="3" t="s">
        <v>2119</v>
      </c>
      <c r="D93" s="5">
        <v>44377</v>
      </c>
      <c r="E93" s="5">
        <v>44347</v>
      </c>
      <c r="F93" s="5">
        <v>44381</v>
      </c>
      <c r="G93" s="3" t="s">
        <v>326</v>
      </c>
      <c r="H93" s="3" t="s">
        <v>33</v>
      </c>
      <c r="I93" s="6">
        <v>-302093</v>
      </c>
      <c r="J93" s="3" t="s">
        <v>37</v>
      </c>
      <c r="K93" s="3" t="s">
        <v>33</v>
      </c>
      <c r="L93" s="6">
        <v>-302093</v>
      </c>
      <c r="M93" s="6">
        <v>-3556.13</v>
      </c>
      <c r="N93" s="6">
        <v>3556.13</v>
      </c>
      <c r="O93" s="45" t="s">
        <v>3024</v>
      </c>
      <c r="P93" s="46" t="s">
        <v>29</v>
      </c>
      <c r="Q93" s="3" t="s">
        <v>2120</v>
      </c>
      <c r="R93" s="3" t="s">
        <v>1514</v>
      </c>
      <c r="S93" s="3" t="s">
        <v>29</v>
      </c>
      <c r="T93" s="3" t="s">
        <v>29</v>
      </c>
      <c r="U93" s="3" t="s">
        <v>34</v>
      </c>
      <c r="V93" s="3" t="s">
        <v>2121</v>
      </c>
      <c r="W93" s="3" t="s">
        <v>29</v>
      </c>
      <c r="X93" s="3" t="s">
        <v>29</v>
      </c>
      <c r="Y93" s="3" t="s">
        <v>29</v>
      </c>
      <c r="Z93" s="3" t="s">
        <v>38</v>
      </c>
      <c r="AA93" s="3" t="s">
        <v>29</v>
      </c>
      <c r="AB93" s="5"/>
      <c r="AC93" s="3" t="s">
        <v>29</v>
      </c>
      <c r="AD93" s="3" t="s">
        <v>29</v>
      </c>
      <c r="AE93" s="3" t="s">
        <v>29</v>
      </c>
      <c r="AF93" s="6">
        <v>0</v>
      </c>
    </row>
    <row r="94" spans="1:32" x14ac:dyDescent="0.25">
      <c r="A94" s="4" t="s">
        <v>29</v>
      </c>
      <c r="B94" s="3" t="s">
        <v>629</v>
      </c>
      <c r="C94" s="3" t="s">
        <v>1341</v>
      </c>
      <c r="D94" s="5">
        <v>44356</v>
      </c>
      <c r="E94" s="5">
        <v>44356</v>
      </c>
      <c r="F94" s="5">
        <v>44358</v>
      </c>
      <c r="G94" s="3" t="s">
        <v>49</v>
      </c>
      <c r="H94" s="3" t="s">
        <v>32</v>
      </c>
      <c r="I94" s="6">
        <v>-3527</v>
      </c>
      <c r="J94" s="3" t="s">
        <v>41</v>
      </c>
      <c r="K94" s="3" t="s">
        <v>33</v>
      </c>
      <c r="L94" s="6">
        <v>-296091.65000000002</v>
      </c>
      <c r="M94" s="6">
        <v>-3527</v>
      </c>
      <c r="N94" s="6">
        <v>3527</v>
      </c>
      <c r="O94" s="45" t="s">
        <v>3025</v>
      </c>
      <c r="P94" s="46" t="s">
        <v>29</v>
      </c>
      <c r="Q94" s="3" t="s">
        <v>1342</v>
      </c>
      <c r="R94" s="3" t="s">
        <v>1343</v>
      </c>
      <c r="S94" s="3" t="s">
        <v>2352</v>
      </c>
      <c r="T94" s="3" t="s">
        <v>29</v>
      </c>
      <c r="U94" s="3" t="s">
        <v>34</v>
      </c>
      <c r="V94" s="3" t="s">
        <v>1345</v>
      </c>
      <c r="W94" s="3" t="s">
        <v>29</v>
      </c>
      <c r="X94" s="3" t="s">
        <v>29</v>
      </c>
      <c r="Y94" s="3" t="s">
        <v>29</v>
      </c>
      <c r="Z94" s="3" t="s">
        <v>36</v>
      </c>
      <c r="AA94" s="3" t="s">
        <v>29</v>
      </c>
      <c r="AB94" s="5"/>
      <c r="AC94" s="3" t="s">
        <v>29</v>
      </c>
      <c r="AD94" s="3" t="s">
        <v>29</v>
      </c>
      <c r="AE94" s="3" t="s">
        <v>29</v>
      </c>
      <c r="AF94" s="6">
        <v>0</v>
      </c>
    </row>
    <row r="95" spans="1:32" x14ac:dyDescent="0.25">
      <c r="A95" s="4" t="s">
        <v>29</v>
      </c>
      <c r="B95" s="3" t="s">
        <v>48</v>
      </c>
      <c r="C95" s="3" t="s">
        <v>235</v>
      </c>
      <c r="D95" s="5">
        <v>44255</v>
      </c>
      <c r="E95" s="5">
        <v>44255</v>
      </c>
      <c r="F95" s="5">
        <v>44261</v>
      </c>
      <c r="G95" s="3" t="s">
        <v>49</v>
      </c>
      <c r="H95" s="3" t="s">
        <v>32</v>
      </c>
      <c r="I95" s="6">
        <v>-3523</v>
      </c>
      <c r="J95" s="3" t="s">
        <v>41</v>
      </c>
      <c r="K95" s="3" t="s">
        <v>33</v>
      </c>
      <c r="L95" s="6">
        <v>-295755.84999999998</v>
      </c>
      <c r="M95" s="6">
        <v>-3523</v>
      </c>
      <c r="N95" s="6">
        <v>3523</v>
      </c>
      <c r="O95" s="45" t="s">
        <v>3026</v>
      </c>
      <c r="P95" s="46" t="s">
        <v>29</v>
      </c>
      <c r="Q95" s="3" t="s">
        <v>236</v>
      </c>
      <c r="R95" s="3" t="s">
        <v>189</v>
      </c>
      <c r="S95" s="3" t="s">
        <v>239</v>
      </c>
      <c r="T95" s="3" t="s">
        <v>29</v>
      </c>
      <c r="U95" s="3" t="s">
        <v>34</v>
      </c>
      <c r="V95" s="3" t="s">
        <v>238</v>
      </c>
      <c r="W95" s="3" t="s">
        <v>29</v>
      </c>
      <c r="X95" s="3" t="s">
        <v>29</v>
      </c>
      <c r="Y95" s="3" t="s">
        <v>29</v>
      </c>
      <c r="Z95" s="3" t="s">
        <v>36</v>
      </c>
      <c r="AA95" s="3" t="s">
        <v>29</v>
      </c>
      <c r="AB95" s="5"/>
      <c r="AC95" s="3" t="s">
        <v>29</v>
      </c>
      <c r="AD95" s="3" t="s">
        <v>29</v>
      </c>
      <c r="AE95" s="3" t="s">
        <v>29</v>
      </c>
      <c r="AF95" s="6">
        <v>0</v>
      </c>
    </row>
    <row r="96" spans="1:32" x14ac:dyDescent="0.25">
      <c r="A96" s="4" t="s">
        <v>29</v>
      </c>
      <c r="B96" s="3" t="s">
        <v>48</v>
      </c>
      <c r="C96" s="3" t="s">
        <v>184</v>
      </c>
      <c r="D96" s="5">
        <v>44227</v>
      </c>
      <c r="E96" s="5">
        <v>44227</v>
      </c>
      <c r="F96" s="5">
        <v>44234</v>
      </c>
      <c r="G96" s="3" t="s">
        <v>49</v>
      </c>
      <c r="H96" s="3" t="s">
        <v>32</v>
      </c>
      <c r="I96" s="6">
        <v>-3409</v>
      </c>
      <c r="J96" s="3" t="s">
        <v>41</v>
      </c>
      <c r="K96" s="3" t="s">
        <v>33</v>
      </c>
      <c r="L96" s="6">
        <v>-286185.55</v>
      </c>
      <c r="M96" s="6">
        <v>-3409</v>
      </c>
      <c r="N96" s="6">
        <v>3409</v>
      </c>
      <c r="O96" s="45" t="s">
        <v>3027</v>
      </c>
      <c r="P96" s="46" t="s">
        <v>29</v>
      </c>
      <c r="Q96" s="3" t="s">
        <v>185</v>
      </c>
      <c r="R96" s="3" t="s">
        <v>189</v>
      </c>
      <c r="S96" s="3" t="s">
        <v>190</v>
      </c>
      <c r="T96" s="3" t="s">
        <v>29</v>
      </c>
      <c r="U96" s="3" t="s">
        <v>34</v>
      </c>
      <c r="V96" s="3" t="s">
        <v>188</v>
      </c>
      <c r="W96" s="3" t="s">
        <v>29</v>
      </c>
      <c r="X96" s="3" t="s">
        <v>29</v>
      </c>
      <c r="Y96" s="3" t="s">
        <v>29</v>
      </c>
      <c r="Z96" s="3" t="s">
        <v>36</v>
      </c>
      <c r="AA96" s="3" t="s">
        <v>29</v>
      </c>
      <c r="AB96" s="5"/>
      <c r="AC96" s="3" t="s">
        <v>29</v>
      </c>
      <c r="AD96" s="3" t="s">
        <v>29</v>
      </c>
      <c r="AE96" s="3" t="s">
        <v>29</v>
      </c>
      <c r="AF96" s="6">
        <v>0</v>
      </c>
    </row>
    <row r="97" spans="1:32" x14ac:dyDescent="0.25">
      <c r="A97" s="4" t="s">
        <v>29</v>
      </c>
      <c r="B97" s="3" t="s">
        <v>48</v>
      </c>
      <c r="C97" s="3" t="s">
        <v>57</v>
      </c>
      <c r="D97" s="5">
        <v>44074</v>
      </c>
      <c r="E97" s="5">
        <v>44074</v>
      </c>
      <c r="F97" s="5">
        <v>44083</v>
      </c>
      <c r="G97" s="3" t="s">
        <v>31</v>
      </c>
      <c r="H97" s="3" t="s">
        <v>33</v>
      </c>
      <c r="I97" s="6">
        <v>-285495</v>
      </c>
      <c r="J97" s="3" t="s">
        <v>37</v>
      </c>
      <c r="K97" s="3" t="s">
        <v>33</v>
      </c>
      <c r="L97" s="6">
        <v>-285495</v>
      </c>
      <c r="M97" s="6">
        <v>-3360.75</v>
      </c>
      <c r="N97" s="6">
        <v>3360.75</v>
      </c>
      <c r="O97" s="45" t="s">
        <v>3028</v>
      </c>
      <c r="P97" s="46" t="s">
        <v>29</v>
      </c>
      <c r="Q97" s="3" t="s">
        <v>58</v>
      </c>
      <c r="R97" s="3" t="s">
        <v>59</v>
      </c>
      <c r="S97" s="3" t="s">
        <v>60</v>
      </c>
      <c r="T97" s="3" t="s">
        <v>29</v>
      </c>
      <c r="U97" s="3" t="s">
        <v>34</v>
      </c>
      <c r="V97" s="3" t="s">
        <v>61</v>
      </c>
      <c r="W97" s="3" t="s">
        <v>62</v>
      </c>
      <c r="X97" s="3" t="s">
        <v>29</v>
      </c>
      <c r="Y97" s="3" t="s">
        <v>29</v>
      </c>
      <c r="Z97" s="3" t="s">
        <v>38</v>
      </c>
      <c r="AA97" s="3" t="s">
        <v>29</v>
      </c>
      <c r="AB97" s="5"/>
      <c r="AC97" s="3" t="s">
        <v>29</v>
      </c>
      <c r="AD97" s="3" t="s">
        <v>29</v>
      </c>
      <c r="AE97" s="3" t="s">
        <v>29</v>
      </c>
      <c r="AF97" s="6">
        <v>0</v>
      </c>
    </row>
    <row r="98" spans="1:32" x14ac:dyDescent="0.25">
      <c r="A98" s="4" t="s">
        <v>29</v>
      </c>
      <c r="B98" s="3" t="s">
        <v>48</v>
      </c>
      <c r="C98" s="3" t="s">
        <v>57</v>
      </c>
      <c r="D98" s="5">
        <v>44074</v>
      </c>
      <c r="E98" s="5">
        <v>44074</v>
      </c>
      <c r="F98" s="5">
        <v>44083</v>
      </c>
      <c r="G98" s="3" t="s">
        <v>31</v>
      </c>
      <c r="H98" s="3" t="s">
        <v>33</v>
      </c>
      <c r="I98" s="6">
        <v>-285495</v>
      </c>
      <c r="J98" s="3" t="s">
        <v>37</v>
      </c>
      <c r="K98" s="3" t="s">
        <v>33</v>
      </c>
      <c r="L98" s="6">
        <v>-285495</v>
      </c>
      <c r="M98" s="6">
        <v>-3360.74</v>
      </c>
      <c r="N98" s="6">
        <v>3360.74</v>
      </c>
      <c r="O98" s="45" t="s">
        <v>3029</v>
      </c>
      <c r="P98" s="46" t="s">
        <v>29</v>
      </c>
      <c r="Q98" s="3" t="s">
        <v>58</v>
      </c>
      <c r="R98" s="3" t="s">
        <v>59</v>
      </c>
      <c r="S98" s="3" t="s">
        <v>63</v>
      </c>
      <c r="T98" s="3" t="s">
        <v>29</v>
      </c>
      <c r="U98" s="3" t="s">
        <v>34</v>
      </c>
      <c r="V98" s="3" t="s">
        <v>61</v>
      </c>
      <c r="W98" s="3" t="s">
        <v>62</v>
      </c>
      <c r="X98" s="3" t="s">
        <v>29</v>
      </c>
      <c r="Y98" s="3" t="s">
        <v>29</v>
      </c>
      <c r="Z98" s="3" t="s">
        <v>38</v>
      </c>
      <c r="AA98" s="3" t="s">
        <v>29</v>
      </c>
      <c r="AB98" s="5"/>
      <c r="AC98" s="3" t="s">
        <v>29</v>
      </c>
      <c r="AD98" s="3" t="s">
        <v>29</v>
      </c>
      <c r="AE98" s="3" t="s">
        <v>29</v>
      </c>
      <c r="AF98" s="6">
        <v>0</v>
      </c>
    </row>
    <row r="99" spans="1:32" x14ac:dyDescent="0.25">
      <c r="A99" s="4" t="s">
        <v>29</v>
      </c>
      <c r="B99" s="3" t="s">
        <v>48</v>
      </c>
      <c r="C99" s="3" t="s">
        <v>64</v>
      </c>
      <c r="D99" s="5">
        <v>44095</v>
      </c>
      <c r="E99" s="5">
        <v>44095</v>
      </c>
      <c r="F99" s="5">
        <v>44095</v>
      </c>
      <c r="G99" s="3" t="s">
        <v>31</v>
      </c>
      <c r="H99" s="3" t="s">
        <v>32</v>
      </c>
      <c r="I99" s="6">
        <v>-2994</v>
      </c>
      <c r="J99" s="3" t="s">
        <v>65</v>
      </c>
      <c r="K99" s="3" t="s">
        <v>33</v>
      </c>
      <c r="L99" s="6">
        <v>-251354</v>
      </c>
      <c r="M99" s="6">
        <v>-2994</v>
      </c>
      <c r="N99" s="6">
        <v>2994</v>
      </c>
      <c r="O99" s="45" t="s">
        <v>3030</v>
      </c>
      <c r="P99" s="46" t="s">
        <v>29</v>
      </c>
      <c r="Q99" s="3" t="s">
        <v>66</v>
      </c>
      <c r="R99" s="3" t="s">
        <v>67</v>
      </c>
      <c r="S99" s="3" t="s">
        <v>68</v>
      </c>
      <c r="T99" s="3" t="s">
        <v>29</v>
      </c>
      <c r="U99" s="3" t="s">
        <v>34</v>
      </c>
      <c r="V99" s="3" t="s">
        <v>69</v>
      </c>
      <c r="W99" s="3" t="s">
        <v>29</v>
      </c>
      <c r="X99" s="3" t="s">
        <v>29</v>
      </c>
      <c r="Y99" s="3" t="s">
        <v>29</v>
      </c>
      <c r="Z99" s="3" t="s">
        <v>36</v>
      </c>
      <c r="AA99" s="3" t="s">
        <v>29</v>
      </c>
      <c r="AB99" s="5"/>
      <c r="AC99" s="3" t="s">
        <v>29</v>
      </c>
      <c r="AD99" s="3" t="s">
        <v>29</v>
      </c>
      <c r="AE99" s="3" t="s">
        <v>29</v>
      </c>
      <c r="AF99" s="6">
        <v>0</v>
      </c>
    </row>
    <row r="100" spans="1:32" x14ac:dyDescent="0.25">
      <c r="A100" s="4" t="s">
        <v>29</v>
      </c>
      <c r="B100" s="3" t="s">
        <v>623</v>
      </c>
      <c r="C100" s="3" t="s">
        <v>2815</v>
      </c>
      <c r="D100" s="5">
        <v>44377</v>
      </c>
      <c r="E100" s="5">
        <v>44377</v>
      </c>
      <c r="F100" s="5">
        <v>44385</v>
      </c>
      <c r="G100" s="3" t="s">
        <v>31</v>
      </c>
      <c r="H100" s="3" t="s">
        <v>33</v>
      </c>
      <c r="I100" s="6">
        <v>-250273</v>
      </c>
      <c r="J100" s="3" t="s">
        <v>37</v>
      </c>
      <c r="K100" s="3" t="s">
        <v>33</v>
      </c>
      <c r="L100" s="6">
        <v>-250273</v>
      </c>
      <c r="M100" s="6">
        <v>-2946.12</v>
      </c>
      <c r="N100" s="6">
        <v>2946.12</v>
      </c>
      <c r="O100" s="45" t="s">
        <v>3031</v>
      </c>
      <c r="P100" s="46" t="s">
        <v>29</v>
      </c>
      <c r="Q100" s="3" t="s">
        <v>2816</v>
      </c>
      <c r="R100" s="3" t="s">
        <v>817</v>
      </c>
      <c r="S100" s="3" t="s">
        <v>2817</v>
      </c>
      <c r="T100" s="3" t="s">
        <v>29</v>
      </c>
      <c r="U100" s="3" t="s">
        <v>34</v>
      </c>
      <c r="V100" s="3" t="s">
        <v>818</v>
      </c>
      <c r="W100" s="3" t="s">
        <v>29</v>
      </c>
      <c r="X100" s="3" t="s">
        <v>29</v>
      </c>
      <c r="Y100" s="3" t="s">
        <v>29</v>
      </c>
      <c r="Z100" s="3" t="s">
        <v>38</v>
      </c>
      <c r="AA100" s="3" t="s">
        <v>2310</v>
      </c>
      <c r="AB100" s="5">
        <v>44385</v>
      </c>
      <c r="AC100" s="3" t="s">
        <v>29</v>
      </c>
      <c r="AD100" s="3" t="s">
        <v>29</v>
      </c>
      <c r="AE100" s="3" t="s">
        <v>29</v>
      </c>
      <c r="AF100" s="6">
        <v>0</v>
      </c>
    </row>
    <row r="101" spans="1:32" x14ac:dyDescent="0.25">
      <c r="A101" s="4" t="s">
        <v>29</v>
      </c>
      <c r="B101" s="3" t="s">
        <v>48</v>
      </c>
      <c r="C101" s="3" t="s">
        <v>195</v>
      </c>
      <c r="D101" s="5">
        <v>44237</v>
      </c>
      <c r="E101" s="5">
        <v>44237</v>
      </c>
      <c r="F101" s="5">
        <v>44237</v>
      </c>
      <c r="G101" s="3" t="s">
        <v>49</v>
      </c>
      <c r="H101" s="3" t="s">
        <v>32</v>
      </c>
      <c r="I101" s="6">
        <v>-2926</v>
      </c>
      <c r="J101" s="3" t="s">
        <v>196</v>
      </c>
      <c r="K101" s="3" t="s">
        <v>33</v>
      </c>
      <c r="L101" s="6">
        <v>-245638</v>
      </c>
      <c r="M101" s="6">
        <v>-2926</v>
      </c>
      <c r="N101" s="6">
        <v>2926</v>
      </c>
      <c r="O101" s="45" t="s">
        <v>3032</v>
      </c>
      <c r="P101" s="46" t="s">
        <v>29</v>
      </c>
      <c r="Q101" s="3" t="s">
        <v>197</v>
      </c>
      <c r="R101" s="3" t="s">
        <v>198</v>
      </c>
      <c r="S101" s="3" t="s">
        <v>199</v>
      </c>
      <c r="T101" s="3" t="s">
        <v>29</v>
      </c>
      <c r="U101" s="3" t="s">
        <v>34</v>
      </c>
      <c r="V101" s="3" t="s">
        <v>200</v>
      </c>
      <c r="W101" s="3" t="s">
        <v>29</v>
      </c>
      <c r="X101" s="3" t="s">
        <v>29</v>
      </c>
      <c r="Y101" s="3" t="s">
        <v>29</v>
      </c>
      <c r="Z101" s="3" t="s">
        <v>36</v>
      </c>
      <c r="AA101" s="3" t="s">
        <v>29</v>
      </c>
      <c r="AB101" s="5"/>
      <c r="AC101" s="3" t="s">
        <v>29</v>
      </c>
      <c r="AD101" s="3" t="s">
        <v>29</v>
      </c>
      <c r="AE101" s="3" t="s">
        <v>29</v>
      </c>
      <c r="AF101" s="6">
        <v>0</v>
      </c>
    </row>
    <row r="102" spans="1:32" x14ac:dyDescent="0.25">
      <c r="A102" s="4" t="s">
        <v>29</v>
      </c>
      <c r="B102" s="3" t="s">
        <v>629</v>
      </c>
      <c r="C102" s="3" t="s">
        <v>1352</v>
      </c>
      <c r="D102" s="5">
        <v>44362</v>
      </c>
      <c r="E102" s="5">
        <v>44362</v>
      </c>
      <c r="F102" s="5">
        <v>44366</v>
      </c>
      <c r="G102" s="3" t="s">
        <v>49</v>
      </c>
      <c r="H102" s="3" t="s">
        <v>32</v>
      </c>
      <c r="I102" s="6">
        <v>-2860</v>
      </c>
      <c r="J102" s="3" t="s">
        <v>2457</v>
      </c>
      <c r="K102" s="3" t="s">
        <v>33</v>
      </c>
      <c r="L102" s="6">
        <v>-240092</v>
      </c>
      <c r="M102" s="6">
        <v>-2860</v>
      </c>
      <c r="N102" s="6">
        <v>2860</v>
      </c>
      <c r="O102" s="45" t="s">
        <v>3033</v>
      </c>
      <c r="P102" s="46" t="s">
        <v>29</v>
      </c>
      <c r="Q102" s="3" t="s">
        <v>1354</v>
      </c>
      <c r="R102" s="3" t="s">
        <v>2458</v>
      </c>
      <c r="S102" s="3" t="s">
        <v>2459</v>
      </c>
      <c r="T102" s="3" t="s">
        <v>29</v>
      </c>
      <c r="U102" s="3" t="s">
        <v>34</v>
      </c>
      <c r="V102" s="3" t="s">
        <v>1355</v>
      </c>
      <c r="W102" s="3" t="s">
        <v>29</v>
      </c>
      <c r="X102" s="3" t="s">
        <v>29</v>
      </c>
      <c r="Y102" s="3" t="s">
        <v>29</v>
      </c>
      <c r="Z102" s="3" t="s">
        <v>36</v>
      </c>
      <c r="AA102" s="3" t="s">
        <v>29</v>
      </c>
      <c r="AB102" s="5"/>
      <c r="AC102" s="3" t="s">
        <v>29</v>
      </c>
      <c r="AD102" s="3" t="s">
        <v>29</v>
      </c>
      <c r="AE102" s="3" t="s">
        <v>29</v>
      </c>
      <c r="AF102" s="6">
        <v>0</v>
      </c>
    </row>
    <row r="103" spans="1:32" x14ac:dyDescent="0.25">
      <c r="A103" s="4" t="s">
        <v>29</v>
      </c>
      <c r="B103" s="3" t="s">
        <v>79</v>
      </c>
      <c r="C103" s="3" t="s">
        <v>224</v>
      </c>
      <c r="D103" s="5">
        <v>44255</v>
      </c>
      <c r="E103" s="5">
        <v>44255</v>
      </c>
      <c r="F103" s="5">
        <v>44261</v>
      </c>
      <c r="G103" s="3" t="s">
        <v>101</v>
      </c>
      <c r="H103" s="3" t="s">
        <v>33</v>
      </c>
      <c r="I103" s="6">
        <v>-240255</v>
      </c>
      <c r="J103" s="3" t="s">
        <v>37</v>
      </c>
      <c r="K103" s="3" t="s">
        <v>33</v>
      </c>
      <c r="L103" s="6">
        <v>-240255</v>
      </c>
      <c r="M103" s="6">
        <v>-2828.19</v>
      </c>
      <c r="N103" s="6">
        <v>2828.19</v>
      </c>
      <c r="O103" s="45" t="s">
        <v>3034</v>
      </c>
      <c r="P103" s="46" t="s">
        <v>29</v>
      </c>
      <c r="Q103" s="3" t="s">
        <v>225</v>
      </c>
      <c r="R103" s="3" t="s">
        <v>111</v>
      </c>
      <c r="S103" s="3" t="s">
        <v>226</v>
      </c>
      <c r="T103" s="3" t="s">
        <v>29</v>
      </c>
      <c r="U103" s="3" t="s">
        <v>34</v>
      </c>
      <c r="V103" s="3" t="s">
        <v>105</v>
      </c>
      <c r="W103" s="3" t="s">
        <v>29</v>
      </c>
      <c r="X103" s="3" t="s">
        <v>29</v>
      </c>
      <c r="Y103" s="3" t="s">
        <v>29</v>
      </c>
      <c r="Z103" s="3" t="s">
        <v>38</v>
      </c>
      <c r="AA103" s="3" t="s">
        <v>29</v>
      </c>
      <c r="AB103" s="5"/>
      <c r="AC103" s="3" t="s">
        <v>29</v>
      </c>
      <c r="AD103" s="3" t="s">
        <v>29</v>
      </c>
      <c r="AE103" s="3" t="s">
        <v>29</v>
      </c>
      <c r="AF103" s="6">
        <v>0</v>
      </c>
    </row>
    <row r="104" spans="1:32" x14ac:dyDescent="0.25">
      <c r="A104" s="4" t="s">
        <v>29</v>
      </c>
      <c r="B104" s="3" t="s">
        <v>79</v>
      </c>
      <c r="C104" s="3" t="s">
        <v>1428</v>
      </c>
      <c r="D104" s="5">
        <v>44377</v>
      </c>
      <c r="E104" s="5">
        <v>44377</v>
      </c>
      <c r="F104" s="5">
        <v>44384</v>
      </c>
      <c r="G104" s="3" t="s">
        <v>101</v>
      </c>
      <c r="H104" s="3" t="s">
        <v>33</v>
      </c>
      <c r="I104" s="6">
        <v>-236695</v>
      </c>
      <c r="J104" s="3" t="s">
        <v>37</v>
      </c>
      <c r="K104" s="3" t="s">
        <v>33</v>
      </c>
      <c r="L104" s="6">
        <v>-236695</v>
      </c>
      <c r="M104" s="6">
        <v>-2786.29</v>
      </c>
      <c r="N104" s="6">
        <v>2786.29</v>
      </c>
      <c r="O104" s="45" t="s">
        <v>3035</v>
      </c>
      <c r="P104" s="46" t="s">
        <v>29</v>
      </c>
      <c r="Q104" s="3" t="s">
        <v>1429</v>
      </c>
      <c r="R104" s="3" t="s">
        <v>111</v>
      </c>
      <c r="S104" s="3" t="s">
        <v>1488</v>
      </c>
      <c r="T104" s="3" t="s">
        <v>29</v>
      </c>
      <c r="U104" s="3" t="s">
        <v>34</v>
      </c>
      <c r="V104" s="3" t="s">
        <v>105</v>
      </c>
      <c r="W104" s="3" t="s">
        <v>29</v>
      </c>
      <c r="X104" s="3" t="s">
        <v>29</v>
      </c>
      <c r="Y104" s="3" t="s">
        <v>29</v>
      </c>
      <c r="Z104" s="3" t="s">
        <v>38</v>
      </c>
      <c r="AA104" s="3" t="s">
        <v>1351</v>
      </c>
      <c r="AB104" s="5">
        <v>44385</v>
      </c>
      <c r="AC104" s="3" t="s">
        <v>29</v>
      </c>
      <c r="AD104" s="3" t="s">
        <v>29</v>
      </c>
      <c r="AE104" s="3" t="s">
        <v>29</v>
      </c>
      <c r="AF104" s="6">
        <v>0</v>
      </c>
    </row>
    <row r="105" spans="1:32" x14ac:dyDescent="0.25">
      <c r="A105" s="4" t="s">
        <v>29</v>
      </c>
      <c r="B105" s="3" t="s">
        <v>79</v>
      </c>
      <c r="C105" s="3" t="s">
        <v>1312</v>
      </c>
      <c r="D105" s="5">
        <v>44347</v>
      </c>
      <c r="E105" s="5">
        <v>44347</v>
      </c>
      <c r="F105" s="5">
        <v>44354</v>
      </c>
      <c r="G105" s="3" t="s">
        <v>101</v>
      </c>
      <c r="H105" s="3" t="s">
        <v>33</v>
      </c>
      <c r="I105" s="6">
        <v>-236321</v>
      </c>
      <c r="J105" s="3" t="s">
        <v>37</v>
      </c>
      <c r="K105" s="3" t="s">
        <v>33</v>
      </c>
      <c r="L105" s="6">
        <v>-236321</v>
      </c>
      <c r="M105" s="6">
        <v>-2781.88</v>
      </c>
      <c r="N105" s="6">
        <v>2781.88</v>
      </c>
      <c r="O105" s="45" t="s">
        <v>3036</v>
      </c>
      <c r="P105" s="46" t="s">
        <v>29</v>
      </c>
      <c r="Q105" s="3" t="s">
        <v>1313</v>
      </c>
      <c r="R105" s="3" t="s">
        <v>111</v>
      </c>
      <c r="S105" s="3" t="s">
        <v>1314</v>
      </c>
      <c r="T105" s="3" t="s">
        <v>29</v>
      </c>
      <c r="U105" s="3" t="s">
        <v>34</v>
      </c>
      <c r="V105" s="3" t="s">
        <v>105</v>
      </c>
      <c r="W105" s="3" t="s">
        <v>29</v>
      </c>
      <c r="X105" s="3" t="s">
        <v>29</v>
      </c>
      <c r="Y105" s="3" t="s">
        <v>29</v>
      </c>
      <c r="Z105" s="3" t="s">
        <v>38</v>
      </c>
      <c r="AA105" s="3" t="s">
        <v>29</v>
      </c>
      <c r="AB105" s="5"/>
      <c r="AC105" s="3" t="s">
        <v>29</v>
      </c>
      <c r="AD105" s="3" t="s">
        <v>29</v>
      </c>
      <c r="AE105" s="3" t="s">
        <v>29</v>
      </c>
      <c r="AF105" s="6">
        <v>0</v>
      </c>
    </row>
    <row r="106" spans="1:32" x14ac:dyDescent="0.25">
      <c r="A106" s="4" t="s">
        <v>29</v>
      </c>
      <c r="B106" s="3" t="s">
        <v>79</v>
      </c>
      <c r="C106" s="3" t="s">
        <v>276</v>
      </c>
      <c r="D106" s="5">
        <v>44316</v>
      </c>
      <c r="E106" s="5">
        <v>44316</v>
      </c>
      <c r="F106" s="5">
        <v>44321</v>
      </c>
      <c r="G106" s="3" t="s">
        <v>101</v>
      </c>
      <c r="H106" s="3" t="s">
        <v>33</v>
      </c>
      <c r="I106" s="6">
        <v>-236248</v>
      </c>
      <c r="J106" s="3" t="s">
        <v>37</v>
      </c>
      <c r="K106" s="3" t="s">
        <v>33</v>
      </c>
      <c r="L106" s="6">
        <v>-236248</v>
      </c>
      <c r="M106" s="6">
        <v>-2781.02</v>
      </c>
      <c r="N106" s="6">
        <v>2781.02</v>
      </c>
      <c r="O106" s="45" t="s">
        <v>3037</v>
      </c>
      <c r="P106" s="46" t="s">
        <v>29</v>
      </c>
      <c r="Q106" s="3" t="s">
        <v>277</v>
      </c>
      <c r="R106" s="3" t="s">
        <v>111</v>
      </c>
      <c r="S106" s="3" t="s">
        <v>278</v>
      </c>
      <c r="T106" s="3" t="s">
        <v>29</v>
      </c>
      <c r="U106" s="3" t="s">
        <v>34</v>
      </c>
      <c r="V106" s="3" t="s">
        <v>105</v>
      </c>
      <c r="W106" s="3" t="s">
        <v>29</v>
      </c>
      <c r="X106" s="3" t="s">
        <v>29</v>
      </c>
      <c r="Y106" s="3" t="s">
        <v>29</v>
      </c>
      <c r="Z106" s="3" t="s">
        <v>38</v>
      </c>
      <c r="AA106" s="3" t="s">
        <v>29</v>
      </c>
      <c r="AB106" s="5"/>
      <c r="AC106" s="3" t="s">
        <v>29</v>
      </c>
      <c r="AD106" s="3" t="s">
        <v>29</v>
      </c>
      <c r="AE106" s="3" t="s">
        <v>29</v>
      </c>
      <c r="AF106" s="6">
        <v>0</v>
      </c>
    </row>
    <row r="107" spans="1:32" x14ac:dyDescent="0.25">
      <c r="A107" s="4" t="s">
        <v>29</v>
      </c>
      <c r="B107" s="3" t="s">
        <v>79</v>
      </c>
      <c r="C107" s="3" t="s">
        <v>162</v>
      </c>
      <c r="D107" s="5">
        <v>44227</v>
      </c>
      <c r="E107" s="5">
        <v>44227</v>
      </c>
      <c r="F107" s="5">
        <v>44233</v>
      </c>
      <c r="G107" s="3" t="s">
        <v>101</v>
      </c>
      <c r="H107" s="3" t="s">
        <v>33</v>
      </c>
      <c r="I107" s="6">
        <v>-234612</v>
      </c>
      <c r="J107" s="3" t="s">
        <v>37</v>
      </c>
      <c r="K107" s="3" t="s">
        <v>33</v>
      </c>
      <c r="L107" s="6">
        <v>-234612</v>
      </c>
      <c r="M107" s="6">
        <v>-2761.77</v>
      </c>
      <c r="N107" s="6">
        <v>2761.77</v>
      </c>
      <c r="O107" s="45" t="s">
        <v>3038</v>
      </c>
      <c r="P107" s="46" t="s">
        <v>29</v>
      </c>
      <c r="Q107" s="3" t="s">
        <v>163</v>
      </c>
      <c r="R107" s="3" t="s">
        <v>111</v>
      </c>
      <c r="S107" s="3" t="s">
        <v>164</v>
      </c>
      <c r="T107" s="3" t="s">
        <v>29</v>
      </c>
      <c r="U107" s="3" t="s">
        <v>34</v>
      </c>
      <c r="V107" s="3" t="s">
        <v>105</v>
      </c>
      <c r="W107" s="3" t="s">
        <v>29</v>
      </c>
      <c r="X107" s="3" t="s">
        <v>29</v>
      </c>
      <c r="Y107" s="3" t="s">
        <v>29</v>
      </c>
      <c r="Z107" s="3" t="s">
        <v>38</v>
      </c>
      <c r="AA107" s="3" t="s">
        <v>29</v>
      </c>
      <c r="AB107" s="5"/>
      <c r="AC107" s="3" t="s">
        <v>29</v>
      </c>
      <c r="AD107" s="3" t="s">
        <v>29</v>
      </c>
      <c r="AE107" s="3" t="s">
        <v>29</v>
      </c>
      <c r="AF107" s="6">
        <v>0</v>
      </c>
    </row>
    <row r="108" spans="1:32" x14ac:dyDescent="0.25">
      <c r="A108" s="4" t="s">
        <v>29</v>
      </c>
      <c r="B108" s="3" t="s">
        <v>629</v>
      </c>
      <c r="C108" s="3" t="s">
        <v>646</v>
      </c>
      <c r="D108" s="5">
        <v>44069</v>
      </c>
      <c r="E108" s="5">
        <v>44069</v>
      </c>
      <c r="F108" s="5">
        <v>44080</v>
      </c>
      <c r="G108" s="3" t="s">
        <v>31</v>
      </c>
      <c r="H108" s="3" t="s">
        <v>33</v>
      </c>
      <c r="I108" s="6">
        <v>-233953</v>
      </c>
      <c r="J108" s="3" t="s">
        <v>37</v>
      </c>
      <c r="K108" s="3" t="s">
        <v>33</v>
      </c>
      <c r="L108" s="6">
        <v>-233953</v>
      </c>
      <c r="M108" s="6">
        <v>-2754.01</v>
      </c>
      <c r="N108" s="6">
        <v>2754.01</v>
      </c>
      <c r="O108" s="45" t="s">
        <v>3039</v>
      </c>
      <c r="P108" s="46" t="s">
        <v>29</v>
      </c>
      <c r="Q108" s="3" t="s">
        <v>647</v>
      </c>
      <c r="R108" s="3" t="s">
        <v>648</v>
      </c>
      <c r="S108" s="3" t="s">
        <v>649</v>
      </c>
      <c r="T108" s="3" t="s">
        <v>29</v>
      </c>
      <c r="U108" s="3" t="s">
        <v>34</v>
      </c>
      <c r="V108" s="3" t="s">
        <v>650</v>
      </c>
      <c r="W108" s="3" t="s">
        <v>29</v>
      </c>
      <c r="X108" s="3" t="s">
        <v>29</v>
      </c>
      <c r="Y108" s="3" t="s">
        <v>29</v>
      </c>
      <c r="Z108" s="3" t="s">
        <v>36</v>
      </c>
      <c r="AA108" s="3" t="s">
        <v>29</v>
      </c>
      <c r="AB108" s="5"/>
      <c r="AC108" s="3" t="s">
        <v>29</v>
      </c>
      <c r="AD108" s="3" t="s">
        <v>29</v>
      </c>
      <c r="AE108" s="3" t="s">
        <v>29</v>
      </c>
      <c r="AF108" s="6">
        <v>0</v>
      </c>
    </row>
    <row r="109" spans="1:32" x14ac:dyDescent="0.25">
      <c r="A109" s="4" t="s">
        <v>29</v>
      </c>
      <c r="B109" s="3" t="s">
        <v>30</v>
      </c>
      <c r="C109" s="3" t="s">
        <v>1470</v>
      </c>
      <c r="D109" s="5">
        <v>44377</v>
      </c>
      <c r="E109" s="5">
        <v>44377</v>
      </c>
      <c r="F109" s="5">
        <v>44380</v>
      </c>
      <c r="G109" s="3" t="s">
        <v>31</v>
      </c>
      <c r="H109" s="3" t="s">
        <v>33</v>
      </c>
      <c r="I109" s="6">
        <v>-230000</v>
      </c>
      <c r="J109" s="3" t="s">
        <v>37</v>
      </c>
      <c r="K109" s="3" t="s">
        <v>33</v>
      </c>
      <c r="L109" s="6">
        <v>-230000</v>
      </c>
      <c r="M109" s="6">
        <v>-2707.47</v>
      </c>
      <c r="N109" s="6">
        <v>2707.47</v>
      </c>
      <c r="O109" s="45" t="s">
        <v>3040</v>
      </c>
      <c r="P109" s="46" t="s">
        <v>29</v>
      </c>
      <c r="Q109" s="3" t="s">
        <v>1471</v>
      </c>
      <c r="R109" s="3" t="s">
        <v>1472</v>
      </c>
      <c r="S109" s="3" t="s">
        <v>1473</v>
      </c>
      <c r="T109" s="3" t="s">
        <v>29</v>
      </c>
      <c r="U109" s="3" t="s">
        <v>34</v>
      </c>
      <c r="V109" s="3" t="s">
        <v>1457</v>
      </c>
      <c r="W109" s="3" t="s">
        <v>35</v>
      </c>
      <c r="X109" s="3" t="s">
        <v>29</v>
      </c>
      <c r="Y109" s="3" t="s">
        <v>29</v>
      </c>
      <c r="Z109" s="3" t="s">
        <v>36</v>
      </c>
      <c r="AA109" s="3" t="s">
        <v>29</v>
      </c>
      <c r="AB109" s="5"/>
      <c r="AC109" s="3" t="s">
        <v>29</v>
      </c>
      <c r="AD109" s="3" t="s">
        <v>29</v>
      </c>
      <c r="AE109" s="3" t="s">
        <v>29</v>
      </c>
      <c r="AF109" s="6">
        <v>0</v>
      </c>
    </row>
    <row r="110" spans="1:32" x14ac:dyDescent="0.25">
      <c r="A110" s="4" t="s">
        <v>29</v>
      </c>
      <c r="B110" s="3" t="s">
        <v>629</v>
      </c>
      <c r="C110" s="3" t="s">
        <v>2081</v>
      </c>
      <c r="D110" s="5">
        <v>44347</v>
      </c>
      <c r="E110" s="5">
        <v>44347</v>
      </c>
      <c r="F110" s="5">
        <v>44359</v>
      </c>
      <c r="G110" s="3" t="s">
        <v>49</v>
      </c>
      <c r="H110" s="3" t="s">
        <v>33</v>
      </c>
      <c r="I110" s="6">
        <v>-219945</v>
      </c>
      <c r="J110" s="3" t="s">
        <v>37</v>
      </c>
      <c r="K110" s="3" t="s">
        <v>33</v>
      </c>
      <c r="L110" s="6">
        <v>-219945</v>
      </c>
      <c r="M110" s="6">
        <v>-2619.9499999999998</v>
      </c>
      <c r="N110" s="6">
        <v>2619.9499999999998</v>
      </c>
      <c r="O110" s="45" t="s">
        <v>3041</v>
      </c>
      <c r="P110" s="46" t="s">
        <v>29</v>
      </c>
      <c r="Q110" s="3" t="s">
        <v>2082</v>
      </c>
      <c r="R110" s="3" t="s">
        <v>2083</v>
      </c>
      <c r="S110" s="3" t="s">
        <v>2084</v>
      </c>
      <c r="T110" s="3" t="s">
        <v>29</v>
      </c>
      <c r="U110" s="3" t="s">
        <v>34</v>
      </c>
      <c r="V110" s="3" t="s">
        <v>2085</v>
      </c>
      <c r="W110" s="3" t="s">
        <v>29</v>
      </c>
      <c r="X110" s="3" t="s">
        <v>29</v>
      </c>
      <c r="Y110" s="3" t="s">
        <v>29</v>
      </c>
      <c r="Z110" s="3" t="s">
        <v>36</v>
      </c>
      <c r="AA110" s="3" t="s">
        <v>29</v>
      </c>
      <c r="AB110" s="5"/>
      <c r="AC110" s="3" t="s">
        <v>29</v>
      </c>
      <c r="AD110" s="3" t="s">
        <v>29</v>
      </c>
      <c r="AE110" s="3" t="s">
        <v>29</v>
      </c>
      <c r="AF110" s="6">
        <v>0</v>
      </c>
    </row>
    <row r="111" spans="1:32" x14ac:dyDescent="0.25">
      <c r="A111" s="4" t="s">
        <v>29</v>
      </c>
      <c r="B111" s="3" t="s">
        <v>79</v>
      </c>
      <c r="C111" s="3" t="s">
        <v>141</v>
      </c>
      <c r="D111" s="5">
        <v>44165</v>
      </c>
      <c r="E111" s="5">
        <v>44165</v>
      </c>
      <c r="F111" s="5">
        <v>44170</v>
      </c>
      <c r="G111" s="3" t="s">
        <v>101</v>
      </c>
      <c r="H111" s="3" t="s">
        <v>33</v>
      </c>
      <c r="I111" s="6">
        <v>-214614</v>
      </c>
      <c r="J111" s="3" t="s">
        <v>37</v>
      </c>
      <c r="K111" s="3" t="s">
        <v>33</v>
      </c>
      <c r="L111" s="6">
        <v>-214614</v>
      </c>
      <c r="M111" s="6">
        <v>-2526.36</v>
      </c>
      <c r="N111" s="6">
        <v>2526.36</v>
      </c>
      <c r="O111" s="45" t="s">
        <v>3042</v>
      </c>
      <c r="P111" s="46" t="s">
        <v>29</v>
      </c>
      <c r="Q111" s="3" t="s">
        <v>142</v>
      </c>
      <c r="R111" s="3" t="s">
        <v>111</v>
      </c>
      <c r="S111" s="3" t="s">
        <v>143</v>
      </c>
      <c r="T111" s="3" t="s">
        <v>29</v>
      </c>
      <c r="U111" s="3" t="s">
        <v>34</v>
      </c>
      <c r="V111" s="3" t="s">
        <v>105</v>
      </c>
      <c r="W111" s="3" t="s">
        <v>29</v>
      </c>
      <c r="X111" s="3" t="s">
        <v>29</v>
      </c>
      <c r="Y111" s="3" t="s">
        <v>29</v>
      </c>
      <c r="Z111" s="3" t="s">
        <v>38</v>
      </c>
      <c r="AA111" s="3" t="s">
        <v>29</v>
      </c>
      <c r="AB111" s="5"/>
      <c r="AC111" s="3" t="s">
        <v>29</v>
      </c>
      <c r="AD111" s="3" t="s">
        <v>29</v>
      </c>
      <c r="AE111" s="3" t="s">
        <v>29</v>
      </c>
      <c r="AF111" s="6">
        <v>0</v>
      </c>
    </row>
    <row r="112" spans="1:32" x14ac:dyDescent="0.25">
      <c r="A112" s="4" t="s">
        <v>29</v>
      </c>
      <c r="B112" s="3" t="s">
        <v>79</v>
      </c>
      <c r="C112" s="3" t="s">
        <v>109</v>
      </c>
      <c r="D112" s="5">
        <v>44135</v>
      </c>
      <c r="E112" s="5">
        <v>44135</v>
      </c>
      <c r="F112" s="5">
        <v>44138</v>
      </c>
      <c r="G112" s="3" t="s">
        <v>101</v>
      </c>
      <c r="H112" s="3" t="s">
        <v>33</v>
      </c>
      <c r="I112" s="6">
        <v>-214533</v>
      </c>
      <c r="J112" s="3" t="s">
        <v>37</v>
      </c>
      <c r="K112" s="3" t="s">
        <v>33</v>
      </c>
      <c r="L112" s="6">
        <v>-214533</v>
      </c>
      <c r="M112" s="6">
        <v>-2525.4</v>
      </c>
      <c r="N112" s="6">
        <v>2525.4</v>
      </c>
      <c r="O112" s="45" t="s">
        <v>3043</v>
      </c>
      <c r="P112" s="46" t="s">
        <v>29</v>
      </c>
      <c r="Q112" s="3" t="s">
        <v>110</v>
      </c>
      <c r="R112" s="3" t="s">
        <v>111</v>
      </c>
      <c r="S112" s="3" t="s">
        <v>112</v>
      </c>
      <c r="T112" s="3" t="s">
        <v>29</v>
      </c>
      <c r="U112" s="3" t="s">
        <v>34</v>
      </c>
      <c r="V112" s="3" t="s">
        <v>105</v>
      </c>
      <c r="W112" s="3" t="s">
        <v>29</v>
      </c>
      <c r="X112" s="3" t="s">
        <v>29</v>
      </c>
      <c r="Y112" s="3" t="s">
        <v>29</v>
      </c>
      <c r="Z112" s="3" t="s">
        <v>38</v>
      </c>
      <c r="AA112" s="3" t="s">
        <v>29</v>
      </c>
      <c r="AB112" s="5"/>
      <c r="AC112" s="3" t="s">
        <v>29</v>
      </c>
      <c r="AD112" s="3" t="s">
        <v>29</v>
      </c>
      <c r="AE112" s="3" t="s">
        <v>29</v>
      </c>
      <c r="AF112" s="6">
        <v>0</v>
      </c>
    </row>
    <row r="113" spans="1:32" x14ac:dyDescent="0.25">
      <c r="A113" s="4" t="s">
        <v>29</v>
      </c>
      <c r="B113" s="3" t="s">
        <v>48</v>
      </c>
      <c r="C113" s="3" t="s">
        <v>235</v>
      </c>
      <c r="D113" s="5">
        <v>44255</v>
      </c>
      <c r="E113" s="5">
        <v>44255</v>
      </c>
      <c r="F113" s="5">
        <v>44261</v>
      </c>
      <c r="G113" s="3" t="s">
        <v>49</v>
      </c>
      <c r="H113" s="3" t="s">
        <v>32</v>
      </c>
      <c r="I113" s="6">
        <v>-2508</v>
      </c>
      <c r="J113" s="3" t="s">
        <v>41</v>
      </c>
      <c r="K113" s="3" t="s">
        <v>33</v>
      </c>
      <c r="L113" s="6">
        <v>-210546.6</v>
      </c>
      <c r="M113" s="6">
        <v>-2508</v>
      </c>
      <c r="N113" s="6">
        <v>2508</v>
      </c>
      <c r="O113" s="45" t="s">
        <v>3044</v>
      </c>
      <c r="P113" s="46" t="s">
        <v>29</v>
      </c>
      <c r="Q113" s="3" t="s">
        <v>236</v>
      </c>
      <c r="R113" s="3" t="s">
        <v>191</v>
      </c>
      <c r="S113" s="3" t="s">
        <v>240</v>
      </c>
      <c r="T113" s="3" t="s">
        <v>29</v>
      </c>
      <c r="U113" s="3" t="s">
        <v>34</v>
      </c>
      <c r="V113" s="3" t="s">
        <v>238</v>
      </c>
      <c r="W113" s="3" t="s">
        <v>29</v>
      </c>
      <c r="X113" s="3" t="s">
        <v>29</v>
      </c>
      <c r="Y113" s="3" t="s">
        <v>29</v>
      </c>
      <c r="Z113" s="3" t="s">
        <v>50</v>
      </c>
      <c r="AA113" s="3" t="s">
        <v>29</v>
      </c>
      <c r="AB113" s="5"/>
      <c r="AC113" s="3" t="s">
        <v>29</v>
      </c>
      <c r="AD113" s="3" t="s">
        <v>29</v>
      </c>
      <c r="AE113" s="3" t="s">
        <v>29</v>
      </c>
      <c r="AF113" s="6">
        <v>0</v>
      </c>
    </row>
    <row r="114" spans="1:32" x14ac:dyDescent="0.25">
      <c r="A114" s="4" t="s">
        <v>29</v>
      </c>
      <c r="B114" s="3" t="s">
        <v>48</v>
      </c>
      <c r="C114" s="3" t="s">
        <v>290</v>
      </c>
      <c r="D114" s="5">
        <v>44316</v>
      </c>
      <c r="E114" s="5">
        <v>44316</v>
      </c>
      <c r="F114" s="5">
        <v>44322</v>
      </c>
      <c r="G114" s="3" t="s">
        <v>49</v>
      </c>
      <c r="H114" s="3" t="s">
        <v>32</v>
      </c>
      <c r="I114" s="6">
        <v>-2508</v>
      </c>
      <c r="J114" s="3" t="s">
        <v>41</v>
      </c>
      <c r="K114" s="3" t="s">
        <v>33</v>
      </c>
      <c r="L114" s="6">
        <v>-210546.6</v>
      </c>
      <c r="M114" s="6">
        <v>-2508</v>
      </c>
      <c r="N114" s="6">
        <v>2508</v>
      </c>
      <c r="O114" s="45" t="s">
        <v>3045</v>
      </c>
      <c r="P114" s="46" t="s">
        <v>29</v>
      </c>
      <c r="Q114" s="3" t="s">
        <v>291</v>
      </c>
      <c r="R114" s="3" t="s">
        <v>191</v>
      </c>
      <c r="S114" s="3" t="s">
        <v>295</v>
      </c>
      <c r="T114" s="3" t="s">
        <v>29</v>
      </c>
      <c r="U114" s="3" t="s">
        <v>34</v>
      </c>
      <c r="V114" s="3" t="s">
        <v>293</v>
      </c>
      <c r="W114" s="3" t="s">
        <v>29</v>
      </c>
      <c r="X114" s="3" t="s">
        <v>29</v>
      </c>
      <c r="Y114" s="3" t="s">
        <v>29</v>
      </c>
      <c r="Z114" s="3" t="s">
        <v>50</v>
      </c>
      <c r="AA114" s="3" t="s">
        <v>29</v>
      </c>
      <c r="AB114" s="5"/>
      <c r="AC114" s="3" t="s">
        <v>29</v>
      </c>
      <c r="AD114" s="3" t="s">
        <v>29</v>
      </c>
      <c r="AE114" s="3" t="s">
        <v>29</v>
      </c>
      <c r="AF114" s="6">
        <v>0</v>
      </c>
    </row>
    <row r="115" spans="1:32" x14ac:dyDescent="0.25">
      <c r="A115" s="4" t="s">
        <v>29</v>
      </c>
      <c r="B115" s="3" t="s">
        <v>48</v>
      </c>
      <c r="C115" s="3" t="s">
        <v>1324</v>
      </c>
      <c r="D115" s="5">
        <v>44347</v>
      </c>
      <c r="E115" s="5">
        <v>44347</v>
      </c>
      <c r="F115" s="5">
        <v>44355</v>
      </c>
      <c r="G115" s="3" t="s">
        <v>49</v>
      </c>
      <c r="H115" s="3" t="s">
        <v>32</v>
      </c>
      <c r="I115" s="6">
        <v>-2508</v>
      </c>
      <c r="J115" s="3" t="s">
        <v>41</v>
      </c>
      <c r="K115" s="3" t="s">
        <v>33</v>
      </c>
      <c r="L115" s="6">
        <v>-210546.6</v>
      </c>
      <c r="M115" s="6">
        <v>-2508</v>
      </c>
      <c r="N115" s="6">
        <v>2508</v>
      </c>
      <c r="O115" s="45" t="s">
        <v>3046</v>
      </c>
      <c r="P115" s="46" t="s">
        <v>29</v>
      </c>
      <c r="Q115" s="3" t="s">
        <v>1325</v>
      </c>
      <c r="R115" s="3" t="s">
        <v>191</v>
      </c>
      <c r="S115" s="3" t="s">
        <v>1329</v>
      </c>
      <c r="T115" s="3" t="s">
        <v>29</v>
      </c>
      <c r="U115" s="3" t="s">
        <v>34</v>
      </c>
      <c r="V115" s="3" t="s">
        <v>1327</v>
      </c>
      <c r="W115" s="3" t="s">
        <v>29</v>
      </c>
      <c r="X115" s="3" t="s">
        <v>29</v>
      </c>
      <c r="Y115" s="3" t="s">
        <v>29</v>
      </c>
      <c r="Z115" s="3" t="s">
        <v>50</v>
      </c>
      <c r="AA115" s="3" t="s">
        <v>29</v>
      </c>
      <c r="AB115" s="5"/>
      <c r="AC115" s="3" t="s">
        <v>29</v>
      </c>
      <c r="AD115" s="3" t="s">
        <v>29</v>
      </c>
      <c r="AE115" s="3" t="s">
        <v>29</v>
      </c>
      <c r="AF115" s="6">
        <v>0</v>
      </c>
    </row>
    <row r="116" spans="1:32" x14ac:dyDescent="0.25">
      <c r="A116" s="4" t="s">
        <v>29</v>
      </c>
      <c r="B116" s="3" t="s">
        <v>48</v>
      </c>
      <c r="C116" s="3" t="s">
        <v>1496</v>
      </c>
      <c r="D116" s="5">
        <v>44377</v>
      </c>
      <c r="E116" s="5">
        <v>44377</v>
      </c>
      <c r="F116" s="5">
        <v>44385</v>
      </c>
      <c r="G116" s="3" t="s">
        <v>49</v>
      </c>
      <c r="H116" s="3" t="s">
        <v>32</v>
      </c>
      <c r="I116" s="6">
        <v>-2508</v>
      </c>
      <c r="J116" s="3" t="s">
        <v>41</v>
      </c>
      <c r="K116" s="3" t="s">
        <v>33</v>
      </c>
      <c r="L116" s="6">
        <v>-210546.6</v>
      </c>
      <c r="M116" s="6">
        <v>-2508</v>
      </c>
      <c r="N116" s="6">
        <v>2508</v>
      </c>
      <c r="O116" s="45" t="s">
        <v>3047</v>
      </c>
      <c r="P116" s="46" t="s">
        <v>29</v>
      </c>
      <c r="Q116" s="3" t="s">
        <v>1497</v>
      </c>
      <c r="R116" s="3" t="s">
        <v>191</v>
      </c>
      <c r="S116" s="3" t="s">
        <v>1501</v>
      </c>
      <c r="T116" s="3" t="s">
        <v>29</v>
      </c>
      <c r="U116" s="3" t="s">
        <v>34</v>
      </c>
      <c r="V116" s="3" t="s">
        <v>1499</v>
      </c>
      <c r="W116" s="3" t="s">
        <v>29</v>
      </c>
      <c r="X116" s="3" t="s">
        <v>29</v>
      </c>
      <c r="Y116" s="3" t="s">
        <v>29</v>
      </c>
      <c r="Z116" s="3" t="s">
        <v>50</v>
      </c>
      <c r="AA116" s="3" t="s">
        <v>1336</v>
      </c>
      <c r="AB116" s="5">
        <v>44385</v>
      </c>
      <c r="AC116" s="3" t="s">
        <v>29</v>
      </c>
      <c r="AD116" s="3" t="s">
        <v>29</v>
      </c>
      <c r="AE116" s="3" t="s">
        <v>29</v>
      </c>
      <c r="AF116" s="6">
        <v>0</v>
      </c>
    </row>
    <row r="117" spans="1:32" x14ac:dyDescent="0.25">
      <c r="A117" s="4" t="s">
        <v>29</v>
      </c>
      <c r="B117" s="3" t="s">
        <v>48</v>
      </c>
      <c r="C117" s="3" t="s">
        <v>235</v>
      </c>
      <c r="D117" s="5">
        <v>44255</v>
      </c>
      <c r="E117" s="5">
        <v>44255</v>
      </c>
      <c r="F117" s="5">
        <v>44261</v>
      </c>
      <c r="G117" s="3" t="s">
        <v>49</v>
      </c>
      <c r="H117" s="3" t="s">
        <v>32</v>
      </c>
      <c r="I117" s="6">
        <v>-2361</v>
      </c>
      <c r="J117" s="3" t="s">
        <v>41</v>
      </c>
      <c r="K117" s="3" t="s">
        <v>33</v>
      </c>
      <c r="L117" s="6">
        <v>-198205.95</v>
      </c>
      <c r="M117" s="6">
        <v>-2361</v>
      </c>
      <c r="N117" s="6">
        <v>2361</v>
      </c>
      <c r="O117" s="45" t="s">
        <v>3048</v>
      </c>
      <c r="P117" s="46" t="s">
        <v>29</v>
      </c>
      <c r="Q117" s="3" t="s">
        <v>236</v>
      </c>
      <c r="R117" s="3" t="s">
        <v>193</v>
      </c>
      <c r="S117" s="3" t="s">
        <v>241</v>
      </c>
      <c r="T117" s="3" t="s">
        <v>29</v>
      </c>
      <c r="U117" s="3" t="s">
        <v>34</v>
      </c>
      <c r="V117" s="3" t="s">
        <v>238</v>
      </c>
      <c r="W117" s="3" t="s">
        <v>29</v>
      </c>
      <c r="X117" s="3" t="s">
        <v>29</v>
      </c>
      <c r="Y117" s="3" t="s">
        <v>29</v>
      </c>
      <c r="Z117" s="3" t="s">
        <v>36</v>
      </c>
      <c r="AA117" s="3" t="s">
        <v>29</v>
      </c>
      <c r="AB117" s="5"/>
      <c r="AC117" s="3" t="s">
        <v>29</v>
      </c>
      <c r="AD117" s="3" t="s">
        <v>29</v>
      </c>
      <c r="AE117" s="3" t="s">
        <v>29</v>
      </c>
      <c r="AF117" s="6">
        <v>0</v>
      </c>
    </row>
    <row r="118" spans="1:32" x14ac:dyDescent="0.25">
      <c r="A118" s="4" t="s">
        <v>29</v>
      </c>
      <c r="B118" s="3" t="s">
        <v>829</v>
      </c>
      <c r="C118" s="3" t="s">
        <v>332</v>
      </c>
      <c r="D118" s="5">
        <v>44310</v>
      </c>
      <c r="E118" s="5">
        <v>44256</v>
      </c>
      <c r="F118" s="5">
        <v>44310</v>
      </c>
      <c r="G118" s="3" t="s">
        <v>326</v>
      </c>
      <c r="H118" s="3" t="s">
        <v>32</v>
      </c>
      <c r="I118" s="6">
        <v>-2318</v>
      </c>
      <c r="J118" s="3" t="s">
        <v>41</v>
      </c>
      <c r="K118" s="3" t="s">
        <v>33</v>
      </c>
      <c r="L118" s="6">
        <v>-194596.1</v>
      </c>
      <c r="M118" s="6">
        <v>-2318</v>
      </c>
      <c r="N118" s="6">
        <v>2318</v>
      </c>
      <c r="O118" s="45" t="s">
        <v>3049</v>
      </c>
      <c r="P118" s="46" t="s">
        <v>29</v>
      </c>
      <c r="Q118" s="3" t="s">
        <v>333</v>
      </c>
      <c r="R118" s="3" t="s">
        <v>912</v>
      </c>
      <c r="S118" s="3" t="s">
        <v>29</v>
      </c>
      <c r="T118" s="3" t="s">
        <v>29</v>
      </c>
      <c r="U118" s="3" t="s">
        <v>34</v>
      </c>
      <c r="V118" s="3" t="s">
        <v>334</v>
      </c>
      <c r="W118" s="3" t="s">
        <v>29</v>
      </c>
      <c r="X118" s="3" t="s">
        <v>29</v>
      </c>
      <c r="Y118" s="3" t="s">
        <v>29</v>
      </c>
      <c r="Z118" s="3" t="s">
        <v>38</v>
      </c>
      <c r="AA118" s="3" t="s">
        <v>29</v>
      </c>
      <c r="AB118" s="5"/>
      <c r="AC118" s="3" t="s">
        <v>29</v>
      </c>
      <c r="AD118" s="3" t="s">
        <v>29</v>
      </c>
      <c r="AE118" s="3" t="s">
        <v>29</v>
      </c>
      <c r="AF118" s="6">
        <v>0</v>
      </c>
    </row>
    <row r="119" spans="1:32" x14ac:dyDescent="0.25">
      <c r="A119" s="4" t="s">
        <v>29</v>
      </c>
      <c r="B119" s="3" t="s">
        <v>48</v>
      </c>
      <c r="C119" s="3" t="s">
        <v>70</v>
      </c>
      <c r="D119" s="5">
        <v>44095</v>
      </c>
      <c r="E119" s="5">
        <v>44095</v>
      </c>
      <c r="F119" s="5">
        <v>44095</v>
      </c>
      <c r="G119" s="3" t="s">
        <v>31</v>
      </c>
      <c r="H119" s="3" t="s">
        <v>32</v>
      </c>
      <c r="I119" s="6">
        <v>-2243</v>
      </c>
      <c r="J119" s="3" t="s">
        <v>71</v>
      </c>
      <c r="K119" s="3" t="s">
        <v>33</v>
      </c>
      <c r="L119" s="6">
        <v>-188300</v>
      </c>
      <c r="M119" s="6">
        <v>-2243</v>
      </c>
      <c r="N119" s="6">
        <v>2243</v>
      </c>
      <c r="O119" s="45" t="s">
        <v>3050</v>
      </c>
      <c r="P119" s="46" t="s">
        <v>29</v>
      </c>
      <c r="Q119" s="3" t="s">
        <v>66</v>
      </c>
      <c r="R119" s="3" t="s">
        <v>72</v>
      </c>
      <c r="S119" s="3" t="s">
        <v>73</v>
      </c>
      <c r="T119" s="3" t="s">
        <v>29</v>
      </c>
      <c r="U119" s="3" t="s">
        <v>34</v>
      </c>
      <c r="V119" s="3" t="s">
        <v>74</v>
      </c>
      <c r="W119" s="3" t="s">
        <v>29</v>
      </c>
      <c r="X119" s="3" t="s">
        <v>29</v>
      </c>
      <c r="Y119" s="3" t="s">
        <v>29</v>
      </c>
      <c r="Z119" s="3" t="s">
        <v>36</v>
      </c>
      <c r="AA119" s="3" t="s">
        <v>29</v>
      </c>
      <c r="AB119" s="5"/>
      <c r="AC119" s="3" t="s">
        <v>29</v>
      </c>
      <c r="AD119" s="3" t="s">
        <v>29</v>
      </c>
      <c r="AE119" s="3" t="s">
        <v>29</v>
      </c>
      <c r="AF119" s="6">
        <v>0</v>
      </c>
    </row>
    <row r="120" spans="1:32" x14ac:dyDescent="0.25">
      <c r="A120" s="4" t="s">
        <v>29</v>
      </c>
      <c r="B120" s="3" t="s">
        <v>79</v>
      </c>
      <c r="C120" s="3" t="s">
        <v>109</v>
      </c>
      <c r="D120" s="5">
        <v>44135</v>
      </c>
      <c r="E120" s="5">
        <v>44135</v>
      </c>
      <c r="F120" s="5">
        <v>44138</v>
      </c>
      <c r="G120" s="3" t="s">
        <v>101</v>
      </c>
      <c r="H120" s="3" t="s">
        <v>33</v>
      </c>
      <c r="I120" s="6">
        <v>-161460.5</v>
      </c>
      <c r="J120" s="3" t="s">
        <v>37</v>
      </c>
      <c r="K120" s="3" t="s">
        <v>33</v>
      </c>
      <c r="L120" s="6">
        <v>-161460.5</v>
      </c>
      <c r="M120" s="6">
        <v>-1900.65</v>
      </c>
      <c r="N120" s="6">
        <v>1900.65</v>
      </c>
      <c r="O120" s="45" t="s">
        <v>3051</v>
      </c>
      <c r="P120" s="46" t="s">
        <v>29</v>
      </c>
      <c r="Q120" s="3" t="s">
        <v>110</v>
      </c>
      <c r="R120" s="3" t="s">
        <v>111</v>
      </c>
      <c r="S120" s="3" t="s">
        <v>113</v>
      </c>
      <c r="T120" s="3" t="s">
        <v>29</v>
      </c>
      <c r="U120" s="3" t="s">
        <v>34</v>
      </c>
      <c r="V120" s="3" t="s">
        <v>105</v>
      </c>
      <c r="W120" s="3" t="s">
        <v>29</v>
      </c>
      <c r="X120" s="3" t="s">
        <v>29</v>
      </c>
      <c r="Y120" s="3" t="s">
        <v>29</v>
      </c>
      <c r="Z120" s="3" t="s">
        <v>36</v>
      </c>
      <c r="AA120" s="3" t="s">
        <v>29</v>
      </c>
      <c r="AB120" s="5"/>
      <c r="AC120" s="3" t="s">
        <v>29</v>
      </c>
      <c r="AD120" s="3" t="s">
        <v>29</v>
      </c>
      <c r="AE120" s="3" t="s">
        <v>29</v>
      </c>
      <c r="AF120" s="6">
        <v>0</v>
      </c>
    </row>
    <row r="121" spans="1:32" x14ac:dyDescent="0.25">
      <c r="A121" s="4" t="s">
        <v>29</v>
      </c>
      <c r="B121" s="3" t="s">
        <v>676</v>
      </c>
      <c r="C121" s="3" t="s">
        <v>1384</v>
      </c>
      <c r="D121" s="5">
        <v>44377</v>
      </c>
      <c r="E121" s="5">
        <v>44377</v>
      </c>
      <c r="F121" s="5">
        <v>44383</v>
      </c>
      <c r="G121" s="3" t="s">
        <v>31</v>
      </c>
      <c r="H121" s="3" t="s">
        <v>33</v>
      </c>
      <c r="I121" s="6">
        <v>-159093</v>
      </c>
      <c r="J121" s="3" t="s">
        <v>37</v>
      </c>
      <c r="K121" s="3" t="s">
        <v>33</v>
      </c>
      <c r="L121" s="6">
        <v>-159093</v>
      </c>
      <c r="M121" s="6">
        <v>-1872.78</v>
      </c>
      <c r="N121" s="6">
        <v>1872.78</v>
      </c>
      <c r="O121" s="45" t="s">
        <v>3052</v>
      </c>
      <c r="P121" s="46" t="s">
        <v>29</v>
      </c>
      <c r="Q121" s="3" t="s">
        <v>86</v>
      </c>
      <c r="R121" s="3" t="s">
        <v>1385</v>
      </c>
      <c r="S121" s="3" t="s">
        <v>1386</v>
      </c>
      <c r="T121" s="3" t="s">
        <v>29</v>
      </c>
      <c r="U121" s="3" t="s">
        <v>34</v>
      </c>
      <c r="V121" s="3" t="s">
        <v>1387</v>
      </c>
      <c r="W121" s="3" t="s">
        <v>29</v>
      </c>
      <c r="X121" s="3" t="s">
        <v>29</v>
      </c>
      <c r="Y121" s="3" t="s">
        <v>29</v>
      </c>
      <c r="Z121" s="3" t="s">
        <v>36</v>
      </c>
      <c r="AA121" s="3" t="s">
        <v>29</v>
      </c>
      <c r="AB121" s="5"/>
      <c r="AC121" s="3" t="s">
        <v>29</v>
      </c>
      <c r="AD121" s="3" t="s">
        <v>29</v>
      </c>
      <c r="AE121" s="3" t="s">
        <v>29</v>
      </c>
      <c r="AF121" s="6">
        <v>0</v>
      </c>
    </row>
    <row r="122" spans="1:32" x14ac:dyDescent="0.25">
      <c r="A122" s="4" t="s">
        <v>29</v>
      </c>
      <c r="B122" s="3" t="s">
        <v>829</v>
      </c>
      <c r="C122" s="3" t="s">
        <v>1577</v>
      </c>
      <c r="D122" s="5">
        <v>44374</v>
      </c>
      <c r="E122" s="5">
        <v>44286</v>
      </c>
      <c r="F122" s="5">
        <v>44381</v>
      </c>
      <c r="G122" s="3" t="s">
        <v>326</v>
      </c>
      <c r="H122" s="3" t="s">
        <v>33</v>
      </c>
      <c r="I122" s="6">
        <v>-157963</v>
      </c>
      <c r="J122" s="3" t="s">
        <v>37</v>
      </c>
      <c r="K122" s="3" t="s">
        <v>33</v>
      </c>
      <c r="L122" s="6">
        <v>-157963</v>
      </c>
      <c r="M122" s="6">
        <v>-1859.48</v>
      </c>
      <c r="N122" s="6">
        <v>1859.48</v>
      </c>
      <c r="O122" s="45" t="s">
        <v>3053</v>
      </c>
      <c r="P122" s="46" t="s">
        <v>29</v>
      </c>
      <c r="Q122" s="3" t="s">
        <v>1578</v>
      </c>
      <c r="R122" s="3" t="s">
        <v>1565</v>
      </c>
      <c r="S122" s="3" t="s">
        <v>29</v>
      </c>
      <c r="T122" s="3" t="s">
        <v>29</v>
      </c>
      <c r="U122" s="3" t="s">
        <v>34</v>
      </c>
      <c r="V122" s="3" t="s">
        <v>1579</v>
      </c>
      <c r="W122" s="3" t="s">
        <v>29</v>
      </c>
      <c r="X122" s="3" t="s">
        <v>29</v>
      </c>
      <c r="Y122" s="3" t="s">
        <v>29</v>
      </c>
      <c r="Z122" s="3" t="s">
        <v>38</v>
      </c>
      <c r="AA122" s="3" t="s">
        <v>29</v>
      </c>
      <c r="AB122" s="5"/>
      <c r="AC122" s="3" t="s">
        <v>29</v>
      </c>
      <c r="AD122" s="3" t="s">
        <v>29</v>
      </c>
      <c r="AE122" s="3" t="s">
        <v>29</v>
      </c>
      <c r="AF122" s="6">
        <v>0</v>
      </c>
    </row>
    <row r="123" spans="1:32" x14ac:dyDescent="0.25">
      <c r="A123" s="4" t="s">
        <v>29</v>
      </c>
      <c r="B123" s="3" t="s">
        <v>676</v>
      </c>
      <c r="C123" s="3" t="s">
        <v>1388</v>
      </c>
      <c r="D123" s="5">
        <v>44377</v>
      </c>
      <c r="E123" s="5">
        <v>44377</v>
      </c>
      <c r="F123" s="5">
        <v>44387</v>
      </c>
      <c r="G123" s="3" t="s">
        <v>31</v>
      </c>
      <c r="H123" s="3" t="s">
        <v>33</v>
      </c>
      <c r="I123" s="6">
        <v>-155674</v>
      </c>
      <c r="J123" s="3" t="s">
        <v>37</v>
      </c>
      <c r="K123" s="3" t="s">
        <v>33</v>
      </c>
      <c r="L123" s="6">
        <v>-155674</v>
      </c>
      <c r="M123" s="6">
        <v>-1832.54</v>
      </c>
      <c r="N123" s="6">
        <v>1832.54</v>
      </c>
      <c r="O123" s="45" t="s">
        <v>3054</v>
      </c>
      <c r="P123" s="46" t="s">
        <v>29</v>
      </c>
      <c r="Q123" s="3" t="s">
        <v>1389</v>
      </c>
      <c r="R123" s="3" t="s">
        <v>1390</v>
      </c>
      <c r="S123" s="3" t="s">
        <v>1391</v>
      </c>
      <c r="T123" s="3" t="s">
        <v>29</v>
      </c>
      <c r="U123" s="3" t="s">
        <v>34</v>
      </c>
      <c r="V123" s="3" t="s">
        <v>1390</v>
      </c>
      <c r="W123" s="3" t="s">
        <v>29</v>
      </c>
      <c r="X123" s="3" t="s">
        <v>29</v>
      </c>
      <c r="Y123" s="3" t="s">
        <v>29</v>
      </c>
      <c r="Z123" s="3" t="s">
        <v>38</v>
      </c>
      <c r="AA123" s="3" t="s">
        <v>1392</v>
      </c>
      <c r="AB123" s="5">
        <v>44388</v>
      </c>
      <c r="AC123" s="3" t="s">
        <v>29</v>
      </c>
      <c r="AD123" s="3" t="s">
        <v>29</v>
      </c>
      <c r="AE123" s="3" t="s">
        <v>29</v>
      </c>
      <c r="AF123" s="6">
        <v>0</v>
      </c>
    </row>
    <row r="124" spans="1:32" x14ac:dyDescent="0.25">
      <c r="A124" s="4" t="s">
        <v>29</v>
      </c>
      <c r="B124" s="3" t="s">
        <v>48</v>
      </c>
      <c r="C124" s="3" t="s">
        <v>179</v>
      </c>
      <c r="D124" s="5">
        <v>44227</v>
      </c>
      <c r="E124" s="5">
        <v>44227</v>
      </c>
      <c r="F124" s="5">
        <v>44230</v>
      </c>
      <c r="G124" s="3" t="s">
        <v>49</v>
      </c>
      <c r="H124" s="3" t="s">
        <v>32</v>
      </c>
      <c r="I124" s="6">
        <v>-1830</v>
      </c>
      <c r="J124" s="3" t="s">
        <v>41</v>
      </c>
      <c r="K124" s="3" t="s">
        <v>33</v>
      </c>
      <c r="L124" s="6">
        <v>-153628.5</v>
      </c>
      <c r="M124" s="6">
        <v>-1830</v>
      </c>
      <c r="N124" s="6">
        <v>1830</v>
      </c>
      <c r="O124" s="45" t="s">
        <v>3055</v>
      </c>
      <c r="P124" s="46" t="s">
        <v>29</v>
      </c>
      <c r="Q124" s="3" t="s">
        <v>180</v>
      </c>
      <c r="R124" s="3" t="s">
        <v>181</v>
      </c>
      <c r="S124" s="3" t="s">
        <v>182</v>
      </c>
      <c r="T124" s="3" t="s">
        <v>29</v>
      </c>
      <c r="U124" s="3" t="s">
        <v>34</v>
      </c>
      <c r="V124" s="3" t="s">
        <v>183</v>
      </c>
      <c r="W124" s="3" t="s">
        <v>29</v>
      </c>
      <c r="X124" s="3" t="s">
        <v>29</v>
      </c>
      <c r="Y124" s="3" t="s">
        <v>29</v>
      </c>
      <c r="Z124" s="3" t="s">
        <v>36</v>
      </c>
      <c r="AA124" s="3" t="s">
        <v>29</v>
      </c>
      <c r="AB124" s="5"/>
      <c r="AC124" s="3" t="s">
        <v>29</v>
      </c>
      <c r="AD124" s="3" t="s">
        <v>29</v>
      </c>
      <c r="AE124" s="3" t="s">
        <v>29</v>
      </c>
      <c r="AF124" s="6">
        <v>0</v>
      </c>
    </row>
    <row r="125" spans="1:32" x14ac:dyDescent="0.25">
      <c r="A125" s="4" t="s">
        <v>29</v>
      </c>
      <c r="B125" s="3" t="s">
        <v>828</v>
      </c>
      <c r="C125" s="3" t="s">
        <v>417</v>
      </c>
      <c r="D125" s="5">
        <v>44313</v>
      </c>
      <c r="E125" s="5">
        <v>44290</v>
      </c>
      <c r="F125" s="5">
        <v>44315</v>
      </c>
      <c r="G125" s="3" t="s">
        <v>326</v>
      </c>
      <c r="H125" s="3" t="s">
        <v>33</v>
      </c>
      <c r="I125" s="6">
        <v>-151767</v>
      </c>
      <c r="J125" s="3" t="s">
        <v>37</v>
      </c>
      <c r="K125" s="3" t="s">
        <v>33</v>
      </c>
      <c r="L125" s="6">
        <v>-151767</v>
      </c>
      <c r="M125" s="6">
        <v>-1786.55</v>
      </c>
      <c r="N125" s="6">
        <v>1786.55</v>
      </c>
      <c r="O125" s="45" t="s">
        <v>3056</v>
      </c>
      <c r="P125" s="46" t="s">
        <v>29</v>
      </c>
      <c r="Q125" s="3" t="s">
        <v>418</v>
      </c>
      <c r="R125" s="3" t="s">
        <v>582</v>
      </c>
      <c r="S125" s="3" t="s">
        <v>29</v>
      </c>
      <c r="T125" s="3" t="s">
        <v>29</v>
      </c>
      <c r="U125" s="3" t="s">
        <v>34</v>
      </c>
      <c r="V125" s="3" t="s">
        <v>419</v>
      </c>
      <c r="W125" s="3" t="s">
        <v>29</v>
      </c>
      <c r="X125" s="3" t="s">
        <v>29</v>
      </c>
      <c r="Y125" s="3" t="s">
        <v>29</v>
      </c>
      <c r="Z125" s="3" t="s">
        <v>38</v>
      </c>
      <c r="AA125" s="3" t="s">
        <v>29</v>
      </c>
      <c r="AB125" s="5"/>
      <c r="AC125" s="3" t="s">
        <v>29</v>
      </c>
      <c r="AD125" s="3" t="s">
        <v>29</v>
      </c>
      <c r="AE125" s="3" t="s">
        <v>29</v>
      </c>
      <c r="AF125" s="6">
        <v>0</v>
      </c>
    </row>
    <row r="126" spans="1:32" x14ac:dyDescent="0.25">
      <c r="A126" s="4" t="s">
        <v>29</v>
      </c>
      <c r="B126" s="3" t="s">
        <v>48</v>
      </c>
      <c r="C126" s="3" t="s">
        <v>184</v>
      </c>
      <c r="D126" s="5">
        <v>44227</v>
      </c>
      <c r="E126" s="5">
        <v>44227</v>
      </c>
      <c r="F126" s="5">
        <v>44234</v>
      </c>
      <c r="G126" s="3" t="s">
        <v>49</v>
      </c>
      <c r="H126" s="3" t="s">
        <v>32</v>
      </c>
      <c r="I126" s="6">
        <v>-1699</v>
      </c>
      <c r="J126" s="3" t="s">
        <v>41</v>
      </c>
      <c r="K126" s="3" t="s">
        <v>33</v>
      </c>
      <c r="L126" s="6">
        <v>-142631.04999999999</v>
      </c>
      <c r="M126" s="6">
        <v>-1699</v>
      </c>
      <c r="N126" s="6">
        <v>1699</v>
      </c>
      <c r="O126" s="45" t="s">
        <v>3057</v>
      </c>
      <c r="P126" s="46" t="s">
        <v>29</v>
      </c>
      <c r="Q126" s="3" t="s">
        <v>185</v>
      </c>
      <c r="R126" s="3" t="s">
        <v>191</v>
      </c>
      <c r="S126" s="3" t="s">
        <v>192</v>
      </c>
      <c r="T126" s="3" t="s">
        <v>29</v>
      </c>
      <c r="U126" s="3" t="s">
        <v>34</v>
      </c>
      <c r="V126" s="3" t="s">
        <v>188</v>
      </c>
      <c r="W126" s="3" t="s">
        <v>29</v>
      </c>
      <c r="X126" s="3" t="s">
        <v>29</v>
      </c>
      <c r="Y126" s="3" t="s">
        <v>29</v>
      </c>
      <c r="Z126" s="3" t="s">
        <v>50</v>
      </c>
      <c r="AA126" s="3" t="s">
        <v>29</v>
      </c>
      <c r="AB126" s="5"/>
      <c r="AC126" s="3" t="s">
        <v>29</v>
      </c>
      <c r="AD126" s="3" t="s">
        <v>29</v>
      </c>
      <c r="AE126" s="3" t="s">
        <v>29</v>
      </c>
      <c r="AF126" s="6">
        <v>0</v>
      </c>
    </row>
    <row r="127" spans="1:32" x14ac:dyDescent="0.25">
      <c r="A127" s="4" t="s">
        <v>29</v>
      </c>
      <c r="B127" s="3" t="s">
        <v>1228</v>
      </c>
      <c r="C127" s="3" t="s">
        <v>1776</v>
      </c>
      <c r="D127" s="5">
        <v>44367</v>
      </c>
      <c r="E127" s="5">
        <v>44322</v>
      </c>
      <c r="F127" s="5">
        <v>44376</v>
      </c>
      <c r="G127" s="3" t="s">
        <v>326</v>
      </c>
      <c r="H127" s="3" t="s">
        <v>33</v>
      </c>
      <c r="I127" s="6">
        <v>-126685</v>
      </c>
      <c r="J127" s="3" t="s">
        <v>37</v>
      </c>
      <c r="K127" s="3" t="s">
        <v>33</v>
      </c>
      <c r="L127" s="6">
        <v>-126685</v>
      </c>
      <c r="M127" s="6">
        <v>-1491.29</v>
      </c>
      <c r="N127" s="6">
        <v>1491.29</v>
      </c>
      <c r="O127" s="45" t="s">
        <v>3058</v>
      </c>
      <c r="P127" s="46" t="s">
        <v>29</v>
      </c>
      <c r="Q127" s="3" t="s">
        <v>1777</v>
      </c>
      <c r="R127" s="3" t="s">
        <v>2871</v>
      </c>
      <c r="S127" s="3" t="s">
        <v>29</v>
      </c>
      <c r="T127" s="3" t="s">
        <v>29</v>
      </c>
      <c r="U127" s="3" t="s">
        <v>34</v>
      </c>
      <c r="V127" s="3" t="s">
        <v>1778</v>
      </c>
      <c r="W127" s="3" t="s">
        <v>29</v>
      </c>
      <c r="X127" s="3" t="s">
        <v>29</v>
      </c>
      <c r="Y127" s="3" t="s">
        <v>29</v>
      </c>
      <c r="Z127" s="3" t="s">
        <v>38</v>
      </c>
      <c r="AA127" s="3" t="s">
        <v>29</v>
      </c>
      <c r="AB127" s="5"/>
      <c r="AC127" s="3" t="s">
        <v>29</v>
      </c>
      <c r="AD127" s="3" t="s">
        <v>29</v>
      </c>
      <c r="AE127" s="3" t="s">
        <v>29</v>
      </c>
      <c r="AF127" s="6">
        <v>0</v>
      </c>
    </row>
    <row r="128" spans="1:32" x14ac:dyDescent="0.25">
      <c r="A128" s="4" t="s">
        <v>29</v>
      </c>
      <c r="B128" s="3" t="s">
        <v>1228</v>
      </c>
      <c r="C128" s="3" t="s">
        <v>1580</v>
      </c>
      <c r="D128" s="5">
        <v>44377</v>
      </c>
      <c r="E128" s="5">
        <v>44290</v>
      </c>
      <c r="F128" s="5">
        <v>44386</v>
      </c>
      <c r="G128" s="3" t="s">
        <v>326</v>
      </c>
      <c r="H128" s="3" t="s">
        <v>33</v>
      </c>
      <c r="I128" s="6">
        <v>-125367</v>
      </c>
      <c r="J128" s="3" t="s">
        <v>37</v>
      </c>
      <c r="K128" s="3" t="s">
        <v>33</v>
      </c>
      <c r="L128" s="6">
        <v>-125367</v>
      </c>
      <c r="M128" s="6">
        <v>-1475.77</v>
      </c>
      <c r="N128" s="6">
        <v>1475.77</v>
      </c>
      <c r="O128" s="45" t="s">
        <v>3059</v>
      </c>
      <c r="P128" s="46" t="s">
        <v>29</v>
      </c>
      <c r="Q128" s="3" t="s">
        <v>1581</v>
      </c>
      <c r="R128" s="3" t="s">
        <v>2877</v>
      </c>
      <c r="S128" s="3" t="s">
        <v>29</v>
      </c>
      <c r="T128" s="3" t="s">
        <v>29</v>
      </c>
      <c r="U128" s="3" t="s">
        <v>34</v>
      </c>
      <c r="V128" s="3" t="s">
        <v>1582</v>
      </c>
      <c r="W128" s="3" t="s">
        <v>29</v>
      </c>
      <c r="X128" s="3" t="s">
        <v>29</v>
      </c>
      <c r="Y128" s="3" t="s">
        <v>29</v>
      </c>
      <c r="Z128" s="3" t="s">
        <v>38</v>
      </c>
      <c r="AA128" s="3" t="s">
        <v>29</v>
      </c>
      <c r="AB128" s="5"/>
      <c r="AC128" s="3" t="s">
        <v>29</v>
      </c>
      <c r="AD128" s="3" t="s">
        <v>29</v>
      </c>
      <c r="AE128" s="3" t="s">
        <v>29</v>
      </c>
      <c r="AF128" s="6">
        <v>0</v>
      </c>
    </row>
    <row r="129" spans="1:32" x14ac:dyDescent="0.25">
      <c r="A129" s="4" t="s">
        <v>29</v>
      </c>
      <c r="B129" s="3" t="s">
        <v>630</v>
      </c>
      <c r="C129" s="3" t="s">
        <v>653</v>
      </c>
      <c r="D129" s="5">
        <v>44074</v>
      </c>
      <c r="E129" s="5">
        <v>44074</v>
      </c>
      <c r="F129" s="5">
        <v>44080</v>
      </c>
      <c r="G129" s="3" t="s">
        <v>101</v>
      </c>
      <c r="H129" s="3" t="s">
        <v>33</v>
      </c>
      <c r="I129" s="6">
        <v>-123585</v>
      </c>
      <c r="J129" s="3" t="s">
        <v>37</v>
      </c>
      <c r="K129" s="3" t="s">
        <v>33</v>
      </c>
      <c r="L129" s="6">
        <v>-123585</v>
      </c>
      <c r="M129" s="6">
        <v>-1454.8</v>
      </c>
      <c r="N129" s="6">
        <v>1454.8</v>
      </c>
      <c r="O129" s="45" t="s">
        <v>3060</v>
      </c>
      <c r="P129" s="46" t="s">
        <v>29</v>
      </c>
      <c r="Q129" s="3" t="s">
        <v>654</v>
      </c>
      <c r="R129" s="3" t="s">
        <v>632</v>
      </c>
      <c r="S129" s="3" t="s">
        <v>655</v>
      </c>
      <c r="T129" s="3" t="s">
        <v>29</v>
      </c>
      <c r="U129" s="3" t="s">
        <v>34</v>
      </c>
      <c r="V129" s="3" t="s">
        <v>105</v>
      </c>
      <c r="W129" s="3" t="s">
        <v>29</v>
      </c>
      <c r="X129" s="3" t="s">
        <v>29</v>
      </c>
      <c r="Y129" s="3" t="s">
        <v>29</v>
      </c>
      <c r="Z129" s="3" t="s">
        <v>38</v>
      </c>
      <c r="AA129" s="3" t="s">
        <v>29</v>
      </c>
      <c r="AB129" s="5"/>
      <c r="AC129" s="3" t="s">
        <v>29</v>
      </c>
      <c r="AD129" s="3" t="s">
        <v>29</v>
      </c>
      <c r="AE129" s="3" t="s">
        <v>29</v>
      </c>
      <c r="AF129" s="6">
        <v>0</v>
      </c>
    </row>
    <row r="130" spans="1:32" x14ac:dyDescent="0.25">
      <c r="A130" s="4" t="s">
        <v>29</v>
      </c>
      <c r="B130" s="3" t="s">
        <v>829</v>
      </c>
      <c r="C130" s="3" t="s">
        <v>1531</v>
      </c>
      <c r="D130" s="5">
        <v>44377</v>
      </c>
      <c r="E130" s="5">
        <v>44230</v>
      </c>
      <c r="F130" s="5">
        <v>44391</v>
      </c>
      <c r="G130" s="3" t="s">
        <v>326</v>
      </c>
      <c r="H130" s="3" t="s">
        <v>32</v>
      </c>
      <c r="I130" s="6">
        <v>-1450</v>
      </c>
      <c r="J130" s="3" t="s">
        <v>41</v>
      </c>
      <c r="K130" s="3" t="s">
        <v>33</v>
      </c>
      <c r="L130" s="6">
        <v>-121727.5</v>
      </c>
      <c r="M130" s="6">
        <v>-1450</v>
      </c>
      <c r="N130" s="6">
        <v>1450</v>
      </c>
      <c r="O130" s="45" t="s">
        <v>3061</v>
      </c>
      <c r="P130" s="46" t="s">
        <v>29</v>
      </c>
      <c r="Q130" s="3" t="s">
        <v>1532</v>
      </c>
      <c r="R130" s="3" t="s">
        <v>912</v>
      </c>
      <c r="S130" s="3" t="s">
        <v>29</v>
      </c>
      <c r="T130" s="3" t="s">
        <v>29</v>
      </c>
      <c r="U130" s="3" t="s">
        <v>34</v>
      </c>
      <c r="V130" s="3" t="s">
        <v>1533</v>
      </c>
      <c r="W130" s="3" t="s">
        <v>29</v>
      </c>
      <c r="X130" s="3" t="s">
        <v>29</v>
      </c>
      <c r="Y130" s="3" t="s">
        <v>29</v>
      </c>
      <c r="Z130" s="3" t="s">
        <v>38</v>
      </c>
      <c r="AA130" s="3" t="s">
        <v>29</v>
      </c>
      <c r="AB130" s="5"/>
      <c r="AC130" s="3" t="s">
        <v>29</v>
      </c>
      <c r="AD130" s="3" t="s">
        <v>29</v>
      </c>
      <c r="AE130" s="3" t="s">
        <v>29</v>
      </c>
      <c r="AF130" s="6">
        <v>0</v>
      </c>
    </row>
    <row r="131" spans="1:32" x14ac:dyDescent="0.25">
      <c r="A131" s="4" t="s">
        <v>29</v>
      </c>
      <c r="B131" s="3" t="s">
        <v>629</v>
      </c>
      <c r="C131" s="3" t="s">
        <v>1783</v>
      </c>
      <c r="D131" s="5">
        <v>44324</v>
      </c>
      <c r="E131" s="5">
        <v>44324</v>
      </c>
      <c r="F131" s="5">
        <v>44324</v>
      </c>
      <c r="G131" s="3" t="s">
        <v>49</v>
      </c>
      <c r="H131" s="3" t="s">
        <v>32</v>
      </c>
      <c r="I131" s="6">
        <v>-1364.52</v>
      </c>
      <c r="J131" s="3" t="s">
        <v>41</v>
      </c>
      <c r="K131" s="3" t="s">
        <v>33</v>
      </c>
      <c r="L131" s="6">
        <v>-114551.45</v>
      </c>
      <c r="M131" s="6">
        <v>-1364.52</v>
      </c>
      <c r="N131" s="6">
        <v>1364.52</v>
      </c>
      <c r="O131" s="45" t="s">
        <v>3062</v>
      </c>
      <c r="P131" s="46" t="s">
        <v>29</v>
      </c>
      <c r="Q131" s="3" t="s">
        <v>1784</v>
      </c>
      <c r="R131" s="3" t="s">
        <v>1785</v>
      </c>
      <c r="S131" s="3" t="s">
        <v>1786</v>
      </c>
      <c r="T131" s="3" t="s">
        <v>29</v>
      </c>
      <c r="U131" s="3" t="s">
        <v>34</v>
      </c>
      <c r="V131" s="3" t="s">
        <v>1787</v>
      </c>
      <c r="W131" s="3" t="s">
        <v>29</v>
      </c>
      <c r="X131" s="3" t="s">
        <v>29</v>
      </c>
      <c r="Y131" s="3" t="s">
        <v>29</v>
      </c>
      <c r="Z131" s="3" t="s">
        <v>36</v>
      </c>
      <c r="AA131" s="3" t="s">
        <v>29</v>
      </c>
      <c r="AB131" s="5"/>
      <c r="AC131" s="3" t="s">
        <v>29</v>
      </c>
      <c r="AD131" s="3" t="s">
        <v>29</v>
      </c>
      <c r="AE131" s="3" t="s">
        <v>29</v>
      </c>
      <c r="AF131" s="6">
        <v>0</v>
      </c>
    </row>
    <row r="132" spans="1:32" x14ac:dyDescent="0.25">
      <c r="A132" s="4" t="s">
        <v>29</v>
      </c>
      <c r="B132" s="3" t="s">
        <v>829</v>
      </c>
      <c r="C132" s="3" t="s">
        <v>2272</v>
      </c>
      <c r="D132" s="5">
        <v>44371</v>
      </c>
      <c r="E132" s="5">
        <v>44353</v>
      </c>
      <c r="F132" s="5">
        <v>44382</v>
      </c>
      <c r="G132" s="3" t="s">
        <v>326</v>
      </c>
      <c r="H132" s="3" t="s">
        <v>33</v>
      </c>
      <c r="I132" s="6">
        <v>-113708</v>
      </c>
      <c r="J132" s="3" t="s">
        <v>37</v>
      </c>
      <c r="K132" s="3" t="s">
        <v>33</v>
      </c>
      <c r="L132" s="6">
        <v>-113708</v>
      </c>
      <c r="M132" s="6">
        <v>-1338.53</v>
      </c>
      <c r="N132" s="6">
        <v>1338.53</v>
      </c>
      <c r="O132" s="45" t="s">
        <v>3063</v>
      </c>
      <c r="P132" s="46" t="s">
        <v>29</v>
      </c>
      <c r="Q132" s="3" t="s">
        <v>2273</v>
      </c>
      <c r="R132" s="3" t="s">
        <v>1561</v>
      </c>
      <c r="S132" s="3" t="s">
        <v>29</v>
      </c>
      <c r="T132" s="3" t="s">
        <v>29</v>
      </c>
      <c r="U132" s="3" t="s">
        <v>34</v>
      </c>
      <c r="V132" s="3" t="s">
        <v>2274</v>
      </c>
      <c r="W132" s="3" t="s">
        <v>29</v>
      </c>
      <c r="X132" s="3" t="s">
        <v>29</v>
      </c>
      <c r="Y132" s="3" t="s">
        <v>29</v>
      </c>
      <c r="Z132" s="3" t="s">
        <v>38</v>
      </c>
      <c r="AA132" s="3" t="s">
        <v>29</v>
      </c>
      <c r="AB132" s="5"/>
      <c r="AC132" s="3" t="s">
        <v>29</v>
      </c>
      <c r="AD132" s="3" t="s">
        <v>29</v>
      </c>
      <c r="AE132" s="3" t="s">
        <v>29</v>
      </c>
      <c r="AF132" s="6">
        <v>0</v>
      </c>
    </row>
    <row r="133" spans="1:32" x14ac:dyDescent="0.25">
      <c r="A133" s="4" t="s">
        <v>29</v>
      </c>
      <c r="B133" s="3" t="s">
        <v>630</v>
      </c>
      <c r="C133" s="3" t="s">
        <v>1434</v>
      </c>
      <c r="D133" s="5">
        <v>44377</v>
      </c>
      <c r="E133" s="5">
        <v>44377</v>
      </c>
      <c r="F133" s="5">
        <v>44384</v>
      </c>
      <c r="G133" s="3" t="s">
        <v>101</v>
      </c>
      <c r="H133" s="3" t="s">
        <v>33</v>
      </c>
      <c r="I133" s="6">
        <v>-112217</v>
      </c>
      <c r="J133" s="3" t="s">
        <v>37</v>
      </c>
      <c r="K133" s="3" t="s">
        <v>33</v>
      </c>
      <c r="L133" s="6">
        <v>-112217</v>
      </c>
      <c r="M133" s="6">
        <v>-1320.98</v>
      </c>
      <c r="N133" s="6">
        <v>1320.98</v>
      </c>
      <c r="O133" s="45" t="s">
        <v>3064</v>
      </c>
      <c r="P133" s="46" t="s">
        <v>29</v>
      </c>
      <c r="Q133" s="3" t="s">
        <v>1435</v>
      </c>
      <c r="R133" s="3" t="s">
        <v>103</v>
      </c>
      <c r="S133" s="3" t="s">
        <v>2867</v>
      </c>
      <c r="T133" s="3" t="s">
        <v>29</v>
      </c>
      <c r="U133" s="3" t="s">
        <v>34</v>
      </c>
      <c r="V133" s="3" t="s">
        <v>105</v>
      </c>
      <c r="W133" s="3" t="s">
        <v>29</v>
      </c>
      <c r="X133" s="3" t="s">
        <v>29</v>
      </c>
      <c r="Y133" s="3" t="s">
        <v>29</v>
      </c>
      <c r="Z133" s="3" t="s">
        <v>36</v>
      </c>
      <c r="AA133" s="3" t="s">
        <v>29</v>
      </c>
      <c r="AB133" s="5"/>
      <c r="AC133" s="3" t="s">
        <v>29</v>
      </c>
      <c r="AD133" s="3" t="s">
        <v>29</v>
      </c>
      <c r="AE133" s="3" t="s">
        <v>29</v>
      </c>
      <c r="AF133" s="6">
        <v>0</v>
      </c>
    </row>
    <row r="134" spans="1:32" x14ac:dyDescent="0.25">
      <c r="A134" s="4" t="s">
        <v>29</v>
      </c>
      <c r="B134" s="3" t="s">
        <v>619</v>
      </c>
      <c r="C134" s="3" t="s">
        <v>1442</v>
      </c>
      <c r="D134" s="5">
        <v>44377</v>
      </c>
      <c r="E134" s="5">
        <v>44377</v>
      </c>
      <c r="F134" s="5">
        <v>44389</v>
      </c>
      <c r="G134" s="3" t="s">
        <v>31</v>
      </c>
      <c r="H134" s="3" t="s">
        <v>33</v>
      </c>
      <c r="I134" s="6">
        <v>-112125</v>
      </c>
      <c r="J134" s="3" t="s">
        <v>37</v>
      </c>
      <c r="K134" s="3" t="s">
        <v>33</v>
      </c>
      <c r="L134" s="6">
        <v>-112125</v>
      </c>
      <c r="M134" s="6">
        <v>-1319.89</v>
      </c>
      <c r="N134" s="6">
        <v>1319.89</v>
      </c>
      <c r="O134" s="45" t="s">
        <v>3065</v>
      </c>
      <c r="P134" s="46" t="s">
        <v>29</v>
      </c>
      <c r="Q134" s="3" t="s">
        <v>1443</v>
      </c>
      <c r="R134" s="3" t="s">
        <v>1444</v>
      </c>
      <c r="S134" s="3" t="s">
        <v>1445</v>
      </c>
      <c r="T134" s="3" t="s">
        <v>29</v>
      </c>
      <c r="U134" s="3" t="s">
        <v>34</v>
      </c>
      <c r="V134" s="3" t="s">
        <v>1445</v>
      </c>
      <c r="W134" s="3" t="s">
        <v>29</v>
      </c>
      <c r="X134" s="3" t="s">
        <v>29</v>
      </c>
      <c r="Y134" s="3" t="s">
        <v>29</v>
      </c>
      <c r="Z134" s="3" t="s">
        <v>36</v>
      </c>
      <c r="AA134" s="3" t="s">
        <v>29</v>
      </c>
      <c r="AB134" s="5"/>
      <c r="AC134" s="3" t="s">
        <v>29</v>
      </c>
      <c r="AD134" s="3" t="s">
        <v>29</v>
      </c>
      <c r="AE134" s="3" t="s">
        <v>29</v>
      </c>
      <c r="AF134" s="6">
        <v>0</v>
      </c>
    </row>
    <row r="135" spans="1:32" x14ac:dyDescent="0.25">
      <c r="A135" s="4" t="s">
        <v>29</v>
      </c>
      <c r="B135" s="3" t="s">
        <v>625</v>
      </c>
      <c r="C135" s="3" t="s">
        <v>2495</v>
      </c>
      <c r="D135" s="5">
        <v>44363</v>
      </c>
      <c r="E135" s="5">
        <v>44363</v>
      </c>
      <c r="F135" s="5">
        <v>44367</v>
      </c>
      <c r="G135" s="3" t="s">
        <v>31</v>
      </c>
      <c r="H135" s="3" t="s">
        <v>33</v>
      </c>
      <c r="I135" s="6">
        <v>-110835</v>
      </c>
      <c r="J135" s="3" t="s">
        <v>37</v>
      </c>
      <c r="K135" s="3" t="s">
        <v>33</v>
      </c>
      <c r="L135" s="6">
        <v>-110835</v>
      </c>
      <c r="M135" s="6">
        <v>-1304.71</v>
      </c>
      <c r="N135" s="6">
        <v>1304.71</v>
      </c>
      <c r="O135" s="45" t="s">
        <v>3066</v>
      </c>
      <c r="P135" s="46" t="s">
        <v>29</v>
      </c>
      <c r="Q135" s="3" t="s">
        <v>2496</v>
      </c>
      <c r="R135" s="3" t="s">
        <v>2497</v>
      </c>
      <c r="S135" s="3" t="s">
        <v>2498</v>
      </c>
      <c r="T135" s="3" t="s">
        <v>29</v>
      </c>
      <c r="U135" s="3" t="s">
        <v>34</v>
      </c>
      <c r="V135" s="3" t="s">
        <v>2499</v>
      </c>
      <c r="W135" s="3" t="s">
        <v>29</v>
      </c>
      <c r="X135" s="3" t="s">
        <v>29</v>
      </c>
      <c r="Y135" s="3" t="s">
        <v>29</v>
      </c>
      <c r="Z135" s="3" t="s">
        <v>36</v>
      </c>
      <c r="AA135" s="3" t="s">
        <v>29</v>
      </c>
      <c r="AB135" s="5"/>
      <c r="AC135" s="3" t="s">
        <v>29</v>
      </c>
      <c r="AD135" s="3" t="s">
        <v>29</v>
      </c>
      <c r="AE135" s="3" t="s">
        <v>29</v>
      </c>
      <c r="AF135" s="6">
        <v>0</v>
      </c>
    </row>
    <row r="136" spans="1:32" x14ac:dyDescent="0.25">
      <c r="A136" s="4" t="s">
        <v>29</v>
      </c>
      <c r="B136" s="3" t="s">
        <v>630</v>
      </c>
      <c r="C136" s="3" t="s">
        <v>640</v>
      </c>
      <c r="D136" s="5">
        <v>44043</v>
      </c>
      <c r="E136" s="5">
        <v>44043</v>
      </c>
      <c r="F136" s="5">
        <v>44056</v>
      </c>
      <c r="G136" s="3" t="s">
        <v>101</v>
      </c>
      <c r="H136" s="3" t="s">
        <v>33</v>
      </c>
      <c r="I136" s="6">
        <v>-106252</v>
      </c>
      <c r="J136" s="3" t="s">
        <v>37</v>
      </c>
      <c r="K136" s="3" t="s">
        <v>33</v>
      </c>
      <c r="L136" s="6">
        <v>-106252</v>
      </c>
      <c r="M136" s="6">
        <v>-1250.76</v>
      </c>
      <c r="N136" s="6">
        <v>1250.76</v>
      </c>
      <c r="O136" s="45" t="s">
        <v>3067</v>
      </c>
      <c r="P136" s="46" t="s">
        <v>29</v>
      </c>
      <c r="Q136" s="3" t="s">
        <v>641</v>
      </c>
      <c r="R136" s="3" t="s">
        <v>632</v>
      </c>
      <c r="S136" s="3" t="s">
        <v>642</v>
      </c>
      <c r="T136" s="3" t="s">
        <v>29</v>
      </c>
      <c r="U136" s="3" t="s">
        <v>34</v>
      </c>
      <c r="V136" s="3" t="s">
        <v>105</v>
      </c>
      <c r="W136" s="3" t="s">
        <v>29</v>
      </c>
      <c r="X136" s="3" t="s">
        <v>29</v>
      </c>
      <c r="Y136" s="3" t="s">
        <v>29</v>
      </c>
      <c r="Z136" s="3" t="s">
        <v>38</v>
      </c>
      <c r="AA136" s="3" t="s">
        <v>29</v>
      </c>
      <c r="AB136" s="5"/>
      <c r="AC136" s="3" t="s">
        <v>29</v>
      </c>
      <c r="AD136" s="3" t="s">
        <v>29</v>
      </c>
      <c r="AE136" s="3" t="s">
        <v>29</v>
      </c>
      <c r="AF136" s="6">
        <v>0</v>
      </c>
    </row>
    <row r="137" spans="1:32" x14ac:dyDescent="0.25">
      <c r="A137" s="4" t="s">
        <v>29</v>
      </c>
      <c r="B137" s="3" t="s">
        <v>79</v>
      </c>
      <c r="C137" s="3" t="s">
        <v>224</v>
      </c>
      <c r="D137" s="5">
        <v>44255</v>
      </c>
      <c r="E137" s="5">
        <v>44255</v>
      </c>
      <c r="F137" s="5">
        <v>44261</v>
      </c>
      <c r="G137" s="3" t="s">
        <v>101</v>
      </c>
      <c r="H137" s="3" t="s">
        <v>33</v>
      </c>
      <c r="I137" s="6">
        <v>-105939.5</v>
      </c>
      <c r="J137" s="3" t="s">
        <v>37</v>
      </c>
      <c r="K137" s="3" t="s">
        <v>33</v>
      </c>
      <c r="L137" s="6">
        <v>-105939.5</v>
      </c>
      <c r="M137" s="6">
        <v>-1247.08</v>
      </c>
      <c r="N137" s="6">
        <v>1247.08</v>
      </c>
      <c r="O137" s="45" t="s">
        <v>3068</v>
      </c>
      <c r="P137" s="46" t="s">
        <v>29</v>
      </c>
      <c r="Q137" s="3" t="s">
        <v>225</v>
      </c>
      <c r="R137" s="3" t="s">
        <v>111</v>
      </c>
      <c r="S137" s="3" t="s">
        <v>227</v>
      </c>
      <c r="T137" s="3" t="s">
        <v>29</v>
      </c>
      <c r="U137" s="3" t="s">
        <v>34</v>
      </c>
      <c r="V137" s="3" t="s">
        <v>105</v>
      </c>
      <c r="W137" s="3" t="s">
        <v>29</v>
      </c>
      <c r="X137" s="3" t="s">
        <v>29</v>
      </c>
      <c r="Y137" s="3" t="s">
        <v>29</v>
      </c>
      <c r="Z137" s="3" t="s">
        <v>36</v>
      </c>
      <c r="AA137" s="3" t="s">
        <v>29</v>
      </c>
      <c r="AB137" s="5"/>
      <c r="AC137" s="3" t="s">
        <v>29</v>
      </c>
      <c r="AD137" s="3" t="s">
        <v>29</v>
      </c>
      <c r="AE137" s="3" t="s">
        <v>29</v>
      </c>
      <c r="AF137" s="6">
        <v>0</v>
      </c>
    </row>
    <row r="138" spans="1:32" x14ac:dyDescent="0.25">
      <c r="A138" s="4" t="s">
        <v>29</v>
      </c>
      <c r="B138" s="3" t="s">
        <v>630</v>
      </c>
      <c r="C138" s="3" t="s">
        <v>282</v>
      </c>
      <c r="D138" s="5">
        <v>44316</v>
      </c>
      <c r="E138" s="5">
        <v>44316</v>
      </c>
      <c r="F138" s="5">
        <v>44324</v>
      </c>
      <c r="G138" s="3" t="s">
        <v>101</v>
      </c>
      <c r="H138" s="3" t="s">
        <v>33</v>
      </c>
      <c r="I138" s="6">
        <v>-105826</v>
      </c>
      <c r="J138" s="3" t="s">
        <v>37</v>
      </c>
      <c r="K138" s="3" t="s">
        <v>33</v>
      </c>
      <c r="L138" s="6">
        <v>-105826</v>
      </c>
      <c r="M138" s="6">
        <v>-1245.74</v>
      </c>
      <c r="N138" s="6">
        <v>1245.74</v>
      </c>
      <c r="O138" s="45" t="s">
        <v>3069</v>
      </c>
      <c r="P138" s="46" t="s">
        <v>29</v>
      </c>
      <c r="Q138" s="3" t="s">
        <v>283</v>
      </c>
      <c r="R138" s="3" t="s">
        <v>103</v>
      </c>
      <c r="S138" s="3" t="s">
        <v>825</v>
      </c>
      <c r="T138" s="3" t="s">
        <v>29</v>
      </c>
      <c r="U138" s="3" t="s">
        <v>34</v>
      </c>
      <c r="V138" s="3" t="s">
        <v>105</v>
      </c>
      <c r="W138" s="3" t="s">
        <v>29</v>
      </c>
      <c r="X138" s="3" t="s">
        <v>29</v>
      </c>
      <c r="Y138" s="3" t="s">
        <v>29</v>
      </c>
      <c r="Z138" s="3" t="s">
        <v>36</v>
      </c>
      <c r="AA138" s="3" t="s">
        <v>29</v>
      </c>
      <c r="AB138" s="5"/>
      <c r="AC138" s="3" t="s">
        <v>29</v>
      </c>
      <c r="AD138" s="3" t="s">
        <v>29</v>
      </c>
      <c r="AE138" s="3" t="s">
        <v>29</v>
      </c>
      <c r="AF138" s="6">
        <v>0</v>
      </c>
    </row>
    <row r="139" spans="1:32" x14ac:dyDescent="0.25">
      <c r="A139" s="4" t="s">
        <v>29</v>
      </c>
      <c r="B139" s="3" t="s">
        <v>630</v>
      </c>
      <c r="C139" s="3" t="s">
        <v>1434</v>
      </c>
      <c r="D139" s="5">
        <v>44377</v>
      </c>
      <c r="E139" s="5">
        <v>44377</v>
      </c>
      <c r="F139" s="5">
        <v>44384</v>
      </c>
      <c r="G139" s="3" t="s">
        <v>101</v>
      </c>
      <c r="H139" s="3" t="s">
        <v>33</v>
      </c>
      <c r="I139" s="6">
        <v>-104691</v>
      </c>
      <c r="J139" s="3" t="s">
        <v>37</v>
      </c>
      <c r="K139" s="3" t="s">
        <v>33</v>
      </c>
      <c r="L139" s="6">
        <v>-104691</v>
      </c>
      <c r="M139" s="6">
        <v>-1232.3800000000001</v>
      </c>
      <c r="N139" s="6">
        <v>1232.3800000000001</v>
      </c>
      <c r="O139" s="45" t="s">
        <v>3070</v>
      </c>
      <c r="P139" s="46" t="s">
        <v>29</v>
      </c>
      <c r="Q139" s="3" t="s">
        <v>1435</v>
      </c>
      <c r="R139" s="3" t="s">
        <v>103</v>
      </c>
      <c r="S139" s="3" t="s">
        <v>2868</v>
      </c>
      <c r="T139" s="3" t="s">
        <v>29</v>
      </c>
      <c r="U139" s="3" t="s">
        <v>34</v>
      </c>
      <c r="V139" s="3" t="s">
        <v>105</v>
      </c>
      <c r="W139" s="3" t="s">
        <v>29</v>
      </c>
      <c r="X139" s="3" t="s">
        <v>29</v>
      </c>
      <c r="Y139" s="3" t="s">
        <v>29</v>
      </c>
      <c r="Z139" s="3" t="s">
        <v>36</v>
      </c>
      <c r="AA139" s="3" t="s">
        <v>29</v>
      </c>
      <c r="AB139" s="5"/>
      <c r="AC139" s="3" t="s">
        <v>29</v>
      </c>
      <c r="AD139" s="3" t="s">
        <v>29</v>
      </c>
      <c r="AE139" s="3" t="s">
        <v>29</v>
      </c>
      <c r="AF139" s="6">
        <v>0</v>
      </c>
    </row>
    <row r="140" spans="1:32" x14ac:dyDescent="0.25">
      <c r="A140" s="4" t="s">
        <v>29</v>
      </c>
      <c r="B140" s="3" t="s">
        <v>48</v>
      </c>
      <c r="C140" s="3" t="s">
        <v>1352</v>
      </c>
      <c r="D140" s="5">
        <v>44362</v>
      </c>
      <c r="E140" s="5">
        <v>44362</v>
      </c>
      <c r="F140" s="5">
        <v>44366</v>
      </c>
      <c r="G140" s="3" t="s">
        <v>49</v>
      </c>
      <c r="H140" s="3" t="s">
        <v>32</v>
      </c>
      <c r="I140" s="6">
        <v>-1226</v>
      </c>
      <c r="J140" s="3" t="s">
        <v>1353</v>
      </c>
      <c r="K140" s="3" t="s">
        <v>33</v>
      </c>
      <c r="L140" s="6">
        <v>-102923</v>
      </c>
      <c r="M140" s="6">
        <v>-1226</v>
      </c>
      <c r="N140" s="6">
        <v>1226</v>
      </c>
      <c r="O140" s="45" t="s">
        <v>3071</v>
      </c>
      <c r="P140" s="46" t="s">
        <v>29</v>
      </c>
      <c r="Q140" s="3" t="s">
        <v>1354</v>
      </c>
      <c r="R140" s="3" t="s">
        <v>1333</v>
      </c>
      <c r="S140" s="3" t="s">
        <v>1334</v>
      </c>
      <c r="T140" s="3" t="s">
        <v>29</v>
      </c>
      <c r="U140" s="3" t="s">
        <v>34</v>
      </c>
      <c r="V140" s="3" t="s">
        <v>1355</v>
      </c>
      <c r="W140" s="3" t="s">
        <v>29</v>
      </c>
      <c r="X140" s="3" t="s">
        <v>29</v>
      </c>
      <c r="Y140" s="3" t="s">
        <v>29</v>
      </c>
      <c r="Z140" s="3" t="s">
        <v>36</v>
      </c>
      <c r="AA140" s="3" t="s">
        <v>1336</v>
      </c>
      <c r="AB140" s="5">
        <v>44385</v>
      </c>
      <c r="AC140" s="3" t="s">
        <v>29</v>
      </c>
      <c r="AD140" s="3" t="s">
        <v>29</v>
      </c>
      <c r="AE140" s="3" t="s">
        <v>29</v>
      </c>
      <c r="AF140" s="6">
        <v>0</v>
      </c>
    </row>
    <row r="141" spans="1:32" x14ac:dyDescent="0.25">
      <c r="A141" s="4" t="s">
        <v>29</v>
      </c>
      <c r="B141" s="3" t="s">
        <v>630</v>
      </c>
      <c r="C141" s="3" t="s">
        <v>1318</v>
      </c>
      <c r="D141" s="5">
        <v>44347</v>
      </c>
      <c r="E141" s="5">
        <v>44347</v>
      </c>
      <c r="F141" s="5">
        <v>44354</v>
      </c>
      <c r="G141" s="3" t="s">
        <v>101</v>
      </c>
      <c r="H141" s="3" t="s">
        <v>33</v>
      </c>
      <c r="I141" s="6">
        <v>-104057</v>
      </c>
      <c r="J141" s="3" t="s">
        <v>37</v>
      </c>
      <c r="K141" s="3" t="s">
        <v>33</v>
      </c>
      <c r="L141" s="6">
        <v>-104057</v>
      </c>
      <c r="M141" s="6">
        <v>-1224.92</v>
      </c>
      <c r="N141" s="6">
        <v>1224.92</v>
      </c>
      <c r="O141" s="45" t="s">
        <v>3072</v>
      </c>
      <c r="P141" s="46" t="s">
        <v>29</v>
      </c>
      <c r="Q141" s="3" t="s">
        <v>1319</v>
      </c>
      <c r="R141" s="3" t="s">
        <v>103</v>
      </c>
      <c r="S141" s="3" t="s">
        <v>2139</v>
      </c>
      <c r="T141" s="3" t="s">
        <v>29</v>
      </c>
      <c r="U141" s="3" t="s">
        <v>34</v>
      </c>
      <c r="V141" s="3" t="s">
        <v>105</v>
      </c>
      <c r="W141" s="3" t="s">
        <v>29</v>
      </c>
      <c r="X141" s="3" t="s">
        <v>29</v>
      </c>
      <c r="Y141" s="3" t="s">
        <v>29</v>
      </c>
      <c r="Z141" s="3" t="s">
        <v>36</v>
      </c>
      <c r="AA141" s="3" t="s">
        <v>29</v>
      </c>
      <c r="AB141" s="5"/>
      <c r="AC141" s="3" t="s">
        <v>29</v>
      </c>
      <c r="AD141" s="3" t="s">
        <v>29</v>
      </c>
      <c r="AE141" s="3" t="s">
        <v>29</v>
      </c>
      <c r="AF141" s="6">
        <v>0</v>
      </c>
    </row>
    <row r="142" spans="1:32" x14ac:dyDescent="0.25">
      <c r="A142" s="4" t="s">
        <v>29</v>
      </c>
      <c r="B142" s="3" t="s">
        <v>48</v>
      </c>
      <c r="C142" s="3" t="s">
        <v>264</v>
      </c>
      <c r="D142" s="5">
        <v>44309</v>
      </c>
      <c r="E142" s="5">
        <v>44309</v>
      </c>
      <c r="F142" s="5">
        <v>44312</v>
      </c>
      <c r="G142" s="3" t="s">
        <v>31</v>
      </c>
      <c r="H142" s="3" t="s">
        <v>32</v>
      </c>
      <c r="I142" s="6">
        <v>-1219</v>
      </c>
      <c r="J142" s="3" t="s">
        <v>40</v>
      </c>
      <c r="K142" s="3" t="s">
        <v>33</v>
      </c>
      <c r="L142" s="6">
        <v>-102335</v>
      </c>
      <c r="M142" s="6">
        <v>-1219</v>
      </c>
      <c r="N142" s="6">
        <v>1219</v>
      </c>
      <c r="O142" s="45" t="s">
        <v>3073</v>
      </c>
      <c r="P142" s="46" t="s">
        <v>29</v>
      </c>
      <c r="Q142" s="3" t="s">
        <v>265</v>
      </c>
      <c r="R142" s="3" t="s">
        <v>266</v>
      </c>
      <c r="S142" s="3" t="s">
        <v>267</v>
      </c>
      <c r="T142" s="3" t="s">
        <v>29</v>
      </c>
      <c r="U142" s="3" t="s">
        <v>34</v>
      </c>
      <c r="V142" s="3" t="s">
        <v>268</v>
      </c>
      <c r="W142" s="3" t="s">
        <v>29</v>
      </c>
      <c r="X142" s="3" t="s">
        <v>29</v>
      </c>
      <c r="Y142" s="3" t="s">
        <v>29</v>
      </c>
      <c r="Z142" s="3" t="s">
        <v>36</v>
      </c>
      <c r="AA142" s="3" t="s">
        <v>29</v>
      </c>
      <c r="AB142" s="5"/>
      <c r="AC142" s="3" t="s">
        <v>29</v>
      </c>
      <c r="AD142" s="3" t="s">
        <v>29</v>
      </c>
      <c r="AE142" s="3" t="s">
        <v>29</v>
      </c>
      <c r="AF142" s="6">
        <v>0</v>
      </c>
    </row>
    <row r="143" spans="1:32" x14ac:dyDescent="0.25">
      <c r="A143" s="4" t="s">
        <v>29</v>
      </c>
      <c r="B143" s="3" t="s">
        <v>630</v>
      </c>
      <c r="C143" s="3" t="s">
        <v>795</v>
      </c>
      <c r="D143" s="5">
        <v>44286</v>
      </c>
      <c r="E143" s="5">
        <v>44286</v>
      </c>
      <c r="F143" s="5">
        <v>44291</v>
      </c>
      <c r="G143" s="3" t="s">
        <v>101</v>
      </c>
      <c r="H143" s="3" t="s">
        <v>33</v>
      </c>
      <c r="I143" s="6">
        <v>-101612</v>
      </c>
      <c r="J143" s="3" t="s">
        <v>37</v>
      </c>
      <c r="K143" s="3" t="s">
        <v>33</v>
      </c>
      <c r="L143" s="6">
        <v>-101612</v>
      </c>
      <c r="M143" s="6">
        <v>-1196.1400000000001</v>
      </c>
      <c r="N143" s="6">
        <v>1196.1400000000001</v>
      </c>
      <c r="O143" s="45" t="s">
        <v>3074</v>
      </c>
      <c r="P143" s="46" t="s">
        <v>29</v>
      </c>
      <c r="Q143" s="3" t="s">
        <v>796</v>
      </c>
      <c r="R143" s="3" t="s">
        <v>103</v>
      </c>
      <c r="S143" s="3" t="s">
        <v>798</v>
      </c>
      <c r="T143" s="3" t="s">
        <v>29</v>
      </c>
      <c r="U143" s="3" t="s">
        <v>34</v>
      </c>
      <c r="V143" s="3" t="s">
        <v>105</v>
      </c>
      <c r="W143" s="3" t="s">
        <v>29</v>
      </c>
      <c r="X143" s="3" t="s">
        <v>29</v>
      </c>
      <c r="Y143" s="3" t="s">
        <v>29</v>
      </c>
      <c r="Z143" s="3" t="s">
        <v>36</v>
      </c>
      <c r="AA143" s="3" t="s">
        <v>29</v>
      </c>
      <c r="AB143" s="5"/>
      <c r="AC143" s="3" t="s">
        <v>29</v>
      </c>
      <c r="AD143" s="3" t="s">
        <v>29</v>
      </c>
      <c r="AE143" s="3" t="s">
        <v>29</v>
      </c>
      <c r="AF143" s="6">
        <v>0</v>
      </c>
    </row>
    <row r="144" spans="1:32" x14ac:dyDescent="0.25">
      <c r="A144" s="4" t="s">
        <v>29</v>
      </c>
      <c r="B144" s="3" t="s">
        <v>630</v>
      </c>
      <c r="C144" s="3" t="s">
        <v>218</v>
      </c>
      <c r="D144" s="5">
        <v>44255</v>
      </c>
      <c r="E144" s="5">
        <v>44255</v>
      </c>
      <c r="F144" s="5">
        <v>44261</v>
      </c>
      <c r="G144" s="3" t="s">
        <v>101</v>
      </c>
      <c r="H144" s="3" t="s">
        <v>33</v>
      </c>
      <c r="I144" s="6">
        <v>-99942.5</v>
      </c>
      <c r="J144" s="3" t="s">
        <v>37</v>
      </c>
      <c r="K144" s="3" t="s">
        <v>33</v>
      </c>
      <c r="L144" s="6">
        <v>-99942.5</v>
      </c>
      <c r="M144" s="6">
        <v>-1176.49</v>
      </c>
      <c r="N144" s="6">
        <v>1176.49</v>
      </c>
      <c r="O144" s="45" t="s">
        <v>3075</v>
      </c>
      <c r="P144" s="46" t="s">
        <v>29</v>
      </c>
      <c r="Q144" s="3" t="s">
        <v>219</v>
      </c>
      <c r="R144" s="3" t="s">
        <v>103</v>
      </c>
      <c r="S144" s="3" t="s">
        <v>771</v>
      </c>
      <c r="T144" s="3" t="s">
        <v>29</v>
      </c>
      <c r="U144" s="3" t="s">
        <v>34</v>
      </c>
      <c r="V144" s="3" t="s">
        <v>105</v>
      </c>
      <c r="W144" s="3" t="s">
        <v>29</v>
      </c>
      <c r="X144" s="3" t="s">
        <v>29</v>
      </c>
      <c r="Y144" s="3" t="s">
        <v>29</v>
      </c>
      <c r="Z144" s="3" t="s">
        <v>36</v>
      </c>
      <c r="AA144" s="3" t="s">
        <v>29</v>
      </c>
      <c r="AB144" s="5"/>
      <c r="AC144" s="3" t="s">
        <v>29</v>
      </c>
      <c r="AD144" s="3" t="s">
        <v>29</v>
      </c>
      <c r="AE144" s="3" t="s">
        <v>29</v>
      </c>
      <c r="AF144" s="6">
        <v>0</v>
      </c>
    </row>
    <row r="145" spans="1:32" x14ac:dyDescent="0.25">
      <c r="A145" s="4" t="s">
        <v>29</v>
      </c>
      <c r="B145" s="3" t="s">
        <v>623</v>
      </c>
      <c r="C145" s="3" t="s">
        <v>1428</v>
      </c>
      <c r="D145" s="5">
        <v>44377</v>
      </c>
      <c r="E145" s="5">
        <v>44377</v>
      </c>
      <c r="F145" s="5">
        <v>44384</v>
      </c>
      <c r="G145" s="3" t="s">
        <v>101</v>
      </c>
      <c r="H145" s="3" t="s">
        <v>33</v>
      </c>
      <c r="I145" s="6">
        <v>-99925</v>
      </c>
      <c r="J145" s="3" t="s">
        <v>37</v>
      </c>
      <c r="K145" s="3" t="s">
        <v>33</v>
      </c>
      <c r="L145" s="6">
        <v>-99925</v>
      </c>
      <c r="M145" s="6">
        <v>-1176.28</v>
      </c>
      <c r="N145" s="6">
        <v>1176.28</v>
      </c>
      <c r="O145" s="45" t="s">
        <v>3076</v>
      </c>
      <c r="P145" s="46" t="s">
        <v>29</v>
      </c>
      <c r="Q145" s="3" t="s">
        <v>1429</v>
      </c>
      <c r="R145" s="3" t="s">
        <v>632</v>
      </c>
      <c r="S145" s="3" t="s">
        <v>2830</v>
      </c>
      <c r="T145" s="3" t="s">
        <v>29</v>
      </c>
      <c r="U145" s="3" t="s">
        <v>34</v>
      </c>
      <c r="V145" s="3" t="s">
        <v>105</v>
      </c>
      <c r="W145" s="3" t="s">
        <v>29</v>
      </c>
      <c r="X145" s="3" t="s">
        <v>29</v>
      </c>
      <c r="Y145" s="3" t="s">
        <v>29</v>
      </c>
      <c r="Z145" s="3" t="s">
        <v>38</v>
      </c>
      <c r="AA145" s="3" t="s">
        <v>2310</v>
      </c>
      <c r="AB145" s="5">
        <v>44385</v>
      </c>
      <c r="AC145" s="3" t="s">
        <v>29</v>
      </c>
      <c r="AD145" s="3" t="s">
        <v>29</v>
      </c>
      <c r="AE145" s="3" t="s">
        <v>29</v>
      </c>
      <c r="AF145" s="6">
        <v>0</v>
      </c>
    </row>
    <row r="146" spans="1:32" x14ac:dyDescent="0.25">
      <c r="A146" s="4" t="s">
        <v>29</v>
      </c>
      <c r="B146" s="3" t="s">
        <v>79</v>
      </c>
      <c r="C146" s="3" t="s">
        <v>162</v>
      </c>
      <c r="D146" s="5">
        <v>44227</v>
      </c>
      <c r="E146" s="5">
        <v>44227</v>
      </c>
      <c r="F146" s="5">
        <v>44233</v>
      </c>
      <c r="G146" s="3" t="s">
        <v>101</v>
      </c>
      <c r="H146" s="3" t="s">
        <v>33</v>
      </c>
      <c r="I146" s="6">
        <v>-99913</v>
      </c>
      <c r="J146" s="3" t="s">
        <v>37</v>
      </c>
      <c r="K146" s="3" t="s">
        <v>33</v>
      </c>
      <c r="L146" s="6">
        <v>-99913</v>
      </c>
      <c r="M146" s="6">
        <v>-1176.1400000000001</v>
      </c>
      <c r="N146" s="6">
        <v>1176.1400000000001</v>
      </c>
      <c r="O146" s="45" t="s">
        <v>3077</v>
      </c>
      <c r="P146" s="46" t="s">
        <v>29</v>
      </c>
      <c r="Q146" s="3" t="s">
        <v>163</v>
      </c>
      <c r="R146" s="3" t="s">
        <v>111</v>
      </c>
      <c r="S146" s="3" t="s">
        <v>165</v>
      </c>
      <c r="T146" s="3" t="s">
        <v>29</v>
      </c>
      <c r="U146" s="3" t="s">
        <v>34</v>
      </c>
      <c r="V146" s="3" t="s">
        <v>105</v>
      </c>
      <c r="W146" s="3" t="s">
        <v>29</v>
      </c>
      <c r="X146" s="3" t="s">
        <v>29</v>
      </c>
      <c r="Y146" s="3" t="s">
        <v>29</v>
      </c>
      <c r="Z146" s="3" t="s">
        <v>36</v>
      </c>
      <c r="AA146" s="3" t="s">
        <v>29</v>
      </c>
      <c r="AB146" s="5"/>
      <c r="AC146" s="3" t="s">
        <v>29</v>
      </c>
      <c r="AD146" s="3" t="s">
        <v>29</v>
      </c>
      <c r="AE146" s="3" t="s">
        <v>29</v>
      </c>
      <c r="AF146" s="6">
        <v>0</v>
      </c>
    </row>
    <row r="147" spans="1:32" x14ac:dyDescent="0.25">
      <c r="A147" s="4" t="s">
        <v>29</v>
      </c>
      <c r="B147" s="3" t="s">
        <v>79</v>
      </c>
      <c r="C147" s="3" t="s">
        <v>141</v>
      </c>
      <c r="D147" s="5">
        <v>44165</v>
      </c>
      <c r="E147" s="5">
        <v>44165</v>
      </c>
      <c r="F147" s="5">
        <v>44170</v>
      </c>
      <c r="G147" s="3" t="s">
        <v>101</v>
      </c>
      <c r="H147" s="3" t="s">
        <v>33</v>
      </c>
      <c r="I147" s="6">
        <v>-99230.5</v>
      </c>
      <c r="J147" s="3" t="s">
        <v>37</v>
      </c>
      <c r="K147" s="3" t="s">
        <v>33</v>
      </c>
      <c r="L147" s="6">
        <v>-99230.5</v>
      </c>
      <c r="M147" s="6">
        <v>-1168.0999999999999</v>
      </c>
      <c r="N147" s="6">
        <v>1168.0999999999999</v>
      </c>
      <c r="O147" s="45" t="s">
        <v>3078</v>
      </c>
      <c r="P147" s="46" t="s">
        <v>29</v>
      </c>
      <c r="Q147" s="3" t="s">
        <v>142</v>
      </c>
      <c r="R147" s="3" t="s">
        <v>111</v>
      </c>
      <c r="S147" s="3" t="s">
        <v>144</v>
      </c>
      <c r="T147" s="3" t="s">
        <v>29</v>
      </c>
      <c r="U147" s="3" t="s">
        <v>34</v>
      </c>
      <c r="V147" s="3" t="s">
        <v>105</v>
      </c>
      <c r="W147" s="3" t="s">
        <v>29</v>
      </c>
      <c r="X147" s="3" t="s">
        <v>29</v>
      </c>
      <c r="Y147" s="3" t="s">
        <v>29</v>
      </c>
      <c r="Z147" s="3" t="s">
        <v>36</v>
      </c>
      <c r="AA147" s="3" t="s">
        <v>29</v>
      </c>
      <c r="AB147" s="5"/>
      <c r="AC147" s="3" t="s">
        <v>29</v>
      </c>
      <c r="AD147" s="3" t="s">
        <v>29</v>
      </c>
      <c r="AE147" s="3" t="s">
        <v>29</v>
      </c>
      <c r="AF147" s="6">
        <v>0</v>
      </c>
    </row>
    <row r="148" spans="1:32" x14ac:dyDescent="0.25">
      <c r="A148" s="4" t="s">
        <v>29</v>
      </c>
      <c r="B148" s="3" t="s">
        <v>630</v>
      </c>
      <c r="C148" s="3" t="s">
        <v>1318</v>
      </c>
      <c r="D148" s="5">
        <v>44347</v>
      </c>
      <c r="E148" s="5">
        <v>44347</v>
      </c>
      <c r="F148" s="5">
        <v>44354</v>
      </c>
      <c r="G148" s="3" t="s">
        <v>101</v>
      </c>
      <c r="H148" s="3" t="s">
        <v>33</v>
      </c>
      <c r="I148" s="6">
        <v>-98166</v>
      </c>
      <c r="J148" s="3" t="s">
        <v>37</v>
      </c>
      <c r="K148" s="3" t="s">
        <v>33</v>
      </c>
      <c r="L148" s="6">
        <v>-98166</v>
      </c>
      <c r="M148" s="6">
        <v>-1155.57</v>
      </c>
      <c r="N148" s="6">
        <v>1155.57</v>
      </c>
      <c r="O148" s="45" t="s">
        <v>3079</v>
      </c>
      <c r="P148" s="46" t="s">
        <v>29</v>
      </c>
      <c r="Q148" s="3" t="s">
        <v>1319</v>
      </c>
      <c r="R148" s="3" t="s">
        <v>103</v>
      </c>
      <c r="S148" s="3" t="s">
        <v>2140</v>
      </c>
      <c r="T148" s="3" t="s">
        <v>29</v>
      </c>
      <c r="U148" s="3" t="s">
        <v>34</v>
      </c>
      <c r="V148" s="3" t="s">
        <v>105</v>
      </c>
      <c r="W148" s="3" t="s">
        <v>29</v>
      </c>
      <c r="X148" s="3" t="s">
        <v>29</v>
      </c>
      <c r="Y148" s="3" t="s">
        <v>29</v>
      </c>
      <c r="Z148" s="3" t="s">
        <v>36</v>
      </c>
      <c r="AA148" s="3" t="s">
        <v>29</v>
      </c>
      <c r="AB148" s="5"/>
      <c r="AC148" s="3" t="s">
        <v>29</v>
      </c>
      <c r="AD148" s="3" t="s">
        <v>29</v>
      </c>
      <c r="AE148" s="3" t="s">
        <v>29</v>
      </c>
      <c r="AF148" s="6">
        <v>0</v>
      </c>
    </row>
    <row r="149" spans="1:32" x14ac:dyDescent="0.25">
      <c r="A149" s="4" t="s">
        <v>29</v>
      </c>
      <c r="B149" s="3" t="s">
        <v>676</v>
      </c>
      <c r="C149" s="3" t="s">
        <v>1397</v>
      </c>
      <c r="D149" s="5">
        <v>44377</v>
      </c>
      <c r="E149" s="5">
        <v>44377</v>
      </c>
      <c r="F149" s="5">
        <v>44385</v>
      </c>
      <c r="G149" s="3" t="s">
        <v>31</v>
      </c>
      <c r="H149" s="3" t="s">
        <v>33</v>
      </c>
      <c r="I149" s="6">
        <v>-97695</v>
      </c>
      <c r="J149" s="3" t="s">
        <v>37</v>
      </c>
      <c r="K149" s="3" t="s">
        <v>33</v>
      </c>
      <c r="L149" s="6">
        <v>-97695</v>
      </c>
      <c r="M149" s="6">
        <v>-1150.03</v>
      </c>
      <c r="N149" s="6">
        <v>1150.03</v>
      </c>
      <c r="O149" s="45" t="s">
        <v>3080</v>
      </c>
      <c r="P149" s="46" t="s">
        <v>29</v>
      </c>
      <c r="Q149" s="3" t="s">
        <v>1398</v>
      </c>
      <c r="R149" s="3" t="s">
        <v>810</v>
      </c>
      <c r="S149" s="3" t="s">
        <v>1399</v>
      </c>
      <c r="T149" s="3" t="s">
        <v>29</v>
      </c>
      <c r="U149" s="3" t="s">
        <v>34</v>
      </c>
      <c r="V149" s="3" t="s">
        <v>811</v>
      </c>
      <c r="W149" s="3" t="s">
        <v>29</v>
      </c>
      <c r="X149" s="3" t="s">
        <v>29</v>
      </c>
      <c r="Y149" s="3" t="s">
        <v>29</v>
      </c>
      <c r="Z149" s="3" t="s">
        <v>36</v>
      </c>
      <c r="AA149" s="3" t="s">
        <v>1400</v>
      </c>
      <c r="AB149" s="5">
        <v>44388</v>
      </c>
      <c r="AC149" s="3" t="s">
        <v>29</v>
      </c>
      <c r="AD149" s="3" t="s">
        <v>29</v>
      </c>
      <c r="AE149" s="3" t="s">
        <v>29</v>
      </c>
      <c r="AF149" s="6">
        <v>0</v>
      </c>
    </row>
    <row r="150" spans="1:32" x14ac:dyDescent="0.25">
      <c r="A150" s="4" t="s">
        <v>29</v>
      </c>
      <c r="B150" s="3" t="s">
        <v>630</v>
      </c>
      <c r="C150" s="3" t="s">
        <v>218</v>
      </c>
      <c r="D150" s="5">
        <v>44255</v>
      </c>
      <c r="E150" s="5">
        <v>44255</v>
      </c>
      <c r="F150" s="5">
        <v>44261</v>
      </c>
      <c r="G150" s="3" t="s">
        <v>101</v>
      </c>
      <c r="H150" s="3" t="s">
        <v>33</v>
      </c>
      <c r="I150" s="6">
        <v>-96928.5</v>
      </c>
      <c r="J150" s="3" t="s">
        <v>37</v>
      </c>
      <c r="K150" s="3" t="s">
        <v>33</v>
      </c>
      <c r="L150" s="6">
        <v>-96928.5</v>
      </c>
      <c r="M150" s="6">
        <v>-1141.01</v>
      </c>
      <c r="N150" s="6">
        <v>1141.01</v>
      </c>
      <c r="O150" s="45" t="s">
        <v>3081</v>
      </c>
      <c r="P150" s="46" t="s">
        <v>29</v>
      </c>
      <c r="Q150" s="3" t="s">
        <v>219</v>
      </c>
      <c r="R150" s="3" t="s">
        <v>103</v>
      </c>
      <c r="S150" s="3" t="s">
        <v>772</v>
      </c>
      <c r="T150" s="3" t="s">
        <v>29</v>
      </c>
      <c r="U150" s="3" t="s">
        <v>34</v>
      </c>
      <c r="V150" s="3" t="s">
        <v>105</v>
      </c>
      <c r="W150" s="3" t="s">
        <v>29</v>
      </c>
      <c r="X150" s="3" t="s">
        <v>29</v>
      </c>
      <c r="Y150" s="3" t="s">
        <v>29</v>
      </c>
      <c r="Z150" s="3" t="s">
        <v>36</v>
      </c>
      <c r="AA150" s="3" t="s">
        <v>29</v>
      </c>
      <c r="AB150" s="5"/>
      <c r="AC150" s="3" t="s">
        <v>29</v>
      </c>
      <c r="AD150" s="3" t="s">
        <v>29</v>
      </c>
      <c r="AE150" s="3" t="s">
        <v>29</v>
      </c>
      <c r="AF150" s="6">
        <v>0</v>
      </c>
    </row>
    <row r="151" spans="1:32" x14ac:dyDescent="0.25">
      <c r="A151" s="4" t="s">
        <v>29</v>
      </c>
      <c r="B151" s="3" t="s">
        <v>630</v>
      </c>
      <c r="C151" s="3" t="s">
        <v>795</v>
      </c>
      <c r="D151" s="5">
        <v>44286</v>
      </c>
      <c r="E151" s="5">
        <v>44286</v>
      </c>
      <c r="F151" s="5">
        <v>44291</v>
      </c>
      <c r="G151" s="3" t="s">
        <v>101</v>
      </c>
      <c r="H151" s="3" t="s">
        <v>33</v>
      </c>
      <c r="I151" s="6">
        <v>-96209</v>
      </c>
      <c r="J151" s="3" t="s">
        <v>37</v>
      </c>
      <c r="K151" s="3" t="s">
        <v>33</v>
      </c>
      <c r="L151" s="6">
        <v>-96209</v>
      </c>
      <c r="M151" s="6">
        <v>-1132.54</v>
      </c>
      <c r="N151" s="6">
        <v>1132.54</v>
      </c>
      <c r="O151" s="45" t="s">
        <v>3082</v>
      </c>
      <c r="P151" s="46" t="s">
        <v>29</v>
      </c>
      <c r="Q151" s="3" t="s">
        <v>796</v>
      </c>
      <c r="R151" s="3" t="s">
        <v>103</v>
      </c>
      <c r="S151" s="3" t="s">
        <v>799</v>
      </c>
      <c r="T151" s="3" t="s">
        <v>29</v>
      </c>
      <c r="U151" s="3" t="s">
        <v>34</v>
      </c>
      <c r="V151" s="3" t="s">
        <v>105</v>
      </c>
      <c r="W151" s="3" t="s">
        <v>29</v>
      </c>
      <c r="X151" s="3" t="s">
        <v>29</v>
      </c>
      <c r="Y151" s="3" t="s">
        <v>29</v>
      </c>
      <c r="Z151" s="3" t="s">
        <v>36</v>
      </c>
      <c r="AA151" s="3" t="s">
        <v>29</v>
      </c>
      <c r="AB151" s="5"/>
      <c r="AC151" s="3" t="s">
        <v>29</v>
      </c>
      <c r="AD151" s="3" t="s">
        <v>29</v>
      </c>
      <c r="AE151" s="3" t="s">
        <v>29</v>
      </c>
      <c r="AF151" s="6">
        <v>0</v>
      </c>
    </row>
    <row r="152" spans="1:32" x14ac:dyDescent="0.25">
      <c r="A152" s="4" t="s">
        <v>29</v>
      </c>
      <c r="B152" s="3" t="s">
        <v>630</v>
      </c>
      <c r="C152" s="3" t="s">
        <v>168</v>
      </c>
      <c r="D152" s="5">
        <v>44227</v>
      </c>
      <c r="E152" s="5">
        <v>44227</v>
      </c>
      <c r="F152" s="5">
        <v>44233</v>
      </c>
      <c r="G152" s="3" t="s">
        <v>101</v>
      </c>
      <c r="H152" s="3" t="s">
        <v>33</v>
      </c>
      <c r="I152" s="6">
        <v>-94701</v>
      </c>
      <c r="J152" s="3" t="s">
        <v>37</v>
      </c>
      <c r="K152" s="3" t="s">
        <v>33</v>
      </c>
      <c r="L152" s="6">
        <v>-94701</v>
      </c>
      <c r="M152" s="6">
        <v>-1114.79</v>
      </c>
      <c r="N152" s="6">
        <v>1114.79</v>
      </c>
      <c r="O152" s="45" t="s">
        <v>3083</v>
      </c>
      <c r="P152" s="46" t="s">
        <v>29</v>
      </c>
      <c r="Q152" s="3" t="s">
        <v>169</v>
      </c>
      <c r="R152" s="3" t="s">
        <v>103</v>
      </c>
      <c r="S152" s="3" t="s">
        <v>748</v>
      </c>
      <c r="T152" s="3" t="s">
        <v>29</v>
      </c>
      <c r="U152" s="3" t="s">
        <v>34</v>
      </c>
      <c r="V152" s="3" t="s">
        <v>105</v>
      </c>
      <c r="W152" s="3" t="s">
        <v>29</v>
      </c>
      <c r="X152" s="3" t="s">
        <v>29</v>
      </c>
      <c r="Y152" s="3" t="s">
        <v>29</v>
      </c>
      <c r="Z152" s="3" t="s">
        <v>36</v>
      </c>
      <c r="AA152" s="3" t="s">
        <v>29</v>
      </c>
      <c r="AB152" s="5"/>
      <c r="AC152" s="3" t="s">
        <v>29</v>
      </c>
      <c r="AD152" s="3" t="s">
        <v>29</v>
      </c>
      <c r="AE152" s="3" t="s">
        <v>29</v>
      </c>
      <c r="AF152" s="6">
        <v>0</v>
      </c>
    </row>
    <row r="153" spans="1:32" x14ac:dyDescent="0.25">
      <c r="A153" s="4" t="s">
        <v>29</v>
      </c>
      <c r="B153" s="3" t="s">
        <v>630</v>
      </c>
      <c r="C153" s="3" t="s">
        <v>282</v>
      </c>
      <c r="D153" s="5">
        <v>44316</v>
      </c>
      <c r="E153" s="5">
        <v>44316</v>
      </c>
      <c r="F153" s="5">
        <v>44324</v>
      </c>
      <c r="G153" s="3" t="s">
        <v>101</v>
      </c>
      <c r="H153" s="3" t="s">
        <v>33</v>
      </c>
      <c r="I153" s="6">
        <v>-93282</v>
      </c>
      <c r="J153" s="3" t="s">
        <v>37</v>
      </c>
      <c r="K153" s="3" t="s">
        <v>33</v>
      </c>
      <c r="L153" s="6">
        <v>-93282</v>
      </c>
      <c r="M153" s="6">
        <v>-1098.08</v>
      </c>
      <c r="N153" s="6">
        <v>1098.08</v>
      </c>
      <c r="O153" s="45" t="s">
        <v>3084</v>
      </c>
      <c r="P153" s="46" t="s">
        <v>29</v>
      </c>
      <c r="Q153" s="3" t="s">
        <v>283</v>
      </c>
      <c r="R153" s="3" t="s">
        <v>103</v>
      </c>
      <c r="S153" s="3" t="s">
        <v>826</v>
      </c>
      <c r="T153" s="3" t="s">
        <v>29</v>
      </c>
      <c r="U153" s="3" t="s">
        <v>34</v>
      </c>
      <c r="V153" s="3" t="s">
        <v>105</v>
      </c>
      <c r="W153" s="3" t="s">
        <v>29</v>
      </c>
      <c r="X153" s="3" t="s">
        <v>29</v>
      </c>
      <c r="Y153" s="3" t="s">
        <v>29</v>
      </c>
      <c r="Z153" s="3" t="s">
        <v>36</v>
      </c>
      <c r="AA153" s="3" t="s">
        <v>29</v>
      </c>
      <c r="AB153" s="5"/>
      <c r="AC153" s="3" t="s">
        <v>29</v>
      </c>
      <c r="AD153" s="3" t="s">
        <v>29</v>
      </c>
      <c r="AE153" s="3" t="s">
        <v>29</v>
      </c>
      <c r="AF153" s="6">
        <v>0</v>
      </c>
    </row>
    <row r="154" spans="1:32" x14ac:dyDescent="0.25">
      <c r="A154" s="4" t="s">
        <v>29</v>
      </c>
      <c r="B154" s="3" t="s">
        <v>630</v>
      </c>
      <c r="C154" s="3" t="s">
        <v>168</v>
      </c>
      <c r="D154" s="5">
        <v>44227</v>
      </c>
      <c r="E154" s="5">
        <v>44227</v>
      </c>
      <c r="F154" s="5">
        <v>44233</v>
      </c>
      <c r="G154" s="3" t="s">
        <v>101</v>
      </c>
      <c r="H154" s="3" t="s">
        <v>33</v>
      </c>
      <c r="I154" s="6">
        <v>-92921</v>
      </c>
      <c r="J154" s="3" t="s">
        <v>37</v>
      </c>
      <c r="K154" s="3" t="s">
        <v>33</v>
      </c>
      <c r="L154" s="6">
        <v>-92921</v>
      </c>
      <c r="M154" s="6">
        <v>-1093.83</v>
      </c>
      <c r="N154" s="6">
        <v>1093.83</v>
      </c>
      <c r="O154" s="45" t="s">
        <v>3085</v>
      </c>
      <c r="P154" s="46" t="s">
        <v>29</v>
      </c>
      <c r="Q154" s="3" t="s">
        <v>169</v>
      </c>
      <c r="R154" s="3" t="s">
        <v>103</v>
      </c>
      <c r="S154" s="3" t="s">
        <v>749</v>
      </c>
      <c r="T154" s="3" t="s">
        <v>29</v>
      </c>
      <c r="U154" s="3" t="s">
        <v>34</v>
      </c>
      <c r="V154" s="3" t="s">
        <v>105</v>
      </c>
      <c r="W154" s="3" t="s">
        <v>29</v>
      </c>
      <c r="X154" s="3" t="s">
        <v>29</v>
      </c>
      <c r="Y154" s="3" t="s">
        <v>29</v>
      </c>
      <c r="Z154" s="3" t="s">
        <v>36</v>
      </c>
      <c r="AA154" s="3" t="s">
        <v>29</v>
      </c>
      <c r="AB154" s="5"/>
      <c r="AC154" s="3" t="s">
        <v>29</v>
      </c>
      <c r="AD154" s="3" t="s">
        <v>29</v>
      </c>
      <c r="AE154" s="3" t="s">
        <v>29</v>
      </c>
      <c r="AF154" s="6">
        <v>0</v>
      </c>
    </row>
    <row r="155" spans="1:32" x14ac:dyDescent="0.25">
      <c r="A155" s="4" t="s">
        <v>29</v>
      </c>
      <c r="B155" s="3" t="s">
        <v>630</v>
      </c>
      <c r="C155" s="3" t="s">
        <v>707</v>
      </c>
      <c r="D155" s="5">
        <v>44196</v>
      </c>
      <c r="E155" s="5">
        <v>44196</v>
      </c>
      <c r="F155" s="5">
        <v>44201</v>
      </c>
      <c r="G155" s="3" t="s">
        <v>101</v>
      </c>
      <c r="H155" s="3" t="s">
        <v>33</v>
      </c>
      <c r="I155" s="6">
        <v>-91616.5</v>
      </c>
      <c r="J155" s="3" t="s">
        <v>37</v>
      </c>
      <c r="K155" s="3" t="s">
        <v>33</v>
      </c>
      <c r="L155" s="6">
        <v>-91616.5</v>
      </c>
      <c r="M155" s="6">
        <v>-1078.48</v>
      </c>
      <c r="N155" s="6">
        <v>1078.48</v>
      </c>
      <c r="O155" s="45" t="s">
        <v>3086</v>
      </c>
      <c r="P155" s="46" t="s">
        <v>29</v>
      </c>
      <c r="Q155" s="3" t="s">
        <v>708</v>
      </c>
      <c r="R155" s="3" t="s">
        <v>103</v>
      </c>
      <c r="S155" s="3" t="s">
        <v>710</v>
      </c>
      <c r="T155" s="3" t="s">
        <v>29</v>
      </c>
      <c r="U155" s="3" t="s">
        <v>34</v>
      </c>
      <c r="V155" s="3" t="s">
        <v>105</v>
      </c>
      <c r="W155" s="3" t="s">
        <v>29</v>
      </c>
      <c r="X155" s="3" t="s">
        <v>29</v>
      </c>
      <c r="Y155" s="3" t="s">
        <v>29</v>
      </c>
      <c r="Z155" s="3" t="s">
        <v>36</v>
      </c>
      <c r="AA155" s="3" t="s">
        <v>29</v>
      </c>
      <c r="AB155" s="5"/>
      <c r="AC155" s="3" t="s">
        <v>29</v>
      </c>
      <c r="AD155" s="3" t="s">
        <v>29</v>
      </c>
      <c r="AE155" s="3" t="s">
        <v>29</v>
      </c>
      <c r="AF155" s="6">
        <v>0</v>
      </c>
    </row>
    <row r="156" spans="1:32" x14ac:dyDescent="0.25">
      <c r="A156" s="4" t="s">
        <v>29</v>
      </c>
      <c r="B156" s="3" t="s">
        <v>79</v>
      </c>
      <c r="C156" s="3" t="s">
        <v>276</v>
      </c>
      <c r="D156" s="5">
        <v>44316</v>
      </c>
      <c r="E156" s="5">
        <v>44316</v>
      </c>
      <c r="F156" s="5">
        <v>44321</v>
      </c>
      <c r="G156" s="3" t="s">
        <v>101</v>
      </c>
      <c r="H156" s="3" t="s">
        <v>33</v>
      </c>
      <c r="I156" s="6">
        <v>-90218.5</v>
      </c>
      <c r="J156" s="3" t="s">
        <v>37</v>
      </c>
      <c r="K156" s="3" t="s">
        <v>33</v>
      </c>
      <c r="L156" s="6">
        <v>-90218.5</v>
      </c>
      <c r="M156" s="6">
        <v>-1062.02</v>
      </c>
      <c r="N156" s="6">
        <v>1062.02</v>
      </c>
      <c r="O156" s="45" t="s">
        <v>3087</v>
      </c>
      <c r="P156" s="46" t="s">
        <v>29</v>
      </c>
      <c r="Q156" s="3" t="s">
        <v>277</v>
      </c>
      <c r="R156" s="3" t="s">
        <v>111</v>
      </c>
      <c r="S156" s="3" t="s">
        <v>279</v>
      </c>
      <c r="T156" s="3" t="s">
        <v>29</v>
      </c>
      <c r="U156" s="3" t="s">
        <v>34</v>
      </c>
      <c r="V156" s="3" t="s">
        <v>105</v>
      </c>
      <c r="W156" s="3" t="s">
        <v>29</v>
      </c>
      <c r="X156" s="3" t="s">
        <v>29</v>
      </c>
      <c r="Y156" s="3" t="s">
        <v>29</v>
      </c>
      <c r="Z156" s="3" t="s">
        <v>36</v>
      </c>
      <c r="AA156" s="3" t="s">
        <v>29</v>
      </c>
      <c r="AB156" s="5"/>
      <c r="AC156" s="3" t="s">
        <v>29</v>
      </c>
      <c r="AD156" s="3" t="s">
        <v>29</v>
      </c>
      <c r="AE156" s="3" t="s">
        <v>29</v>
      </c>
      <c r="AF156" s="6">
        <v>0</v>
      </c>
    </row>
    <row r="157" spans="1:32" x14ac:dyDescent="0.25">
      <c r="A157" s="4" t="s">
        <v>29</v>
      </c>
      <c r="B157" s="3" t="s">
        <v>630</v>
      </c>
      <c r="C157" s="3" t="s">
        <v>670</v>
      </c>
      <c r="D157" s="5">
        <v>44104</v>
      </c>
      <c r="E157" s="5">
        <v>44104</v>
      </c>
      <c r="F157" s="5">
        <v>44109</v>
      </c>
      <c r="G157" s="3" t="s">
        <v>101</v>
      </c>
      <c r="H157" s="3" t="s">
        <v>33</v>
      </c>
      <c r="I157" s="6">
        <v>-89626</v>
      </c>
      <c r="J157" s="3" t="s">
        <v>37</v>
      </c>
      <c r="K157" s="3" t="s">
        <v>33</v>
      </c>
      <c r="L157" s="6">
        <v>-89626</v>
      </c>
      <c r="M157" s="6">
        <v>-1055.04</v>
      </c>
      <c r="N157" s="6">
        <v>1055.04</v>
      </c>
      <c r="O157" s="45" t="s">
        <v>3088</v>
      </c>
      <c r="P157" s="46" t="s">
        <v>29</v>
      </c>
      <c r="Q157" s="3" t="s">
        <v>671</v>
      </c>
      <c r="R157" s="3" t="s">
        <v>632</v>
      </c>
      <c r="S157" s="3" t="s">
        <v>672</v>
      </c>
      <c r="T157" s="3" t="s">
        <v>29</v>
      </c>
      <c r="U157" s="3" t="s">
        <v>34</v>
      </c>
      <c r="V157" s="3" t="s">
        <v>105</v>
      </c>
      <c r="W157" s="3" t="s">
        <v>29</v>
      </c>
      <c r="X157" s="3" t="s">
        <v>29</v>
      </c>
      <c r="Y157" s="3" t="s">
        <v>29</v>
      </c>
      <c r="Z157" s="3" t="s">
        <v>38</v>
      </c>
      <c r="AA157" s="3" t="s">
        <v>29</v>
      </c>
      <c r="AB157" s="5"/>
      <c r="AC157" s="3" t="s">
        <v>29</v>
      </c>
      <c r="AD157" s="3" t="s">
        <v>29</v>
      </c>
      <c r="AE157" s="3" t="s">
        <v>29</v>
      </c>
      <c r="AF157" s="6">
        <v>0</v>
      </c>
    </row>
    <row r="158" spans="1:32" x14ac:dyDescent="0.25">
      <c r="A158" s="4" t="s">
        <v>29</v>
      </c>
      <c r="B158" s="3" t="s">
        <v>630</v>
      </c>
      <c r="C158" s="3" t="s">
        <v>109</v>
      </c>
      <c r="D158" s="5">
        <v>44135</v>
      </c>
      <c r="E158" s="5">
        <v>44135</v>
      </c>
      <c r="F158" s="5">
        <v>44138</v>
      </c>
      <c r="G158" s="3" t="s">
        <v>101</v>
      </c>
      <c r="H158" s="3" t="s">
        <v>33</v>
      </c>
      <c r="I158" s="6">
        <v>-89626</v>
      </c>
      <c r="J158" s="3" t="s">
        <v>37</v>
      </c>
      <c r="K158" s="3" t="s">
        <v>33</v>
      </c>
      <c r="L158" s="6">
        <v>-89626</v>
      </c>
      <c r="M158" s="6">
        <v>-1055.04</v>
      </c>
      <c r="N158" s="6">
        <v>1055.04</v>
      </c>
      <c r="O158" s="45" t="s">
        <v>3089</v>
      </c>
      <c r="P158" s="46" t="s">
        <v>29</v>
      </c>
      <c r="Q158" s="3" t="s">
        <v>110</v>
      </c>
      <c r="R158" s="3" t="s">
        <v>632</v>
      </c>
      <c r="S158" s="3" t="s">
        <v>681</v>
      </c>
      <c r="T158" s="3" t="s">
        <v>29</v>
      </c>
      <c r="U158" s="3" t="s">
        <v>34</v>
      </c>
      <c r="V158" s="3" t="s">
        <v>105</v>
      </c>
      <c r="W158" s="3" t="s">
        <v>29</v>
      </c>
      <c r="X158" s="3" t="s">
        <v>29</v>
      </c>
      <c r="Y158" s="3" t="s">
        <v>29</v>
      </c>
      <c r="Z158" s="3" t="s">
        <v>38</v>
      </c>
      <c r="AA158" s="3" t="s">
        <v>29</v>
      </c>
      <c r="AB158" s="5"/>
      <c r="AC158" s="3" t="s">
        <v>29</v>
      </c>
      <c r="AD158" s="3" t="s">
        <v>29</v>
      </c>
      <c r="AE158" s="3" t="s">
        <v>29</v>
      </c>
      <c r="AF158" s="6">
        <v>0</v>
      </c>
    </row>
    <row r="159" spans="1:32" x14ac:dyDescent="0.25">
      <c r="A159" s="4" t="s">
        <v>29</v>
      </c>
      <c r="B159" s="3" t="s">
        <v>630</v>
      </c>
      <c r="C159" s="3" t="s">
        <v>141</v>
      </c>
      <c r="D159" s="5">
        <v>44165</v>
      </c>
      <c r="E159" s="5">
        <v>44165</v>
      </c>
      <c r="F159" s="5">
        <v>44170</v>
      </c>
      <c r="G159" s="3" t="s">
        <v>101</v>
      </c>
      <c r="H159" s="3" t="s">
        <v>33</v>
      </c>
      <c r="I159" s="6">
        <v>-89626</v>
      </c>
      <c r="J159" s="3" t="s">
        <v>37</v>
      </c>
      <c r="K159" s="3" t="s">
        <v>33</v>
      </c>
      <c r="L159" s="6">
        <v>-89626</v>
      </c>
      <c r="M159" s="6">
        <v>-1055.04</v>
      </c>
      <c r="N159" s="6">
        <v>1055.04</v>
      </c>
      <c r="O159" s="45" t="s">
        <v>3090</v>
      </c>
      <c r="P159" s="46" t="s">
        <v>29</v>
      </c>
      <c r="Q159" s="3" t="s">
        <v>142</v>
      </c>
      <c r="R159" s="3" t="s">
        <v>632</v>
      </c>
      <c r="S159" s="3" t="s">
        <v>695</v>
      </c>
      <c r="T159" s="3" t="s">
        <v>29</v>
      </c>
      <c r="U159" s="3" t="s">
        <v>34</v>
      </c>
      <c r="V159" s="3" t="s">
        <v>105</v>
      </c>
      <c r="W159" s="3" t="s">
        <v>29</v>
      </c>
      <c r="X159" s="3" t="s">
        <v>29</v>
      </c>
      <c r="Y159" s="3" t="s">
        <v>29</v>
      </c>
      <c r="Z159" s="3" t="s">
        <v>38</v>
      </c>
      <c r="AA159" s="3" t="s">
        <v>29</v>
      </c>
      <c r="AB159" s="5"/>
      <c r="AC159" s="3" t="s">
        <v>29</v>
      </c>
      <c r="AD159" s="3" t="s">
        <v>29</v>
      </c>
      <c r="AE159" s="3" t="s">
        <v>29</v>
      </c>
      <c r="AF159" s="6">
        <v>0</v>
      </c>
    </row>
    <row r="160" spans="1:32" x14ac:dyDescent="0.25">
      <c r="A160" s="4" t="s">
        <v>29</v>
      </c>
      <c r="B160" s="3" t="s">
        <v>630</v>
      </c>
      <c r="C160" s="3" t="s">
        <v>712</v>
      </c>
      <c r="D160" s="5">
        <v>44196</v>
      </c>
      <c r="E160" s="5">
        <v>44196</v>
      </c>
      <c r="F160" s="5">
        <v>44201</v>
      </c>
      <c r="G160" s="3" t="s">
        <v>101</v>
      </c>
      <c r="H160" s="3" t="s">
        <v>33</v>
      </c>
      <c r="I160" s="6">
        <v>-89626</v>
      </c>
      <c r="J160" s="3" t="s">
        <v>37</v>
      </c>
      <c r="K160" s="3" t="s">
        <v>33</v>
      </c>
      <c r="L160" s="6">
        <v>-89626</v>
      </c>
      <c r="M160" s="6">
        <v>-1055.04</v>
      </c>
      <c r="N160" s="6">
        <v>1055.04</v>
      </c>
      <c r="O160" s="45" t="s">
        <v>3091</v>
      </c>
      <c r="P160" s="46" t="s">
        <v>29</v>
      </c>
      <c r="Q160" s="3" t="s">
        <v>713</v>
      </c>
      <c r="R160" s="3" t="s">
        <v>632</v>
      </c>
      <c r="S160" s="3" t="s">
        <v>714</v>
      </c>
      <c r="T160" s="3" t="s">
        <v>29</v>
      </c>
      <c r="U160" s="3" t="s">
        <v>34</v>
      </c>
      <c r="V160" s="3" t="s">
        <v>105</v>
      </c>
      <c r="W160" s="3" t="s">
        <v>29</v>
      </c>
      <c r="X160" s="3" t="s">
        <v>29</v>
      </c>
      <c r="Y160" s="3" t="s">
        <v>29</v>
      </c>
      <c r="Z160" s="3" t="s">
        <v>38</v>
      </c>
      <c r="AA160" s="3" t="s">
        <v>29</v>
      </c>
      <c r="AB160" s="5"/>
      <c r="AC160" s="3" t="s">
        <v>29</v>
      </c>
      <c r="AD160" s="3" t="s">
        <v>29</v>
      </c>
      <c r="AE160" s="3" t="s">
        <v>29</v>
      </c>
      <c r="AF160" s="6">
        <v>0</v>
      </c>
    </row>
    <row r="161" spans="1:32" x14ac:dyDescent="0.25">
      <c r="A161" s="4" t="s">
        <v>29</v>
      </c>
      <c r="B161" s="3" t="s">
        <v>630</v>
      </c>
      <c r="C161" s="3" t="s">
        <v>162</v>
      </c>
      <c r="D161" s="5">
        <v>44227</v>
      </c>
      <c r="E161" s="5">
        <v>44227</v>
      </c>
      <c r="F161" s="5">
        <v>44233</v>
      </c>
      <c r="G161" s="3" t="s">
        <v>101</v>
      </c>
      <c r="H161" s="3" t="s">
        <v>33</v>
      </c>
      <c r="I161" s="6">
        <v>-89626</v>
      </c>
      <c r="J161" s="3" t="s">
        <v>37</v>
      </c>
      <c r="K161" s="3" t="s">
        <v>33</v>
      </c>
      <c r="L161" s="6">
        <v>-89626</v>
      </c>
      <c r="M161" s="6">
        <v>-1055.04</v>
      </c>
      <c r="N161" s="6">
        <v>1055.04</v>
      </c>
      <c r="O161" s="45" t="s">
        <v>3092</v>
      </c>
      <c r="P161" s="46" t="s">
        <v>29</v>
      </c>
      <c r="Q161" s="3" t="s">
        <v>163</v>
      </c>
      <c r="R161" s="3" t="s">
        <v>632</v>
      </c>
      <c r="S161" s="3" t="s">
        <v>743</v>
      </c>
      <c r="T161" s="3" t="s">
        <v>29</v>
      </c>
      <c r="U161" s="3" t="s">
        <v>34</v>
      </c>
      <c r="V161" s="3" t="s">
        <v>105</v>
      </c>
      <c r="W161" s="3" t="s">
        <v>29</v>
      </c>
      <c r="X161" s="3" t="s">
        <v>29</v>
      </c>
      <c r="Y161" s="3" t="s">
        <v>29</v>
      </c>
      <c r="Z161" s="3" t="s">
        <v>38</v>
      </c>
      <c r="AA161" s="3" t="s">
        <v>29</v>
      </c>
      <c r="AB161" s="5"/>
      <c r="AC161" s="3" t="s">
        <v>29</v>
      </c>
      <c r="AD161" s="3" t="s">
        <v>29</v>
      </c>
      <c r="AE161" s="3" t="s">
        <v>29</v>
      </c>
      <c r="AF161" s="6">
        <v>0</v>
      </c>
    </row>
    <row r="162" spans="1:32" x14ac:dyDescent="0.25">
      <c r="A162" s="4" t="s">
        <v>29</v>
      </c>
      <c r="B162" s="3" t="s">
        <v>630</v>
      </c>
      <c r="C162" s="3" t="s">
        <v>224</v>
      </c>
      <c r="D162" s="5">
        <v>44255</v>
      </c>
      <c r="E162" s="5">
        <v>44255</v>
      </c>
      <c r="F162" s="5">
        <v>44261</v>
      </c>
      <c r="G162" s="3" t="s">
        <v>101</v>
      </c>
      <c r="H162" s="3" t="s">
        <v>33</v>
      </c>
      <c r="I162" s="6">
        <v>-89626</v>
      </c>
      <c r="J162" s="3" t="s">
        <v>37</v>
      </c>
      <c r="K162" s="3" t="s">
        <v>33</v>
      </c>
      <c r="L162" s="6">
        <v>-89626</v>
      </c>
      <c r="M162" s="6">
        <v>-1055.04</v>
      </c>
      <c r="N162" s="6">
        <v>1055.04</v>
      </c>
      <c r="O162" s="45" t="s">
        <v>3093</v>
      </c>
      <c r="P162" s="46" t="s">
        <v>29</v>
      </c>
      <c r="Q162" s="3" t="s">
        <v>225</v>
      </c>
      <c r="R162" s="3" t="s">
        <v>632</v>
      </c>
      <c r="S162" s="3" t="s">
        <v>774</v>
      </c>
      <c r="T162" s="3" t="s">
        <v>29</v>
      </c>
      <c r="U162" s="3" t="s">
        <v>34</v>
      </c>
      <c r="V162" s="3" t="s">
        <v>105</v>
      </c>
      <c r="W162" s="3" t="s">
        <v>29</v>
      </c>
      <c r="X162" s="3" t="s">
        <v>29</v>
      </c>
      <c r="Y162" s="3" t="s">
        <v>29</v>
      </c>
      <c r="Z162" s="3" t="s">
        <v>38</v>
      </c>
      <c r="AA162" s="3" t="s">
        <v>29</v>
      </c>
      <c r="AB162" s="5"/>
      <c r="AC162" s="3" t="s">
        <v>29</v>
      </c>
      <c r="AD162" s="3" t="s">
        <v>29</v>
      </c>
      <c r="AE162" s="3" t="s">
        <v>29</v>
      </c>
      <c r="AF162" s="6">
        <v>0</v>
      </c>
    </row>
    <row r="163" spans="1:32" x14ac:dyDescent="0.25">
      <c r="A163" s="4" t="s">
        <v>29</v>
      </c>
      <c r="B163" s="3" t="s">
        <v>676</v>
      </c>
      <c r="C163" s="3" t="s">
        <v>1366</v>
      </c>
      <c r="D163" s="5">
        <v>44373</v>
      </c>
      <c r="E163" s="5">
        <v>44373</v>
      </c>
      <c r="F163" s="5">
        <v>44381</v>
      </c>
      <c r="G163" s="3" t="s">
        <v>31</v>
      </c>
      <c r="H163" s="3" t="s">
        <v>33</v>
      </c>
      <c r="I163" s="6">
        <v>-87273</v>
      </c>
      <c r="J163" s="3" t="s">
        <v>37</v>
      </c>
      <c r="K163" s="3" t="s">
        <v>33</v>
      </c>
      <c r="L163" s="6">
        <v>-87273</v>
      </c>
      <c r="M163" s="6">
        <v>-1027.3499999999999</v>
      </c>
      <c r="N163" s="6">
        <v>1027.3499999999999</v>
      </c>
      <c r="O163" s="45" t="s">
        <v>3094</v>
      </c>
      <c r="P163" s="46" t="s">
        <v>29</v>
      </c>
      <c r="Q163" s="3" t="s">
        <v>1367</v>
      </c>
      <c r="R163" s="3" t="s">
        <v>1368</v>
      </c>
      <c r="S163" s="3" t="s">
        <v>1369</v>
      </c>
      <c r="T163" s="3" t="s">
        <v>29</v>
      </c>
      <c r="U163" s="3" t="s">
        <v>34</v>
      </c>
      <c r="V163" s="3" t="s">
        <v>1370</v>
      </c>
      <c r="W163" s="3" t="s">
        <v>29</v>
      </c>
      <c r="X163" s="3" t="s">
        <v>29</v>
      </c>
      <c r="Y163" s="3" t="s">
        <v>29</v>
      </c>
      <c r="Z163" s="3" t="s">
        <v>38</v>
      </c>
      <c r="AA163" s="3" t="s">
        <v>29</v>
      </c>
      <c r="AB163" s="5"/>
      <c r="AC163" s="3" t="s">
        <v>29</v>
      </c>
      <c r="AD163" s="3" t="s">
        <v>29</v>
      </c>
      <c r="AE163" s="3" t="s">
        <v>29</v>
      </c>
      <c r="AF163" s="6">
        <v>0</v>
      </c>
    </row>
    <row r="164" spans="1:32" x14ac:dyDescent="0.25">
      <c r="A164" s="4" t="s">
        <v>29</v>
      </c>
      <c r="B164" s="3" t="s">
        <v>630</v>
      </c>
      <c r="C164" s="3" t="s">
        <v>707</v>
      </c>
      <c r="D164" s="5">
        <v>44196</v>
      </c>
      <c r="E164" s="5">
        <v>44196</v>
      </c>
      <c r="F164" s="5">
        <v>44201</v>
      </c>
      <c r="G164" s="3" t="s">
        <v>101</v>
      </c>
      <c r="H164" s="3" t="s">
        <v>33</v>
      </c>
      <c r="I164" s="6">
        <v>-85748.5</v>
      </c>
      <c r="J164" s="3" t="s">
        <v>37</v>
      </c>
      <c r="K164" s="3" t="s">
        <v>33</v>
      </c>
      <c r="L164" s="6">
        <v>-85748.5</v>
      </c>
      <c r="M164" s="6">
        <v>-1009.4</v>
      </c>
      <c r="N164" s="6">
        <v>1009.4</v>
      </c>
      <c r="O164" s="45" t="s">
        <v>3095</v>
      </c>
      <c r="P164" s="46" t="s">
        <v>29</v>
      </c>
      <c r="Q164" s="3" t="s">
        <v>708</v>
      </c>
      <c r="R164" s="3" t="s">
        <v>103</v>
      </c>
      <c r="S164" s="3" t="s">
        <v>709</v>
      </c>
      <c r="T164" s="3" t="s">
        <v>29</v>
      </c>
      <c r="U164" s="3" t="s">
        <v>34</v>
      </c>
      <c r="V164" s="3" t="s">
        <v>105</v>
      </c>
      <c r="W164" s="3" t="s">
        <v>29</v>
      </c>
      <c r="X164" s="3" t="s">
        <v>29</v>
      </c>
      <c r="Y164" s="3" t="s">
        <v>29</v>
      </c>
      <c r="Z164" s="3" t="s">
        <v>36</v>
      </c>
      <c r="AA164" s="3" t="s">
        <v>29</v>
      </c>
      <c r="AB164" s="5"/>
      <c r="AC164" s="3" t="s">
        <v>29</v>
      </c>
      <c r="AD164" s="3" t="s">
        <v>29</v>
      </c>
      <c r="AE164" s="3" t="s">
        <v>29</v>
      </c>
      <c r="AF164" s="6">
        <v>0</v>
      </c>
    </row>
    <row r="165" spans="1:32" x14ac:dyDescent="0.25">
      <c r="A165" s="4" t="s">
        <v>29</v>
      </c>
      <c r="B165" s="3" t="s">
        <v>630</v>
      </c>
      <c r="C165" s="3" t="s">
        <v>135</v>
      </c>
      <c r="D165" s="5">
        <v>44165</v>
      </c>
      <c r="E165" s="5">
        <v>44165</v>
      </c>
      <c r="F165" s="5">
        <v>44170</v>
      </c>
      <c r="G165" s="3" t="s">
        <v>101</v>
      </c>
      <c r="H165" s="3" t="s">
        <v>33</v>
      </c>
      <c r="I165" s="6">
        <v>-84694</v>
      </c>
      <c r="J165" s="3" t="s">
        <v>37</v>
      </c>
      <c r="K165" s="3" t="s">
        <v>33</v>
      </c>
      <c r="L165" s="6">
        <v>-84694</v>
      </c>
      <c r="M165" s="6">
        <v>-996.99</v>
      </c>
      <c r="N165" s="6">
        <v>996.99</v>
      </c>
      <c r="O165" s="45" t="s">
        <v>3096</v>
      </c>
      <c r="P165" s="46" t="s">
        <v>29</v>
      </c>
      <c r="Q165" s="3" t="s">
        <v>136</v>
      </c>
      <c r="R165" s="3" t="s">
        <v>103</v>
      </c>
      <c r="S165" s="3" t="s">
        <v>693</v>
      </c>
      <c r="T165" s="3" t="s">
        <v>29</v>
      </c>
      <c r="U165" s="3" t="s">
        <v>34</v>
      </c>
      <c r="V165" s="3" t="s">
        <v>105</v>
      </c>
      <c r="W165" s="3" t="s">
        <v>29</v>
      </c>
      <c r="X165" s="3" t="s">
        <v>29</v>
      </c>
      <c r="Y165" s="3" t="s">
        <v>29</v>
      </c>
      <c r="Z165" s="3" t="s">
        <v>36</v>
      </c>
      <c r="AA165" s="3" t="s">
        <v>29</v>
      </c>
      <c r="AB165" s="5"/>
      <c r="AC165" s="3" t="s">
        <v>29</v>
      </c>
      <c r="AD165" s="3" t="s">
        <v>29</v>
      </c>
      <c r="AE165" s="3" t="s">
        <v>29</v>
      </c>
      <c r="AF165" s="6">
        <v>0</v>
      </c>
    </row>
    <row r="166" spans="1:32" x14ac:dyDescent="0.25">
      <c r="A166" s="4" t="s">
        <v>29</v>
      </c>
      <c r="B166" s="3" t="s">
        <v>829</v>
      </c>
      <c r="C166" s="3" t="s">
        <v>1776</v>
      </c>
      <c r="D166" s="5">
        <v>44367</v>
      </c>
      <c r="E166" s="5">
        <v>44322</v>
      </c>
      <c r="F166" s="5">
        <v>44376</v>
      </c>
      <c r="G166" s="3" t="s">
        <v>326</v>
      </c>
      <c r="H166" s="3" t="s">
        <v>33</v>
      </c>
      <c r="I166" s="6">
        <v>-84456</v>
      </c>
      <c r="J166" s="3" t="s">
        <v>37</v>
      </c>
      <c r="K166" s="3" t="s">
        <v>33</v>
      </c>
      <c r="L166" s="6">
        <v>-84456</v>
      </c>
      <c r="M166" s="6">
        <v>-994.18</v>
      </c>
      <c r="N166" s="6">
        <v>994.18</v>
      </c>
      <c r="O166" s="45" t="s">
        <v>3097</v>
      </c>
      <c r="P166" s="46" t="s">
        <v>29</v>
      </c>
      <c r="Q166" s="3" t="s">
        <v>1777</v>
      </c>
      <c r="R166" s="3" t="s">
        <v>1527</v>
      </c>
      <c r="S166" s="3" t="s">
        <v>29</v>
      </c>
      <c r="T166" s="3" t="s">
        <v>29</v>
      </c>
      <c r="U166" s="3" t="s">
        <v>34</v>
      </c>
      <c r="V166" s="3" t="s">
        <v>1778</v>
      </c>
      <c r="W166" s="3" t="s">
        <v>29</v>
      </c>
      <c r="X166" s="3" t="s">
        <v>29</v>
      </c>
      <c r="Y166" s="3" t="s">
        <v>29</v>
      </c>
      <c r="Z166" s="3" t="s">
        <v>38</v>
      </c>
      <c r="AA166" s="3" t="s">
        <v>29</v>
      </c>
      <c r="AB166" s="5"/>
      <c r="AC166" s="3" t="s">
        <v>29</v>
      </c>
      <c r="AD166" s="3" t="s">
        <v>29</v>
      </c>
      <c r="AE166" s="3" t="s">
        <v>29</v>
      </c>
      <c r="AF166" s="6">
        <v>0</v>
      </c>
    </row>
    <row r="167" spans="1:32" x14ac:dyDescent="0.25">
      <c r="A167" s="4" t="s">
        <v>29</v>
      </c>
      <c r="B167" s="3" t="s">
        <v>630</v>
      </c>
      <c r="C167" s="3" t="s">
        <v>135</v>
      </c>
      <c r="D167" s="5">
        <v>44165</v>
      </c>
      <c r="E167" s="5">
        <v>44165</v>
      </c>
      <c r="F167" s="5">
        <v>44170</v>
      </c>
      <c r="G167" s="3" t="s">
        <v>101</v>
      </c>
      <c r="H167" s="3" t="s">
        <v>33</v>
      </c>
      <c r="I167" s="6">
        <v>-82001</v>
      </c>
      <c r="J167" s="3" t="s">
        <v>37</v>
      </c>
      <c r="K167" s="3" t="s">
        <v>33</v>
      </c>
      <c r="L167" s="6">
        <v>-82001</v>
      </c>
      <c r="M167" s="6">
        <v>-965.29</v>
      </c>
      <c r="N167" s="6">
        <v>965.29</v>
      </c>
      <c r="O167" s="45" t="s">
        <v>3098</v>
      </c>
      <c r="P167" s="46" t="s">
        <v>29</v>
      </c>
      <c r="Q167" s="3" t="s">
        <v>136</v>
      </c>
      <c r="R167" s="3" t="s">
        <v>103</v>
      </c>
      <c r="S167" s="3" t="s">
        <v>692</v>
      </c>
      <c r="T167" s="3" t="s">
        <v>29</v>
      </c>
      <c r="U167" s="3" t="s">
        <v>34</v>
      </c>
      <c r="V167" s="3" t="s">
        <v>105</v>
      </c>
      <c r="W167" s="3" t="s">
        <v>29</v>
      </c>
      <c r="X167" s="3" t="s">
        <v>29</v>
      </c>
      <c r="Y167" s="3" t="s">
        <v>29</v>
      </c>
      <c r="Z167" s="3" t="s">
        <v>36</v>
      </c>
      <c r="AA167" s="3" t="s">
        <v>29</v>
      </c>
      <c r="AB167" s="5"/>
      <c r="AC167" s="3" t="s">
        <v>29</v>
      </c>
      <c r="AD167" s="3" t="s">
        <v>29</v>
      </c>
      <c r="AE167" s="3" t="s">
        <v>29</v>
      </c>
      <c r="AF167" s="6">
        <v>0</v>
      </c>
    </row>
    <row r="168" spans="1:32" x14ac:dyDescent="0.25">
      <c r="A168" s="4" t="s">
        <v>29</v>
      </c>
      <c r="B168" s="3" t="s">
        <v>48</v>
      </c>
      <c r="C168" s="3" t="s">
        <v>120</v>
      </c>
      <c r="D168" s="5">
        <v>44150</v>
      </c>
      <c r="E168" s="5">
        <v>44150</v>
      </c>
      <c r="F168" s="5">
        <v>44150</v>
      </c>
      <c r="G168" s="3" t="s">
        <v>31</v>
      </c>
      <c r="H168" s="3" t="s">
        <v>32</v>
      </c>
      <c r="I168" s="6">
        <v>-951</v>
      </c>
      <c r="J168" s="3" t="s">
        <v>41</v>
      </c>
      <c r="K168" s="3" t="s">
        <v>33</v>
      </c>
      <c r="L168" s="6">
        <v>-79836.45</v>
      </c>
      <c r="M168" s="6">
        <v>-951</v>
      </c>
      <c r="N168" s="6">
        <v>951</v>
      </c>
      <c r="O168" s="45" t="s">
        <v>3099</v>
      </c>
      <c r="P168" s="46" t="s">
        <v>29</v>
      </c>
      <c r="Q168" s="3" t="s">
        <v>121</v>
      </c>
      <c r="R168" s="3" t="s">
        <v>122</v>
      </c>
      <c r="S168" s="3" t="s">
        <v>123</v>
      </c>
      <c r="T168" s="3" t="s">
        <v>29</v>
      </c>
      <c r="U168" s="3" t="s">
        <v>34</v>
      </c>
      <c r="V168" s="3" t="s">
        <v>124</v>
      </c>
      <c r="W168" s="3" t="s">
        <v>29</v>
      </c>
      <c r="X168" s="3" t="s">
        <v>29</v>
      </c>
      <c r="Y168" s="3" t="s">
        <v>29</v>
      </c>
      <c r="Z168" s="3" t="s">
        <v>36</v>
      </c>
      <c r="AA168" s="3" t="s">
        <v>29</v>
      </c>
      <c r="AB168" s="5"/>
      <c r="AC168" s="3" t="s">
        <v>29</v>
      </c>
      <c r="AD168" s="3" t="s">
        <v>29</v>
      </c>
      <c r="AE168" s="3" t="s">
        <v>29</v>
      </c>
      <c r="AF168" s="6">
        <v>0</v>
      </c>
    </row>
    <row r="169" spans="1:32" x14ac:dyDescent="0.25">
      <c r="A169" s="4" t="s">
        <v>29</v>
      </c>
      <c r="B169" s="3" t="s">
        <v>828</v>
      </c>
      <c r="C169" s="3" t="s">
        <v>1580</v>
      </c>
      <c r="D169" s="5">
        <v>44377</v>
      </c>
      <c r="E169" s="5">
        <v>44290</v>
      </c>
      <c r="F169" s="5">
        <v>44386</v>
      </c>
      <c r="G169" s="3" t="s">
        <v>326</v>
      </c>
      <c r="H169" s="3" t="s">
        <v>33</v>
      </c>
      <c r="I169" s="6">
        <v>-78284</v>
      </c>
      <c r="J169" s="3" t="s">
        <v>37</v>
      </c>
      <c r="K169" s="3" t="s">
        <v>33</v>
      </c>
      <c r="L169" s="6">
        <v>-78284</v>
      </c>
      <c r="M169" s="6">
        <v>-921.53</v>
      </c>
      <c r="N169" s="6">
        <v>921.53</v>
      </c>
      <c r="O169" s="45" t="s">
        <v>3100</v>
      </c>
      <c r="P169" s="46" t="s">
        <v>29</v>
      </c>
      <c r="Q169" s="3" t="s">
        <v>1581</v>
      </c>
      <c r="R169" s="3" t="s">
        <v>1514</v>
      </c>
      <c r="S169" s="3" t="s">
        <v>29</v>
      </c>
      <c r="T169" s="3" t="s">
        <v>29</v>
      </c>
      <c r="U169" s="3" t="s">
        <v>34</v>
      </c>
      <c r="V169" s="3" t="s">
        <v>1582</v>
      </c>
      <c r="W169" s="3" t="s">
        <v>29</v>
      </c>
      <c r="X169" s="3" t="s">
        <v>29</v>
      </c>
      <c r="Y169" s="3" t="s">
        <v>29</v>
      </c>
      <c r="Z169" s="3" t="s">
        <v>38</v>
      </c>
      <c r="AA169" s="3" t="s">
        <v>29</v>
      </c>
      <c r="AB169" s="5"/>
      <c r="AC169" s="3" t="s">
        <v>29</v>
      </c>
      <c r="AD169" s="3" t="s">
        <v>29</v>
      </c>
      <c r="AE169" s="3" t="s">
        <v>29</v>
      </c>
      <c r="AF169" s="6">
        <v>0</v>
      </c>
    </row>
    <row r="170" spans="1:32" x14ac:dyDescent="0.25">
      <c r="A170" s="4" t="s">
        <v>29</v>
      </c>
      <c r="B170" s="3" t="s">
        <v>79</v>
      </c>
      <c r="C170" s="3" t="s">
        <v>224</v>
      </c>
      <c r="D170" s="5">
        <v>44255</v>
      </c>
      <c r="E170" s="5">
        <v>44255</v>
      </c>
      <c r="F170" s="5">
        <v>44261</v>
      </c>
      <c r="G170" s="3" t="s">
        <v>101</v>
      </c>
      <c r="H170" s="3" t="s">
        <v>33</v>
      </c>
      <c r="I170" s="6">
        <v>-76823</v>
      </c>
      <c r="J170" s="3" t="s">
        <v>37</v>
      </c>
      <c r="K170" s="3" t="s">
        <v>33</v>
      </c>
      <c r="L170" s="6">
        <v>-76823</v>
      </c>
      <c r="M170" s="6">
        <v>-904.33</v>
      </c>
      <c r="N170" s="6">
        <v>904.33</v>
      </c>
      <c r="O170" s="45" t="s">
        <v>3101</v>
      </c>
      <c r="P170" s="46" t="s">
        <v>29</v>
      </c>
      <c r="Q170" s="3" t="s">
        <v>225</v>
      </c>
      <c r="R170" s="3" t="s">
        <v>111</v>
      </c>
      <c r="S170" s="3" t="s">
        <v>229</v>
      </c>
      <c r="T170" s="3" t="s">
        <v>29</v>
      </c>
      <c r="U170" s="3" t="s">
        <v>34</v>
      </c>
      <c r="V170" s="3" t="s">
        <v>105</v>
      </c>
      <c r="W170" s="3" t="s">
        <v>29</v>
      </c>
      <c r="X170" s="3" t="s">
        <v>29</v>
      </c>
      <c r="Y170" s="3" t="s">
        <v>29</v>
      </c>
      <c r="Z170" s="3" t="s">
        <v>50</v>
      </c>
      <c r="AA170" s="3" t="s">
        <v>29</v>
      </c>
      <c r="AB170" s="5"/>
      <c r="AC170" s="3" t="s">
        <v>29</v>
      </c>
      <c r="AD170" s="3" t="s">
        <v>29</v>
      </c>
      <c r="AE170" s="3" t="s">
        <v>29</v>
      </c>
      <c r="AF170" s="6">
        <v>0</v>
      </c>
    </row>
    <row r="171" spans="1:32" x14ac:dyDescent="0.25">
      <c r="A171" s="4" t="s">
        <v>29</v>
      </c>
      <c r="B171" s="3" t="s">
        <v>828</v>
      </c>
      <c r="C171" s="3" t="s">
        <v>2564</v>
      </c>
      <c r="D171" s="5">
        <v>44372</v>
      </c>
      <c r="E171" s="5">
        <v>44366</v>
      </c>
      <c r="F171" s="5">
        <v>44381</v>
      </c>
      <c r="G171" s="3" t="s">
        <v>326</v>
      </c>
      <c r="H171" s="3" t="s">
        <v>33</v>
      </c>
      <c r="I171" s="6">
        <v>-76554</v>
      </c>
      <c r="J171" s="3" t="s">
        <v>37</v>
      </c>
      <c r="K171" s="3" t="s">
        <v>33</v>
      </c>
      <c r="L171" s="6">
        <v>-76554</v>
      </c>
      <c r="M171" s="6">
        <v>-901.17</v>
      </c>
      <c r="N171" s="6">
        <v>901.17</v>
      </c>
      <c r="O171" s="45" t="s">
        <v>3102</v>
      </c>
      <c r="P171" s="46" t="s">
        <v>29</v>
      </c>
      <c r="Q171" s="3" t="s">
        <v>2565</v>
      </c>
      <c r="R171" s="3" t="s">
        <v>1505</v>
      </c>
      <c r="S171" s="3" t="s">
        <v>29</v>
      </c>
      <c r="T171" s="3" t="s">
        <v>29</v>
      </c>
      <c r="U171" s="3" t="s">
        <v>34</v>
      </c>
      <c r="V171" s="3" t="s">
        <v>2566</v>
      </c>
      <c r="W171" s="3" t="s">
        <v>29</v>
      </c>
      <c r="X171" s="3" t="s">
        <v>29</v>
      </c>
      <c r="Y171" s="3" t="s">
        <v>29</v>
      </c>
      <c r="Z171" s="3" t="s">
        <v>38</v>
      </c>
      <c r="AA171" s="3" t="s">
        <v>29</v>
      </c>
      <c r="AB171" s="5"/>
      <c r="AC171" s="3" t="s">
        <v>29</v>
      </c>
      <c r="AD171" s="3" t="s">
        <v>29</v>
      </c>
      <c r="AE171" s="3" t="s">
        <v>29</v>
      </c>
      <c r="AF171" s="6">
        <v>0</v>
      </c>
    </row>
    <row r="172" spans="1:32" x14ac:dyDescent="0.25">
      <c r="A172" s="4" t="s">
        <v>29</v>
      </c>
      <c r="B172" s="3" t="s">
        <v>79</v>
      </c>
      <c r="C172" s="3" t="s">
        <v>1428</v>
      </c>
      <c r="D172" s="5">
        <v>44377</v>
      </c>
      <c r="E172" s="5">
        <v>44377</v>
      </c>
      <c r="F172" s="5">
        <v>44384</v>
      </c>
      <c r="G172" s="3" t="s">
        <v>101</v>
      </c>
      <c r="H172" s="3" t="s">
        <v>33</v>
      </c>
      <c r="I172" s="6">
        <v>-76421</v>
      </c>
      <c r="J172" s="3" t="s">
        <v>37</v>
      </c>
      <c r="K172" s="3" t="s">
        <v>33</v>
      </c>
      <c r="L172" s="6">
        <v>-76421</v>
      </c>
      <c r="M172" s="6">
        <v>-899.6</v>
      </c>
      <c r="N172" s="6">
        <v>899.6</v>
      </c>
      <c r="O172" s="45" t="s">
        <v>3103</v>
      </c>
      <c r="P172" s="46" t="s">
        <v>29</v>
      </c>
      <c r="Q172" s="3" t="s">
        <v>1429</v>
      </c>
      <c r="R172" s="3" t="s">
        <v>111</v>
      </c>
      <c r="S172" s="3" t="s">
        <v>1491</v>
      </c>
      <c r="T172" s="3" t="s">
        <v>29</v>
      </c>
      <c r="U172" s="3" t="s">
        <v>34</v>
      </c>
      <c r="V172" s="3" t="s">
        <v>105</v>
      </c>
      <c r="W172" s="3" t="s">
        <v>29</v>
      </c>
      <c r="X172" s="3" t="s">
        <v>29</v>
      </c>
      <c r="Y172" s="3" t="s">
        <v>29</v>
      </c>
      <c r="Z172" s="3" t="s">
        <v>50</v>
      </c>
      <c r="AA172" s="3" t="s">
        <v>1351</v>
      </c>
      <c r="AB172" s="5">
        <v>44385</v>
      </c>
      <c r="AC172" s="3" t="s">
        <v>29</v>
      </c>
      <c r="AD172" s="3" t="s">
        <v>29</v>
      </c>
      <c r="AE172" s="3" t="s">
        <v>29</v>
      </c>
      <c r="AF172" s="6">
        <v>0</v>
      </c>
    </row>
    <row r="173" spans="1:32" x14ac:dyDescent="0.25">
      <c r="A173" s="4" t="s">
        <v>29</v>
      </c>
      <c r="B173" s="3" t="s">
        <v>79</v>
      </c>
      <c r="C173" s="3" t="s">
        <v>1312</v>
      </c>
      <c r="D173" s="5">
        <v>44347</v>
      </c>
      <c r="E173" s="5">
        <v>44347</v>
      </c>
      <c r="F173" s="5">
        <v>44354</v>
      </c>
      <c r="G173" s="3" t="s">
        <v>101</v>
      </c>
      <c r="H173" s="3" t="s">
        <v>33</v>
      </c>
      <c r="I173" s="6">
        <v>-76382</v>
      </c>
      <c r="J173" s="3" t="s">
        <v>37</v>
      </c>
      <c r="K173" s="3" t="s">
        <v>33</v>
      </c>
      <c r="L173" s="6">
        <v>-76382</v>
      </c>
      <c r="M173" s="6">
        <v>-899.14</v>
      </c>
      <c r="N173" s="6">
        <v>899.14</v>
      </c>
      <c r="O173" s="45" t="s">
        <v>3104</v>
      </c>
      <c r="P173" s="46" t="s">
        <v>29</v>
      </c>
      <c r="Q173" s="3" t="s">
        <v>1313</v>
      </c>
      <c r="R173" s="3" t="s">
        <v>111</v>
      </c>
      <c r="S173" s="3" t="s">
        <v>1317</v>
      </c>
      <c r="T173" s="3" t="s">
        <v>29</v>
      </c>
      <c r="U173" s="3" t="s">
        <v>34</v>
      </c>
      <c r="V173" s="3" t="s">
        <v>105</v>
      </c>
      <c r="W173" s="3" t="s">
        <v>29</v>
      </c>
      <c r="X173" s="3" t="s">
        <v>29</v>
      </c>
      <c r="Y173" s="3" t="s">
        <v>29</v>
      </c>
      <c r="Z173" s="3" t="s">
        <v>50</v>
      </c>
      <c r="AA173" s="3" t="s">
        <v>29</v>
      </c>
      <c r="AB173" s="5"/>
      <c r="AC173" s="3" t="s">
        <v>29</v>
      </c>
      <c r="AD173" s="3" t="s">
        <v>29</v>
      </c>
      <c r="AE173" s="3" t="s">
        <v>29</v>
      </c>
      <c r="AF173" s="6">
        <v>0</v>
      </c>
    </row>
    <row r="174" spans="1:32" x14ac:dyDescent="0.25">
      <c r="A174" s="4" t="s">
        <v>29</v>
      </c>
      <c r="B174" s="3" t="s">
        <v>79</v>
      </c>
      <c r="C174" s="3" t="s">
        <v>276</v>
      </c>
      <c r="D174" s="5">
        <v>44316</v>
      </c>
      <c r="E174" s="5">
        <v>44316</v>
      </c>
      <c r="F174" s="5">
        <v>44321</v>
      </c>
      <c r="G174" s="3" t="s">
        <v>101</v>
      </c>
      <c r="H174" s="3" t="s">
        <v>33</v>
      </c>
      <c r="I174" s="6">
        <v>-76286</v>
      </c>
      <c r="J174" s="3" t="s">
        <v>37</v>
      </c>
      <c r="K174" s="3" t="s">
        <v>33</v>
      </c>
      <c r="L174" s="6">
        <v>-76286</v>
      </c>
      <c r="M174" s="6">
        <v>-898.01</v>
      </c>
      <c r="N174" s="6">
        <v>898.01</v>
      </c>
      <c r="O174" s="45" t="s">
        <v>3105</v>
      </c>
      <c r="P174" s="46" t="s">
        <v>29</v>
      </c>
      <c r="Q174" s="3" t="s">
        <v>277</v>
      </c>
      <c r="R174" s="3" t="s">
        <v>111</v>
      </c>
      <c r="S174" s="3" t="s">
        <v>281</v>
      </c>
      <c r="T174" s="3" t="s">
        <v>29</v>
      </c>
      <c r="U174" s="3" t="s">
        <v>34</v>
      </c>
      <c r="V174" s="3" t="s">
        <v>105</v>
      </c>
      <c r="W174" s="3" t="s">
        <v>29</v>
      </c>
      <c r="X174" s="3" t="s">
        <v>29</v>
      </c>
      <c r="Y174" s="3" t="s">
        <v>29</v>
      </c>
      <c r="Z174" s="3" t="s">
        <v>50</v>
      </c>
      <c r="AA174" s="3" t="s">
        <v>29</v>
      </c>
      <c r="AB174" s="5"/>
      <c r="AC174" s="3" t="s">
        <v>29</v>
      </c>
      <c r="AD174" s="3" t="s">
        <v>29</v>
      </c>
      <c r="AE174" s="3" t="s">
        <v>29</v>
      </c>
      <c r="AF174" s="6">
        <v>0</v>
      </c>
    </row>
    <row r="175" spans="1:32" x14ac:dyDescent="0.25">
      <c r="A175" s="4" t="s">
        <v>29</v>
      </c>
      <c r="B175" s="3" t="s">
        <v>30</v>
      </c>
      <c r="C175" s="3" t="s">
        <v>1462</v>
      </c>
      <c r="D175" s="5">
        <v>44377</v>
      </c>
      <c r="E175" s="5">
        <v>44377</v>
      </c>
      <c r="F175" s="5">
        <v>44380</v>
      </c>
      <c r="G175" s="3" t="s">
        <v>31</v>
      </c>
      <c r="H175" s="3" t="s">
        <v>33</v>
      </c>
      <c r="I175" s="6">
        <v>-74750</v>
      </c>
      <c r="J175" s="3" t="s">
        <v>37</v>
      </c>
      <c r="K175" s="3" t="s">
        <v>33</v>
      </c>
      <c r="L175" s="6">
        <v>-74750</v>
      </c>
      <c r="M175" s="6">
        <v>-879.93</v>
      </c>
      <c r="N175" s="6">
        <v>879.93</v>
      </c>
      <c r="O175" s="45" t="s">
        <v>3106</v>
      </c>
      <c r="P175" s="46" t="s">
        <v>29</v>
      </c>
      <c r="Q175" s="3" t="s">
        <v>1463</v>
      </c>
      <c r="R175" s="3" t="s">
        <v>1464</v>
      </c>
      <c r="S175" s="3" t="s">
        <v>1465</v>
      </c>
      <c r="T175" s="3" t="s">
        <v>29</v>
      </c>
      <c r="U175" s="3" t="s">
        <v>34</v>
      </c>
      <c r="V175" s="3" t="s">
        <v>1457</v>
      </c>
      <c r="W175" s="3" t="s">
        <v>35</v>
      </c>
      <c r="X175" s="3" t="s">
        <v>29</v>
      </c>
      <c r="Y175" s="3" t="s">
        <v>29</v>
      </c>
      <c r="Z175" s="3" t="s">
        <v>36</v>
      </c>
      <c r="AA175" s="3" t="s">
        <v>29</v>
      </c>
      <c r="AB175" s="5"/>
      <c r="AC175" s="3" t="s">
        <v>29</v>
      </c>
      <c r="AD175" s="3" t="s">
        <v>29</v>
      </c>
      <c r="AE175" s="3" t="s">
        <v>29</v>
      </c>
      <c r="AF175" s="6">
        <v>0</v>
      </c>
    </row>
    <row r="176" spans="1:32" x14ac:dyDescent="0.25">
      <c r="A176" s="4" t="s">
        <v>29</v>
      </c>
      <c r="B176" s="3" t="s">
        <v>79</v>
      </c>
      <c r="C176" s="3" t="s">
        <v>1312</v>
      </c>
      <c r="D176" s="5">
        <v>44347</v>
      </c>
      <c r="E176" s="5">
        <v>44347</v>
      </c>
      <c r="F176" s="5">
        <v>44354</v>
      </c>
      <c r="G176" s="3" t="s">
        <v>101</v>
      </c>
      <c r="H176" s="3" t="s">
        <v>33</v>
      </c>
      <c r="I176" s="6">
        <v>-71802.5</v>
      </c>
      <c r="J176" s="3" t="s">
        <v>37</v>
      </c>
      <c r="K176" s="3" t="s">
        <v>33</v>
      </c>
      <c r="L176" s="6">
        <v>-71802.5</v>
      </c>
      <c r="M176" s="6">
        <v>-845.23</v>
      </c>
      <c r="N176" s="6">
        <v>845.23</v>
      </c>
      <c r="O176" s="45" t="s">
        <v>3107</v>
      </c>
      <c r="P176" s="46" t="s">
        <v>29</v>
      </c>
      <c r="Q176" s="3" t="s">
        <v>1313</v>
      </c>
      <c r="R176" s="3" t="s">
        <v>111</v>
      </c>
      <c r="S176" s="3" t="s">
        <v>1315</v>
      </c>
      <c r="T176" s="3" t="s">
        <v>29</v>
      </c>
      <c r="U176" s="3" t="s">
        <v>34</v>
      </c>
      <c r="V176" s="3" t="s">
        <v>105</v>
      </c>
      <c r="W176" s="3" t="s">
        <v>29</v>
      </c>
      <c r="X176" s="3" t="s">
        <v>29</v>
      </c>
      <c r="Y176" s="3" t="s">
        <v>29</v>
      </c>
      <c r="Z176" s="3" t="s">
        <v>36</v>
      </c>
      <c r="AA176" s="3" t="s">
        <v>29</v>
      </c>
      <c r="AB176" s="5"/>
      <c r="AC176" s="3" t="s">
        <v>29</v>
      </c>
      <c r="AD176" s="3" t="s">
        <v>29</v>
      </c>
      <c r="AE176" s="3" t="s">
        <v>29</v>
      </c>
      <c r="AF176" s="6">
        <v>0</v>
      </c>
    </row>
    <row r="177" spans="1:32" x14ac:dyDescent="0.25">
      <c r="A177" s="4" t="s">
        <v>29</v>
      </c>
      <c r="B177" s="3" t="s">
        <v>630</v>
      </c>
      <c r="C177" s="3" t="s">
        <v>100</v>
      </c>
      <c r="D177" s="5">
        <v>44135</v>
      </c>
      <c r="E177" s="5">
        <v>44135</v>
      </c>
      <c r="F177" s="5">
        <v>44138</v>
      </c>
      <c r="G177" s="3" t="s">
        <v>101</v>
      </c>
      <c r="H177" s="3" t="s">
        <v>33</v>
      </c>
      <c r="I177" s="6">
        <v>-71729.5</v>
      </c>
      <c r="J177" s="3" t="s">
        <v>37</v>
      </c>
      <c r="K177" s="3" t="s">
        <v>33</v>
      </c>
      <c r="L177" s="6">
        <v>-71729.5</v>
      </c>
      <c r="M177" s="6">
        <v>-844.37</v>
      </c>
      <c r="N177" s="6">
        <v>844.37</v>
      </c>
      <c r="O177" s="45" t="s">
        <v>3108</v>
      </c>
      <c r="P177" s="46" t="s">
        <v>29</v>
      </c>
      <c r="Q177" s="3" t="s">
        <v>102</v>
      </c>
      <c r="R177" s="3" t="s">
        <v>103</v>
      </c>
      <c r="S177" s="3" t="s">
        <v>679</v>
      </c>
      <c r="T177" s="3" t="s">
        <v>29</v>
      </c>
      <c r="U177" s="3" t="s">
        <v>34</v>
      </c>
      <c r="V177" s="3" t="s">
        <v>105</v>
      </c>
      <c r="W177" s="3" t="s">
        <v>29</v>
      </c>
      <c r="X177" s="3" t="s">
        <v>29</v>
      </c>
      <c r="Y177" s="3" t="s">
        <v>29</v>
      </c>
      <c r="Z177" s="3" t="s">
        <v>36</v>
      </c>
      <c r="AA177" s="3" t="s">
        <v>29</v>
      </c>
      <c r="AB177" s="5"/>
      <c r="AC177" s="3" t="s">
        <v>29</v>
      </c>
      <c r="AD177" s="3" t="s">
        <v>29</v>
      </c>
      <c r="AE177" s="3" t="s">
        <v>29</v>
      </c>
      <c r="AF177" s="6">
        <v>0</v>
      </c>
    </row>
    <row r="178" spans="1:32" x14ac:dyDescent="0.25">
      <c r="A178" s="4" t="s">
        <v>29</v>
      </c>
      <c r="B178" s="3" t="s">
        <v>630</v>
      </c>
      <c r="C178" s="3" t="s">
        <v>100</v>
      </c>
      <c r="D178" s="5">
        <v>44135</v>
      </c>
      <c r="E178" s="5">
        <v>44135</v>
      </c>
      <c r="F178" s="5">
        <v>44138</v>
      </c>
      <c r="G178" s="3" t="s">
        <v>101</v>
      </c>
      <c r="H178" s="3" t="s">
        <v>33</v>
      </c>
      <c r="I178" s="6">
        <v>-70930.5</v>
      </c>
      <c r="J178" s="3" t="s">
        <v>37</v>
      </c>
      <c r="K178" s="3" t="s">
        <v>33</v>
      </c>
      <c r="L178" s="6">
        <v>-70930.5</v>
      </c>
      <c r="M178" s="6">
        <v>-834.97</v>
      </c>
      <c r="N178" s="6">
        <v>834.97</v>
      </c>
      <c r="O178" s="45" t="s">
        <v>3109</v>
      </c>
      <c r="P178" s="46" t="s">
        <v>29</v>
      </c>
      <c r="Q178" s="3" t="s">
        <v>102</v>
      </c>
      <c r="R178" s="3" t="s">
        <v>103</v>
      </c>
      <c r="S178" s="3" t="s">
        <v>678</v>
      </c>
      <c r="T178" s="3" t="s">
        <v>29</v>
      </c>
      <c r="U178" s="3" t="s">
        <v>34</v>
      </c>
      <c r="V178" s="3" t="s">
        <v>105</v>
      </c>
      <c r="W178" s="3" t="s">
        <v>29</v>
      </c>
      <c r="X178" s="3" t="s">
        <v>29</v>
      </c>
      <c r="Y178" s="3" t="s">
        <v>29</v>
      </c>
      <c r="Z178" s="3" t="s">
        <v>36</v>
      </c>
      <c r="AA178" s="3" t="s">
        <v>29</v>
      </c>
      <c r="AB178" s="5"/>
      <c r="AC178" s="3" t="s">
        <v>29</v>
      </c>
      <c r="AD178" s="3" t="s">
        <v>29</v>
      </c>
      <c r="AE178" s="3" t="s">
        <v>29</v>
      </c>
      <c r="AF178" s="6">
        <v>0</v>
      </c>
    </row>
    <row r="179" spans="1:32" x14ac:dyDescent="0.25">
      <c r="A179" s="4" t="s">
        <v>29</v>
      </c>
      <c r="B179" s="3" t="s">
        <v>1228</v>
      </c>
      <c r="C179" s="3" t="s">
        <v>2704</v>
      </c>
      <c r="D179" s="5">
        <v>44377</v>
      </c>
      <c r="E179" s="5">
        <v>44371</v>
      </c>
      <c r="F179" s="5">
        <v>44386</v>
      </c>
      <c r="G179" s="3" t="s">
        <v>326</v>
      </c>
      <c r="H179" s="3" t="s">
        <v>33</v>
      </c>
      <c r="I179" s="6">
        <v>-69290.48</v>
      </c>
      <c r="J179" s="3" t="s">
        <v>37</v>
      </c>
      <c r="K179" s="3" t="s">
        <v>33</v>
      </c>
      <c r="L179" s="6">
        <v>-69290.48</v>
      </c>
      <c r="M179" s="6">
        <v>-815.66</v>
      </c>
      <c r="N179" s="6">
        <v>815.66</v>
      </c>
      <c r="O179" s="45" t="s">
        <v>3110</v>
      </c>
      <c r="P179" s="46" t="s">
        <v>29</v>
      </c>
      <c r="Q179" s="3" t="s">
        <v>2705</v>
      </c>
      <c r="R179" s="3" t="s">
        <v>2877</v>
      </c>
      <c r="S179" s="3" t="s">
        <v>29</v>
      </c>
      <c r="T179" s="3" t="s">
        <v>29</v>
      </c>
      <c r="U179" s="3" t="s">
        <v>34</v>
      </c>
      <c r="V179" s="3" t="s">
        <v>2706</v>
      </c>
      <c r="W179" s="3" t="s">
        <v>29</v>
      </c>
      <c r="X179" s="3" t="s">
        <v>29</v>
      </c>
      <c r="Y179" s="3" t="s">
        <v>29</v>
      </c>
      <c r="Z179" s="3" t="s">
        <v>38</v>
      </c>
      <c r="AA179" s="3" t="s">
        <v>29</v>
      </c>
      <c r="AB179" s="5"/>
      <c r="AC179" s="3" t="s">
        <v>29</v>
      </c>
      <c r="AD179" s="3" t="s">
        <v>29</v>
      </c>
      <c r="AE179" s="3" t="s">
        <v>29</v>
      </c>
      <c r="AF179" s="6">
        <v>0</v>
      </c>
    </row>
    <row r="180" spans="1:32" x14ac:dyDescent="0.25">
      <c r="A180" s="4" t="s">
        <v>29</v>
      </c>
      <c r="B180" s="3" t="s">
        <v>79</v>
      </c>
      <c r="C180" s="3" t="s">
        <v>162</v>
      </c>
      <c r="D180" s="5">
        <v>44227</v>
      </c>
      <c r="E180" s="5">
        <v>44227</v>
      </c>
      <c r="F180" s="5">
        <v>44233</v>
      </c>
      <c r="G180" s="3" t="s">
        <v>101</v>
      </c>
      <c r="H180" s="3" t="s">
        <v>33</v>
      </c>
      <c r="I180" s="6">
        <v>-68720</v>
      </c>
      <c r="J180" s="3" t="s">
        <v>37</v>
      </c>
      <c r="K180" s="3" t="s">
        <v>33</v>
      </c>
      <c r="L180" s="6">
        <v>-68720</v>
      </c>
      <c r="M180" s="6">
        <v>-808.95</v>
      </c>
      <c r="N180" s="6">
        <v>808.95</v>
      </c>
      <c r="O180" s="45" t="s">
        <v>3111</v>
      </c>
      <c r="P180" s="46" t="s">
        <v>29</v>
      </c>
      <c r="Q180" s="3" t="s">
        <v>163</v>
      </c>
      <c r="R180" s="3" t="s">
        <v>111</v>
      </c>
      <c r="S180" s="3" t="s">
        <v>167</v>
      </c>
      <c r="T180" s="3" t="s">
        <v>29</v>
      </c>
      <c r="U180" s="3" t="s">
        <v>34</v>
      </c>
      <c r="V180" s="3" t="s">
        <v>105</v>
      </c>
      <c r="W180" s="3" t="s">
        <v>29</v>
      </c>
      <c r="X180" s="3" t="s">
        <v>29</v>
      </c>
      <c r="Y180" s="3" t="s">
        <v>29</v>
      </c>
      <c r="Z180" s="3" t="s">
        <v>50</v>
      </c>
      <c r="AA180" s="3" t="s">
        <v>29</v>
      </c>
      <c r="AB180" s="5"/>
      <c r="AC180" s="3" t="s">
        <v>29</v>
      </c>
      <c r="AD180" s="3" t="s">
        <v>29</v>
      </c>
      <c r="AE180" s="3" t="s">
        <v>29</v>
      </c>
      <c r="AF180" s="6">
        <v>0</v>
      </c>
    </row>
    <row r="181" spans="1:32" x14ac:dyDescent="0.25">
      <c r="A181" s="4" t="s">
        <v>29</v>
      </c>
      <c r="B181" s="3" t="s">
        <v>79</v>
      </c>
      <c r="C181" s="3" t="s">
        <v>162</v>
      </c>
      <c r="D181" s="5">
        <v>44227</v>
      </c>
      <c r="E181" s="5">
        <v>44227</v>
      </c>
      <c r="F181" s="5">
        <v>44233</v>
      </c>
      <c r="G181" s="3" t="s">
        <v>101</v>
      </c>
      <c r="H181" s="3" t="s">
        <v>33</v>
      </c>
      <c r="I181" s="6">
        <v>-67574</v>
      </c>
      <c r="J181" s="3" t="s">
        <v>37</v>
      </c>
      <c r="K181" s="3" t="s">
        <v>33</v>
      </c>
      <c r="L181" s="6">
        <v>-67574</v>
      </c>
      <c r="M181" s="6">
        <v>-795.46</v>
      </c>
      <c r="N181" s="6">
        <v>795.46</v>
      </c>
      <c r="O181" s="45" t="s">
        <v>3112</v>
      </c>
      <c r="P181" s="46" t="s">
        <v>29</v>
      </c>
      <c r="Q181" s="3" t="s">
        <v>163</v>
      </c>
      <c r="R181" s="3" t="s">
        <v>111</v>
      </c>
      <c r="S181" s="3" t="s">
        <v>166</v>
      </c>
      <c r="T181" s="3" t="s">
        <v>29</v>
      </c>
      <c r="U181" s="3" t="s">
        <v>34</v>
      </c>
      <c r="V181" s="3" t="s">
        <v>105</v>
      </c>
      <c r="W181" s="3" t="s">
        <v>29</v>
      </c>
      <c r="X181" s="3" t="s">
        <v>29</v>
      </c>
      <c r="Y181" s="3" t="s">
        <v>29</v>
      </c>
      <c r="Z181" s="3" t="s">
        <v>36</v>
      </c>
      <c r="AA181" s="3" t="s">
        <v>29</v>
      </c>
      <c r="AB181" s="5"/>
      <c r="AC181" s="3" t="s">
        <v>29</v>
      </c>
      <c r="AD181" s="3" t="s">
        <v>29</v>
      </c>
      <c r="AE181" s="3" t="s">
        <v>29</v>
      </c>
      <c r="AF181" s="6">
        <v>0</v>
      </c>
    </row>
    <row r="182" spans="1:32" x14ac:dyDescent="0.25">
      <c r="A182" s="4" t="s">
        <v>29</v>
      </c>
      <c r="B182" s="3" t="s">
        <v>829</v>
      </c>
      <c r="C182" s="3" t="s">
        <v>2122</v>
      </c>
      <c r="D182" s="5">
        <v>44377</v>
      </c>
      <c r="E182" s="5">
        <v>44347</v>
      </c>
      <c r="F182" s="5">
        <v>44385</v>
      </c>
      <c r="G182" s="3" t="s">
        <v>326</v>
      </c>
      <c r="H182" s="3" t="s">
        <v>33</v>
      </c>
      <c r="I182" s="6">
        <v>-67543</v>
      </c>
      <c r="J182" s="3" t="s">
        <v>37</v>
      </c>
      <c r="K182" s="3" t="s">
        <v>33</v>
      </c>
      <c r="L182" s="6">
        <v>-67543</v>
      </c>
      <c r="M182" s="6">
        <v>-795.09</v>
      </c>
      <c r="N182" s="6">
        <v>795.09</v>
      </c>
      <c r="O182" s="45" t="s">
        <v>3113</v>
      </c>
      <c r="P182" s="46" t="s">
        <v>29</v>
      </c>
      <c r="Q182" s="3" t="s">
        <v>2123</v>
      </c>
      <c r="R182" s="3" t="s">
        <v>1514</v>
      </c>
      <c r="S182" s="3" t="s">
        <v>29</v>
      </c>
      <c r="T182" s="3" t="s">
        <v>29</v>
      </c>
      <c r="U182" s="3" t="s">
        <v>34</v>
      </c>
      <c r="V182" s="3" t="s">
        <v>2124</v>
      </c>
      <c r="W182" s="3" t="s">
        <v>29</v>
      </c>
      <c r="X182" s="3" t="s">
        <v>29</v>
      </c>
      <c r="Y182" s="3" t="s">
        <v>29</v>
      </c>
      <c r="Z182" s="3" t="s">
        <v>38</v>
      </c>
      <c r="AA182" s="3" t="s">
        <v>29</v>
      </c>
      <c r="AB182" s="5"/>
      <c r="AC182" s="3" t="s">
        <v>29</v>
      </c>
      <c r="AD182" s="3" t="s">
        <v>29</v>
      </c>
      <c r="AE182" s="3" t="s">
        <v>29</v>
      </c>
      <c r="AF182" s="6">
        <v>0</v>
      </c>
    </row>
    <row r="183" spans="1:32" x14ac:dyDescent="0.25">
      <c r="A183" s="4" t="s">
        <v>29</v>
      </c>
      <c r="B183" s="3" t="s">
        <v>630</v>
      </c>
      <c r="C183" s="3" t="s">
        <v>665</v>
      </c>
      <c r="D183" s="5">
        <v>44104</v>
      </c>
      <c r="E183" s="5">
        <v>44104</v>
      </c>
      <c r="F183" s="5">
        <v>44109</v>
      </c>
      <c r="G183" s="3" t="s">
        <v>101</v>
      </c>
      <c r="H183" s="3" t="s">
        <v>33</v>
      </c>
      <c r="I183" s="6">
        <v>-67066</v>
      </c>
      <c r="J183" s="3" t="s">
        <v>37</v>
      </c>
      <c r="K183" s="3" t="s">
        <v>33</v>
      </c>
      <c r="L183" s="6">
        <v>-67066</v>
      </c>
      <c r="M183" s="6">
        <v>-789.48</v>
      </c>
      <c r="N183" s="6">
        <v>789.48</v>
      </c>
      <c r="O183" s="45" t="s">
        <v>3114</v>
      </c>
      <c r="P183" s="46" t="s">
        <v>29</v>
      </c>
      <c r="Q183" s="3" t="s">
        <v>666</v>
      </c>
      <c r="R183" s="3" t="s">
        <v>103</v>
      </c>
      <c r="S183" s="3" t="s">
        <v>667</v>
      </c>
      <c r="T183" s="3" t="s">
        <v>29</v>
      </c>
      <c r="U183" s="3" t="s">
        <v>34</v>
      </c>
      <c r="V183" s="3" t="s">
        <v>105</v>
      </c>
      <c r="W183" s="3" t="s">
        <v>29</v>
      </c>
      <c r="X183" s="3" t="s">
        <v>29</v>
      </c>
      <c r="Y183" s="3" t="s">
        <v>29</v>
      </c>
      <c r="Z183" s="3" t="s">
        <v>36</v>
      </c>
      <c r="AA183" s="3" t="s">
        <v>29</v>
      </c>
      <c r="AB183" s="5"/>
      <c r="AC183" s="3" t="s">
        <v>29</v>
      </c>
      <c r="AD183" s="3" t="s">
        <v>29</v>
      </c>
      <c r="AE183" s="3" t="s">
        <v>29</v>
      </c>
      <c r="AF183" s="6">
        <v>0</v>
      </c>
    </row>
    <row r="184" spans="1:32" x14ac:dyDescent="0.25">
      <c r="A184" s="4" t="s">
        <v>29</v>
      </c>
      <c r="B184" s="3" t="s">
        <v>79</v>
      </c>
      <c r="C184" s="3" t="s">
        <v>1428</v>
      </c>
      <c r="D184" s="5">
        <v>44377</v>
      </c>
      <c r="E184" s="5">
        <v>44377</v>
      </c>
      <c r="F184" s="5">
        <v>44384</v>
      </c>
      <c r="G184" s="3" t="s">
        <v>101</v>
      </c>
      <c r="H184" s="3" t="s">
        <v>33</v>
      </c>
      <c r="I184" s="6">
        <v>-66878.5</v>
      </c>
      <c r="J184" s="3" t="s">
        <v>37</v>
      </c>
      <c r="K184" s="3" t="s">
        <v>33</v>
      </c>
      <c r="L184" s="6">
        <v>-66878.5</v>
      </c>
      <c r="M184" s="6">
        <v>-787.27</v>
      </c>
      <c r="N184" s="6">
        <v>787.27</v>
      </c>
      <c r="O184" s="45" t="s">
        <v>3115</v>
      </c>
      <c r="P184" s="46" t="s">
        <v>29</v>
      </c>
      <c r="Q184" s="3" t="s">
        <v>1429</v>
      </c>
      <c r="R184" s="3" t="s">
        <v>111</v>
      </c>
      <c r="S184" s="3" t="s">
        <v>1489</v>
      </c>
      <c r="T184" s="3" t="s">
        <v>29</v>
      </c>
      <c r="U184" s="3" t="s">
        <v>34</v>
      </c>
      <c r="V184" s="3" t="s">
        <v>105</v>
      </c>
      <c r="W184" s="3" t="s">
        <v>29</v>
      </c>
      <c r="X184" s="3" t="s">
        <v>29</v>
      </c>
      <c r="Y184" s="3" t="s">
        <v>29</v>
      </c>
      <c r="Z184" s="3" t="s">
        <v>36</v>
      </c>
      <c r="AA184" s="3" t="s">
        <v>1351</v>
      </c>
      <c r="AB184" s="5">
        <v>44385</v>
      </c>
      <c r="AC184" s="3" t="s">
        <v>29</v>
      </c>
      <c r="AD184" s="3" t="s">
        <v>29</v>
      </c>
      <c r="AE184" s="3" t="s">
        <v>29</v>
      </c>
      <c r="AF184" s="6">
        <v>0</v>
      </c>
    </row>
    <row r="185" spans="1:32" x14ac:dyDescent="0.25">
      <c r="A185" s="4" t="s">
        <v>29</v>
      </c>
      <c r="B185" s="3" t="s">
        <v>1228</v>
      </c>
      <c r="C185" s="3" t="s">
        <v>1779</v>
      </c>
      <c r="D185" s="5">
        <v>44376</v>
      </c>
      <c r="E185" s="5">
        <v>44322</v>
      </c>
      <c r="F185" s="5">
        <v>44376</v>
      </c>
      <c r="G185" s="3" t="s">
        <v>326</v>
      </c>
      <c r="H185" s="3" t="s">
        <v>33</v>
      </c>
      <c r="I185" s="6">
        <v>-65217</v>
      </c>
      <c r="J185" s="3" t="s">
        <v>37</v>
      </c>
      <c r="K185" s="3" t="s">
        <v>33</v>
      </c>
      <c r="L185" s="6">
        <v>-65217</v>
      </c>
      <c r="M185" s="6">
        <v>-767.71</v>
      </c>
      <c r="N185" s="6">
        <v>767.71</v>
      </c>
      <c r="O185" s="45" t="s">
        <v>3116</v>
      </c>
      <c r="P185" s="46" t="s">
        <v>29</v>
      </c>
      <c r="Q185" s="3" t="s">
        <v>1780</v>
      </c>
      <c r="R185" s="3" t="s">
        <v>2884</v>
      </c>
      <c r="S185" s="3" t="s">
        <v>29</v>
      </c>
      <c r="T185" s="3" t="s">
        <v>29</v>
      </c>
      <c r="U185" s="3" t="s">
        <v>34</v>
      </c>
      <c r="V185" s="3" t="s">
        <v>1782</v>
      </c>
      <c r="W185" s="3" t="s">
        <v>29</v>
      </c>
      <c r="X185" s="3" t="s">
        <v>29</v>
      </c>
      <c r="Y185" s="3" t="s">
        <v>29</v>
      </c>
      <c r="Z185" s="3" t="s">
        <v>38</v>
      </c>
      <c r="AA185" s="3" t="s">
        <v>29</v>
      </c>
      <c r="AB185" s="5"/>
      <c r="AC185" s="3" t="s">
        <v>29</v>
      </c>
      <c r="AD185" s="3" t="s">
        <v>29</v>
      </c>
      <c r="AE185" s="3" t="s">
        <v>29</v>
      </c>
      <c r="AF185" s="6">
        <v>0</v>
      </c>
    </row>
    <row r="186" spans="1:32" x14ac:dyDescent="0.25">
      <c r="A186" s="4" t="s">
        <v>29</v>
      </c>
      <c r="B186" s="3" t="s">
        <v>79</v>
      </c>
      <c r="C186" s="3" t="s">
        <v>224</v>
      </c>
      <c r="D186" s="5">
        <v>44255</v>
      </c>
      <c r="E186" s="5">
        <v>44255</v>
      </c>
      <c r="F186" s="5">
        <v>44261</v>
      </c>
      <c r="G186" s="3" t="s">
        <v>101</v>
      </c>
      <c r="H186" s="3" t="s">
        <v>33</v>
      </c>
      <c r="I186" s="6">
        <v>-64698.5</v>
      </c>
      <c r="J186" s="3" t="s">
        <v>37</v>
      </c>
      <c r="K186" s="3" t="s">
        <v>33</v>
      </c>
      <c r="L186" s="6">
        <v>-64698.5</v>
      </c>
      <c r="M186" s="6">
        <v>-761.61</v>
      </c>
      <c r="N186" s="6">
        <v>761.61</v>
      </c>
      <c r="O186" s="45" t="s">
        <v>3117</v>
      </c>
      <c r="P186" s="46" t="s">
        <v>29</v>
      </c>
      <c r="Q186" s="3" t="s">
        <v>225</v>
      </c>
      <c r="R186" s="3" t="s">
        <v>111</v>
      </c>
      <c r="S186" s="3" t="s">
        <v>228</v>
      </c>
      <c r="T186" s="3" t="s">
        <v>29</v>
      </c>
      <c r="U186" s="3" t="s">
        <v>34</v>
      </c>
      <c r="V186" s="3" t="s">
        <v>105</v>
      </c>
      <c r="W186" s="3" t="s">
        <v>29</v>
      </c>
      <c r="X186" s="3" t="s">
        <v>29</v>
      </c>
      <c r="Y186" s="3" t="s">
        <v>29</v>
      </c>
      <c r="Z186" s="3" t="s">
        <v>36</v>
      </c>
      <c r="AA186" s="3" t="s">
        <v>29</v>
      </c>
      <c r="AB186" s="5"/>
      <c r="AC186" s="3" t="s">
        <v>29</v>
      </c>
      <c r="AD186" s="3" t="s">
        <v>29</v>
      </c>
      <c r="AE186" s="3" t="s">
        <v>29</v>
      </c>
      <c r="AF186" s="6">
        <v>0</v>
      </c>
    </row>
    <row r="187" spans="1:32" x14ac:dyDescent="0.25">
      <c r="A187" s="4" t="s">
        <v>29</v>
      </c>
      <c r="B187" s="3" t="s">
        <v>623</v>
      </c>
      <c r="C187" s="3" t="s">
        <v>1428</v>
      </c>
      <c r="D187" s="5">
        <v>44377</v>
      </c>
      <c r="E187" s="5">
        <v>44377</v>
      </c>
      <c r="F187" s="5">
        <v>44384</v>
      </c>
      <c r="G187" s="3" t="s">
        <v>101</v>
      </c>
      <c r="H187" s="3" t="s">
        <v>33</v>
      </c>
      <c r="I187" s="6">
        <v>-63282</v>
      </c>
      <c r="J187" s="3" t="s">
        <v>37</v>
      </c>
      <c r="K187" s="3" t="s">
        <v>33</v>
      </c>
      <c r="L187" s="6">
        <v>-63282</v>
      </c>
      <c r="M187" s="6">
        <v>-744.93</v>
      </c>
      <c r="N187" s="6">
        <v>744.93</v>
      </c>
      <c r="O187" s="45" t="s">
        <v>3118</v>
      </c>
      <c r="P187" s="46" t="s">
        <v>29</v>
      </c>
      <c r="Q187" s="3" t="s">
        <v>1429</v>
      </c>
      <c r="R187" s="3" t="s">
        <v>632</v>
      </c>
      <c r="S187" s="3" t="s">
        <v>2831</v>
      </c>
      <c r="T187" s="3" t="s">
        <v>29</v>
      </c>
      <c r="U187" s="3" t="s">
        <v>34</v>
      </c>
      <c r="V187" s="3" t="s">
        <v>105</v>
      </c>
      <c r="W187" s="3" t="s">
        <v>29</v>
      </c>
      <c r="X187" s="3" t="s">
        <v>29</v>
      </c>
      <c r="Y187" s="3" t="s">
        <v>29</v>
      </c>
      <c r="Z187" s="3" t="s">
        <v>36</v>
      </c>
      <c r="AA187" s="3" t="s">
        <v>2310</v>
      </c>
      <c r="AB187" s="5">
        <v>44385</v>
      </c>
      <c r="AC187" s="3" t="s">
        <v>29</v>
      </c>
      <c r="AD187" s="3" t="s">
        <v>29</v>
      </c>
      <c r="AE187" s="3" t="s">
        <v>29</v>
      </c>
      <c r="AF187" s="6">
        <v>0</v>
      </c>
    </row>
    <row r="188" spans="1:32" x14ac:dyDescent="0.25">
      <c r="A188" s="4" t="s">
        <v>29</v>
      </c>
      <c r="B188" s="3" t="s">
        <v>829</v>
      </c>
      <c r="C188" s="3" t="s">
        <v>1640</v>
      </c>
      <c r="D188" s="5">
        <v>44374</v>
      </c>
      <c r="E188" s="5">
        <v>44316</v>
      </c>
      <c r="F188" s="5">
        <v>44381</v>
      </c>
      <c r="G188" s="3" t="s">
        <v>326</v>
      </c>
      <c r="H188" s="3" t="s">
        <v>33</v>
      </c>
      <c r="I188" s="6">
        <v>-62180</v>
      </c>
      <c r="J188" s="3" t="s">
        <v>37</v>
      </c>
      <c r="K188" s="3" t="s">
        <v>33</v>
      </c>
      <c r="L188" s="6">
        <v>-62180</v>
      </c>
      <c r="M188" s="6">
        <v>-731.96</v>
      </c>
      <c r="N188" s="6">
        <v>731.96</v>
      </c>
      <c r="O188" s="45" t="s">
        <v>3119</v>
      </c>
      <c r="P188" s="46" t="s">
        <v>29</v>
      </c>
      <c r="Q188" s="3" t="s">
        <v>1641</v>
      </c>
      <c r="R188" s="3" t="s">
        <v>1565</v>
      </c>
      <c r="S188" s="3" t="s">
        <v>29</v>
      </c>
      <c r="T188" s="3" t="s">
        <v>29</v>
      </c>
      <c r="U188" s="3" t="s">
        <v>34</v>
      </c>
      <c r="V188" s="3" t="s">
        <v>1642</v>
      </c>
      <c r="W188" s="3" t="s">
        <v>29</v>
      </c>
      <c r="X188" s="3" t="s">
        <v>29</v>
      </c>
      <c r="Y188" s="3" t="s">
        <v>29</v>
      </c>
      <c r="Z188" s="3" t="s">
        <v>38</v>
      </c>
      <c r="AA188" s="3" t="s">
        <v>29</v>
      </c>
      <c r="AB188" s="5"/>
      <c r="AC188" s="3" t="s">
        <v>29</v>
      </c>
      <c r="AD188" s="3" t="s">
        <v>29</v>
      </c>
      <c r="AE188" s="3" t="s">
        <v>29</v>
      </c>
      <c r="AF188" s="6">
        <v>0</v>
      </c>
    </row>
    <row r="189" spans="1:32" x14ac:dyDescent="0.25">
      <c r="A189" s="4" t="s">
        <v>29</v>
      </c>
      <c r="B189" s="3" t="s">
        <v>79</v>
      </c>
      <c r="C189" s="3" t="s">
        <v>1428</v>
      </c>
      <c r="D189" s="5">
        <v>44377</v>
      </c>
      <c r="E189" s="5">
        <v>44377</v>
      </c>
      <c r="F189" s="5">
        <v>44384</v>
      </c>
      <c r="G189" s="3" t="s">
        <v>101</v>
      </c>
      <c r="H189" s="3" t="s">
        <v>33</v>
      </c>
      <c r="I189" s="6">
        <v>-62094.5</v>
      </c>
      <c r="J189" s="3" t="s">
        <v>37</v>
      </c>
      <c r="K189" s="3" t="s">
        <v>33</v>
      </c>
      <c r="L189" s="6">
        <v>-62094.5</v>
      </c>
      <c r="M189" s="6">
        <v>-730.95</v>
      </c>
      <c r="N189" s="6">
        <v>730.95</v>
      </c>
      <c r="O189" s="45" t="s">
        <v>3120</v>
      </c>
      <c r="P189" s="46" t="s">
        <v>29</v>
      </c>
      <c r="Q189" s="3" t="s">
        <v>1429</v>
      </c>
      <c r="R189" s="3" t="s">
        <v>111</v>
      </c>
      <c r="S189" s="3" t="s">
        <v>1490</v>
      </c>
      <c r="T189" s="3" t="s">
        <v>29</v>
      </c>
      <c r="U189" s="3" t="s">
        <v>34</v>
      </c>
      <c r="V189" s="3" t="s">
        <v>105</v>
      </c>
      <c r="W189" s="3" t="s">
        <v>29</v>
      </c>
      <c r="X189" s="3" t="s">
        <v>29</v>
      </c>
      <c r="Y189" s="3" t="s">
        <v>29</v>
      </c>
      <c r="Z189" s="3" t="s">
        <v>36</v>
      </c>
      <c r="AA189" s="3" t="s">
        <v>1351</v>
      </c>
      <c r="AB189" s="5">
        <v>44385</v>
      </c>
      <c r="AC189" s="3" t="s">
        <v>29</v>
      </c>
      <c r="AD189" s="3" t="s">
        <v>29</v>
      </c>
      <c r="AE189" s="3" t="s">
        <v>29</v>
      </c>
      <c r="AF189" s="6">
        <v>0</v>
      </c>
    </row>
    <row r="190" spans="1:32" x14ac:dyDescent="0.25">
      <c r="A190" s="4" t="s">
        <v>29</v>
      </c>
      <c r="B190" s="3" t="s">
        <v>630</v>
      </c>
      <c r="C190" s="3" t="s">
        <v>659</v>
      </c>
      <c r="D190" s="5">
        <v>44074</v>
      </c>
      <c r="E190" s="5">
        <v>44074</v>
      </c>
      <c r="F190" s="5">
        <v>44080</v>
      </c>
      <c r="G190" s="3" t="s">
        <v>101</v>
      </c>
      <c r="H190" s="3" t="s">
        <v>33</v>
      </c>
      <c r="I190" s="6">
        <v>-61473</v>
      </c>
      <c r="J190" s="3" t="s">
        <v>37</v>
      </c>
      <c r="K190" s="3" t="s">
        <v>33</v>
      </c>
      <c r="L190" s="6">
        <v>-61473</v>
      </c>
      <c r="M190" s="6">
        <v>-723.64</v>
      </c>
      <c r="N190" s="6">
        <v>723.64</v>
      </c>
      <c r="O190" s="45" t="s">
        <v>3121</v>
      </c>
      <c r="P190" s="46" t="s">
        <v>29</v>
      </c>
      <c r="Q190" s="3" t="s">
        <v>660</v>
      </c>
      <c r="R190" s="3" t="s">
        <v>103</v>
      </c>
      <c r="S190" s="3" t="s">
        <v>662</v>
      </c>
      <c r="T190" s="3" t="s">
        <v>29</v>
      </c>
      <c r="U190" s="3" t="s">
        <v>34</v>
      </c>
      <c r="V190" s="3" t="s">
        <v>105</v>
      </c>
      <c r="W190" s="3" t="s">
        <v>29</v>
      </c>
      <c r="X190" s="3" t="s">
        <v>29</v>
      </c>
      <c r="Y190" s="3" t="s">
        <v>29</v>
      </c>
      <c r="Z190" s="3" t="s">
        <v>36</v>
      </c>
      <c r="AA190" s="3" t="s">
        <v>29</v>
      </c>
      <c r="AB190" s="5"/>
      <c r="AC190" s="3" t="s">
        <v>29</v>
      </c>
      <c r="AD190" s="3" t="s">
        <v>29</v>
      </c>
      <c r="AE190" s="3" t="s">
        <v>29</v>
      </c>
      <c r="AF190" s="6">
        <v>0</v>
      </c>
    </row>
    <row r="191" spans="1:32" x14ac:dyDescent="0.25">
      <c r="A191" s="4" t="s">
        <v>29</v>
      </c>
      <c r="B191" s="3" t="s">
        <v>625</v>
      </c>
      <c r="C191" s="3" t="s">
        <v>2047</v>
      </c>
      <c r="D191" s="5">
        <v>44346</v>
      </c>
      <c r="E191" s="5">
        <v>44346</v>
      </c>
      <c r="F191" s="5">
        <v>44349</v>
      </c>
      <c r="G191" s="3" t="s">
        <v>31</v>
      </c>
      <c r="H191" s="3" t="s">
        <v>33</v>
      </c>
      <c r="I191" s="6">
        <v>-61178</v>
      </c>
      <c r="J191" s="3" t="s">
        <v>37</v>
      </c>
      <c r="K191" s="3" t="s">
        <v>33</v>
      </c>
      <c r="L191" s="6">
        <v>-61178</v>
      </c>
      <c r="M191" s="6">
        <v>-720.17</v>
      </c>
      <c r="N191" s="6">
        <v>720.17</v>
      </c>
      <c r="O191" s="45" t="s">
        <v>3122</v>
      </c>
      <c r="P191" s="46" t="s">
        <v>29</v>
      </c>
      <c r="Q191" s="3" t="s">
        <v>2048</v>
      </c>
      <c r="R191" s="3" t="s">
        <v>2049</v>
      </c>
      <c r="S191" s="3" t="s">
        <v>2050</v>
      </c>
      <c r="T191" s="3" t="s">
        <v>29</v>
      </c>
      <c r="U191" s="3" t="s">
        <v>34</v>
      </c>
      <c r="V191" s="3" t="s">
        <v>2051</v>
      </c>
      <c r="W191" s="3" t="s">
        <v>29</v>
      </c>
      <c r="X191" s="3" t="s">
        <v>29</v>
      </c>
      <c r="Y191" s="3" t="s">
        <v>29</v>
      </c>
      <c r="Z191" s="3" t="s">
        <v>36</v>
      </c>
      <c r="AA191" s="3" t="s">
        <v>29</v>
      </c>
      <c r="AB191" s="5"/>
      <c r="AC191" s="3" t="s">
        <v>29</v>
      </c>
      <c r="AD191" s="3" t="s">
        <v>29</v>
      </c>
      <c r="AE191" s="3" t="s">
        <v>29</v>
      </c>
      <c r="AF191" s="6">
        <v>0</v>
      </c>
    </row>
    <row r="192" spans="1:32" x14ac:dyDescent="0.25">
      <c r="A192" s="4" t="s">
        <v>29</v>
      </c>
      <c r="B192" s="3" t="s">
        <v>630</v>
      </c>
      <c r="C192" s="3" t="s">
        <v>659</v>
      </c>
      <c r="D192" s="5">
        <v>44074</v>
      </c>
      <c r="E192" s="5">
        <v>44074</v>
      </c>
      <c r="F192" s="5">
        <v>44080</v>
      </c>
      <c r="G192" s="3" t="s">
        <v>101</v>
      </c>
      <c r="H192" s="3" t="s">
        <v>33</v>
      </c>
      <c r="I192" s="6">
        <v>-61170</v>
      </c>
      <c r="J192" s="3" t="s">
        <v>37</v>
      </c>
      <c r="K192" s="3" t="s">
        <v>33</v>
      </c>
      <c r="L192" s="6">
        <v>-61170</v>
      </c>
      <c r="M192" s="6">
        <v>-720.07</v>
      </c>
      <c r="N192" s="6">
        <v>720.07</v>
      </c>
      <c r="O192" s="45" t="s">
        <v>3123</v>
      </c>
      <c r="P192" s="46" t="s">
        <v>29</v>
      </c>
      <c r="Q192" s="3" t="s">
        <v>660</v>
      </c>
      <c r="R192" s="3" t="s">
        <v>103</v>
      </c>
      <c r="S192" s="3" t="s">
        <v>661</v>
      </c>
      <c r="T192" s="3" t="s">
        <v>29</v>
      </c>
      <c r="U192" s="3" t="s">
        <v>34</v>
      </c>
      <c r="V192" s="3" t="s">
        <v>105</v>
      </c>
      <c r="W192" s="3" t="s">
        <v>29</v>
      </c>
      <c r="X192" s="3" t="s">
        <v>29</v>
      </c>
      <c r="Y192" s="3" t="s">
        <v>29</v>
      </c>
      <c r="Z192" s="3" t="s">
        <v>36</v>
      </c>
      <c r="AA192" s="3" t="s">
        <v>29</v>
      </c>
      <c r="AB192" s="5"/>
      <c r="AC192" s="3" t="s">
        <v>29</v>
      </c>
      <c r="AD192" s="3" t="s">
        <v>29</v>
      </c>
      <c r="AE192" s="3" t="s">
        <v>29</v>
      </c>
      <c r="AF192" s="6">
        <v>0</v>
      </c>
    </row>
    <row r="193" spans="1:32" x14ac:dyDescent="0.25">
      <c r="A193" s="4" t="s">
        <v>29</v>
      </c>
      <c r="B193" s="3" t="s">
        <v>630</v>
      </c>
      <c r="C193" s="3" t="s">
        <v>665</v>
      </c>
      <c r="D193" s="5">
        <v>44104</v>
      </c>
      <c r="E193" s="5">
        <v>44104</v>
      </c>
      <c r="F193" s="5">
        <v>44109</v>
      </c>
      <c r="G193" s="3" t="s">
        <v>101</v>
      </c>
      <c r="H193" s="3" t="s">
        <v>33</v>
      </c>
      <c r="I193" s="6">
        <v>-60936</v>
      </c>
      <c r="J193" s="3" t="s">
        <v>37</v>
      </c>
      <c r="K193" s="3" t="s">
        <v>33</v>
      </c>
      <c r="L193" s="6">
        <v>-60936</v>
      </c>
      <c r="M193" s="6">
        <v>-717.32</v>
      </c>
      <c r="N193" s="6">
        <v>717.32</v>
      </c>
      <c r="O193" s="45" t="s">
        <v>3124</v>
      </c>
      <c r="P193" s="46" t="s">
        <v>29</v>
      </c>
      <c r="Q193" s="3" t="s">
        <v>666</v>
      </c>
      <c r="R193" s="3" t="s">
        <v>103</v>
      </c>
      <c r="S193" s="3" t="s">
        <v>668</v>
      </c>
      <c r="T193" s="3" t="s">
        <v>29</v>
      </c>
      <c r="U193" s="3" t="s">
        <v>34</v>
      </c>
      <c r="V193" s="3" t="s">
        <v>105</v>
      </c>
      <c r="W193" s="3" t="s">
        <v>29</v>
      </c>
      <c r="X193" s="3" t="s">
        <v>29</v>
      </c>
      <c r="Y193" s="3" t="s">
        <v>29</v>
      </c>
      <c r="Z193" s="3" t="s">
        <v>36</v>
      </c>
      <c r="AA193" s="3" t="s">
        <v>29</v>
      </c>
      <c r="AB193" s="5"/>
      <c r="AC193" s="3" t="s">
        <v>29</v>
      </c>
      <c r="AD193" s="3" t="s">
        <v>29</v>
      </c>
      <c r="AE193" s="3" t="s">
        <v>29</v>
      </c>
      <c r="AF193" s="6">
        <v>0</v>
      </c>
    </row>
    <row r="194" spans="1:32" x14ac:dyDescent="0.25">
      <c r="A194" s="4" t="s">
        <v>29</v>
      </c>
      <c r="B194" s="3" t="s">
        <v>79</v>
      </c>
      <c r="C194" s="3" t="s">
        <v>109</v>
      </c>
      <c r="D194" s="5">
        <v>44135</v>
      </c>
      <c r="E194" s="5">
        <v>44135</v>
      </c>
      <c r="F194" s="5">
        <v>44138</v>
      </c>
      <c r="G194" s="3" t="s">
        <v>101</v>
      </c>
      <c r="H194" s="3" t="s">
        <v>33</v>
      </c>
      <c r="I194" s="6">
        <v>-60582</v>
      </c>
      <c r="J194" s="3" t="s">
        <v>37</v>
      </c>
      <c r="K194" s="3" t="s">
        <v>33</v>
      </c>
      <c r="L194" s="6">
        <v>-60582</v>
      </c>
      <c r="M194" s="6">
        <v>-713.15</v>
      </c>
      <c r="N194" s="6">
        <v>713.15</v>
      </c>
      <c r="O194" s="45" t="s">
        <v>3125</v>
      </c>
      <c r="P194" s="46" t="s">
        <v>29</v>
      </c>
      <c r="Q194" s="3" t="s">
        <v>110</v>
      </c>
      <c r="R194" s="3" t="s">
        <v>111</v>
      </c>
      <c r="S194" s="3" t="s">
        <v>115</v>
      </c>
      <c r="T194" s="3" t="s">
        <v>29</v>
      </c>
      <c r="U194" s="3" t="s">
        <v>34</v>
      </c>
      <c r="V194" s="3" t="s">
        <v>105</v>
      </c>
      <c r="W194" s="3" t="s">
        <v>29</v>
      </c>
      <c r="X194" s="3" t="s">
        <v>29</v>
      </c>
      <c r="Y194" s="3" t="s">
        <v>29</v>
      </c>
      <c r="Z194" s="3" t="s">
        <v>50</v>
      </c>
      <c r="AA194" s="3" t="s">
        <v>29</v>
      </c>
      <c r="AB194" s="5"/>
      <c r="AC194" s="3" t="s">
        <v>29</v>
      </c>
      <c r="AD194" s="3" t="s">
        <v>29</v>
      </c>
      <c r="AE194" s="3" t="s">
        <v>29</v>
      </c>
      <c r="AF194" s="6">
        <v>0</v>
      </c>
    </row>
    <row r="195" spans="1:32" x14ac:dyDescent="0.25">
      <c r="A195" s="4" t="s">
        <v>29</v>
      </c>
      <c r="B195" s="3" t="s">
        <v>79</v>
      </c>
      <c r="C195" s="3" t="s">
        <v>276</v>
      </c>
      <c r="D195" s="5">
        <v>44316</v>
      </c>
      <c r="E195" s="5">
        <v>44316</v>
      </c>
      <c r="F195" s="5">
        <v>44321</v>
      </c>
      <c r="G195" s="3" t="s">
        <v>101</v>
      </c>
      <c r="H195" s="3" t="s">
        <v>33</v>
      </c>
      <c r="I195" s="6">
        <v>-60535.5</v>
      </c>
      <c r="J195" s="3" t="s">
        <v>37</v>
      </c>
      <c r="K195" s="3" t="s">
        <v>33</v>
      </c>
      <c r="L195" s="6">
        <v>-60535.5</v>
      </c>
      <c r="M195" s="6">
        <v>-712.6</v>
      </c>
      <c r="N195" s="6">
        <v>712.6</v>
      </c>
      <c r="O195" s="45" t="s">
        <v>3126</v>
      </c>
      <c r="P195" s="46" t="s">
        <v>29</v>
      </c>
      <c r="Q195" s="3" t="s">
        <v>277</v>
      </c>
      <c r="R195" s="3" t="s">
        <v>111</v>
      </c>
      <c r="S195" s="3" t="s">
        <v>280</v>
      </c>
      <c r="T195" s="3" t="s">
        <v>29</v>
      </c>
      <c r="U195" s="3" t="s">
        <v>34</v>
      </c>
      <c r="V195" s="3" t="s">
        <v>105</v>
      </c>
      <c r="W195" s="3" t="s">
        <v>29</v>
      </c>
      <c r="X195" s="3" t="s">
        <v>29</v>
      </c>
      <c r="Y195" s="3" t="s">
        <v>29</v>
      </c>
      <c r="Z195" s="3" t="s">
        <v>36</v>
      </c>
      <c r="AA195" s="3" t="s">
        <v>29</v>
      </c>
      <c r="AB195" s="5"/>
      <c r="AC195" s="3" t="s">
        <v>29</v>
      </c>
      <c r="AD195" s="3" t="s">
        <v>29</v>
      </c>
      <c r="AE195" s="3" t="s">
        <v>29</v>
      </c>
      <c r="AF195" s="6">
        <v>0</v>
      </c>
    </row>
    <row r="196" spans="1:32" x14ac:dyDescent="0.25">
      <c r="A196" s="4" t="s">
        <v>29</v>
      </c>
      <c r="B196" s="3" t="s">
        <v>79</v>
      </c>
      <c r="C196" s="3" t="s">
        <v>141</v>
      </c>
      <c r="D196" s="5">
        <v>44165</v>
      </c>
      <c r="E196" s="5">
        <v>44165</v>
      </c>
      <c r="F196" s="5">
        <v>44170</v>
      </c>
      <c r="G196" s="3" t="s">
        <v>101</v>
      </c>
      <c r="H196" s="3" t="s">
        <v>33</v>
      </c>
      <c r="I196" s="6">
        <v>-60511</v>
      </c>
      <c r="J196" s="3" t="s">
        <v>37</v>
      </c>
      <c r="K196" s="3" t="s">
        <v>33</v>
      </c>
      <c r="L196" s="6">
        <v>-60511</v>
      </c>
      <c r="M196" s="6">
        <v>-712.31</v>
      </c>
      <c r="N196" s="6">
        <v>712.31</v>
      </c>
      <c r="O196" s="45" t="s">
        <v>3127</v>
      </c>
      <c r="P196" s="46" t="s">
        <v>29</v>
      </c>
      <c r="Q196" s="3" t="s">
        <v>142</v>
      </c>
      <c r="R196" s="3" t="s">
        <v>111</v>
      </c>
      <c r="S196" s="3" t="s">
        <v>146</v>
      </c>
      <c r="T196" s="3" t="s">
        <v>29</v>
      </c>
      <c r="U196" s="3" t="s">
        <v>34</v>
      </c>
      <c r="V196" s="3" t="s">
        <v>105</v>
      </c>
      <c r="W196" s="3" t="s">
        <v>29</v>
      </c>
      <c r="X196" s="3" t="s">
        <v>29</v>
      </c>
      <c r="Y196" s="3" t="s">
        <v>29</v>
      </c>
      <c r="Z196" s="3" t="s">
        <v>50</v>
      </c>
      <c r="AA196" s="3" t="s">
        <v>29</v>
      </c>
      <c r="AB196" s="5"/>
      <c r="AC196" s="3" t="s">
        <v>29</v>
      </c>
      <c r="AD196" s="3" t="s">
        <v>29</v>
      </c>
      <c r="AE196" s="3" t="s">
        <v>29</v>
      </c>
      <c r="AF196" s="6">
        <v>0</v>
      </c>
    </row>
    <row r="197" spans="1:32" x14ac:dyDescent="0.25">
      <c r="A197" s="4" t="s">
        <v>29</v>
      </c>
      <c r="B197" s="3" t="s">
        <v>829</v>
      </c>
      <c r="C197" s="3" t="s">
        <v>1052</v>
      </c>
      <c r="D197" s="5">
        <v>44306</v>
      </c>
      <c r="E197" s="5">
        <v>44292</v>
      </c>
      <c r="F197" s="5">
        <v>44306</v>
      </c>
      <c r="G197" s="3" t="s">
        <v>326</v>
      </c>
      <c r="H197" s="3" t="s">
        <v>32</v>
      </c>
      <c r="I197" s="6">
        <v>-706.25</v>
      </c>
      <c r="J197" s="3" t="s">
        <v>41</v>
      </c>
      <c r="K197" s="3" t="s">
        <v>33</v>
      </c>
      <c r="L197" s="6">
        <v>-59289.69</v>
      </c>
      <c r="M197" s="6">
        <v>-706.25</v>
      </c>
      <c r="N197" s="6">
        <v>706.25</v>
      </c>
      <c r="O197" s="45" t="s">
        <v>3128</v>
      </c>
      <c r="P197" s="46" t="s">
        <v>29</v>
      </c>
      <c r="Q197" s="3" t="s">
        <v>1050</v>
      </c>
      <c r="R197" s="3" t="s">
        <v>511</v>
      </c>
      <c r="S197" s="3" t="s">
        <v>29</v>
      </c>
      <c r="T197" s="3" t="s">
        <v>29</v>
      </c>
      <c r="U197" s="3" t="s">
        <v>34</v>
      </c>
      <c r="V197" s="3" t="s">
        <v>1051</v>
      </c>
      <c r="W197" s="3" t="s">
        <v>29</v>
      </c>
      <c r="X197" s="3" t="s">
        <v>29</v>
      </c>
      <c r="Y197" s="3" t="s">
        <v>29</v>
      </c>
      <c r="Z197" s="3" t="s">
        <v>38</v>
      </c>
      <c r="AA197" s="3" t="s">
        <v>29</v>
      </c>
      <c r="AB197" s="5"/>
      <c r="AC197" s="3" t="s">
        <v>29</v>
      </c>
      <c r="AD197" s="3" t="s">
        <v>29</v>
      </c>
      <c r="AE197" s="3" t="s">
        <v>29</v>
      </c>
      <c r="AF197" s="6">
        <v>0</v>
      </c>
    </row>
    <row r="198" spans="1:32" x14ac:dyDescent="0.25">
      <c r="A198" s="4" t="s">
        <v>29</v>
      </c>
      <c r="B198" s="3" t="s">
        <v>79</v>
      </c>
      <c r="C198" s="3" t="s">
        <v>1312</v>
      </c>
      <c r="D198" s="5">
        <v>44347</v>
      </c>
      <c r="E198" s="5">
        <v>44347</v>
      </c>
      <c r="F198" s="5">
        <v>44354</v>
      </c>
      <c r="G198" s="3" t="s">
        <v>101</v>
      </c>
      <c r="H198" s="3" t="s">
        <v>33</v>
      </c>
      <c r="I198" s="6">
        <v>-59982.5</v>
      </c>
      <c r="J198" s="3" t="s">
        <v>37</v>
      </c>
      <c r="K198" s="3" t="s">
        <v>33</v>
      </c>
      <c r="L198" s="6">
        <v>-59982.5</v>
      </c>
      <c r="M198" s="6">
        <v>-706.09</v>
      </c>
      <c r="N198" s="6">
        <v>706.09</v>
      </c>
      <c r="O198" s="45" t="s">
        <v>3129</v>
      </c>
      <c r="P198" s="46" t="s">
        <v>29</v>
      </c>
      <c r="Q198" s="3" t="s">
        <v>1313</v>
      </c>
      <c r="R198" s="3" t="s">
        <v>111</v>
      </c>
      <c r="S198" s="3" t="s">
        <v>1316</v>
      </c>
      <c r="T198" s="3" t="s">
        <v>29</v>
      </c>
      <c r="U198" s="3" t="s">
        <v>34</v>
      </c>
      <c r="V198" s="3" t="s">
        <v>105</v>
      </c>
      <c r="W198" s="3" t="s">
        <v>29</v>
      </c>
      <c r="X198" s="3" t="s">
        <v>29</v>
      </c>
      <c r="Y198" s="3" t="s">
        <v>29</v>
      </c>
      <c r="Z198" s="3" t="s">
        <v>36</v>
      </c>
      <c r="AA198" s="3" t="s">
        <v>29</v>
      </c>
      <c r="AB198" s="5"/>
      <c r="AC198" s="3" t="s">
        <v>29</v>
      </c>
      <c r="AD198" s="3" t="s">
        <v>29</v>
      </c>
      <c r="AE198" s="3" t="s">
        <v>29</v>
      </c>
      <c r="AF198" s="6">
        <v>0</v>
      </c>
    </row>
    <row r="199" spans="1:32" x14ac:dyDescent="0.25">
      <c r="A199" s="4" t="s">
        <v>29</v>
      </c>
      <c r="B199" s="3" t="s">
        <v>79</v>
      </c>
      <c r="C199" s="3" t="s">
        <v>141</v>
      </c>
      <c r="D199" s="5">
        <v>44165</v>
      </c>
      <c r="E199" s="5">
        <v>44165</v>
      </c>
      <c r="F199" s="5">
        <v>44170</v>
      </c>
      <c r="G199" s="3" t="s">
        <v>101</v>
      </c>
      <c r="H199" s="3" t="s">
        <v>33</v>
      </c>
      <c r="I199" s="6">
        <v>-59100.5</v>
      </c>
      <c r="J199" s="3" t="s">
        <v>37</v>
      </c>
      <c r="K199" s="3" t="s">
        <v>33</v>
      </c>
      <c r="L199" s="6">
        <v>-59100.5</v>
      </c>
      <c r="M199" s="6">
        <v>-695.71</v>
      </c>
      <c r="N199" s="6">
        <v>695.71</v>
      </c>
      <c r="O199" s="45" t="s">
        <v>3130</v>
      </c>
      <c r="P199" s="46" t="s">
        <v>29</v>
      </c>
      <c r="Q199" s="3" t="s">
        <v>142</v>
      </c>
      <c r="R199" s="3" t="s">
        <v>111</v>
      </c>
      <c r="S199" s="3" t="s">
        <v>145</v>
      </c>
      <c r="T199" s="3" t="s">
        <v>29</v>
      </c>
      <c r="U199" s="3" t="s">
        <v>34</v>
      </c>
      <c r="V199" s="3" t="s">
        <v>105</v>
      </c>
      <c r="W199" s="3" t="s">
        <v>29</v>
      </c>
      <c r="X199" s="3" t="s">
        <v>29</v>
      </c>
      <c r="Y199" s="3" t="s">
        <v>29</v>
      </c>
      <c r="Z199" s="3" t="s">
        <v>36</v>
      </c>
      <c r="AA199" s="3" t="s">
        <v>29</v>
      </c>
      <c r="AB199" s="5"/>
      <c r="AC199" s="3" t="s">
        <v>29</v>
      </c>
      <c r="AD199" s="3" t="s">
        <v>29</v>
      </c>
      <c r="AE199" s="3" t="s">
        <v>29</v>
      </c>
      <c r="AF199" s="6">
        <v>0</v>
      </c>
    </row>
    <row r="200" spans="1:32" x14ac:dyDescent="0.25">
      <c r="A200" s="4" t="s">
        <v>29</v>
      </c>
      <c r="B200" s="3" t="s">
        <v>79</v>
      </c>
      <c r="C200" s="3" t="s">
        <v>109</v>
      </c>
      <c r="D200" s="5">
        <v>44135</v>
      </c>
      <c r="E200" s="5">
        <v>44135</v>
      </c>
      <c r="F200" s="5">
        <v>44138</v>
      </c>
      <c r="G200" s="3" t="s">
        <v>101</v>
      </c>
      <c r="H200" s="3" t="s">
        <v>33</v>
      </c>
      <c r="I200" s="6">
        <v>-58523.5</v>
      </c>
      <c r="J200" s="3" t="s">
        <v>37</v>
      </c>
      <c r="K200" s="3" t="s">
        <v>33</v>
      </c>
      <c r="L200" s="6">
        <v>-58523.5</v>
      </c>
      <c r="M200" s="6">
        <v>-688.92</v>
      </c>
      <c r="N200" s="6">
        <v>688.92</v>
      </c>
      <c r="O200" s="45" t="s">
        <v>3131</v>
      </c>
      <c r="P200" s="46" t="s">
        <v>29</v>
      </c>
      <c r="Q200" s="3" t="s">
        <v>110</v>
      </c>
      <c r="R200" s="3" t="s">
        <v>111</v>
      </c>
      <c r="S200" s="3" t="s">
        <v>114</v>
      </c>
      <c r="T200" s="3" t="s">
        <v>29</v>
      </c>
      <c r="U200" s="3" t="s">
        <v>34</v>
      </c>
      <c r="V200" s="3" t="s">
        <v>105</v>
      </c>
      <c r="W200" s="3" t="s">
        <v>29</v>
      </c>
      <c r="X200" s="3" t="s">
        <v>29</v>
      </c>
      <c r="Y200" s="3" t="s">
        <v>29</v>
      </c>
      <c r="Z200" s="3" t="s">
        <v>36</v>
      </c>
      <c r="AA200" s="3" t="s">
        <v>29</v>
      </c>
      <c r="AB200" s="5"/>
      <c r="AC200" s="3" t="s">
        <v>29</v>
      </c>
      <c r="AD200" s="3" t="s">
        <v>29</v>
      </c>
      <c r="AE200" s="3" t="s">
        <v>29</v>
      </c>
      <c r="AF200" s="6">
        <v>0</v>
      </c>
    </row>
    <row r="201" spans="1:32" x14ac:dyDescent="0.25">
      <c r="A201" s="4" t="s">
        <v>29</v>
      </c>
      <c r="B201" s="3" t="s">
        <v>630</v>
      </c>
      <c r="C201" s="3" t="s">
        <v>789</v>
      </c>
      <c r="D201" s="5">
        <v>44286</v>
      </c>
      <c r="E201" s="5">
        <v>44286</v>
      </c>
      <c r="F201" s="5">
        <v>44291</v>
      </c>
      <c r="G201" s="3" t="s">
        <v>101</v>
      </c>
      <c r="H201" s="3" t="s">
        <v>33</v>
      </c>
      <c r="I201" s="6">
        <v>-56292</v>
      </c>
      <c r="J201" s="3" t="s">
        <v>37</v>
      </c>
      <c r="K201" s="3" t="s">
        <v>33</v>
      </c>
      <c r="L201" s="6">
        <v>-56292</v>
      </c>
      <c r="M201" s="6">
        <v>-662.65</v>
      </c>
      <c r="N201" s="6">
        <v>662.65</v>
      </c>
      <c r="O201" s="45" t="s">
        <v>3132</v>
      </c>
      <c r="P201" s="46" t="s">
        <v>29</v>
      </c>
      <c r="Q201" s="3" t="s">
        <v>790</v>
      </c>
      <c r="R201" s="3" t="s">
        <v>632</v>
      </c>
      <c r="S201" s="3" t="s">
        <v>791</v>
      </c>
      <c r="T201" s="3" t="s">
        <v>29</v>
      </c>
      <c r="U201" s="3" t="s">
        <v>34</v>
      </c>
      <c r="V201" s="3" t="s">
        <v>105</v>
      </c>
      <c r="W201" s="3" t="s">
        <v>29</v>
      </c>
      <c r="X201" s="3" t="s">
        <v>29</v>
      </c>
      <c r="Y201" s="3" t="s">
        <v>29</v>
      </c>
      <c r="Z201" s="3" t="s">
        <v>38</v>
      </c>
      <c r="AA201" s="3" t="s">
        <v>29</v>
      </c>
      <c r="AB201" s="5"/>
      <c r="AC201" s="3" t="s">
        <v>29</v>
      </c>
      <c r="AD201" s="3" t="s">
        <v>29</v>
      </c>
      <c r="AE201" s="3" t="s">
        <v>29</v>
      </c>
      <c r="AF201" s="6">
        <v>0</v>
      </c>
    </row>
    <row r="202" spans="1:32" x14ac:dyDescent="0.25">
      <c r="A202" s="4" t="s">
        <v>29</v>
      </c>
      <c r="B202" s="3" t="s">
        <v>630</v>
      </c>
      <c r="C202" s="3" t="s">
        <v>1312</v>
      </c>
      <c r="D202" s="5">
        <v>44347</v>
      </c>
      <c r="E202" s="5">
        <v>44347</v>
      </c>
      <c r="F202" s="5">
        <v>44354</v>
      </c>
      <c r="G202" s="3" t="s">
        <v>101</v>
      </c>
      <c r="H202" s="3" t="s">
        <v>33</v>
      </c>
      <c r="I202" s="6">
        <v>-56292</v>
      </c>
      <c r="J202" s="3" t="s">
        <v>37</v>
      </c>
      <c r="K202" s="3" t="s">
        <v>33</v>
      </c>
      <c r="L202" s="6">
        <v>-56292</v>
      </c>
      <c r="M202" s="6">
        <v>-662.65</v>
      </c>
      <c r="N202" s="6">
        <v>662.65</v>
      </c>
      <c r="O202" s="45" t="s">
        <v>3133</v>
      </c>
      <c r="P202" s="46" t="s">
        <v>29</v>
      </c>
      <c r="Q202" s="3" t="s">
        <v>1313</v>
      </c>
      <c r="R202" s="3" t="s">
        <v>632</v>
      </c>
      <c r="S202" s="3" t="s">
        <v>2134</v>
      </c>
      <c r="T202" s="3" t="s">
        <v>29</v>
      </c>
      <c r="U202" s="3" t="s">
        <v>34</v>
      </c>
      <c r="V202" s="3" t="s">
        <v>105</v>
      </c>
      <c r="W202" s="3" t="s">
        <v>29</v>
      </c>
      <c r="X202" s="3" t="s">
        <v>29</v>
      </c>
      <c r="Y202" s="3" t="s">
        <v>29</v>
      </c>
      <c r="Z202" s="3" t="s">
        <v>38</v>
      </c>
      <c r="AA202" s="3" t="s">
        <v>29</v>
      </c>
      <c r="AB202" s="5"/>
      <c r="AC202" s="3" t="s">
        <v>29</v>
      </c>
      <c r="AD202" s="3" t="s">
        <v>29</v>
      </c>
      <c r="AE202" s="3" t="s">
        <v>29</v>
      </c>
      <c r="AF202" s="6">
        <v>0</v>
      </c>
    </row>
    <row r="203" spans="1:32" x14ac:dyDescent="0.25">
      <c r="A203" s="4" t="s">
        <v>29</v>
      </c>
      <c r="B203" s="3" t="s">
        <v>630</v>
      </c>
      <c r="C203" s="3" t="s">
        <v>1428</v>
      </c>
      <c r="D203" s="5">
        <v>44377</v>
      </c>
      <c r="E203" s="5">
        <v>44377</v>
      </c>
      <c r="F203" s="5">
        <v>44384</v>
      </c>
      <c r="G203" s="3" t="s">
        <v>101</v>
      </c>
      <c r="H203" s="3" t="s">
        <v>33</v>
      </c>
      <c r="I203" s="6">
        <v>-56292</v>
      </c>
      <c r="J203" s="3" t="s">
        <v>37</v>
      </c>
      <c r="K203" s="3" t="s">
        <v>33</v>
      </c>
      <c r="L203" s="6">
        <v>-56292</v>
      </c>
      <c r="M203" s="6">
        <v>-662.65</v>
      </c>
      <c r="N203" s="6">
        <v>662.65</v>
      </c>
      <c r="O203" s="45" t="s">
        <v>3134</v>
      </c>
      <c r="P203" s="46" t="s">
        <v>29</v>
      </c>
      <c r="Q203" s="3" t="s">
        <v>1429</v>
      </c>
      <c r="R203" s="3" t="s">
        <v>632</v>
      </c>
      <c r="S203" s="3" t="s">
        <v>2862</v>
      </c>
      <c r="T203" s="3" t="s">
        <v>29</v>
      </c>
      <c r="U203" s="3" t="s">
        <v>34</v>
      </c>
      <c r="V203" s="3" t="s">
        <v>105</v>
      </c>
      <c r="W203" s="3" t="s">
        <v>29</v>
      </c>
      <c r="X203" s="3" t="s">
        <v>29</v>
      </c>
      <c r="Y203" s="3" t="s">
        <v>29</v>
      </c>
      <c r="Z203" s="3" t="s">
        <v>38</v>
      </c>
      <c r="AA203" s="3" t="s">
        <v>29</v>
      </c>
      <c r="AB203" s="5"/>
      <c r="AC203" s="3" t="s">
        <v>29</v>
      </c>
      <c r="AD203" s="3" t="s">
        <v>29</v>
      </c>
      <c r="AE203" s="3" t="s">
        <v>29</v>
      </c>
      <c r="AF203" s="6">
        <v>0</v>
      </c>
    </row>
    <row r="204" spans="1:32" x14ac:dyDescent="0.25">
      <c r="A204" s="4" t="s">
        <v>29</v>
      </c>
      <c r="B204" s="3" t="s">
        <v>625</v>
      </c>
      <c r="C204" s="3" t="s">
        <v>2086</v>
      </c>
      <c r="D204" s="5">
        <v>44347</v>
      </c>
      <c r="E204" s="5">
        <v>44347</v>
      </c>
      <c r="F204" s="5">
        <v>44360</v>
      </c>
      <c r="G204" s="3" t="s">
        <v>31</v>
      </c>
      <c r="H204" s="3" t="s">
        <v>33</v>
      </c>
      <c r="I204" s="6">
        <v>-56188</v>
      </c>
      <c r="J204" s="3" t="s">
        <v>37</v>
      </c>
      <c r="K204" s="3" t="s">
        <v>33</v>
      </c>
      <c r="L204" s="6">
        <v>-56188</v>
      </c>
      <c r="M204" s="6">
        <v>-661.43</v>
      </c>
      <c r="N204" s="6">
        <v>661.43</v>
      </c>
      <c r="O204" s="45" t="s">
        <v>3135</v>
      </c>
      <c r="P204" s="46" t="s">
        <v>29</v>
      </c>
      <c r="Q204" s="3" t="s">
        <v>2087</v>
      </c>
      <c r="R204" s="3" t="s">
        <v>2088</v>
      </c>
      <c r="S204" s="3" t="s">
        <v>2089</v>
      </c>
      <c r="T204" s="3" t="s">
        <v>29</v>
      </c>
      <c r="U204" s="3" t="s">
        <v>34</v>
      </c>
      <c r="V204" s="3" t="s">
        <v>2090</v>
      </c>
      <c r="W204" s="3" t="s">
        <v>29</v>
      </c>
      <c r="X204" s="3" t="s">
        <v>29</v>
      </c>
      <c r="Y204" s="3" t="s">
        <v>29</v>
      </c>
      <c r="Z204" s="3" t="s">
        <v>36</v>
      </c>
      <c r="AA204" s="3" t="s">
        <v>29</v>
      </c>
      <c r="AB204" s="5"/>
      <c r="AC204" s="3" t="s">
        <v>29</v>
      </c>
      <c r="AD204" s="3" t="s">
        <v>29</v>
      </c>
      <c r="AE204" s="3" t="s">
        <v>29</v>
      </c>
      <c r="AF204" s="6">
        <v>0</v>
      </c>
    </row>
    <row r="205" spans="1:32" x14ac:dyDescent="0.25">
      <c r="A205" s="4" t="s">
        <v>29</v>
      </c>
      <c r="B205" s="3" t="s">
        <v>625</v>
      </c>
      <c r="C205" s="3" t="s">
        <v>2353</v>
      </c>
      <c r="D205" s="5">
        <v>44356</v>
      </c>
      <c r="E205" s="5">
        <v>44356</v>
      </c>
      <c r="F205" s="5">
        <v>44367</v>
      </c>
      <c r="G205" s="3" t="s">
        <v>31</v>
      </c>
      <c r="H205" s="3" t="s">
        <v>33</v>
      </c>
      <c r="I205" s="6">
        <v>-56185</v>
      </c>
      <c r="J205" s="3" t="s">
        <v>37</v>
      </c>
      <c r="K205" s="3" t="s">
        <v>33</v>
      </c>
      <c r="L205" s="6">
        <v>-56185</v>
      </c>
      <c r="M205" s="6">
        <v>-661.39</v>
      </c>
      <c r="N205" s="6">
        <v>661.39</v>
      </c>
      <c r="O205" s="45" t="s">
        <v>3136</v>
      </c>
      <c r="P205" s="46" t="s">
        <v>29</v>
      </c>
      <c r="Q205" s="3" t="s">
        <v>2354</v>
      </c>
      <c r="R205" s="3" t="s">
        <v>2355</v>
      </c>
      <c r="S205" s="3" t="s">
        <v>2356</v>
      </c>
      <c r="T205" s="3" t="s">
        <v>29</v>
      </c>
      <c r="U205" s="3" t="s">
        <v>34</v>
      </c>
      <c r="V205" s="3" t="s">
        <v>2357</v>
      </c>
      <c r="W205" s="3" t="s">
        <v>29</v>
      </c>
      <c r="X205" s="3" t="s">
        <v>29</v>
      </c>
      <c r="Y205" s="3" t="s">
        <v>29</v>
      </c>
      <c r="Z205" s="3" t="s">
        <v>36</v>
      </c>
      <c r="AA205" s="3" t="s">
        <v>29</v>
      </c>
      <c r="AB205" s="5"/>
      <c r="AC205" s="3" t="s">
        <v>29</v>
      </c>
      <c r="AD205" s="3" t="s">
        <v>29</v>
      </c>
      <c r="AE205" s="3" t="s">
        <v>29</v>
      </c>
      <c r="AF205" s="6">
        <v>0</v>
      </c>
    </row>
    <row r="206" spans="1:32" x14ac:dyDescent="0.25">
      <c r="A206" s="4" t="s">
        <v>29</v>
      </c>
      <c r="B206" s="3" t="s">
        <v>1228</v>
      </c>
      <c r="C206" s="3" t="s">
        <v>1866</v>
      </c>
      <c r="D206" s="5">
        <v>44347</v>
      </c>
      <c r="E206" s="5">
        <v>44338</v>
      </c>
      <c r="F206" s="5">
        <v>44357</v>
      </c>
      <c r="G206" s="3" t="s">
        <v>326</v>
      </c>
      <c r="H206" s="3" t="s">
        <v>33</v>
      </c>
      <c r="I206" s="6">
        <v>-54790.18</v>
      </c>
      <c r="J206" s="3" t="s">
        <v>37</v>
      </c>
      <c r="K206" s="3" t="s">
        <v>33</v>
      </c>
      <c r="L206" s="6">
        <v>-54790.18</v>
      </c>
      <c r="M206" s="6">
        <v>-644.97</v>
      </c>
      <c r="N206" s="6">
        <v>644.97</v>
      </c>
      <c r="O206" s="45" t="s">
        <v>3137</v>
      </c>
      <c r="P206" s="46" t="s">
        <v>29</v>
      </c>
      <c r="Q206" s="3" t="s">
        <v>1867</v>
      </c>
      <c r="R206" s="3" t="s">
        <v>2878</v>
      </c>
      <c r="S206" s="3" t="s">
        <v>29</v>
      </c>
      <c r="T206" s="3" t="s">
        <v>29</v>
      </c>
      <c r="U206" s="3" t="s">
        <v>34</v>
      </c>
      <c r="V206" s="3" t="s">
        <v>1868</v>
      </c>
      <c r="W206" s="3" t="s">
        <v>29</v>
      </c>
      <c r="X206" s="3" t="s">
        <v>29</v>
      </c>
      <c r="Y206" s="3" t="s">
        <v>29</v>
      </c>
      <c r="Z206" s="3" t="s">
        <v>38</v>
      </c>
      <c r="AA206" s="3" t="s">
        <v>29</v>
      </c>
      <c r="AB206" s="5"/>
      <c r="AC206" s="3" t="s">
        <v>29</v>
      </c>
      <c r="AD206" s="3" t="s">
        <v>29</v>
      </c>
      <c r="AE206" s="3" t="s">
        <v>29</v>
      </c>
      <c r="AF206" s="6">
        <v>0</v>
      </c>
    </row>
    <row r="207" spans="1:32" x14ac:dyDescent="0.25">
      <c r="A207" s="4" t="s">
        <v>29</v>
      </c>
      <c r="B207" s="3" t="s">
        <v>676</v>
      </c>
      <c r="C207" s="3" t="s">
        <v>1401</v>
      </c>
      <c r="D207" s="5">
        <v>44377</v>
      </c>
      <c r="E207" s="5">
        <v>44377</v>
      </c>
      <c r="F207" s="5">
        <v>44385</v>
      </c>
      <c r="G207" s="3" t="s">
        <v>31</v>
      </c>
      <c r="H207" s="3" t="s">
        <v>33</v>
      </c>
      <c r="I207" s="6">
        <v>-53342.6</v>
      </c>
      <c r="J207" s="3" t="s">
        <v>37</v>
      </c>
      <c r="K207" s="3" t="s">
        <v>33</v>
      </c>
      <c r="L207" s="6">
        <v>-53342.6</v>
      </c>
      <c r="M207" s="6">
        <v>-627.92999999999995</v>
      </c>
      <c r="N207" s="6">
        <v>627.92999999999995</v>
      </c>
      <c r="O207" s="45" t="s">
        <v>3138</v>
      </c>
      <c r="P207" s="46" t="s">
        <v>29</v>
      </c>
      <c r="Q207" s="3" t="s">
        <v>1402</v>
      </c>
      <c r="R207" s="3" t="s">
        <v>1403</v>
      </c>
      <c r="S207" s="3" t="s">
        <v>1404</v>
      </c>
      <c r="T207" s="3" t="s">
        <v>29</v>
      </c>
      <c r="U207" s="3" t="s">
        <v>34</v>
      </c>
      <c r="V207" s="3" t="s">
        <v>1405</v>
      </c>
      <c r="W207" s="3" t="s">
        <v>29</v>
      </c>
      <c r="X207" s="3" t="s">
        <v>29</v>
      </c>
      <c r="Y207" s="3" t="s">
        <v>29</v>
      </c>
      <c r="Z207" s="3" t="s">
        <v>36</v>
      </c>
      <c r="AA207" s="3" t="s">
        <v>1406</v>
      </c>
      <c r="AB207" s="5">
        <v>44385</v>
      </c>
      <c r="AC207" s="3" t="s">
        <v>29</v>
      </c>
      <c r="AD207" s="3" t="s">
        <v>29</v>
      </c>
      <c r="AE207" s="3" t="s">
        <v>29</v>
      </c>
      <c r="AF207" s="6">
        <v>0</v>
      </c>
    </row>
    <row r="208" spans="1:32" x14ac:dyDescent="0.25">
      <c r="A208" s="4" t="s">
        <v>29</v>
      </c>
      <c r="B208" s="3" t="s">
        <v>828</v>
      </c>
      <c r="C208" s="3" t="s">
        <v>2442</v>
      </c>
      <c r="D208" s="5">
        <v>44377</v>
      </c>
      <c r="E208" s="5">
        <v>44360</v>
      </c>
      <c r="F208" s="5">
        <v>44386</v>
      </c>
      <c r="G208" s="3" t="s">
        <v>326</v>
      </c>
      <c r="H208" s="3" t="s">
        <v>33</v>
      </c>
      <c r="I208" s="6">
        <v>-53266</v>
      </c>
      <c r="J208" s="3" t="s">
        <v>37</v>
      </c>
      <c r="K208" s="3" t="s">
        <v>33</v>
      </c>
      <c r="L208" s="6">
        <v>-53266</v>
      </c>
      <c r="M208" s="6">
        <v>-627.03</v>
      </c>
      <c r="N208" s="6">
        <v>627.03</v>
      </c>
      <c r="O208" s="45" t="s">
        <v>3139</v>
      </c>
      <c r="P208" s="46" t="s">
        <v>29</v>
      </c>
      <c r="Q208" s="3" t="s">
        <v>358</v>
      </c>
      <c r="R208" s="3" t="s">
        <v>1514</v>
      </c>
      <c r="S208" s="3" t="s">
        <v>29</v>
      </c>
      <c r="T208" s="3" t="s">
        <v>29</v>
      </c>
      <c r="U208" s="3" t="s">
        <v>34</v>
      </c>
      <c r="V208" s="3" t="s">
        <v>2443</v>
      </c>
      <c r="W208" s="3" t="s">
        <v>29</v>
      </c>
      <c r="X208" s="3" t="s">
        <v>29</v>
      </c>
      <c r="Y208" s="3" t="s">
        <v>29</v>
      </c>
      <c r="Z208" s="3" t="s">
        <v>38</v>
      </c>
      <c r="AA208" s="3" t="s">
        <v>29</v>
      </c>
      <c r="AB208" s="5"/>
      <c r="AC208" s="3" t="s">
        <v>29</v>
      </c>
      <c r="AD208" s="3" t="s">
        <v>29</v>
      </c>
      <c r="AE208" s="3" t="s">
        <v>29</v>
      </c>
      <c r="AF208" s="6">
        <v>0</v>
      </c>
    </row>
    <row r="209" spans="1:32" x14ac:dyDescent="0.25">
      <c r="A209" s="4" t="s">
        <v>29</v>
      </c>
      <c r="B209" s="3" t="s">
        <v>828</v>
      </c>
      <c r="C209" s="3" t="s">
        <v>465</v>
      </c>
      <c r="D209" s="5">
        <v>44313</v>
      </c>
      <c r="E209" s="5">
        <v>44296</v>
      </c>
      <c r="F209" s="5">
        <v>44315</v>
      </c>
      <c r="G209" s="3" t="s">
        <v>326</v>
      </c>
      <c r="H209" s="3" t="s">
        <v>33</v>
      </c>
      <c r="I209" s="6">
        <v>-52898</v>
      </c>
      <c r="J209" s="3" t="s">
        <v>37</v>
      </c>
      <c r="K209" s="3" t="s">
        <v>33</v>
      </c>
      <c r="L209" s="6">
        <v>-52898</v>
      </c>
      <c r="M209" s="6">
        <v>-622.70000000000005</v>
      </c>
      <c r="N209" s="6">
        <v>622.70000000000005</v>
      </c>
      <c r="O209" s="45" t="s">
        <v>3140</v>
      </c>
      <c r="P209" s="46" t="s">
        <v>29</v>
      </c>
      <c r="Q209" s="3" t="s">
        <v>466</v>
      </c>
      <c r="R209" s="3" t="s">
        <v>582</v>
      </c>
      <c r="S209" s="3" t="s">
        <v>29</v>
      </c>
      <c r="T209" s="3" t="s">
        <v>29</v>
      </c>
      <c r="U209" s="3" t="s">
        <v>34</v>
      </c>
      <c r="V209" s="3" t="s">
        <v>467</v>
      </c>
      <c r="W209" s="3" t="s">
        <v>29</v>
      </c>
      <c r="X209" s="3" t="s">
        <v>29</v>
      </c>
      <c r="Y209" s="3" t="s">
        <v>29</v>
      </c>
      <c r="Z209" s="3" t="s">
        <v>38</v>
      </c>
      <c r="AA209" s="3" t="s">
        <v>29</v>
      </c>
      <c r="AB209" s="5"/>
      <c r="AC209" s="3" t="s">
        <v>29</v>
      </c>
      <c r="AD209" s="3" t="s">
        <v>29</v>
      </c>
      <c r="AE209" s="3" t="s">
        <v>29</v>
      </c>
      <c r="AF209" s="6">
        <v>0</v>
      </c>
    </row>
    <row r="210" spans="1:32" x14ac:dyDescent="0.25">
      <c r="A210" s="4" t="s">
        <v>29</v>
      </c>
      <c r="B210" s="3" t="s">
        <v>1228</v>
      </c>
      <c r="C210" s="3" t="s">
        <v>2269</v>
      </c>
      <c r="D210" s="5">
        <v>44367</v>
      </c>
      <c r="E210" s="5">
        <v>44353</v>
      </c>
      <c r="F210" s="5">
        <v>44376</v>
      </c>
      <c r="G210" s="3" t="s">
        <v>326</v>
      </c>
      <c r="H210" s="3" t="s">
        <v>33</v>
      </c>
      <c r="I210" s="6">
        <v>-52174</v>
      </c>
      <c r="J210" s="3" t="s">
        <v>37</v>
      </c>
      <c r="K210" s="3" t="s">
        <v>33</v>
      </c>
      <c r="L210" s="6">
        <v>-52174</v>
      </c>
      <c r="M210" s="6">
        <v>-614.16999999999996</v>
      </c>
      <c r="N210" s="6">
        <v>614.16999999999996</v>
      </c>
      <c r="O210" s="45" t="s">
        <v>3141</v>
      </c>
      <c r="P210" s="46" t="s">
        <v>29</v>
      </c>
      <c r="Q210" s="3" t="s">
        <v>2270</v>
      </c>
      <c r="R210" s="3" t="s">
        <v>2871</v>
      </c>
      <c r="S210" s="3" t="s">
        <v>29</v>
      </c>
      <c r="T210" s="3" t="s">
        <v>29</v>
      </c>
      <c r="U210" s="3" t="s">
        <v>34</v>
      </c>
      <c r="V210" s="3" t="s">
        <v>2271</v>
      </c>
      <c r="W210" s="3" t="s">
        <v>29</v>
      </c>
      <c r="X210" s="3" t="s">
        <v>29</v>
      </c>
      <c r="Y210" s="3" t="s">
        <v>29</v>
      </c>
      <c r="Z210" s="3" t="s">
        <v>38</v>
      </c>
      <c r="AA210" s="3" t="s">
        <v>29</v>
      </c>
      <c r="AB210" s="5"/>
      <c r="AC210" s="3" t="s">
        <v>29</v>
      </c>
      <c r="AD210" s="3" t="s">
        <v>29</v>
      </c>
      <c r="AE210" s="3" t="s">
        <v>29</v>
      </c>
      <c r="AF210" s="6">
        <v>0</v>
      </c>
    </row>
    <row r="211" spans="1:32" x14ac:dyDescent="0.25">
      <c r="A211" s="4" t="s">
        <v>29</v>
      </c>
      <c r="B211" s="3" t="s">
        <v>623</v>
      </c>
      <c r="C211" s="3" t="s">
        <v>1428</v>
      </c>
      <c r="D211" s="5">
        <v>44377</v>
      </c>
      <c r="E211" s="5">
        <v>44377</v>
      </c>
      <c r="F211" s="5">
        <v>44384</v>
      </c>
      <c r="G211" s="3" t="s">
        <v>101</v>
      </c>
      <c r="H211" s="3" t="s">
        <v>33</v>
      </c>
      <c r="I211" s="6">
        <v>-50641</v>
      </c>
      <c r="J211" s="3" t="s">
        <v>37</v>
      </c>
      <c r="K211" s="3" t="s">
        <v>33</v>
      </c>
      <c r="L211" s="6">
        <v>-50641</v>
      </c>
      <c r="M211" s="6">
        <v>-596.13</v>
      </c>
      <c r="N211" s="6">
        <v>596.13</v>
      </c>
      <c r="O211" s="45" t="s">
        <v>3142</v>
      </c>
      <c r="P211" s="46" t="s">
        <v>29</v>
      </c>
      <c r="Q211" s="3" t="s">
        <v>1429</v>
      </c>
      <c r="R211" s="3" t="s">
        <v>632</v>
      </c>
      <c r="S211" s="3" t="s">
        <v>2832</v>
      </c>
      <c r="T211" s="3" t="s">
        <v>29</v>
      </c>
      <c r="U211" s="3" t="s">
        <v>34</v>
      </c>
      <c r="V211" s="3" t="s">
        <v>105</v>
      </c>
      <c r="W211" s="3" t="s">
        <v>29</v>
      </c>
      <c r="X211" s="3" t="s">
        <v>29</v>
      </c>
      <c r="Y211" s="3" t="s">
        <v>29</v>
      </c>
      <c r="Z211" s="3" t="s">
        <v>36</v>
      </c>
      <c r="AA211" s="3" t="s">
        <v>2310</v>
      </c>
      <c r="AB211" s="5">
        <v>44385</v>
      </c>
      <c r="AC211" s="3" t="s">
        <v>29</v>
      </c>
      <c r="AD211" s="3" t="s">
        <v>29</v>
      </c>
      <c r="AE211" s="3" t="s">
        <v>29</v>
      </c>
      <c r="AF211" s="6">
        <v>0</v>
      </c>
    </row>
    <row r="212" spans="1:32" x14ac:dyDescent="0.25">
      <c r="A212" s="4" t="s">
        <v>29</v>
      </c>
      <c r="B212" s="3" t="s">
        <v>828</v>
      </c>
      <c r="C212" s="3" t="s">
        <v>1079</v>
      </c>
      <c r="D212" s="5">
        <v>44315</v>
      </c>
      <c r="E212" s="5">
        <v>44296</v>
      </c>
      <c r="F212" s="5">
        <v>44322</v>
      </c>
      <c r="G212" s="3" t="s">
        <v>326</v>
      </c>
      <c r="H212" s="3" t="s">
        <v>33</v>
      </c>
      <c r="I212" s="6">
        <v>-48595</v>
      </c>
      <c r="J212" s="3" t="s">
        <v>37</v>
      </c>
      <c r="K212" s="3" t="s">
        <v>33</v>
      </c>
      <c r="L212" s="6">
        <v>-48595</v>
      </c>
      <c r="M212" s="6">
        <v>-572.04</v>
      </c>
      <c r="N212" s="6">
        <v>572.04</v>
      </c>
      <c r="O212" s="45" t="s">
        <v>3143</v>
      </c>
      <c r="P212" s="46" t="s">
        <v>29</v>
      </c>
      <c r="Q212" s="3" t="s">
        <v>1080</v>
      </c>
      <c r="R212" s="3" t="s">
        <v>618</v>
      </c>
      <c r="S212" s="3" t="s">
        <v>29</v>
      </c>
      <c r="T212" s="3" t="s">
        <v>29</v>
      </c>
      <c r="U212" s="3" t="s">
        <v>34</v>
      </c>
      <c r="V212" s="3" t="s">
        <v>1081</v>
      </c>
      <c r="W212" s="3" t="s">
        <v>29</v>
      </c>
      <c r="X212" s="3" t="s">
        <v>29</v>
      </c>
      <c r="Y212" s="3" t="s">
        <v>29</v>
      </c>
      <c r="Z212" s="3" t="s">
        <v>38</v>
      </c>
      <c r="AA212" s="3" t="s">
        <v>29</v>
      </c>
      <c r="AB212" s="5"/>
      <c r="AC212" s="3" t="s">
        <v>29</v>
      </c>
      <c r="AD212" s="3" t="s">
        <v>29</v>
      </c>
      <c r="AE212" s="3" t="s">
        <v>29</v>
      </c>
      <c r="AF212" s="6">
        <v>0</v>
      </c>
    </row>
    <row r="213" spans="1:32" x14ac:dyDescent="0.25">
      <c r="A213" s="4" t="s">
        <v>29</v>
      </c>
      <c r="B213" s="3" t="s">
        <v>828</v>
      </c>
      <c r="C213" s="3" t="s">
        <v>2191</v>
      </c>
      <c r="D213" s="5">
        <v>44371</v>
      </c>
      <c r="E213" s="5">
        <v>44349</v>
      </c>
      <c r="F213" s="5">
        <v>44382</v>
      </c>
      <c r="G213" s="3" t="s">
        <v>326</v>
      </c>
      <c r="H213" s="3" t="s">
        <v>33</v>
      </c>
      <c r="I213" s="6">
        <v>-46796</v>
      </c>
      <c r="J213" s="3" t="s">
        <v>37</v>
      </c>
      <c r="K213" s="3" t="s">
        <v>33</v>
      </c>
      <c r="L213" s="6">
        <v>-46796</v>
      </c>
      <c r="M213" s="6">
        <v>-550.87</v>
      </c>
      <c r="N213" s="6">
        <v>550.87</v>
      </c>
      <c r="O213" s="45" t="s">
        <v>3144</v>
      </c>
      <c r="P213" s="46" t="s">
        <v>29</v>
      </c>
      <c r="Q213" s="3" t="s">
        <v>2192</v>
      </c>
      <c r="R213" s="3" t="s">
        <v>1561</v>
      </c>
      <c r="S213" s="3" t="s">
        <v>29</v>
      </c>
      <c r="T213" s="3" t="s">
        <v>29</v>
      </c>
      <c r="U213" s="3" t="s">
        <v>34</v>
      </c>
      <c r="V213" s="3" t="s">
        <v>2193</v>
      </c>
      <c r="W213" s="3" t="s">
        <v>29</v>
      </c>
      <c r="X213" s="3" t="s">
        <v>29</v>
      </c>
      <c r="Y213" s="3" t="s">
        <v>29</v>
      </c>
      <c r="Z213" s="3" t="s">
        <v>38</v>
      </c>
      <c r="AA213" s="3" t="s">
        <v>29</v>
      </c>
      <c r="AB213" s="5"/>
      <c r="AC213" s="3" t="s">
        <v>29</v>
      </c>
      <c r="AD213" s="3" t="s">
        <v>29</v>
      </c>
      <c r="AE213" s="3" t="s">
        <v>29</v>
      </c>
      <c r="AF213" s="6">
        <v>0</v>
      </c>
    </row>
    <row r="214" spans="1:32" x14ac:dyDescent="0.25">
      <c r="A214" s="4" t="s">
        <v>29</v>
      </c>
      <c r="B214" s="3" t="s">
        <v>30</v>
      </c>
      <c r="C214" s="3" t="s">
        <v>1458</v>
      </c>
      <c r="D214" s="5">
        <v>44377</v>
      </c>
      <c r="E214" s="5">
        <v>44377</v>
      </c>
      <c r="F214" s="5">
        <v>44380</v>
      </c>
      <c r="G214" s="3" t="s">
        <v>31</v>
      </c>
      <c r="H214" s="3" t="s">
        <v>33</v>
      </c>
      <c r="I214" s="6">
        <v>-46000</v>
      </c>
      <c r="J214" s="3" t="s">
        <v>37</v>
      </c>
      <c r="K214" s="3" t="s">
        <v>33</v>
      </c>
      <c r="L214" s="6">
        <v>-46000</v>
      </c>
      <c r="M214" s="6">
        <v>-541.49</v>
      </c>
      <c r="N214" s="6">
        <v>541.49</v>
      </c>
      <c r="O214" s="45" t="s">
        <v>3145</v>
      </c>
      <c r="P214" s="46" t="s">
        <v>29</v>
      </c>
      <c r="Q214" s="3" t="s">
        <v>1459</v>
      </c>
      <c r="R214" s="3" t="s">
        <v>1460</v>
      </c>
      <c r="S214" s="3" t="s">
        <v>1461</v>
      </c>
      <c r="T214" s="3" t="s">
        <v>29</v>
      </c>
      <c r="U214" s="3" t="s">
        <v>34</v>
      </c>
      <c r="V214" s="3" t="s">
        <v>1457</v>
      </c>
      <c r="W214" s="3" t="s">
        <v>35</v>
      </c>
      <c r="X214" s="3" t="s">
        <v>29</v>
      </c>
      <c r="Y214" s="3" t="s">
        <v>29</v>
      </c>
      <c r="Z214" s="3" t="s">
        <v>36</v>
      </c>
      <c r="AA214" s="3" t="s">
        <v>29</v>
      </c>
      <c r="AB214" s="5"/>
      <c r="AC214" s="3" t="s">
        <v>29</v>
      </c>
      <c r="AD214" s="3" t="s">
        <v>29</v>
      </c>
      <c r="AE214" s="3" t="s">
        <v>29</v>
      </c>
      <c r="AF214" s="6">
        <v>0</v>
      </c>
    </row>
    <row r="215" spans="1:32" x14ac:dyDescent="0.25">
      <c r="A215" s="4" t="s">
        <v>29</v>
      </c>
      <c r="B215" s="3" t="s">
        <v>623</v>
      </c>
      <c r="C215" s="3" t="s">
        <v>2824</v>
      </c>
      <c r="D215" s="5">
        <v>44377</v>
      </c>
      <c r="E215" s="5">
        <v>44377</v>
      </c>
      <c r="F215" s="5">
        <v>44385</v>
      </c>
      <c r="G215" s="3" t="s">
        <v>31</v>
      </c>
      <c r="H215" s="3" t="s">
        <v>33</v>
      </c>
      <c r="I215" s="6">
        <v>-45351</v>
      </c>
      <c r="J215" s="3" t="s">
        <v>37</v>
      </c>
      <c r="K215" s="3" t="s">
        <v>33</v>
      </c>
      <c r="L215" s="6">
        <v>-45351</v>
      </c>
      <c r="M215" s="6">
        <v>-533.86</v>
      </c>
      <c r="N215" s="6">
        <v>533.86</v>
      </c>
      <c r="O215" s="45" t="s">
        <v>3146</v>
      </c>
      <c r="P215" s="46" t="s">
        <v>29</v>
      </c>
      <c r="Q215" s="3" t="s">
        <v>2816</v>
      </c>
      <c r="R215" s="3" t="s">
        <v>817</v>
      </c>
      <c r="S215" s="3" t="s">
        <v>2817</v>
      </c>
      <c r="T215" s="3" t="s">
        <v>29</v>
      </c>
      <c r="U215" s="3" t="s">
        <v>34</v>
      </c>
      <c r="V215" s="3" t="s">
        <v>818</v>
      </c>
      <c r="W215" s="3" t="s">
        <v>29</v>
      </c>
      <c r="X215" s="3" t="s">
        <v>29</v>
      </c>
      <c r="Y215" s="3" t="s">
        <v>29</v>
      </c>
      <c r="Z215" s="3" t="s">
        <v>38</v>
      </c>
      <c r="AA215" s="3" t="s">
        <v>2310</v>
      </c>
      <c r="AB215" s="5">
        <v>44385</v>
      </c>
      <c r="AC215" s="3" t="s">
        <v>29</v>
      </c>
      <c r="AD215" s="3" t="s">
        <v>29</v>
      </c>
      <c r="AE215" s="3" t="s">
        <v>29</v>
      </c>
      <c r="AF215" s="6">
        <v>0</v>
      </c>
    </row>
    <row r="216" spans="1:32" x14ac:dyDescent="0.25">
      <c r="A216" s="4" t="s">
        <v>29</v>
      </c>
      <c r="B216" s="3" t="s">
        <v>623</v>
      </c>
      <c r="C216" s="3" t="s">
        <v>1417</v>
      </c>
      <c r="D216" s="5">
        <v>44377</v>
      </c>
      <c r="E216" s="5">
        <v>44377</v>
      </c>
      <c r="F216" s="5">
        <v>44383</v>
      </c>
      <c r="G216" s="3" t="s">
        <v>49</v>
      </c>
      <c r="H216" s="3" t="s">
        <v>33</v>
      </c>
      <c r="I216" s="6">
        <v>-45351</v>
      </c>
      <c r="J216" s="3" t="s">
        <v>37</v>
      </c>
      <c r="K216" s="3" t="s">
        <v>33</v>
      </c>
      <c r="L216" s="6">
        <v>-45351</v>
      </c>
      <c r="M216" s="6">
        <v>-533.86</v>
      </c>
      <c r="N216" s="6">
        <v>533.86</v>
      </c>
      <c r="O216" s="45" t="s">
        <v>3147</v>
      </c>
      <c r="P216" s="46" t="s">
        <v>29</v>
      </c>
      <c r="Q216" s="3" t="s">
        <v>91</v>
      </c>
      <c r="R216" s="3" t="s">
        <v>820</v>
      </c>
      <c r="S216" s="3" t="s">
        <v>2829</v>
      </c>
      <c r="T216" s="3" t="s">
        <v>29</v>
      </c>
      <c r="U216" s="3" t="s">
        <v>34</v>
      </c>
      <c r="V216" s="3" t="s">
        <v>1419</v>
      </c>
      <c r="W216" s="3" t="s">
        <v>29</v>
      </c>
      <c r="X216" s="3" t="s">
        <v>29</v>
      </c>
      <c r="Y216" s="3" t="s">
        <v>29</v>
      </c>
      <c r="Z216" s="3" t="s">
        <v>38</v>
      </c>
      <c r="AA216" s="3" t="s">
        <v>2310</v>
      </c>
      <c r="AB216" s="5">
        <v>44385</v>
      </c>
      <c r="AC216" s="3" t="s">
        <v>29</v>
      </c>
      <c r="AD216" s="3" t="s">
        <v>29</v>
      </c>
      <c r="AE216" s="3" t="s">
        <v>29</v>
      </c>
      <c r="AF216" s="6">
        <v>0</v>
      </c>
    </row>
    <row r="217" spans="1:32" x14ac:dyDescent="0.25">
      <c r="A217" s="4" t="s">
        <v>29</v>
      </c>
      <c r="B217" s="3" t="s">
        <v>828</v>
      </c>
      <c r="C217" s="3" t="s">
        <v>1831</v>
      </c>
      <c r="D217" s="5">
        <v>44341</v>
      </c>
      <c r="E217" s="5">
        <v>44326</v>
      </c>
      <c r="F217" s="5">
        <v>44348</v>
      </c>
      <c r="G217" s="3" t="s">
        <v>326</v>
      </c>
      <c r="H217" s="3" t="s">
        <v>33</v>
      </c>
      <c r="I217" s="6">
        <v>-44228</v>
      </c>
      <c r="J217" s="3" t="s">
        <v>37</v>
      </c>
      <c r="K217" s="3" t="s">
        <v>33</v>
      </c>
      <c r="L217" s="6">
        <v>-44228</v>
      </c>
      <c r="M217" s="6">
        <v>-520.64</v>
      </c>
      <c r="N217" s="6">
        <v>520.64</v>
      </c>
      <c r="O217" s="45" t="s">
        <v>3148</v>
      </c>
      <c r="P217" s="46" t="s">
        <v>29</v>
      </c>
      <c r="Q217" s="3" t="s">
        <v>1832</v>
      </c>
      <c r="R217" s="3" t="s">
        <v>1538</v>
      </c>
      <c r="S217" s="3" t="s">
        <v>29</v>
      </c>
      <c r="T217" s="3" t="s">
        <v>29</v>
      </c>
      <c r="U217" s="3" t="s">
        <v>34</v>
      </c>
      <c r="V217" s="3" t="s">
        <v>1833</v>
      </c>
      <c r="W217" s="3" t="s">
        <v>29</v>
      </c>
      <c r="X217" s="3" t="s">
        <v>29</v>
      </c>
      <c r="Y217" s="3" t="s">
        <v>29</v>
      </c>
      <c r="Z217" s="3" t="s">
        <v>38</v>
      </c>
      <c r="AA217" s="3" t="s">
        <v>29</v>
      </c>
      <c r="AB217" s="5"/>
      <c r="AC217" s="3" t="s">
        <v>29</v>
      </c>
      <c r="AD217" s="3" t="s">
        <v>29</v>
      </c>
      <c r="AE217" s="3" t="s">
        <v>29</v>
      </c>
      <c r="AF217" s="6">
        <v>0</v>
      </c>
    </row>
    <row r="218" spans="1:32" x14ac:dyDescent="0.25">
      <c r="A218" s="4" t="s">
        <v>29</v>
      </c>
      <c r="B218" s="3" t="s">
        <v>323</v>
      </c>
      <c r="C218" s="3" t="s">
        <v>1451</v>
      </c>
      <c r="D218" s="5">
        <v>44377</v>
      </c>
      <c r="E218" s="5">
        <v>44377</v>
      </c>
      <c r="F218" s="5">
        <v>44384</v>
      </c>
      <c r="G218" s="3" t="s">
        <v>31</v>
      </c>
      <c r="H218" s="3" t="s">
        <v>32</v>
      </c>
      <c r="I218" s="6">
        <v>-518</v>
      </c>
      <c r="J218" s="3" t="s">
        <v>41</v>
      </c>
      <c r="K218" s="3" t="s">
        <v>33</v>
      </c>
      <c r="L218" s="6">
        <v>-43486.1</v>
      </c>
      <c r="M218" s="6">
        <v>-518</v>
      </c>
      <c r="N218" s="6">
        <v>518</v>
      </c>
      <c r="O218" s="45" t="s">
        <v>3149</v>
      </c>
      <c r="P218" s="46" t="s">
        <v>29</v>
      </c>
      <c r="Q218" s="3" t="s">
        <v>1300</v>
      </c>
      <c r="R218" s="3" t="s">
        <v>1301</v>
      </c>
      <c r="S218" s="3" t="s">
        <v>1452</v>
      </c>
      <c r="T218" s="3" t="s">
        <v>29</v>
      </c>
      <c r="U218" s="3" t="s">
        <v>34</v>
      </c>
      <c r="V218" s="3" t="s">
        <v>1302</v>
      </c>
      <c r="W218" s="3" t="s">
        <v>29</v>
      </c>
      <c r="X218" s="3" t="s">
        <v>29</v>
      </c>
      <c r="Y218" s="3" t="s">
        <v>29</v>
      </c>
      <c r="Z218" s="3" t="s">
        <v>36</v>
      </c>
      <c r="AA218" s="3" t="s">
        <v>29</v>
      </c>
      <c r="AB218" s="5"/>
      <c r="AC218" s="3" t="s">
        <v>29</v>
      </c>
      <c r="AD218" s="3" t="s">
        <v>29</v>
      </c>
      <c r="AE218" s="3" t="s">
        <v>29</v>
      </c>
      <c r="AF218" s="6">
        <v>0</v>
      </c>
    </row>
    <row r="219" spans="1:32" x14ac:dyDescent="0.25">
      <c r="A219" s="4" t="s">
        <v>29</v>
      </c>
      <c r="B219" s="3" t="s">
        <v>829</v>
      </c>
      <c r="C219" s="3" t="s">
        <v>1779</v>
      </c>
      <c r="D219" s="5">
        <v>44376</v>
      </c>
      <c r="E219" s="5">
        <v>44322</v>
      </c>
      <c r="F219" s="5">
        <v>44376</v>
      </c>
      <c r="G219" s="3" t="s">
        <v>326</v>
      </c>
      <c r="H219" s="3" t="s">
        <v>33</v>
      </c>
      <c r="I219" s="6">
        <v>-43478</v>
      </c>
      <c r="J219" s="3" t="s">
        <v>37</v>
      </c>
      <c r="K219" s="3" t="s">
        <v>33</v>
      </c>
      <c r="L219" s="6">
        <v>-43478</v>
      </c>
      <c r="M219" s="6">
        <v>-511.81</v>
      </c>
      <c r="N219" s="6">
        <v>511.81</v>
      </c>
      <c r="O219" s="45" t="s">
        <v>3150</v>
      </c>
      <c r="P219" s="46" t="s">
        <v>29</v>
      </c>
      <c r="Q219" s="3" t="s">
        <v>1780</v>
      </c>
      <c r="R219" s="3" t="s">
        <v>1781</v>
      </c>
      <c r="S219" s="3" t="s">
        <v>29</v>
      </c>
      <c r="T219" s="3" t="s">
        <v>29</v>
      </c>
      <c r="U219" s="3" t="s">
        <v>34</v>
      </c>
      <c r="V219" s="3" t="s">
        <v>1782</v>
      </c>
      <c r="W219" s="3" t="s">
        <v>29</v>
      </c>
      <c r="X219" s="3" t="s">
        <v>29</v>
      </c>
      <c r="Y219" s="3" t="s">
        <v>29</v>
      </c>
      <c r="Z219" s="3" t="s">
        <v>38</v>
      </c>
      <c r="AA219" s="3" t="s">
        <v>29</v>
      </c>
      <c r="AB219" s="5"/>
      <c r="AC219" s="3" t="s">
        <v>29</v>
      </c>
      <c r="AD219" s="3" t="s">
        <v>29</v>
      </c>
      <c r="AE219" s="3" t="s">
        <v>29</v>
      </c>
      <c r="AF219" s="6">
        <v>0</v>
      </c>
    </row>
    <row r="220" spans="1:32" x14ac:dyDescent="0.25">
      <c r="A220" s="4" t="s">
        <v>29</v>
      </c>
      <c r="B220" s="3" t="s">
        <v>630</v>
      </c>
      <c r="C220" s="3" t="s">
        <v>276</v>
      </c>
      <c r="D220" s="5">
        <v>44316</v>
      </c>
      <c r="E220" s="5">
        <v>44316</v>
      </c>
      <c r="F220" s="5">
        <v>44321</v>
      </c>
      <c r="G220" s="3" t="s">
        <v>101</v>
      </c>
      <c r="H220" s="3" t="s">
        <v>33</v>
      </c>
      <c r="I220" s="6">
        <v>-43417</v>
      </c>
      <c r="J220" s="3" t="s">
        <v>37</v>
      </c>
      <c r="K220" s="3" t="s">
        <v>33</v>
      </c>
      <c r="L220" s="6">
        <v>-43417</v>
      </c>
      <c r="M220" s="6">
        <v>-511.09</v>
      </c>
      <c r="N220" s="6">
        <v>511.09</v>
      </c>
      <c r="O220" s="45" t="s">
        <v>3151</v>
      </c>
      <c r="P220" s="46" t="s">
        <v>29</v>
      </c>
      <c r="Q220" s="3" t="s">
        <v>277</v>
      </c>
      <c r="R220" s="3" t="s">
        <v>632</v>
      </c>
      <c r="S220" s="3" t="s">
        <v>821</v>
      </c>
      <c r="T220" s="3" t="s">
        <v>29</v>
      </c>
      <c r="U220" s="3" t="s">
        <v>34</v>
      </c>
      <c r="V220" s="3" t="s">
        <v>105</v>
      </c>
      <c r="W220" s="3" t="s">
        <v>29</v>
      </c>
      <c r="X220" s="3" t="s">
        <v>29</v>
      </c>
      <c r="Y220" s="3" t="s">
        <v>29</v>
      </c>
      <c r="Z220" s="3" t="s">
        <v>38</v>
      </c>
      <c r="AA220" s="3" t="s">
        <v>29</v>
      </c>
      <c r="AB220" s="5"/>
      <c r="AC220" s="3" t="s">
        <v>29</v>
      </c>
      <c r="AD220" s="3" t="s">
        <v>29</v>
      </c>
      <c r="AE220" s="3" t="s">
        <v>29</v>
      </c>
      <c r="AF220" s="6">
        <v>0</v>
      </c>
    </row>
    <row r="221" spans="1:32" x14ac:dyDescent="0.25">
      <c r="A221" s="4" t="s">
        <v>29</v>
      </c>
      <c r="B221" s="3" t="s">
        <v>79</v>
      </c>
      <c r="C221" s="3" t="s">
        <v>215</v>
      </c>
      <c r="D221" s="5">
        <v>44255</v>
      </c>
      <c r="E221" s="5">
        <v>44255</v>
      </c>
      <c r="F221" s="5">
        <v>44261</v>
      </c>
      <c r="G221" s="3" t="s">
        <v>49</v>
      </c>
      <c r="H221" s="3" t="s">
        <v>33</v>
      </c>
      <c r="I221" s="6">
        <v>-43109</v>
      </c>
      <c r="J221" s="3" t="s">
        <v>37</v>
      </c>
      <c r="K221" s="3" t="s">
        <v>33</v>
      </c>
      <c r="L221" s="6">
        <v>-43109</v>
      </c>
      <c r="M221" s="6">
        <v>-507.46</v>
      </c>
      <c r="N221" s="6">
        <v>507.46</v>
      </c>
      <c r="O221" s="45" t="s">
        <v>3152</v>
      </c>
      <c r="P221" s="46" t="s">
        <v>29</v>
      </c>
      <c r="Q221" s="3" t="s">
        <v>91</v>
      </c>
      <c r="R221" s="3" t="s">
        <v>92</v>
      </c>
      <c r="S221" s="3" t="s">
        <v>216</v>
      </c>
      <c r="T221" s="3" t="s">
        <v>29</v>
      </c>
      <c r="U221" s="3" t="s">
        <v>34</v>
      </c>
      <c r="V221" s="3" t="s">
        <v>217</v>
      </c>
      <c r="W221" s="3" t="s">
        <v>29</v>
      </c>
      <c r="X221" s="3" t="s">
        <v>29</v>
      </c>
      <c r="Y221" s="3" t="s">
        <v>29</v>
      </c>
      <c r="Z221" s="3" t="s">
        <v>38</v>
      </c>
      <c r="AA221" s="3" t="s">
        <v>29</v>
      </c>
      <c r="AB221" s="5"/>
      <c r="AC221" s="3" t="s">
        <v>29</v>
      </c>
      <c r="AD221" s="3" t="s">
        <v>29</v>
      </c>
      <c r="AE221" s="3" t="s">
        <v>29</v>
      </c>
      <c r="AF221" s="6">
        <v>0</v>
      </c>
    </row>
    <row r="222" spans="1:32" x14ac:dyDescent="0.25">
      <c r="A222" s="4" t="s">
        <v>29</v>
      </c>
      <c r="B222" s="3" t="s">
        <v>79</v>
      </c>
      <c r="C222" s="3" t="s">
        <v>159</v>
      </c>
      <c r="D222" s="5">
        <v>44227</v>
      </c>
      <c r="E222" s="5">
        <v>44227</v>
      </c>
      <c r="F222" s="5">
        <v>44233</v>
      </c>
      <c r="G222" s="3" t="s">
        <v>49</v>
      </c>
      <c r="H222" s="3" t="s">
        <v>33</v>
      </c>
      <c r="I222" s="6">
        <v>-42888</v>
      </c>
      <c r="J222" s="3" t="s">
        <v>37</v>
      </c>
      <c r="K222" s="3" t="s">
        <v>33</v>
      </c>
      <c r="L222" s="6">
        <v>-42888</v>
      </c>
      <c r="M222" s="6">
        <v>-504.86</v>
      </c>
      <c r="N222" s="6">
        <v>504.86</v>
      </c>
      <c r="O222" s="45" t="s">
        <v>3153</v>
      </c>
      <c r="P222" s="46" t="s">
        <v>29</v>
      </c>
      <c r="Q222" s="3" t="s">
        <v>91</v>
      </c>
      <c r="R222" s="3" t="s">
        <v>92</v>
      </c>
      <c r="S222" s="3" t="s">
        <v>160</v>
      </c>
      <c r="T222" s="3" t="s">
        <v>29</v>
      </c>
      <c r="U222" s="3" t="s">
        <v>34</v>
      </c>
      <c r="V222" s="3" t="s">
        <v>161</v>
      </c>
      <c r="W222" s="3" t="s">
        <v>29</v>
      </c>
      <c r="X222" s="3" t="s">
        <v>29</v>
      </c>
      <c r="Y222" s="3" t="s">
        <v>29</v>
      </c>
      <c r="Z222" s="3" t="s">
        <v>38</v>
      </c>
      <c r="AA222" s="3" t="s">
        <v>29</v>
      </c>
      <c r="AB222" s="5"/>
      <c r="AC222" s="3" t="s">
        <v>29</v>
      </c>
      <c r="AD222" s="3" t="s">
        <v>29</v>
      </c>
      <c r="AE222" s="3" t="s">
        <v>29</v>
      </c>
      <c r="AF222" s="6">
        <v>0</v>
      </c>
    </row>
    <row r="223" spans="1:32" x14ac:dyDescent="0.25">
      <c r="A223" s="4" t="s">
        <v>29</v>
      </c>
      <c r="B223" s="3" t="s">
        <v>79</v>
      </c>
      <c r="C223" s="3" t="s">
        <v>273</v>
      </c>
      <c r="D223" s="5">
        <v>44316</v>
      </c>
      <c r="E223" s="5">
        <v>44316</v>
      </c>
      <c r="F223" s="5">
        <v>44321</v>
      </c>
      <c r="G223" s="3" t="s">
        <v>49</v>
      </c>
      <c r="H223" s="3" t="s">
        <v>33</v>
      </c>
      <c r="I223" s="6">
        <v>-42693</v>
      </c>
      <c r="J223" s="3" t="s">
        <v>37</v>
      </c>
      <c r="K223" s="3" t="s">
        <v>33</v>
      </c>
      <c r="L223" s="6">
        <v>-42693</v>
      </c>
      <c r="M223" s="6">
        <v>-502.57</v>
      </c>
      <c r="N223" s="6">
        <v>502.57</v>
      </c>
      <c r="O223" s="45" t="s">
        <v>3154</v>
      </c>
      <c r="P223" s="46" t="s">
        <v>29</v>
      </c>
      <c r="Q223" s="3" t="s">
        <v>91</v>
      </c>
      <c r="R223" s="3" t="s">
        <v>92</v>
      </c>
      <c r="S223" s="3" t="s">
        <v>274</v>
      </c>
      <c r="T223" s="3" t="s">
        <v>29</v>
      </c>
      <c r="U223" s="3" t="s">
        <v>34</v>
      </c>
      <c r="V223" s="3" t="s">
        <v>275</v>
      </c>
      <c r="W223" s="3" t="s">
        <v>29</v>
      </c>
      <c r="X223" s="3" t="s">
        <v>29</v>
      </c>
      <c r="Y223" s="3" t="s">
        <v>29</v>
      </c>
      <c r="Z223" s="3" t="s">
        <v>38</v>
      </c>
      <c r="AA223" s="3" t="s">
        <v>29</v>
      </c>
      <c r="AB223" s="5"/>
      <c r="AC223" s="3" t="s">
        <v>29</v>
      </c>
      <c r="AD223" s="3" t="s">
        <v>29</v>
      </c>
      <c r="AE223" s="3" t="s">
        <v>29</v>
      </c>
      <c r="AF223" s="6">
        <v>0</v>
      </c>
    </row>
    <row r="224" spans="1:32" x14ac:dyDescent="0.25">
      <c r="A224" s="4" t="s">
        <v>29</v>
      </c>
      <c r="B224" s="3" t="s">
        <v>48</v>
      </c>
      <c r="C224" s="3" t="s">
        <v>1341</v>
      </c>
      <c r="D224" s="5">
        <v>44356</v>
      </c>
      <c r="E224" s="5">
        <v>44356</v>
      </c>
      <c r="F224" s="5">
        <v>44358</v>
      </c>
      <c r="G224" s="3" t="s">
        <v>49</v>
      </c>
      <c r="H224" s="3" t="s">
        <v>32</v>
      </c>
      <c r="I224" s="6">
        <v>-492</v>
      </c>
      <c r="J224" s="3" t="s">
        <v>41</v>
      </c>
      <c r="K224" s="3" t="s">
        <v>33</v>
      </c>
      <c r="L224" s="6">
        <v>-41303.4</v>
      </c>
      <c r="M224" s="6">
        <v>-492</v>
      </c>
      <c r="N224" s="6">
        <v>492</v>
      </c>
      <c r="O224" s="45" t="s">
        <v>3155</v>
      </c>
      <c r="P224" s="46" t="s">
        <v>29</v>
      </c>
      <c r="Q224" s="3" t="s">
        <v>1342</v>
      </c>
      <c r="R224" s="3" t="s">
        <v>1343</v>
      </c>
      <c r="S224" s="3" t="s">
        <v>1344</v>
      </c>
      <c r="T224" s="3" t="s">
        <v>29</v>
      </c>
      <c r="U224" s="3" t="s">
        <v>34</v>
      </c>
      <c r="V224" s="3" t="s">
        <v>1345</v>
      </c>
      <c r="W224" s="3" t="s">
        <v>29</v>
      </c>
      <c r="X224" s="3" t="s">
        <v>29</v>
      </c>
      <c r="Y224" s="3" t="s">
        <v>29</v>
      </c>
      <c r="Z224" s="3" t="s">
        <v>36</v>
      </c>
      <c r="AA224" s="3" t="s">
        <v>1336</v>
      </c>
      <c r="AB224" s="5">
        <v>44385</v>
      </c>
      <c r="AC224" s="3" t="s">
        <v>29</v>
      </c>
      <c r="AD224" s="3" t="s">
        <v>29</v>
      </c>
      <c r="AE224" s="3" t="s">
        <v>29</v>
      </c>
      <c r="AF224" s="6">
        <v>0</v>
      </c>
    </row>
    <row r="225" spans="1:32" x14ac:dyDescent="0.25">
      <c r="A225" s="4" t="s">
        <v>29</v>
      </c>
      <c r="B225" s="3" t="s">
        <v>828</v>
      </c>
      <c r="C225" s="3" t="s">
        <v>2704</v>
      </c>
      <c r="D225" s="5">
        <v>44377</v>
      </c>
      <c r="E225" s="5">
        <v>44371</v>
      </c>
      <c r="F225" s="5">
        <v>44386</v>
      </c>
      <c r="G225" s="3" t="s">
        <v>326</v>
      </c>
      <c r="H225" s="3" t="s">
        <v>33</v>
      </c>
      <c r="I225" s="6">
        <v>-41574</v>
      </c>
      <c r="J225" s="3" t="s">
        <v>37</v>
      </c>
      <c r="K225" s="3" t="s">
        <v>33</v>
      </c>
      <c r="L225" s="6">
        <v>-41574</v>
      </c>
      <c r="M225" s="6">
        <v>-489.39</v>
      </c>
      <c r="N225" s="6">
        <v>489.39</v>
      </c>
      <c r="O225" s="45" t="s">
        <v>3156</v>
      </c>
      <c r="P225" s="46" t="s">
        <v>29</v>
      </c>
      <c r="Q225" s="3" t="s">
        <v>2705</v>
      </c>
      <c r="R225" s="3" t="s">
        <v>1514</v>
      </c>
      <c r="S225" s="3" t="s">
        <v>29</v>
      </c>
      <c r="T225" s="3" t="s">
        <v>29</v>
      </c>
      <c r="U225" s="3" t="s">
        <v>34</v>
      </c>
      <c r="V225" s="3" t="s">
        <v>2706</v>
      </c>
      <c r="W225" s="3" t="s">
        <v>29</v>
      </c>
      <c r="X225" s="3" t="s">
        <v>29</v>
      </c>
      <c r="Y225" s="3" t="s">
        <v>29</v>
      </c>
      <c r="Z225" s="3" t="s">
        <v>38</v>
      </c>
      <c r="AA225" s="3" t="s">
        <v>29</v>
      </c>
      <c r="AB225" s="5"/>
      <c r="AC225" s="3" t="s">
        <v>29</v>
      </c>
      <c r="AD225" s="3" t="s">
        <v>29</v>
      </c>
      <c r="AE225" s="3" t="s">
        <v>29</v>
      </c>
      <c r="AF225" s="6">
        <v>0</v>
      </c>
    </row>
    <row r="226" spans="1:32" x14ac:dyDescent="0.25">
      <c r="A226" s="4" t="s">
        <v>29</v>
      </c>
      <c r="B226" s="3" t="s">
        <v>79</v>
      </c>
      <c r="C226" s="3" t="s">
        <v>133</v>
      </c>
      <c r="D226" s="5">
        <v>44165</v>
      </c>
      <c r="E226" s="5">
        <v>44165</v>
      </c>
      <c r="F226" s="5">
        <v>44170</v>
      </c>
      <c r="G226" s="3" t="s">
        <v>49</v>
      </c>
      <c r="H226" s="3" t="s">
        <v>33</v>
      </c>
      <c r="I226" s="6">
        <v>-40689</v>
      </c>
      <c r="J226" s="3" t="s">
        <v>37</v>
      </c>
      <c r="K226" s="3" t="s">
        <v>33</v>
      </c>
      <c r="L226" s="6">
        <v>-40689</v>
      </c>
      <c r="M226" s="6">
        <v>-478.98</v>
      </c>
      <c r="N226" s="6">
        <v>478.98</v>
      </c>
      <c r="O226" s="45" t="s">
        <v>3157</v>
      </c>
      <c r="P226" s="46" t="s">
        <v>29</v>
      </c>
      <c r="Q226" s="3" t="s">
        <v>91</v>
      </c>
      <c r="R226" s="3" t="s">
        <v>92</v>
      </c>
      <c r="S226" s="3" t="s">
        <v>93</v>
      </c>
      <c r="T226" s="3" t="s">
        <v>29</v>
      </c>
      <c r="U226" s="3" t="s">
        <v>34</v>
      </c>
      <c r="V226" s="3" t="s">
        <v>134</v>
      </c>
      <c r="W226" s="3" t="s">
        <v>29</v>
      </c>
      <c r="X226" s="3" t="s">
        <v>29</v>
      </c>
      <c r="Y226" s="3" t="s">
        <v>29</v>
      </c>
      <c r="Z226" s="3" t="s">
        <v>38</v>
      </c>
      <c r="AA226" s="3" t="s">
        <v>29</v>
      </c>
      <c r="AB226" s="5"/>
      <c r="AC226" s="3" t="s">
        <v>29</v>
      </c>
      <c r="AD226" s="3" t="s">
        <v>29</v>
      </c>
      <c r="AE226" s="3" t="s">
        <v>29</v>
      </c>
      <c r="AF226" s="6">
        <v>0</v>
      </c>
    </row>
    <row r="227" spans="1:32" x14ac:dyDescent="0.25">
      <c r="A227" s="4" t="s">
        <v>29</v>
      </c>
      <c r="B227" s="3" t="s">
        <v>79</v>
      </c>
      <c r="C227" s="3" t="s">
        <v>90</v>
      </c>
      <c r="D227" s="5">
        <v>44135</v>
      </c>
      <c r="E227" s="5">
        <v>44135</v>
      </c>
      <c r="F227" s="5">
        <v>44138</v>
      </c>
      <c r="G227" s="3" t="s">
        <v>49</v>
      </c>
      <c r="H227" s="3" t="s">
        <v>33</v>
      </c>
      <c r="I227" s="6">
        <v>-40686</v>
      </c>
      <c r="J227" s="3" t="s">
        <v>37</v>
      </c>
      <c r="K227" s="3" t="s">
        <v>33</v>
      </c>
      <c r="L227" s="6">
        <v>-40686</v>
      </c>
      <c r="M227" s="6">
        <v>-478.94</v>
      </c>
      <c r="N227" s="6">
        <v>478.94</v>
      </c>
      <c r="O227" s="45" t="s">
        <v>3158</v>
      </c>
      <c r="P227" s="46" t="s">
        <v>29</v>
      </c>
      <c r="Q227" s="3" t="s">
        <v>91</v>
      </c>
      <c r="R227" s="3" t="s">
        <v>92</v>
      </c>
      <c r="S227" s="3" t="s">
        <v>93</v>
      </c>
      <c r="T227" s="3" t="s">
        <v>29</v>
      </c>
      <c r="U227" s="3" t="s">
        <v>34</v>
      </c>
      <c r="V227" s="3" t="s">
        <v>94</v>
      </c>
      <c r="W227" s="3" t="s">
        <v>29</v>
      </c>
      <c r="X227" s="3" t="s">
        <v>29</v>
      </c>
      <c r="Y227" s="3" t="s">
        <v>29</v>
      </c>
      <c r="Z227" s="3" t="s">
        <v>38</v>
      </c>
      <c r="AA227" s="3" t="s">
        <v>29</v>
      </c>
      <c r="AB227" s="5"/>
      <c r="AC227" s="3" t="s">
        <v>29</v>
      </c>
      <c r="AD227" s="3" t="s">
        <v>29</v>
      </c>
      <c r="AE227" s="3" t="s">
        <v>29</v>
      </c>
      <c r="AF227" s="6">
        <v>0</v>
      </c>
    </row>
    <row r="228" spans="1:32" x14ac:dyDescent="0.25">
      <c r="A228" s="4" t="s">
        <v>29</v>
      </c>
      <c r="B228" s="3" t="s">
        <v>623</v>
      </c>
      <c r="C228" s="3" t="s">
        <v>1434</v>
      </c>
      <c r="D228" s="5">
        <v>44377</v>
      </c>
      <c r="E228" s="5">
        <v>44377</v>
      </c>
      <c r="F228" s="5">
        <v>44384</v>
      </c>
      <c r="G228" s="3" t="s">
        <v>101</v>
      </c>
      <c r="H228" s="3" t="s">
        <v>33</v>
      </c>
      <c r="I228" s="6">
        <v>-40676</v>
      </c>
      <c r="J228" s="3" t="s">
        <v>37</v>
      </c>
      <c r="K228" s="3" t="s">
        <v>33</v>
      </c>
      <c r="L228" s="6">
        <v>-40676</v>
      </c>
      <c r="M228" s="6">
        <v>-478.82</v>
      </c>
      <c r="N228" s="6">
        <v>478.82</v>
      </c>
      <c r="O228" s="45" t="s">
        <v>3159</v>
      </c>
      <c r="P228" s="46" t="s">
        <v>29</v>
      </c>
      <c r="Q228" s="3" t="s">
        <v>1435</v>
      </c>
      <c r="R228" s="3" t="s">
        <v>103</v>
      </c>
      <c r="S228" s="3" t="s">
        <v>2837</v>
      </c>
      <c r="T228" s="3" t="s">
        <v>29</v>
      </c>
      <c r="U228" s="3" t="s">
        <v>34</v>
      </c>
      <c r="V228" s="3" t="s">
        <v>105</v>
      </c>
      <c r="W228" s="3" t="s">
        <v>29</v>
      </c>
      <c r="X228" s="3" t="s">
        <v>29</v>
      </c>
      <c r="Y228" s="3" t="s">
        <v>29</v>
      </c>
      <c r="Z228" s="3" t="s">
        <v>50</v>
      </c>
      <c r="AA228" s="3" t="s">
        <v>2310</v>
      </c>
      <c r="AB228" s="5">
        <v>44385</v>
      </c>
      <c r="AC228" s="3" t="s">
        <v>29</v>
      </c>
      <c r="AD228" s="3" t="s">
        <v>29</v>
      </c>
      <c r="AE228" s="3" t="s">
        <v>29</v>
      </c>
      <c r="AF228" s="6">
        <v>0</v>
      </c>
    </row>
    <row r="229" spans="1:32" x14ac:dyDescent="0.25">
      <c r="A229" s="4" t="s">
        <v>29</v>
      </c>
      <c r="B229" s="3" t="s">
        <v>1228</v>
      </c>
      <c r="C229" s="3" t="s">
        <v>2905</v>
      </c>
      <c r="D229" s="5">
        <v>44377</v>
      </c>
      <c r="E229" s="5">
        <v>44347</v>
      </c>
      <c r="F229" s="5">
        <v>44385</v>
      </c>
      <c r="G229" s="3" t="s">
        <v>326</v>
      </c>
      <c r="H229" s="3" t="s">
        <v>33</v>
      </c>
      <c r="I229" s="6">
        <v>-40444</v>
      </c>
      <c r="J229" s="3" t="s">
        <v>37</v>
      </c>
      <c r="K229" s="3" t="s">
        <v>33</v>
      </c>
      <c r="L229" s="6">
        <v>-40444</v>
      </c>
      <c r="M229" s="6">
        <v>-476.09</v>
      </c>
      <c r="N229" s="6">
        <v>476.09</v>
      </c>
      <c r="O229" s="45" t="s">
        <v>3160</v>
      </c>
      <c r="P229" s="46" t="s">
        <v>29</v>
      </c>
      <c r="Q229" s="3" t="s">
        <v>2906</v>
      </c>
      <c r="R229" s="3" t="s">
        <v>2871</v>
      </c>
      <c r="S229" s="3" t="s">
        <v>29</v>
      </c>
      <c r="T229" s="3" t="s">
        <v>29</v>
      </c>
      <c r="U229" s="3" t="s">
        <v>34</v>
      </c>
      <c r="V229" s="3" t="s">
        <v>2907</v>
      </c>
      <c r="W229" s="3" t="s">
        <v>29</v>
      </c>
      <c r="X229" s="3" t="s">
        <v>29</v>
      </c>
      <c r="Y229" s="3" t="s">
        <v>29</v>
      </c>
      <c r="Z229" s="3" t="s">
        <v>38</v>
      </c>
      <c r="AA229" s="3" t="s">
        <v>29</v>
      </c>
      <c r="AB229" s="5"/>
      <c r="AC229" s="3" t="s">
        <v>29</v>
      </c>
      <c r="AD229" s="3" t="s">
        <v>29</v>
      </c>
      <c r="AE229" s="3" t="s">
        <v>29</v>
      </c>
      <c r="AF229" s="6">
        <v>0</v>
      </c>
    </row>
    <row r="230" spans="1:32" x14ac:dyDescent="0.25">
      <c r="A230" s="4" t="s">
        <v>29</v>
      </c>
      <c r="B230" s="3" t="s">
        <v>676</v>
      </c>
      <c r="C230" s="3" t="s">
        <v>1337</v>
      </c>
      <c r="D230" s="5">
        <v>44354</v>
      </c>
      <c r="E230" s="5">
        <v>44354</v>
      </c>
      <c r="F230" s="5">
        <v>44381</v>
      </c>
      <c r="G230" s="3" t="s">
        <v>31</v>
      </c>
      <c r="H230" s="3" t="s">
        <v>33</v>
      </c>
      <c r="I230" s="6">
        <v>-38930</v>
      </c>
      <c r="J230" s="3" t="s">
        <v>37</v>
      </c>
      <c r="K230" s="3" t="s">
        <v>33</v>
      </c>
      <c r="L230" s="6">
        <v>-38930</v>
      </c>
      <c r="M230" s="6">
        <v>-458.27</v>
      </c>
      <c r="N230" s="6">
        <v>458.27</v>
      </c>
      <c r="O230" s="45" t="s">
        <v>3161</v>
      </c>
      <c r="P230" s="46" t="s">
        <v>29</v>
      </c>
      <c r="Q230" s="3" t="s">
        <v>1338</v>
      </c>
      <c r="R230" s="3" t="s">
        <v>1339</v>
      </c>
      <c r="S230" s="3" t="s">
        <v>1340</v>
      </c>
      <c r="T230" s="3" t="s">
        <v>29</v>
      </c>
      <c r="U230" s="3" t="s">
        <v>34</v>
      </c>
      <c r="V230" s="3" t="s">
        <v>1339</v>
      </c>
      <c r="W230" s="3" t="s">
        <v>29</v>
      </c>
      <c r="X230" s="3" t="s">
        <v>29</v>
      </c>
      <c r="Y230" s="3" t="s">
        <v>29</v>
      </c>
      <c r="Z230" s="3" t="s">
        <v>36</v>
      </c>
      <c r="AA230" s="3" t="s">
        <v>29</v>
      </c>
      <c r="AB230" s="5"/>
      <c r="AC230" s="3" t="s">
        <v>29</v>
      </c>
      <c r="AD230" s="3" t="s">
        <v>29</v>
      </c>
      <c r="AE230" s="3" t="s">
        <v>29</v>
      </c>
      <c r="AF230" s="6">
        <v>0</v>
      </c>
    </row>
    <row r="231" spans="1:32" x14ac:dyDescent="0.25">
      <c r="A231" s="4" t="s">
        <v>29</v>
      </c>
      <c r="B231" s="3" t="s">
        <v>629</v>
      </c>
      <c r="C231" s="3" t="s">
        <v>1352</v>
      </c>
      <c r="D231" s="5">
        <v>44362</v>
      </c>
      <c r="E231" s="5">
        <v>44362</v>
      </c>
      <c r="F231" s="5">
        <v>44366</v>
      </c>
      <c r="G231" s="3" t="s">
        <v>49</v>
      </c>
      <c r="H231" s="3" t="s">
        <v>32</v>
      </c>
      <c r="I231" s="6">
        <v>-440.52</v>
      </c>
      <c r="J231" s="3" t="s">
        <v>2460</v>
      </c>
      <c r="K231" s="3" t="s">
        <v>33</v>
      </c>
      <c r="L231" s="6">
        <v>-36982</v>
      </c>
      <c r="M231" s="6">
        <v>-440.52</v>
      </c>
      <c r="N231" s="6">
        <v>440.52</v>
      </c>
      <c r="O231" s="45" t="s">
        <v>3162</v>
      </c>
      <c r="P231" s="46" t="s">
        <v>29</v>
      </c>
      <c r="Q231" s="3" t="s">
        <v>1354</v>
      </c>
      <c r="R231" s="3" t="s">
        <v>2458</v>
      </c>
      <c r="S231" s="3" t="s">
        <v>2459</v>
      </c>
      <c r="T231" s="3" t="s">
        <v>29</v>
      </c>
      <c r="U231" s="3" t="s">
        <v>34</v>
      </c>
      <c r="V231" s="3" t="s">
        <v>1355</v>
      </c>
      <c r="W231" s="3" t="s">
        <v>29</v>
      </c>
      <c r="X231" s="3" t="s">
        <v>29</v>
      </c>
      <c r="Y231" s="3" t="s">
        <v>29</v>
      </c>
      <c r="Z231" s="3" t="s">
        <v>36</v>
      </c>
      <c r="AA231" s="3" t="s">
        <v>29</v>
      </c>
      <c r="AB231" s="5"/>
      <c r="AC231" s="3" t="s">
        <v>29</v>
      </c>
      <c r="AD231" s="3" t="s">
        <v>29</v>
      </c>
      <c r="AE231" s="3" t="s">
        <v>29</v>
      </c>
      <c r="AF231" s="6">
        <v>0</v>
      </c>
    </row>
    <row r="232" spans="1:32" x14ac:dyDescent="0.25">
      <c r="A232" s="4" t="s">
        <v>29</v>
      </c>
      <c r="B232" s="3" t="s">
        <v>676</v>
      </c>
      <c r="C232" s="3" t="s">
        <v>1371</v>
      </c>
      <c r="D232" s="5">
        <v>44373</v>
      </c>
      <c r="E232" s="5">
        <v>44373</v>
      </c>
      <c r="F232" s="5">
        <v>44381</v>
      </c>
      <c r="G232" s="3" t="s">
        <v>31</v>
      </c>
      <c r="H232" s="3" t="s">
        <v>33</v>
      </c>
      <c r="I232" s="6">
        <v>-36679</v>
      </c>
      <c r="J232" s="3" t="s">
        <v>37</v>
      </c>
      <c r="K232" s="3" t="s">
        <v>33</v>
      </c>
      <c r="L232" s="6">
        <v>-36679</v>
      </c>
      <c r="M232" s="6">
        <v>-431.77</v>
      </c>
      <c r="N232" s="6">
        <v>431.77</v>
      </c>
      <c r="O232" s="45" t="s">
        <v>3163</v>
      </c>
      <c r="P232" s="46" t="s">
        <v>29</v>
      </c>
      <c r="Q232" s="3" t="s">
        <v>1372</v>
      </c>
      <c r="R232" s="3" t="s">
        <v>1373</v>
      </c>
      <c r="S232" s="3" t="s">
        <v>1374</v>
      </c>
      <c r="T232" s="3" t="s">
        <v>29</v>
      </c>
      <c r="U232" s="3" t="s">
        <v>34</v>
      </c>
      <c r="V232" s="3" t="s">
        <v>1375</v>
      </c>
      <c r="W232" s="3" t="s">
        <v>29</v>
      </c>
      <c r="X232" s="3" t="s">
        <v>29</v>
      </c>
      <c r="Y232" s="3" t="s">
        <v>29</v>
      </c>
      <c r="Z232" s="3" t="s">
        <v>38</v>
      </c>
      <c r="AA232" s="3" t="s">
        <v>29</v>
      </c>
      <c r="AB232" s="5"/>
      <c r="AC232" s="3" t="s">
        <v>29</v>
      </c>
      <c r="AD232" s="3" t="s">
        <v>29</v>
      </c>
      <c r="AE232" s="3" t="s">
        <v>29</v>
      </c>
      <c r="AF232" s="6">
        <v>0</v>
      </c>
    </row>
    <row r="233" spans="1:32" x14ac:dyDescent="0.25">
      <c r="A233" s="4" t="s">
        <v>29</v>
      </c>
      <c r="B233" s="3" t="s">
        <v>623</v>
      </c>
      <c r="C233" s="3" t="s">
        <v>1428</v>
      </c>
      <c r="D233" s="5">
        <v>44377</v>
      </c>
      <c r="E233" s="5">
        <v>44377</v>
      </c>
      <c r="F233" s="5">
        <v>44384</v>
      </c>
      <c r="G233" s="3" t="s">
        <v>101</v>
      </c>
      <c r="H233" s="3" t="s">
        <v>33</v>
      </c>
      <c r="I233" s="6">
        <v>-36425</v>
      </c>
      <c r="J233" s="3" t="s">
        <v>37</v>
      </c>
      <c r="K233" s="3" t="s">
        <v>33</v>
      </c>
      <c r="L233" s="6">
        <v>-36425</v>
      </c>
      <c r="M233" s="6">
        <v>-428.78</v>
      </c>
      <c r="N233" s="6">
        <v>428.78</v>
      </c>
      <c r="O233" s="45" t="s">
        <v>3164</v>
      </c>
      <c r="P233" s="46" t="s">
        <v>29</v>
      </c>
      <c r="Q233" s="3" t="s">
        <v>1429</v>
      </c>
      <c r="R233" s="3" t="s">
        <v>632</v>
      </c>
      <c r="S233" s="3" t="s">
        <v>2833</v>
      </c>
      <c r="T233" s="3" t="s">
        <v>29</v>
      </c>
      <c r="U233" s="3" t="s">
        <v>34</v>
      </c>
      <c r="V233" s="3" t="s">
        <v>105</v>
      </c>
      <c r="W233" s="3" t="s">
        <v>29</v>
      </c>
      <c r="X233" s="3" t="s">
        <v>29</v>
      </c>
      <c r="Y233" s="3" t="s">
        <v>29</v>
      </c>
      <c r="Z233" s="3" t="s">
        <v>50</v>
      </c>
      <c r="AA233" s="3" t="s">
        <v>2310</v>
      </c>
      <c r="AB233" s="5">
        <v>44385</v>
      </c>
      <c r="AC233" s="3" t="s">
        <v>29</v>
      </c>
      <c r="AD233" s="3" t="s">
        <v>29</v>
      </c>
      <c r="AE233" s="3" t="s">
        <v>29</v>
      </c>
      <c r="AF233" s="6">
        <v>0</v>
      </c>
    </row>
    <row r="234" spans="1:32" x14ac:dyDescent="0.25">
      <c r="A234" s="4" t="s">
        <v>29</v>
      </c>
      <c r="B234" s="3" t="s">
        <v>625</v>
      </c>
      <c r="C234" s="3" t="s">
        <v>2716</v>
      </c>
      <c r="D234" s="5">
        <v>44373</v>
      </c>
      <c r="E234" s="5">
        <v>44373</v>
      </c>
      <c r="F234" s="5">
        <v>44384</v>
      </c>
      <c r="G234" s="3" t="s">
        <v>31</v>
      </c>
      <c r="H234" s="3" t="s">
        <v>33</v>
      </c>
      <c r="I234" s="6">
        <v>-36422</v>
      </c>
      <c r="J234" s="3" t="s">
        <v>37</v>
      </c>
      <c r="K234" s="3" t="s">
        <v>33</v>
      </c>
      <c r="L234" s="6">
        <v>-36422</v>
      </c>
      <c r="M234" s="6">
        <v>-428.75</v>
      </c>
      <c r="N234" s="6">
        <v>428.75</v>
      </c>
      <c r="O234" s="45" t="s">
        <v>3165</v>
      </c>
      <c r="P234" s="46" t="s">
        <v>29</v>
      </c>
      <c r="Q234" s="3" t="s">
        <v>2717</v>
      </c>
      <c r="R234" s="3" t="s">
        <v>2718</v>
      </c>
      <c r="S234" s="3" t="s">
        <v>2719</v>
      </c>
      <c r="T234" s="3" t="s">
        <v>29</v>
      </c>
      <c r="U234" s="3" t="s">
        <v>34</v>
      </c>
      <c r="V234" s="3" t="s">
        <v>2720</v>
      </c>
      <c r="W234" s="3" t="s">
        <v>29</v>
      </c>
      <c r="X234" s="3" t="s">
        <v>29</v>
      </c>
      <c r="Y234" s="3" t="s">
        <v>29</v>
      </c>
      <c r="Z234" s="3" t="s">
        <v>36</v>
      </c>
      <c r="AA234" s="3" t="s">
        <v>29</v>
      </c>
      <c r="AB234" s="5"/>
      <c r="AC234" s="3" t="s">
        <v>29</v>
      </c>
      <c r="AD234" s="3" t="s">
        <v>29</v>
      </c>
      <c r="AE234" s="3" t="s">
        <v>29</v>
      </c>
      <c r="AF234" s="6">
        <v>0</v>
      </c>
    </row>
    <row r="235" spans="1:32" x14ac:dyDescent="0.25">
      <c r="A235" s="4" t="s">
        <v>29</v>
      </c>
      <c r="B235" s="3" t="s">
        <v>829</v>
      </c>
      <c r="C235" s="3" t="s">
        <v>2269</v>
      </c>
      <c r="D235" s="5">
        <v>44367</v>
      </c>
      <c r="E235" s="5">
        <v>44353</v>
      </c>
      <c r="F235" s="5">
        <v>44376</v>
      </c>
      <c r="G235" s="3" t="s">
        <v>326</v>
      </c>
      <c r="H235" s="3" t="s">
        <v>33</v>
      </c>
      <c r="I235" s="6">
        <v>-34783</v>
      </c>
      <c r="J235" s="3" t="s">
        <v>37</v>
      </c>
      <c r="K235" s="3" t="s">
        <v>33</v>
      </c>
      <c r="L235" s="6">
        <v>-34783</v>
      </c>
      <c r="M235" s="6">
        <v>-409.45</v>
      </c>
      <c r="N235" s="6">
        <v>409.45</v>
      </c>
      <c r="O235" s="45" t="s">
        <v>3166</v>
      </c>
      <c r="P235" s="46" t="s">
        <v>29</v>
      </c>
      <c r="Q235" s="3" t="s">
        <v>2270</v>
      </c>
      <c r="R235" s="3" t="s">
        <v>1527</v>
      </c>
      <c r="S235" s="3" t="s">
        <v>29</v>
      </c>
      <c r="T235" s="3" t="s">
        <v>29</v>
      </c>
      <c r="U235" s="3" t="s">
        <v>34</v>
      </c>
      <c r="V235" s="3" t="s">
        <v>2271</v>
      </c>
      <c r="W235" s="3" t="s">
        <v>29</v>
      </c>
      <c r="X235" s="3" t="s">
        <v>29</v>
      </c>
      <c r="Y235" s="3" t="s">
        <v>29</v>
      </c>
      <c r="Z235" s="3" t="s">
        <v>38</v>
      </c>
      <c r="AA235" s="3" t="s">
        <v>29</v>
      </c>
      <c r="AB235" s="5"/>
      <c r="AC235" s="3" t="s">
        <v>29</v>
      </c>
      <c r="AD235" s="3" t="s">
        <v>29</v>
      </c>
      <c r="AE235" s="3" t="s">
        <v>29</v>
      </c>
      <c r="AF235" s="6">
        <v>0</v>
      </c>
    </row>
    <row r="236" spans="1:32" x14ac:dyDescent="0.25">
      <c r="A236" s="4" t="s">
        <v>29</v>
      </c>
      <c r="B236" s="3" t="s">
        <v>676</v>
      </c>
      <c r="C236" s="3" t="s">
        <v>1407</v>
      </c>
      <c r="D236" s="5">
        <v>44377</v>
      </c>
      <c r="E236" s="5">
        <v>44377</v>
      </c>
      <c r="F236" s="5">
        <v>44388</v>
      </c>
      <c r="G236" s="3" t="s">
        <v>31</v>
      </c>
      <c r="H236" s="3" t="s">
        <v>33</v>
      </c>
      <c r="I236" s="6">
        <v>-33500</v>
      </c>
      <c r="J236" s="3" t="s">
        <v>37</v>
      </c>
      <c r="K236" s="3" t="s">
        <v>33</v>
      </c>
      <c r="L236" s="6">
        <v>-33500</v>
      </c>
      <c r="M236" s="6">
        <v>-394.35</v>
      </c>
      <c r="N236" s="6">
        <v>394.35</v>
      </c>
      <c r="O236" s="45" t="s">
        <v>3167</v>
      </c>
      <c r="P236" s="46" t="s">
        <v>29</v>
      </c>
      <c r="Q236" s="3" t="s">
        <v>1408</v>
      </c>
      <c r="R236" s="3" t="s">
        <v>1409</v>
      </c>
      <c r="S236" s="3" t="s">
        <v>1410</v>
      </c>
      <c r="T236" s="3" t="s">
        <v>29</v>
      </c>
      <c r="U236" s="3" t="s">
        <v>34</v>
      </c>
      <c r="V236" s="3" t="s">
        <v>1411</v>
      </c>
      <c r="W236" s="3" t="s">
        <v>29</v>
      </c>
      <c r="X236" s="3" t="s">
        <v>29</v>
      </c>
      <c r="Y236" s="3" t="s">
        <v>29</v>
      </c>
      <c r="Z236" s="3" t="s">
        <v>36</v>
      </c>
      <c r="AA236" s="3" t="s">
        <v>1412</v>
      </c>
      <c r="AB236" s="5">
        <v>44388</v>
      </c>
      <c r="AC236" s="3" t="s">
        <v>29</v>
      </c>
      <c r="AD236" s="3" t="s">
        <v>29</v>
      </c>
      <c r="AE236" s="3" t="s">
        <v>29</v>
      </c>
      <c r="AF236" s="6">
        <v>0</v>
      </c>
    </row>
    <row r="237" spans="1:32" x14ac:dyDescent="0.25">
      <c r="A237" s="4" t="s">
        <v>29</v>
      </c>
      <c r="B237" s="3" t="s">
        <v>79</v>
      </c>
      <c r="C237" s="3" t="s">
        <v>80</v>
      </c>
      <c r="D237" s="5">
        <v>44131</v>
      </c>
      <c r="E237" s="5">
        <v>44131</v>
      </c>
      <c r="F237" s="5">
        <v>44131</v>
      </c>
      <c r="G237" s="3" t="s">
        <v>31</v>
      </c>
      <c r="H237" s="3" t="s">
        <v>33</v>
      </c>
      <c r="I237" s="6">
        <v>-32629</v>
      </c>
      <c r="J237" s="3" t="s">
        <v>37</v>
      </c>
      <c r="K237" s="3" t="s">
        <v>33</v>
      </c>
      <c r="L237" s="6">
        <v>-32629</v>
      </c>
      <c r="M237" s="6">
        <v>-384.1</v>
      </c>
      <c r="N237" s="6">
        <v>384.1</v>
      </c>
      <c r="O237" s="45" t="s">
        <v>3168</v>
      </c>
      <c r="P237" s="46" t="s">
        <v>29</v>
      </c>
      <c r="Q237" s="3" t="s">
        <v>81</v>
      </c>
      <c r="R237" s="3" t="s">
        <v>82</v>
      </c>
      <c r="S237" s="3" t="s">
        <v>83</v>
      </c>
      <c r="T237" s="3" t="s">
        <v>29</v>
      </c>
      <c r="U237" s="3" t="s">
        <v>34</v>
      </c>
      <c r="V237" s="3" t="s">
        <v>84</v>
      </c>
      <c r="W237" s="3" t="s">
        <v>29</v>
      </c>
      <c r="X237" s="3" t="s">
        <v>29</v>
      </c>
      <c r="Y237" s="3" t="s">
        <v>29</v>
      </c>
      <c r="Z237" s="3" t="s">
        <v>38</v>
      </c>
      <c r="AA237" s="3" t="s">
        <v>29</v>
      </c>
      <c r="AB237" s="5"/>
      <c r="AC237" s="3" t="s">
        <v>29</v>
      </c>
      <c r="AD237" s="3" t="s">
        <v>29</v>
      </c>
      <c r="AE237" s="3" t="s">
        <v>29</v>
      </c>
      <c r="AF237" s="6">
        <v>0</v>
      </c>
    </row>
    <row r="238" spans="1:32" x14ac:dyDescent="0.25">
      <c r="A238" s="4" t="s">
        <v>29</v>
      </c>
      <c r="B238" s="3" t="s">
        <v>829</v>
      </c>
      <c r="C238" s="3" t="s">
        <v>2768</v>
      </c>
      <c r="D238" s="5">
        <v>44377</v>
      </c>
      <c r="E238" s="5">
        <v>44374</v>
      </c>
      <c r="F238" s="5">
        <v>44385</v>
      </c>
      <c r="G238" s="3" t="s">
        <v>326</v>
      </c>
      <c r="H238" s="3" t="s">
        <v>33</v>
      </c>
      <c r="I238" s="6">
        <v>-32170</v>
      </c>
      <c r="J238" s="3" t="s">
        <v>37</v>
      </c>
      <c r="K238" s="3" t="s">
        <v>33</v>
      </c>
      <c r="L238" s="6">
        <v>-32170</v>
      </c>
      <c r="M238" s="6">
        <v>-378.69</v>
      </c>
      <c r="N238" s="6">
        <v>378.69</v>
      </c>
      <c r="O238" s="45" t="s">
        <v>3169</v>
      </c>
      <c r="P238" s="46" t="s">
        <v>29</v>
      </c>
      <c r="Q238" s="3" t="s">
        <v>2769</v>
      </c>
      <c r="R238" s="3" t="s">
        <v>1514</v>
      </c>
      <c r="S238" s="3" t="s">
        <v>29</v>
      </c>
      <c r="T238" s="3" t="s">
        <v>29</v>
      </c>
      <c r="U238" s="3" t="s">
        <v>34</v>
      </c>
      <c r="V238" s="3" t="s">
        <v>2770</v>
      </c>
      <c r="W238" s="3" t="s">
        <v>29</v>
      </c>
      <c r="X238" s="3" t="s">
        <v>29</v>
      </c>
      <c r="Y238" s="3" t="s">
        <v>29</v>
      </c>
      <c r="Z238" s="3" t="s">
        <v>38</v>
      </c>
      <c r="AA238" s="3" t="s">
        <v>29</v>
      </c>
      <c r="AB238" s="5"/>
      <c r="AC238" s="3" t="s">
        <v>29</v>
      </c>
      <c r="AD238" s="3" t="s">
        <v>29</v>
      </c>
      <c r="AE238" s="3" t="s">
        <v>29</v>
      </c>
      <c r="AF238" s="6">
        <v>0</v>
      </c>
    </row>
    <row r="239" spans="1:32" x14ac:dyDescent="0.25">
      <c r="A239" s="4" t="s">
        <v>29</v>
      </c>
      <c r="B239" s="3" t="s">
        <v>1228</v>
      </c>
      <c r="C239" s="3" t="s">
        <v>2885</v>
      </c>
      <c r="D239" s="5">
        <v>44372</v>
      </c>
      <c r="E239" s="5">
        <v>44323</v>
      </c>
      <c r="F239" s="5">
        <v>44382</v>
      </c>
      <c r="G239" s="3" t="s">
        <v>326</v>
      </c>
      <c r="H239" s="3" t="s">
        <v>33</v>
      </c>
      <c r="I239" s="6">
        <v>-31850</v>
      </c>
      <c r="J239" s="3" t="s">
        <v>37</v>
      </c>
      <c r="K239" s="3" t="s">
        <v>33</v>
      </c>
      <c r="L239" s="6">
        <v>-31850</v>
      </c>
      <c r="M239" s="6">
        <v>-374.93</v>
      </c>
      <c r="N239" s="6">
        <v>374.93</v>
      </c>
      <c r="O239" s="45" t="s">
        <v>3170</v>
      </c>
      <c r="P239" s="46" t="s">
        <v>29</v>
      </c>
      <c r="Q239" s="3" t="s">
        <v>2886</v>
      </c>
      <c r="R239" s="3" t="s">
        <v>1505</v>
      </c>
      <c r="S239" s="3" t="s">
        <v>29</v>
      </c>
      <c r="T239" s="3" t="s">
        <v>29</v>
      </c>
      <c r="U239" s="3" t="s">
        <v>34</v>
      </c>
      <c r="V239" s="3" t="s">
        <v>2887</v>
      </c>
      <c r="W239" s="3" t="s">
        <v>29</v>
      </c>
      <c r="X239" s="3" t="s">
        <v>29</v>
      </c>
      <c r="Y239" s="3" t="s">
        <v>29</v>
      </c>
      <c r="Z239" s="3" t="s">
        <v>38</v>
      </c>
      <c r="AA239" s="3" t="s">
        <v>29</v>
      </c>
      <c r="AB239" s="5"/>
      <c r="AC239" s="3" t="s">
        <v>29</v>
      </c>
      <c r="AD239" s="3" t="s">
        <v>29</v>
      </c>
      <c r="AE239" s="3" t="s">
        <v>29</v>
      </c>
      <c r="AF239" s="6">
        <v>0</v>
      </c>
    </row>
    <row r="240" spans="1:32" x14ac:dyDescent="0.25">
      <c r="A240" s="4" t="s">
        <v>29</v>
      </c>
      <c r="B240" s="3" t="s">
        <v>676</v>
      </c>
      <c r="C240" s="3" t="s">
        <v>1420</v>
      </c>
      <c r="D240" s="5">
        <v>44377</v>
      </c>
      <c r="E240" s="5">
        <v>44377</v>
      </c>
      <c r="F240" s="5">
        <v>44388</v>
      </c>
      <c r="G240" s="3" t="s">
        <v>52</v>
      </c>
      <c r="H240" s="3" t="s">
        <v>33</v>
      </c>
      <c r="I240" s="6">
        <v>-31303</v>
      </c>
      <c r="J240" s="3" t="s">
        <v>37</v>
      </c>
      <c r="K240" s="3" t="s">
        <v>33</v>
      </c>
      <c r="L240" s="6">
        <v>-31303</v>
      </c>
      <c r="M240" s="6">
        <v>-368.49</v>
      </c>
      <c r="N240" s="6">
        <v>368.49</v>
      </c>
      <c r="O240" s="45" t="s">
        <v>3171</v>
      </c>
      <c r="P240" s="46" t="s">
        <v>29</v>
      </c>
      <c r="Q240" s="3" t="s">
        <v>1421</v>
      </c>
      <c r="R240" s="3" t="s">
        <v>1422</v>
      </c>
      <c r="S240" s="3" t="s">
        <v>1423</v>
      </c>
      <c r="T240" s="3" t="s">
        <v>29</v>
      </c>
      <c r="U240" s="3" t="s">
        <v>34</v>
      </c>
      <c r="V240" s="3" t="s">
        <v>1424</v>
      </c>
      <c r="W240" s="3" t="s">
        <v>29</v>
      </c>
      <c r="X240" s="3" t="s">
        <v>29</v>
      </c>
      <c r="Y240" s="3" t="s">
        <v>29</v>
      </c>
      <c r="Z240" s="3" t="s">
        <v>36</v>
      </c>
      <c r="AA240" s="3" t="s">
        <v>1425</v>
      </c>
      <c r="AB240" s="5">
        <v>44388</v>
      </c>
      <c r="AC240" s="3" t="s">
        <v>29</v>
      </c>
      <c r="AD240" s="3" t="s">
        <v>29</v>
      </c>
      <c r="AE240" s="3" t="s">
        <v>29</v>
      </c>
      <c r="AF240" s="6">
        <v>0</v>
      </c>
    </row>
    <row r="241" spans="1:32" x14ac:dyDescent="0.25">
      <c r="A241" s="4" t="s">
        <v>29</v>
      </c>
      <c r="B241" s="3" t="s">
        <v>1228</v>
      </c>
      <c r="C241" s="3" t="s">
        <v>2116</v>
      </c>
      <c r="D241" s="5">
        <v>44372</v>
      </c>
      <c r="E241" s="5">
        <v>44347</v>
      </c>
      <c r="F241" s="5">
        <v>44382</v>
      </c>
      <c r="G241" s="3" t="s">
        <v>326</v>
      </c>
      <c r="H241" s="3" t="s">
        <v>33</v>
      </c>
      <c r="I241" s="6">
        <v>-30723</v>
      </c>
      <c r="J241" s="3" t="s">
        <v>37</v>
      </c>
      <c r="K241" s="3" t="s">
        <v>33</v>
      </c>
      <c r="L241" s="6">
        <v>-30723</v>
      </c>
      <c r="M241" s="6">
        <v>-361.66</v>
      </c>
      <c r="N241" s="6">
        <v>361.66</v>
      </c>
      <c r="O241" s="45" t="s">
        <v>3172</v>
      </c>
      <c r="P241" s="46" t="s">
        <v>29</v>
      </c>
      <c r="Q241" s="3" t="s">
        <v>2117</v>
      </c>
      <c r="R241" s="3" t="s">
        <v>2870</v>
      </c>
      <c r="S241" s="3" t="s">
        <v>29</v>
      </c>
      <c r="T241" s="3" t="s">
        <v>29</v>
      </c>
      <c r="U241" s="3" t="s">
        <v>34</v>
      </c>
      <c r="V241" s="3" t="s">
        <v>2118</v>
      </c>
      <c r="W241" s="3" t="s">
        <v>29</v>
      </c>
      <c r="X241" s="3" t="s">
        <v>29</v>
      </c>
      <c r="Y241" s="3" t="s">
        <v>29</v>
      </c>
      <c r="Z241" s="3" t="s">
        <v>38</v>
      </c>
      <c r="AA241" s="3" t="s">
        <v>29</v>
      </c>
      <c r="AB241" s="5"/>
      <c r="AC241" s="3" t="s">
        <v>29</v>
      </c>
      <c r="AD241" s="3" t="s">
        <v>29</v>
      </c>
      <c r="AE241" s="3" t="s">
        <v>29</v>
      </c>
      <c r="AF241" s="6">
        <v>0</v>
      </c>
    </row>
    <row r="242" spans="1:32" x14ac:dyDescent="0.25">
      <c r="A242" s="4" t="s">
        <v>29</v>
      </c>
      <c r="B242" s="3" t="s">
        <v>79</v>
      </c>
      <c r="C242" s="3" t="s">
        <v>1309</v>
      </c>
      <c r="D242" s="5">
        <v>44347</v>
      </c>
      <c r="E242" s="5">
        <v>44347</v>
      </c>
      <c r="F242" s="5">
        <v>44354</v>
      </c>
      <c r="G242" s="3" t="s">
        <v>49</v>
      </c>
      <c r="H242" s="3" t="s">
        <v>33</v>
      </c>
      <c r="I242" s="6">
        <v>-30203</v>
      </c>
      <c r="J242" s="3" t="s">
        <v>37</v>
      </c>
      <c r="K242" s="3" t="s">
        <v>33</v>
      </c>
      <c r="L242" s="6">
        <v>-30203</v>
      </c>
      <c r="M242" s="6">
        <v>-355.54</v>
      </c>
      <c r="N242" s="6">
        <v>355.54</v>
      </c>
      <c r="O242" s="45" t="s">
        <v>3173</v>
      </c>
      <c r="P242" s="46" t="s">
        <v>29</v>
      </c>
      <c r="Q242" s="3" t="s">
        <v>91</v>
      </c>
      <c r="R242" s="3" t="s">
        <v>92</v>
      </c>
      <c r="S242" s="3" t="s">
        <v>1310</v>
      </c>
      <c r="T242" s="3" t="s">
        <v>29</v>
      </c>
      <c r="U242" s="3" t="s">
        <v>34</v>
      </c>
      <c r="V242" s="3" t="s">
        <v>1311</v>
      </c>
      <c r="W242" s="3" t="s">
        <v>29</v>
      </c>
      <c r="X242" s="3" t="s">
        <v>29</v>
      </c>
      <c r="Y242" s="3" t="s">
        <v>29</v>
      </c>
      <c r="Z242" s="3" t="s">
        <v>38</v>
      </c>
      <c r="AA242" s="3" t="s">
        <v>29</v>
      </c>
      <c r="AB242" s="5"/>
      <c r="AC242" s="3" t="s">
        <v>29</v>
      </c>
      <c r="AD242" s="3" t="s">
        <v>29</v>
      </c>
      <c r="AE242" s="3" t="s">
        <v>29</v>
      </c>
      <c r="AF242" s="6">
        <v>0</v>
      </c>
    </row>
    <row r="243" spans="1:32" x14ac:dyDescent="0.25">
      <c r="A243" s="4" t="s">
        <v>29</v>
      </c>
      <c r="B243" s="3" t="s">
        <v>79</v>
      </c>
      <c r="C243" s="3" t="s">
        <v>1417</v>
      </c>
      <c r="D243" s="5">
        <v>44377</v>
      </c>
      <c r="E243" s="5">
        <v>44377</v>
      </c>
      <c r="F243" s="5">
        <v>44383</v>
      </c>
      <c r="G243" s="3" t="s">
        <v>49</v>
      </c>
      <c r="H243" s="3" t="s">
        <v>33</v>
      </c>
      <c r="I243" s="6">
        <v>-30193</v>
      </c>
      <c r="J243" s="3" t="s">
        <v>37</v>
      </c>
      <c r="K243" s="3" t="s">
        <v>33</v>
      </c>
      <c r="L243" s="6">
        <v>-30193</v>
      </c>
      <c r="M243" s="6">
        <v>-355.42</v>
      </c>
      <c r="N243" s="6">
        <v>355.42</v>
      </c>
      <c r="O243" s="45" t="s">
        <v>3174</v>
      </c>
      <c r="P243" s="46" t="s">
        <v>29</v>
      </c>
      <c r="Q243" s="3" t="s">
        <v>91</v>
      </c>
      <c r="R243" s="3" t="s">
        <v>92</v>
      </c>
      <c r="S243" s="3" t="s">
        <v>1487</v>
      </c>
      <c r="T243" s="3" t="s">
        <v>29</v>
      </c>
      <c r="U243" s="3" t="s">
        <v>34</v>
      </c>
      <c r="V243" s="3" t="s">
        <v>1419</v>
      </c>
      <c r="W243" s="3" t="s">
        <v>29</v>
      </c>
      <c r="X243" s="3" t="s">
        <v>29</v>
      </c>
      <c r="Y243" s="3" t="s">
        <v>29</v>
      </c>
      <c r="Z243" s="3" t="s">
        <v>38</v>
      </c>
      <c r="AA243" s="3" t="s">
        <v>1351</v>
      </c>
      <c r="AB243" s="5">
        <v>44385</v>
      </c>
      <c r="AC243" s="3" t="s">
        <v>29</v>
      </c>
      <c r="AD243" s="3" t="s">
        <v>29</v>
      </c>
      <c r="AE243" s="3" t="s">
        <v>29</v>
      </c>
      <c r="AF243" s="6">
        <v>0</v>
      </c>
    </row>
    <row r="244" spans="1:32" x14ac:dyDescent="0.25">
      <c r="A244" s="4" t="s">
        <v>29</v>
      </c>
      <c r="B244" s="3" t="s">
        <v>79</v>
      </c>
      <c r="C244" s="3" t="s">
        <v>85</v>
      </c>
      <c r="D244" s="5">
        <v>44135</v>
      </c>
      <c r="E244" s="5">
        <v>44135</v>
      </c>
      <c r="F244" s="5">
        <v>44139</v>
      </c>
      <c r="G244" s="3" t="s">
        <v>31</v>
      </c>
      <c r="H244" s="3" t="s">
        <v>33</v>
      </c>
      <c r="I244" s="6">
        <v>-29859</v>
      </c>
      <c r="J244" s="3" t="s">
        <v>37</v>
      </c>
      <c r="K244" s="3" t="s">
        <v>33</v>
      </c>
      <c r="L244" s="6">
        <v>-29859</v>
      </c>
      <c r="M244" s="6">
        <v>-351.49</v>
      </c>
      <c r="N244" s="6">
        <v>351.49</v>
      </c>
      <c r="O244" s="45" t="s">
        <v>3175</v>
      </c>
      <c r="P244" s="46" t="s">
        <v>29</v>
      </c>
      <c r="Q244" s="3" t="s">
        <v>86</v>
      </c>
      <c r="R244" s="3" t="s">
        <v>87</v>
      </c>
      <c r="S244" s="3" t="s">
        <v>88</v>
      </c>
      <c r="T244" s="3" t="s">
        <v>29</v>
      </c>
      <c r="U244" s="3" t="s">
        <v>34</v>
      </c>
      <c r="V244" s="3" t="s">
        <v>89</v>
      </c>
      <c r="W244" s="3" t="s">
        <v>29</v>
      </c>
      <c r="X244" s="3" t="s">
        <v>29</v>
      </c>
      <c r="Y244" s="3" t="s">
        <v>29</v>
      </c>
      <c r="Z244" s="3" t="s">
        <v>36</v>
      </c>
      <c r="AA244" s="3" t="s">
        <v>29</v>
      </c>
      <c r="AB244" s="5"/>
      <c r="AC244" s="3" t="s">
        <v>29</v>
      </c>
      <c r="AD244" s="3" t="s">
        <v>29</v>
      </c>
      <c r="AE244" s="3" t="s">
        <v>29</v>
      </c>
      <c r="AF244" s="6">
        <v>0</v>
      </c>
    </row>
    <row r="245" spans="1:32" x14ac:dyDescent="0.25">
      <c r="A245" s="4" t="s">
        <v>29</v>
      </c>
      <c r="B245" s="3" t="s">
        <v>79</v>
      </c>
      <c r="C245" s="3" t="s">
        <v>129</v>
      </c>
      <c r="D245" s="5">
        <v>44165</v>
      </c>
      <c r="E245" s="5">
        <v>44165</v>
      </c>
      <c r="F245" s="5">
        <v>44170</v>
      </c>
      <c r="G245" s="3" t="s">
        <v>31</v>
      </c>
      <c r="H245" s="3" t="s">
        <v>33</v>
      </c>
      <c r="I245" s="6">
        <v>-29859</v>
      </c>
      <c r="J245" s="3" t="s">
        <v>37</v>
      </c>
      <c r="K245" s="3" t="s">
        <v>33</v>
      </c>
      <c r="L245" s="6">
        <v>-29859</v>
      </c>
      <c r="M245" s="6">
        <v>-351.49</v>
      </c>
      <c r="N245" s="6">
        <v>351.49</v>
      </c>
      <c r="O245" s="45" t="s">
        <v>3176</v>
      </c>
      <c r="P245" s="46" t="s">
        <v>29</v>
      </c>
      <c r="Q245" s="3" t="s">
        <v>86</v>
      </c>
      <c r="R245" s="3" t="s">
        <v>130</v>
      </c>
      <c r="S245" s="3" t="s">
        <v>131</v>
      </c>
      <c r="T245" s="3" t="s">
        <v>29</v>
      </c>
      <c r="U245" s="3" t="s">
        <v>34</v>
      </c>
      <c r="V245" s="3" t="s">
        <v>132</v>
      </c>
      <c r="W245" s="3" t="s">
        <v>29</v>
      </c>
      <c r="X245" s="3" t="s">
        <v>29</v>
      </c>
      <c r="Y245" s="3" t="s">
        <v>29</v>
      </c>
      <c r="Z245" s="3" t="s">
        <v>36</v>
      </c>
      <c r="AA245" s="3" t="s">
        <v>29</v>
      </c>
      <c r="AB245" s="5"/>
      <c r="AC245" s="3" t="s">
        <v>29</v>
      </c>
      <c r="AD245" s="3" t="s">
        <v>29</v>
      </c>
      <c r="AE245" s="3" t="s">
        <v>29</v>
      </c>
      <c r="AF245" s="6">
        <v>0</v>
      </c>
    </row>
    <row r="246" spans="1:32" x14ac:dyDescent="0.25">
      <c r="A246" s="4" t="s">
        <v>29</v>
      </c>
      <c r="B246" s="3" t="s">
        <v>79</v>
      </c>
      <c r="C246" s="3" t="s">
        <v>155</v>
      </c>
      <c r="D246" s="5">
        <v>44227</v>
      </c>
      <c r="E246" s="5">
        <v>44227</v>
      </c>
      <c r="F246" s="5">
        <v>44234</v>
      </c>
      <c r="G246" s="3" t="s">
        <v>31</v>
      </c>
      <c r="H246" s="3" t="s">
        <v>33</v>
      </c>
      <c r="I246" s="6">
        <v>-29859</v>
      </c>
      <c r="J246" s="3" t="s">
        <v>37</v>
      </c>
      <c r="K246" s="3" t="s">
        <v>33</v>
      </c>
      <c r="L246" s="6">
        <v>-29859</v>
      </c>
      <c r="M246" s="6">
        <v>-351.49</v>
      </c>
      <c r="N246" s="6">
        <v>351.49</v>
      </c>
      <c r="O246" s="45" t="s">
        <v>3177</v>
      </c>
      <c r="P246" s="46" t="s">
        <v>29</v>
      </c>
      <c r="Q246" s="3" t="s">
        <v>86</v>
      </c>
      <c r="R246" s="3" t="s">
        <v>156</v>
      </c>
      <c r="S246" s="3" t="s">
        <v>157</v>
      </c>
      <c r="T246" s="3" t="s">
        <v>29</v>
      </c>
      <c r="U246" s="3" t="s">
        <v>34</v>
      </c>
      <c r="V246" s="3" t="s">
        <v>158</v>
      </c>
      <c r="W246" s="3" t="s">
        <v>29</v>
      </c>
      <c r="X246" s="3" t="s">
        <v>29</v>
      </c>
      <c r="Y246" s="3" t="s">
        <v>29</v>
      </c>
      <c r="Z246" s="3" t="s">
        <v>36</v>
      </c>
      <c r="AA246" s="3" t="s">
        <v>29</v>
      </c>
      <c r="AB246" s="5"/>
      <c r="AC246" s="3" t="s">
        <v>29</v>
      </c>
      <c r="AD246" s="3" t="s">
        <v>29</v>
      </c>
      <c r="AE246" s="3" t="s">
        <v>29</v>
      </c>
      <c r="AF246" s="6">
        <v>0</v>
      </c>
    </row>
    <row r="247" spans="1:32" x14ac:dyDescent="0.25">
      <c r="A247" s="4" t="s">
        <v>29</v>
      </c>
      <c r="B247" s="3" t="s">
        <v>79</v>
      </c>
      <c r="C247" s="3" t="s">
        <v>211</v>
      </c>
      <c r="D247" s="5">
        <v>44255</v>
      </c>
      <c r="E247" s="5">
        <v>44255</v>
      </c>
      <c r="F247" s="5">
        <v>44261</v>
      </c>
      <c r="G247" s="3" t="s">
        <v>31</v>
      </c>
      <c r="H247" s="3" t="s">
        <v>33</v>
      </c>
      <c r="I247" s="6">
        <v>-29859</v>
      </c>
      <c r="J247" s="3" t="s">
        <v>37</v>
      </c>
      <c r="K247" s="3" t="s">
        <v>33</v>
      </c>
      <c r="L247" s="6">
        <v>-29859</v>
      </c>
      <c r="M247" s="6">
        <v>-351.49</v>
      </c>
      <c r="N247" s="6">
        <v>351.49</v>
      </c>
      <c r="O247" s="45" t="s">
        <v>3178</v>
      </c>
      <c r="P247" s="46" t="s">
        <v>29</v>
      </c>
      <c r="Q247" s="3" t="s">
        <v>86</v>
      </c>
      <c r="R247" s="3" t="s">
        <v>212</v>
      </c>
      <c r="S247" s="3" t="s">
        <v>213</v>
      </c>
      <c r="T247" s="3" t="s">
        <v>29</v>
      </c>
      <c r="U247" s="3" t="s">
        <v>34</v>
      </c>
      <c r="V247" s="3" t="s">
        <v>214</v>
      </c>
      <c r="W247" s="3" t="s">
        <v>29</v>
      </c>
      <c r="X247" s="3" t="s">
        <v>29</v>
      </c>
      <c r="Y247" s="3" t="s">
        <v>29</v>
      </c>
      <c r="Z247" s="3" t="s">
        <v>36</v>
      </c>
      <c r="AA247" s="3" t="s">
        <v>29</v>
      </c>
      <c r="AB247" s="5"/>
      <c r="AC247" s="3" t="s">
        <v>29</v>
      </c>
      <c r="AD247" s="3" t="s">
        <v>29</v>
      </c>
      <c r="AE247" s="3" t="s">
        <v>29</v>
      </c>
      <c r="AF247" s="6">
        <v>0</v>
      </c>
    </row>
    <row r="248" spans="1:32" x14ac:dyDescent="0.25">
      <c r="A248" s="4" t="s">
        <v>29</v>
      </c>
      <c r="B248" s="3" t="s">
        <v>79</v>
      </c>
      <c r="C248" s="3" t="s">
        <v>269</v>
      </c>
      <c r="D248" s="5">
        <v>44316</v>
      </c>
      <c r="E248" s="5">
        <v>44316</v>
      </c>
      <c r="F248" s="5">
        <v>44321</v>
      </c>
      <c r="G248" s="3" t="s">
        <v>31</v>
      </c>
      <c r="H248" s="3" t="s">
        <v>33</v>
      </c>
      <c r="I248" s="6">
        <v>-29859</v>
      </c>
      <c r="J248" s="3" t="s">
        <v>37</v>
      </c>
      <c r="K248" s="3" t="s">
        <v>33</v>
      </c>
      <c r="L248" s="6">
        <v>-29859</v>
      </c>
      <c r="M248" s="6">
        <v>-351.49</v>
      </c>
      <c r="N248" s="6">
        <v>351.49</v>
      </c>
      <c r="O248" s="45" t="s">
        <v>3179</v>
      </c>
      <c r="P248" s="46" t="s">
        <v>29</v>
      </c>
      <c r="Q248" s="3" t="s">
        <v>86</v>
      </c>
      <c r="R248" s="3" t="s">
        <v>270</v>
      </c>
      <c r="S248" s="3" t="s">
        <v>271</v>
      </c>
      <c r="T248" s="3" t="s">
        <v>29</v>
      </c>
      <c r="U248" s="3" t="s">
        <v>34</v>
      </c>
      <c r="V248" s="3" t="s">
        <v>272</v>
      </c>
      <c r="W248" s="3" t="s">
        <v>29</v>
      </c>
      <c r="X248" s="3" t="s">
        <v>29</v>
      </c>
      <c r="Y248" s="3" t="s">
        <v>29</v>
      </c>
      <c r="Z248" s="3" t="s">
        <v>36</v>
      </c>
      <c r="AA248" s="3" t="s">
        <v>29</v>
      </c>
      <c r="AB248" s="5"/>
      <c r="AC248" s="3" t="s">
        <v>29</v>
      </c>
      <c r="AD248" s="3" t="s">
        <v>29</v>
      </c>
      <c r="AE248" s="3" t="s">
        <v>29</v>
      </c>
      <c r="AF248" s="6">
        <v>0</v>
      </c>
    </row>
    <row r="249" spans="1:32" x14ac:dyDescent="0.25">
      <c r="A249" s="4" t="s">
        <v>29</v>
      </c>
      <c r="B249" s="3" t="s">
        <v>79</v>
      </c>
      <c r="C249" s="3" t="s">
        <v>1306</v>
      </c>
      <c r="D249" s="5">
        <v>44347</v>
      </c>
      <c r="E249" s="5">
        <v>44347</v>
      </c>
      <c r="F249" s="5">
        <v>44354</v>
      </c>
      <c r="G249" s="3" t="s">
        <v>31</v>
      </c>
      <c r="H249" s="3" t="s">
        <v>33</v>
      </c>
      <c r="I249" s="6">
        <v>-29859</v>
      </c>
      <c r="J249" s="3" t="s">
        <v>37</v>
      </c>
      <c r="K249" s="3" t="s">
        <v>33</v>
      </c>
      <c r="L249" s="6">
        <v>-29859</v>
      </c>
      <c r="M249" s="6">
        <v>-351.49</v>
      </c>
      <c r="N249" s="6">
        <v>351.49</v>
      </c>
      <c r="O249" s="45" t="s">
        <v>3180</v>
      </c>
      <c r="P249" s="46" t="s">
        <v>29</v>
      </c>
      <c r="Q249" s="3" t="s">
        <v>86</v>
      </c>
      <c r="R249" s="3" t="s">
        <v>270</v>
      </c>
      <c r="S249" s="3" t="s">
        <v>1307</v>
      </c>
      <c r="T249" s="3" t="s">
        <v>29</v>
      </c>
      <c r="U249" s="3" t="s">
        <v>34</v>
      </c>
      <c r="V249" s="3" t="s">
        <v>1308</v>
      </c>
      <c r="W249" s="3" t="s">
        <v>29</v>
      </c>
      <c r="X249" s="3" t="s">
        <v>29</v>
      </c>
      <c r="Y249" s="3" t="s">
        <v>29</v>
      </c>
      <c r="Z249" s="3" t="s">
        <v>36</v>
      </c>
      <c r="AA249" s="3" t="s">
        <v>29</v>
      </c>
      <c r="AB249" s="5"/>
      <c r="AC249" s="3" t="s">
        <v>29</v>
      </c>
      <c r="AD249" s="3" t="s">
        <v>29</v>
      </c>
      <c r="AE249" s="3" t="s">
        <v>29</v>
      </c>
      <c r="AF249" s="6">
        <v>0</v>
      </c>
    </row>
    <row r="250" spans="1:32" x14ac:dyDescent="0.25">
      <c r="A250" s="4" t="s">
        <v>29</v>
      </c>
      <c r="B250" s="3" t="s">
        <v>79</v>
      </c>
      <c r="C250" s="3" t="s">
        <v>1384</v>
      </c>
      <c r="D250" s="5">
        <v>44377</v>
      </c>
      <c r="E250" s="5">
        <v>44377</v>
      </c>
      <c r="F250" s="5">
        <v>44383</v>
      </c>
      <c r="G250" s="3" t="s">
        <v>31</v>
      </c>
      <c r="H250" s="3" t="s">
        <v>33</v>
      </c>
      <c r="I250" s="6">
        <v>-29859</v>
      </c>
      <c r="J250" s="3" t="s">
        <v>37</v>
      </c>
      <c r="K250" s="3" t="s">
        <v>33</v>
      </c>
      <c r="L250" s="6">
        <v>-29859</v>
      </c>
      <c r="M250" s="6">
        <v>-351.49</v>
      </c>
      <c r="N250" s="6">
        <v>351.49</v>
      </c>
      <c r="O250" s="45" t="s">
        <v>3181</v>
      </c>
      <c r="P250" s="46" t="s">
        <v>29</v>
      </c>
      <c r="Q250" s="3" t="s">
        <v>86</v>
      </c>
      <c r="R250" s="3" t="s">
        <v>1385</v>
      </c>
      <c r="S250" s="3" t="s">
        <v>1486</v>
      </c>
      <c r="T250" s="3" t="s">
        <v>29</v>
      </c>
      <c r="U250" s="3" t="s">
        <v>34</v>
      </c>
      <c r="V250" s="3" t="s">
        <v>1387</v>
      </c>
      <c r="W250" s="3" t="s">
        <v>29</v>
      </c>
      <c r="X250" s="3" t="s">
        <v>29</v>
      </c>
      <c r="Y250" s="3" t="s">
        <v>29</v>
      </c>
      <c r="Z250" s="3" t="s">
        <v>36</v>
      </c>
      <c r="AA250" s="3" t="s">
        <v>1351</v>
      </c>
      <c r="AB250" s="5">
        <v>44385</v>
      </c>
      <c r="AC250" s="3" t="s">
        <v>29</v>
      </c>
      <c r="AD250" s="3" t="s">
        <v>29</v>
      </c>
      <c r="AE250" s="3" t="s">
        <v>29</v>
      </c>
      <c r="AF250" s="6">
        <v>0</v>
      </c>
    </row>
    <row r="251" spans="1:32" x14ac:dyDescent="0.25">
      <c r="A251" s="4" t="s">
        <v>29</v>
      </c>
      <c r="B251" s="3" t="s">
        <v>630</v>
      </c>
      <c r="C251" s="3" t="s">
        <v>1312</v>
      </c>
      <c r="D251" s="5">
        <v>44347</v>
      </c>
      <c r="E251" s="5">
        <v>44347</v>
      </c>
      <c r="F251" s="5">
        <v>44354</v>
      </c>
      <c r="G251" s="3" t="s">
        <v>101</v>
      </c>
      <c r="H251" s="3" t="s">
        <v>33</v>
      </c>
      <c r="I251" s="6">
        <v>-29375</v>
      </c>
      <c r="J251" s="3" t="s">
        <v>37</v>
      </c>
      <c r="K251" s="3" t="s">
        <v>33</v>
      </c>
      <c r="L251" s="6">
        <v>-29375</v>
      </c>
      <c r="M251" s="6">
        <v>-345.79</v>
      </c>
      <c r="N251" s="6">
        <v>345.79</v>
      </c>
      <c r="O251" s="45" t="s">
        <v>3182</v>
      </c>
      <c r="P251" s="46" t="s">
        <v>29</v>
      </c>
      <c r="Q251" s="3" t="s">
        <v>1313</v>
      </c>
      <c r="R251" s="3" t="s">
        <v>632</v>
      </c>
      <c r="S251" s="3" t="s">
        <v>2137</v>
      </c>
      <c r="T251" s="3" t="s">
        <v>29</v>
      </c>
      <c r="U251" s="3" t="s">
        <v>34</v>
      </c>
      <c r="V251" s="3" t="s">
        <v>105</v>
      </c>
      <c r="W251" s="3" t="s">
        <v>29</v>
      </c>
      <c r="X251" s="3" t="s">
        <v>29</v>
      </c>
      <c r="Y251" s="3" t="s">
        <v>29</v>
      </c>
      <c r="Z251" s="3" t="s">
        <v>50</v>
      </c>
      <c r="AA251" s="3" t="s">
        <v>29</v>
      </c>
      <c r="AB251" s="5"/>
      <c r="AC251" s="3" t="s">
        <v>29</v>
      </c>
      <c r="AD251" s="3" t="s">
        <v>29</v>
      </c>
      <c r="AE251" s="3" t="s">
        <v>29</v>
      </c>
      <c r="AF251" s="6">
        <v>0</v>
      </c>
    </row>
    <row r="252" spans="1:32" x14ac:dyDescent="0.25">
      <c r="A252" s="4" t="s">
        <v>29</v>
      </c>
      <c r="B252" s="3" t="s">
        <v>630</v>
      </c>
      <c r="C252" s="3" t="s">
        <v>1428</v>
      </c>
      <c r="D252" s="5">
        <v>44377</v>
      </c>
      <c r="E252" s="5">
        <v>44377</v>
      </c>
      <c r="F252" s="5">
        <v>44384</v>
      </c>
      <c r="G252" s="3" t="s">
        <v>101</v>
      </c>
      <c r="H252" s="3" t="s">
        <v>33</v>
      </c>
      <c r="I252" s="6">
        <v>-29375</v>
      </c>
      <c r="J252" s="3" t="s">
        <v>37</v>
      </c>
      <c r="K252" s="3" t="s">
        <v>33</v>
      </c>
      <c r="L252" s="6">
        <v>-29375</v>
      </c>
      <c r="M252" s="6">
        <v>-345.79</v>
      </c>
      <c r="N252" s="6">
        <v>345.79</v>
      </c>
      <c r="O252" s="45" t="s">
        <v>3183</v>
      </c>
      <c r="P252" s="46" t="s">
        <v>29</v>
      </c>
      <c r="Q252" s="3" t="s">
        <v>1429</v>
      </c>
      <c r="R252" s="3" t="s">
        <v>632</v>
      </c>
      <c r="S252" s="3" t="s">
        <v>2865</v>
      </c>
      <c r="T252" s="3" t="s">
        <v>29</v>
      </c>
      <c r="U252" s="3" t="s">
        <v>34</v>
      </c>
      <c r="V252" s="3" t="s">
        <v>105</v>
      </c>
      <c r="W252" s="3" t="s">
        <v>29</v>
      </c>
      <c r="X252" s="3" t="s">
        <v>29</v>
      </c>
      <c r="Y252" s="3" t="s">
        <v>29</v>
      </c>
      <c r="Z252" s="3" t="s">
        <v>50</v>
      </c>
      <c r="AA252" s="3" t="s">
        <v>29</v>
      </c>
      <c r="AB252" s="5"/>
      <c r="AC252" s="3" t="s">
        <v>29</v>
      </c>
      <c r="AD252" s="3" t="s">
        <v>29</v>
      </c>
      <c r="AE252" s="3" t="s">
        <v>29</v>
      </c>
      <c r="AF252" s="6">
        <v>0</v>
      </c>
    </row>
    <row r="253" spans="1:32" x14ac:dyDescent="0.25">
      <c r="A253" s="4" t="s">
        <v>29</v>
      </c>
      <c r="B253" s="3" t="s">
        <v>630</v>
      </c>
      <c r="C253" s="3" t="s">
        <v>640</v>
      </c>
      <c r="D253" s="5">
        <v>44043</v>
      </c>
      <c r="E253" s="5">
        <v>44043</v>
      </c>
      <c r="F253" s="5">
        <v>44056</v>
      </c>
      <c r="G253" s="3" t="s">
        <v>101</v>
      </c>
      <c r="H253" s="3" t="s">
        <v>33</v>
      </c>
      <c r="I253" s="6">
        <v>-28417</v>
      </c>
      <c r="J253" s="3" t="s">
        <v>37</v>
      </c>
      <c r="K253" s="3" t="s">
        <v>33</v>
      </c>
      <c r="L253" s="6">
        <v>-28417</v>
      </c>
      <c r="M253" s="6">
        <v>-334.51</v>
      </c>
      <c r="N253" s="6">
        <v>334.51</v>
      </c>
      <c r="O253" s="45" t="s">
        <v>3184</v>
      </c>
      <c r="P253" s="46" t="s">
        <v>29</v>
      </c>
      <c r="Q253" s="3" t="s">
        <v>641</v>
      </c>
      <c r="R253" s="3" t="s">
        <v>632</v>
      </c>
      <c r="S253" s="3" t="s">
        <v>645</v>
      </c>
      <c r="T253" s="3" t="s">
        <v>29</v>
      </c>
      <c r="U253" s="3" t="s">
        <v>34</v>
      </c>
      <c r="V253" s="3" t="s">
        <v>105</v>
      </c>
      <c r="W253" s="3" t="s">
        <v>29</v>
      </c>
      <c r="X253" s="3" t="s">
        <v>29</v>
      </c>
      <c r="Y253" s="3" t="s">
        <v>29</v>
      </c>
      <c r="Z253" s="3" t="s">
        <v>50</v>
      </c>
      <c r="AA253" s="3" t="s">
        <v>29</v>
      </c>
      <c r="AB253" s="5"/>
      <c r="AC253" s="3" t="s">
        <v>29</v>
      </c>
      <c r="AD253" s="3" t="s">
        <v>29</v>
      </c>
      <c r="AE253" s="3" t="s">
        <v>29</v>
      </c>
      <c r="AF253" s="6">
        <v>0</v>
      </c>
    </row>
    <row r="254" spans="1:32" x14ac:dyDescent="0.25">
      <c r="A254" s="4" t="s">
        <v>29</v>
      </c>
      <c r="B254" s="3" t="s">
        <v>630</v>
      </c>
      <c r="C254" s="3" t="s">
        <v>653</v>
      </c>
      <c r="D254" s="5">
        <v>44074</v>
      </c>
      <c r="E254" s="5">
        <v>44074</v>
      </c>
      <c r="F254" s="5">
        <v>44080</v>
      </c>
      <c r="G254" s="3" t="s">
        <v>101</v>
      </c>
      <c r="H254" s="3" t="s">
        <v>33</v>
      </c>
      <c r="I254" s="6">
        <v>-28417</v>
      </c>
      <c r="J254" s="3" t="s">
        <v>37</v>
      </c>
      <c r="K254" s="3" t="s">
        <v>33</v>
      </c>
      <c r="L254" s="6">
        <v>-28417</v>
      </c>
      <c r="M254" s="6">
        <v>-334.51</v>
      </c>
      <c r="N254" s="6">
        <v>334.51</v>
      </c>
      <c r="O254" s="45" t="s">
        <v>3185</v>
      </c>
      <c r="P254" s="46" t="s">
        <v>29</v>
      </c>
      <c r="Q254" s="3" t="s">
        <v>654</v>
      </c>
      <c r="R254" s="3" t="s">
        <v>632</v>
      </c>
      <c r="S254" s="3" t="s">
        <v>658</v>
      </c>
      <c r="T254" s="3" t="s">
        <v>29</v>
      </c>
      <c r="U254" s="3" t="s">
        <v>34</v>
      </c>
      <c r="V254" s="3" t="s">
        <v>105</v>
      </c>
      <c r="W254" s="3" t="s">
        <v>29</v>
      </c>
      <c r="X254" s="3" t="s">
        <v>29</v>
      </c>
      <c r="Y254" s="3" t="s">
        <v>29</v>
      </c>
      <c r="Z254" s="3" t="s">
        <v>50</v>
      </c>
      <c r="AA254" s="3" t="s">
        <v>29</v>
      </c>
      <c r="AB254" s="5"/>
      <c r="AC254" s="3" t="s">
        <v>29</v>
      </c>
      <c r="AD254" s="3" t="s">
        <v>29</v>
      </c>
      <c r="AE254" s="3" t="s">
        <v>29</v>
      </c>
      <c r="AF254" s="6">
        <v>0</v>
      </c>
    </row>
    <row r="255" spans="1:32" x14ac:dyDescent="0.25">
      <c r="A255" s="4" t="s">
        <v>29</v>
      </c>
      <c r="B255" s="3" t="s">
        <v>630</v>
      </c>
      <c r="C255" s="3" t="s">
        <v>670</v>
      </c>
      <c r="D255" s="5">
        <v>44104</v>
      </c>
      <c r="E255" s="5">
        <v>44104</v>
      </c>
      <c r="F255" s="5">
        <v>44109</v>
      </c>
      <c r="G255" s="3" t="s">
        <v>101</v>
      </c>
      <c r="H255" s="3" t="s">
        <v>33</v>
      </c>
      <c r="I255" s="6">
        <v>-28417</v>
      </c>
      <c r="J255" s="3" t="s">
        <v>37</v>
      </c>
      <c r="K255" s="3" t="s">
        <v>33</v>
      </c>
      <c r="L255" s="6">
        <v>-28417</v>
      </c>
      <c r="M255" s="6">
        <v>-334.51</v>
      </c>
      <c r="N255" s="6">
        <v>334.51</v>
      </c>
      <c r="O255" s="45" t="s">
        <v>3186</v>
      </c>
      <c r="P255" s="46" t="s">
        <v>29</v>
      </c>
      <c r="Q255" s="3" t="s">
        <v>671</v>
      </c>
      <c r="R255" s="3" t="s">
        <v>632</v>
      </c>
      <c r="S255" s="3" t="s">
        <v>675</v>
      </c>
      <c r="T255" s="3" t="s">
        <v>29</v>
      </c>
      <c r="U255" s="3" t="s">
        <v>34</v>
      </c>
      <c r="V255" s="3" t="s">
        <v>105</v>
      </c>
      <c r="W255" s="3" t="s">
        <v>29</v>
      </c>
      <c r="X255" s="3" t="s">
        <v>29</v>
      </c>
      <c r="Y255" s="3" t="s">
        <v>29</v>
      </c>
      <c r="Z255" s="3" t="s">
        <v>50</v>
      </c>
      <c r="AA255" s="3" t="s">
        <v>29</v>
      </c>
      <c r="AB255" s="5"/>
      <c r="AC255" s="3" t="s">
        <v>29</v>
      </c>
      <c r="AD255" s="3" t="s">
        <v>29</v>
      </c>
      <c r="AE255" s="3" t="s">
        <v>29</v>
      </c>
      <c r="AF255" s="6">
        <v>0</v>
      </c>
    </row>
    <row r="256" spans="1:32" x14ac:dyDescent="0.25">
      <c r="A256" s="4" t="s">
        <v>29</v>
      </c>
      <c r="B256" s="3" t="s">
        <v>630</v>
      </c>
      <c r="C256" s="3" t="s">
        <v>109</v>
      </c>
      <c r="D256" s="5">
        <v>44135</v>
      </c>
      <c r="E256" s="5">
        <v>44135</v>
      </c>
      <c r="F256" s="5">
        <v>44138</v>
      </c>
      <c r="G256" s="3" t="s">
        <v>101</v>
      </c>
      <c r="H256" s="3" t="s">
        <v>33</v>
      </c>
      <c r="I256" s="6">
        <v>-28417</v>
      </c>
      <c r="J256" s="3" t="s">
        <v>37</v>
      </c>
      <c r="K256" s="3" t="s">
        <v>33</v>
      </c>
      <c r="L256" s="6">
        <v>-28417</v>
      </c>
      <c r="M256" s="6">
        <v>-334.51</v>
      </c>
      <c r="N256" s="6">
        <v>334.51</v>
      </c>
      <c r="O256" s="45" t="s">
        <v>3187</v>
      </c>
      <c r="P256" s="46" t="s">
        <v>29</v>
      </c>
      <c r="Q256" s="3" t="s">
        <v>110</v>
      </c>
      <c r="R256" s="3" t="s">
        <v>632</v>
      </c>
      <c r="S256" s="3" t="s">
        <v>684</v>
      </c>
      <c r="T256" s="3" t="s">
        <v>29</v>
      </c>
      <c r="U256" s="3" t="s">
        <v>34</v>
      </c>
      <c r="V256" s="3" t="s">
        <v>105</v>
      </c>
      <c r="W256" s="3" t="s">
        <v>29</v>
      </c>
      <c r="X256" s="3" t="s">
        <v>29</v>
      </c>
      <c r="Y256" s="3" t="s">
        <v>29</v>
      </c>
      <c r="Z256" s="3" t="s">
        <v>50</v>
      </c>
      <c r="AA256" s="3" t="s">
        <v>29</v>
      </c>
      <c r="AB256" s="5"/>
      <c r="AC256" s="3" t="s">
        <v>29</v>
      </c>
      <c r="AD256" s="3" t="s">
        <v>29</v>
      </c>
      <c r="AE256" s="3" t="s">
        <v>29</v>
      </c>
      <c r="AF256" s="6">
        <v>0</v>
      </c>
    </row>
    <row r="257" spans="1:32" x14ac:dyDescent="0.25">
      <c r="A257" s="4" t="s">
        <v>29</v>
      </c>
      <c r="B257" s="3" t="s">
        <v>630</v>
      </c>
      <c r="C257" s="3" t="s">
        <v>141</v>
      </c>
      <c r="D257" s="5">
        <v>44165</v>
      </c>
      <c r="E257" s="5">
        <v>44165</v>
      </c>
      <c r="F257" s="5">
        <v>44170</v>
      </c>
      <c r="G257" s="3" t="s">
        <v>101</v>
      </c>
      <c r="H257" s="3" t="s">
        <v>33</v>
      </c>
      <c r="I257" s="6">
        <v>-28417</v>
      </c>
      <c r="J257" s="3" t="s">
        <v>37</v>
      </c>
      <c r="K257" s="3" t="s">
        <v>33</v>
      </c>
      <c r="L257" s="6">
        <v>-28417</v>
      </c>
      <c r="M257" s="6">
        <v>-334.51</v>
      </c>
      <c r="N257" s="6">
        <v>334.51</v>
      </c>
      <c r="O257" s="45" t="s">
        <v>3188</v>
      </c>
      <c r="P257" s="46" t="s">
        <v>29</v>
      </c>
      <c r="Q257" s="3" t="s">
        <v>142</v>
      </c>
      <c r="R257" s="3" t="s">
        <v>632</v>
      </c>
      <c r="S257" s="3" t="s">
        <v>698</v>
      </c>
      <c r="T257" s="3" t="s">
        <v>29</v>
      </c>
      <c r="U257" s="3" t="s">
        <v>34</v>
      </c>
      <c r="V257" s="3" t="s">
        <v>105</v>
      </c>
      <c r="W257" s="3" t="s">
        <v>29</v>
      </c>
      <c r="X257" s="3" t="s">
        <v>29</v>
      </c>
      <c r="Y257" s="3" t="s">
        <v>29</v>
      </c>
      <c r="Z257" s="3" t="s">
        <v>50</v>
      </c>
      <c r="AA257" s="3" t="s">
        <v>29</v>
      </c>
      <c r="AB257" s="5"/>
      <c r="AC257" s="3" t="s">
        <v>29</v>
      </c>
      <c r="AD257" s="3" t="s">
        <v>29</v>
      </c>
      <c r="AE257" s="3" t="s">
        <v>29</v>
      </c>
      <c r="AF257" s="6">
        <v>0</v>
      </c>
    </row>
    <row r="258" spans="1:32" x14ac:dyDescent="0.25">
      <c r="A258" s="4" t="s">
        <v>29</v>
      </c>
      <c r="B258" s="3" t="s">
        <v>630</v>
      </c>
      <c r="C258" s="3" t="s">
        <v>712</v>
      </c>
      <c r="D258" s="5">
        <v>44196</v>
      </c>
      <c r="E258" s="5">
        <v>44196</v>
      </c>
      <c r="F258" s="5">
        <v>44201</v>
      </c>
      <c r="G258" s="3" t="s">
        <v>101</v>
      </c>
      <c r="H258" s="3" t="s">
        <v>33</v>
      </c>
      <c r="I258" s="6">
        <v>-28417</v>
      </c>
      <c r="J258" s="3" t="s">
        <v>37</v>
      </c>
      <c r="K258" s="3" t="s">
        <v>33</v>
      </c>
      <c r="L258" s="6">
        <v>-28417</v>
      </c>
      <c r="M258" s="6">
        <v>-334.51</v>
      </c>
      <c r="N258" s="6">
        <v>334.51</v>
      </c>
      <c r="O258" s="45" t="s">
        <v>3189</v>
      </c>
      <c r="P258" s="46" t="s">
        <v>29</v>
      </c>
      <c r="Q258" s="3" t="s">
        <v>713</v>
      </c>
      <c r="R258" s="3" t="s">
        <v>632</v>
      </c>
      <c r="S258" s="3" t="s">
        <v>717</v>
      </c>
      <c r="T258" s="3" t="s">
        <v>29</v>
      </c>
      <c r="U258" s="3" t="s">
        <v>34</v>
      </c>
      <c r="V258" s="3" t="s">
        <v>105</v>
      </c>
      <c r="W258" s="3" t="s">
        <v>29</v>
      </c>
      <c r="X258" s="3" t="s">
        <v>29</v>
      </c>
      <c r="Y258" s="3" t="s">
        <v>29</v>
      </c>
      <c r="Z258" s="3" t="s">
        <v>50</v>
      </c>
      <c r="AA258" s="3" t="s">
        <v>29</v>
      </c>
      <c r="AB258" s="5"/>
      <c r="AC258" s="3" t="s">
        <v>29</v>
      </c>
      <c r="AD258" s="3" t="s">
        <v>29</v>
      </c>
      <c r="AE258" s="3" t="s">
        <v>29</v>
      </c>
      <c r="AF258" s="6">
        <v>0</v>
      </c>
    </row>
    <row r="259" spans="1:32" x14ac:dyDescent="0.25">
      <c r="A259" s="4" t="s">
        <v>29</v>
      </c>
      <c r="B259" s="3" t="s">
        <v>630</v>
      </c>
      <c r="C259" s="3" t="s">
        <v>162</v>
      </c>
      <c r="D259" s="5">
        <v>44227</v>
      </c>
      <c r="E259" s="5">
        <v>44227</v>
      </c>
      <c r="F259" s="5">
        <v>44233</v>
      </c>
      <c r="G259" s="3" t="s">
        <v>101</v>
      </c>
      <c r="H259" s="3" t="s">
        <v>33</v>
      </c>
      <c r="I259" s="6">
        <v>-28417</v>
      </c>
      <c r="J259" s="3" t="s">
        <v>37</v>
      </c>
      <c r="K259" s="3" t="s">
        <v>33</v>
      </c>
      <c r="L259" s="6">
        <v>-28417</v>
      </c>
      <c r="M259" s="6">
        <v>-334.51</v>
      </c>
      <c r="N259" s="6">
        <v>334.51</v>
      </c>
      <c r="O259" s="45" t="s">
        <v>3190</v>
      </c>
      <c r="P259" s="46" t="s">
        <v>29</v>
      </c>
      <c r="Q259" s="3" t="s">
        <v>163</v>
      </c>
      <c r="R259" s="3" t="s">
        <v>632</v>
      </c>
      <c r="S259" s="3" t="s">
        <v>746</v>
      </c>
      <c r="T259" s="3" t="s">
        <v>29</v>
      </c>
      <c r="U259" s="3" t="s">
        <v>34</v>
      </c>
      <c r="V259" s="3" t="s">
        <v>105</v>
      </c>
      <c r="W259" s="3" t="s">
        <v>29</v>
      </c>
      <c r="X259" s="3" t="s">
        <v>29</v>
      </c>
      <c r="Y259" s="3" t="s">
        <v>29</v>
      </c>
      <c r="Z259" s="3" t="s">
        <v>50</v>
      </c>
      <c r="AA259" s="3" t="s">
        <v>29</v>
      </c>
      <c r="AB259" s="5"/>
      <c r="AC259" s="3" t="s">
        <v>29</v>
      </c>
      <c r="AD259" s="3" t="s">
        <v>29</v>
      </c>
      <c r="AE259" s="3" t="s">
        <v>29</v>
      </c>
      <c r="AF259" s="6">
        <v>0</v>
      </c>
    </row>
    <row r="260" spans="1:32" x14ac:dyDescent="0.25">
      <c r="A260" s="4" t="s">
        <v>29</v>
      </c>
      <c r="B260" s="3" t="s">
        <v>630</v>
      </c>
      <c r="C260" s="3" t="s">
        <v>224</v>
      </c>
      <c r="D260" s="5">
        <v>44255</v>
      </c>
      <c r="E260" s="5">
        <v>44255</v>
      </c>
      <c r="F260" s="5">
        <v>44261</v>
      </c>
      <c r="G260" s="3" t="s">
        <v>101</v>
      </c>
      <c r="H260" s="3" t="s">
        <v>33</v>
      </c>
      <c r="I260" s="6">
        <v>-28417</v>
      </c>
      <c r="J260" s="3" t="s">
        <v>37</v>
      </c>
      <c r="K260" s="3" t="s">
        <v>33</v>
      </c>
      <c r="L260" s="6">
        <v>-28417</v>
      </c>
      <c r="M260" s="6">
        <v>-334.51</v>
      </c>
      <c r="N260" s="6">
        <v>334.51</v>
      </c>
      <c r="O260" s="45" t="s">
        <v>3191</v>
      </c>
      <c r="P260" s="46" t="s">
        <v>29</v>
      </c>
      <c r="Q260" s="3" t="s">
        <v>225</v>
      </c>
      <c r="R260" s="3" t="s">
        <v>632</v>
      </c>
      <c r="S260" s="3" t="s">
        <v>777</v>
      </c>
      <c r="T260" s="3" t="s">
        <v>29</v>
      </c>
      <c r="U260" s="3" t="s">
        <v>34</v>
      </c>
      <c r="V260" s="3" t="s">
        <v>105</v>
      </c>
      <c r="W260" s="3" t="s">
        <v>29</v>
      </c>
      <c r="X260" s="3" t="s">
        <v>29</v>
      </c>
      <c r="Y260" s="3" t="s">
        <v>29</v>
      </c>
      <c r="Z260" s="3" t="s">
        <v>50</v>
      </c>
      <c r="AA260" s="3" t="s">
        <v>29</v>
      </c>
      <c r="AB260" s="5"/>
      <c r="AC260" s="3" t="s">
        <v>29</v>
      </c>
      <c r="AD260" s="3" t="s">
        <v>29</v>
      </c>
      <c r="AE260" s="3" t="s">
        <v>29</v>
      </c>
      <c r="AF260" s="6">
        <v>0</v>
      </c>
    </row>
    <row r="261" spans="1:32" x14ac:dyDescent="0.25">
      <c r="A261" s="4" t="s">
        <v>29</v>
      </c>
      <c r="B261" s="3" t="s">
        <v>625</v>
      </c>
      <c r="C261" s="3" t="s">
        <v>2650</v>
      </c>
      <c r="D261" s="5">
        <v>44370</v>
      </c>
      <c r="E261" s="5">
        <v>44370</v>
      </c>
      <c r="F261" s="5">
        <v>44384</v>
      </c>
      <c r="G261" s="3" t="s">
        <v>31</v>
      </c>
      <c r="H261" s="3" t="s">
        <v>33</v>
      </c>
      <c r="I261" s="6">
        <v>-28181</v>
      </c>
      <c r="J261" s="3" t="s">
        <v>37</v>
      </c>
      <c r="K261" s="3" t="s">
        <v>33</v>
      </c>
      <c r="L261" s="6">
        <v>-28181</v>
      </c>
      <c r="M261" s="6">
        <v>-331.74</v>
      </c>
      <c r="N261" s="6">
        <v>331.74</v>
      </c>
      <c r="O261" s="45" t="s">
        <v>3192</v>
      </c>
      <c r="P261" s="46" t="s">
        <v>29</v>
      </c>
      <c r="Q261" s="3" t="s">
        <v>2651</v>
      </c>
      <c r="R261" s="3" t="s">
        <v>2652</v>
      </c>
      <c r="S261" s="3" t="s">
        <v>2653</v>
      </c>
      <c r="T261" s="3" t="s">
        <v>29</v>
      </c>
      <c r="U261" s="3" t="s">
        <v>34</v>
      </c>
      <c r="V261" s="3" t="s">
        <v>2654</v>
      </c>
      <c r="W261" s="3" t="s">
        <v>29</v>
      </c>
      <c r="X261" s="3" t="s">
        <v>29</v>
      </c>
      <c r="Y261" s="3" t="s">
        <v>29</v>
      </c>
      <c r="Z261" s="3" t="s">
        <v>36</v>
      </c>
      <c r="AA261" s="3" t="s">
        <v>29</v>
      </c>
      <c r="AB261" s="5"/>
      <c r="AC261" s="3" t="s">
        <v>29</v>
      </c>
      <c r="AD261" s="3" t="s">
        <v>29</v>
      </c>
      <c r="AE261" s="3" t="s">
        <v>29</v>
      </c>
      <c r="AF261" s="6">
        <v>0</v>
      </c>
    </row>
    <row r="262" spans="1:32" x14ac:dyDescent="0.25">
      <c r="A262" s="4" t="s">
        <v>29</v>
      </c>
      <c r="B262" s="3" t="s">
        <v>630</v>
      </c>
      <c r="C262" s="3" t="s">
        <v>640</v>
      </c>
      <c r="D262" s="5">
        <v>44043</v>
      </c>
      <c r="E262" s="5">
        <v>44043</v>
      </c>
      <c r="F262" s="5">
        <v>44056</v>
      </c>
      <c r="G262" s="3" t="s">
        <v>101</v>
      </c>
      <c r="H262" s="3" t="s">
        <v>33</v>
      </c>
      <c r="I262" s="6">
        <v>-26146</v>
      </c>
      <c r="J262" s="3" t="s">
        <v>37</v>
      </c>
      <c r="K262" s="3" t="s">
        <v>33</v>
      </c>
      <c r="L262" s="6">
        <v>-26146</v>
      </c>
      <c r="M262" s="6">
        <v>-307.77999999999997</v>
      </c>
      <c r="N262" s="6">
        <v>307.77999999999997</v>
      </c>
      <c r="O262" s="45" t="s">
        <v>3193</v>
      </c>
      <c r="P262" s="46" t="s">
        <v>29</v>
      </c>
      <c r="Q262" s="3" t="s">
        <v>641</v>
      </c>
      <c r="R262" s="3" t="s">
        <v>632</v>
      </c>
      <c r="S262" s="3" t="s">
        <v>643</v>
      </c>
      <c r="T262" s="3" t="s">
        <v>29</v>
      </c>
      <c r="U262" s="3" t="s">
        <v>34</v>
      </c>
      <c r="V262" s="3" t="s">
        <v>105</v>
      </c>
      <c r="W262" s="3" t="s">
        <v>29</v>
      </c>
      <c r="X262" s="3" t="s">
        <v>29</v>
      </c>
      <c r="Y262" s="3" t="s">
        <v>29</v>
      </c>
      <c r="Z262" s="3" t="s">
        <v>36</v>
      </c>
      <c r="AA262" s="3" t="s">
        <v>29</v>
      </c>
      <c r="AB262" s="5"/>
      <c r="AC262" s="3" t="s">
        <v>29</v>
      </c>
      <c r="AD262" s="3" t="s">
        <v>29</v>
      </c>
      <c r="AE262" s="3" t="s">
        <v>29</v>
      </c>
      <c r="AF262" s="6">
        <v>0</v>
      </c>
    </row>
    <row r="263" spans="1:32" x14ac:dyDescent="0.25">
      <c r="A263" s="4" t="s">
        <v>29</v>
      </c>
      <c r="B263" s="3" t="s">
        <v>630</v>
      </c>
      <c r="C263" s="3" t="s">
        <v>653</v>
      </c>
      <c r="D263" s="5">
        <v>44074</v>
      </c>
      <c r="E263" s="5">
        <v>44074</v>
      </c>
      <c r="F263" s="5">
        <v>44080</v>
      </c>
      <c r="G263" s="3" t="s">
        <v>101</v>
      </c>
      <c r="H263" s="3" t="s">
        <v>33</v>
      </c>
      <c r="I263" s="6">
        <v>-26146</v>
      </c>
      <c r="J263" s="3" t="s">
        <v>37</v>
      </c>
      <c r="K263" s="3" t="s">
        <v>33</v>
      </c>
      <c r="L263" s="6">
        <v>-26146</v>
      </c>
      <c r="M263" s="6">
        <v>-307.77999999999997</v>
      </c>
      <c r="N263" s="6">
        <v>307.77999999999997</v>
      </c>
      <c r="O263" s="45" t="s">
        <v>3194</v>
      </c>
      <c r="P263" s="46" t="s">
        <v>29</v>
      </c>
      <c r="Q263" s="3" t="s">
        <v>654</v>
      </c>
      <c r="R263" s="3" t="s">
        <v>632</v>
      </c>
      <c r="S263" s="3" t="s">
        <v>656</v>
      </c>
      <c r="T263" s="3" t="s">
        <v>29</v>
      </c>
      <c r="U263" s="3" t="s">
        <v>34</v>
      </c>
      <c r="V263" s="3" t="s">
        <v>105</v>
      </c>
      <c r="W263" s="3" t="s">
        <v>29</v>
      </c>
      <c r="X263" s="3" t="s">
        <v>29</v>
      </c>
      <c r="Y263" s="3" t="s">
        <v>29</v>
      </c>
      <c r="Z263" s="3" t="s">
        <v>36</v>
      </c>
      <c r="AA263" s="3" t="s">
        <v>29</v>
      </c>
      <c r="AB263" s="5"/>
      <c r="AC263" s="3" t="s">
        <v>29</v>
      </c>
      <c r="AD263" s="3" t="s">
        <v>29</v>
      </c>
      <c r="AE263" s="3" t="s">
        <v>29</v>
      </c>
      <c r="AF263" s="6">
        <v>0</v>
      </c>
    </row>
    <row r="264" spans="1:32" x14ac:dyDescent="0.25">
      <c r="A264" s="4" t="s">
        <v>29</v>
      </c>
      <c r="B264" s="3" t="s">
        <v>828</v>
      </c>
      <c r="C264" s="3" t="s">
        <v>855</v>
      </c>
      <c r="D264" s="5">
        <v>44133</v>
      </c>
      <c r="E264" s="5">
        <v>44112</v>
      </c>
      <c r="F264" s="5">
        <v>44133</v>
      </c>
      <c r="G264" s="3" t="s">
        <v>326</v>
      </c>
      <c r="H264" s="3" t="s">
        <v>32</v>
      </c>
      <c r="I264" s="6">
        <v>-306.25</v>
      </c>
      <c r="J264" s="3" t="s">
        <v>43</v>
      </c>
      <c r="K264" s="3" t="s">
        <v>33</v>
      </c>
      <c r="L264" s="6">
        <v>-25709.69</v>
      </c>
      <c r="M264" s="6">
        <v>-306.25</v>
      </c>
      <c r="N264" s="6">
        <v>306.25</v>
      </c>
      <c r="O264" s="45" t="s">
        <v>3195</v>
      </c>
      <c r="P264" s="46" t="s">
        <v>29</v>
      </c>
      <c r="Q264" s="3" t="s">
        <v>856</v>
      </c>
      <c r="R264" s="3" t="s">
        <v>857</v>
      </c>
      <c r="S264" s="3" t="s">
        <v>29</v>
      </c>
      <c r="T264" s="3" t="s">
        <v>29</v>
      </c>
      <c r="U264" s="3" t="s">
        <v>34</v>
      </c>
      <c r="V264" s="3" t="s">
        <v>858</v>
      </c>
      <c r="W264" s="3" t="s">
        <v>29</v>
      </c>
      <c r="X264" s="3" t="s">
        <v>29</v>
      </c>
      <c r="Y264" s="3" t="s">
        <v>29</v>
      </c>
      <c r="Z264" s="3" t="s">
        <v>38</v>
      </c>
      <c r="AA264" s="3" t="s">
        <v>29</v>
      </c>
      <c r="AB264" s="5"/>
      <c r="AC264" s="3" t="s">
        <v>29</v>
      </c>
      <c r="AD264" s="3" t="s">
        <v>29</v>
      </c>
      <c r="AE264" s="3" t="s">
        <v>29</v>
      </c>
      <c r="AF264" s="6">
        <v>0</v>
      </c>
    </row>
    <row r="265" spans="1:32" x14ac:dyDescent="0.25">
      <c r="A265" s="4" t="s">
        <v>29</v>
      </c>
      <c r="B265" s="3" t="s">
        <v>79</v>
      </c>
      <c r="C265" s="3" t="s">
        <v>151</v>
      </c>
      <c r="D265" s="5">
        <v>44207</v>
      </c>
      <c r="E265" s="5">
        <v>44207</v>
      </c>
      <c r="F265" s="5">
        <v>44217</v>
      </c>
      <c r="G265" s="3" t="s">
        <v>31</v>
      </c>
      <c r="H265" s="3" t="s">
        <v>33</v>
      </c>
      <c r="I265" s="6">
        <v>-26002</v>
      </c>
      <c r="J265" s="3" t="s">
        <v>37</v>
      </c>
      <c r="K265" s="3" t="s">
        <v>33</v>
      </c>
      <c r="L265" s="6">
        <v>-26002</v>
      </c>
      <c r="M265" s="6">
        <v>-306.08999999999997</v>
      </c>
      <c r="N265" s="6">
        <v>306.08999999999997</v>
      </c>
      <c r="O265" s="45" t="s">
        <v>3196</v>
      </c>
      <c r="P265" s="46" t="s">
        <v>29</v>
      </c>
      <c r="Q265" s="3" t="s">
        <v>66</v>
      </c>
      <c r="R265" s="3" t="s">
        <v>152</v>
      </c>
      <c r="S265" s="3" t="s">
        <v>153</v>
      </c>
      <c r="T265" s="3" t="s">
        <v>29</v>
      </c>
      <c r="U265" s="3" t="s">
        <v>34</v>
      </c>
      <c r="V265" s="3" t="s">
        <v>154</v>
      </c>
      <c r="W265" s="3" t="s">
        <v>29</v>
      </c>
      <c r="X265" s="3" t="s">
        <v>29</v>
      </c>
      <c r="Y265" s="3" t="s">
        <v>29</v>
      </c>
      <c r="Z265" s="3" t="s">
        <v>36</v>
      </c>
      <c r="AA265" s="3" t="s">
        <v>29</v>
      </c>
      <c r="AB265" s="5"/>
      <c r="AC265" s="3" t="s">
        <v>29</v>
      </c>
      <c r="AD265" s="3" t="s">
        <v>29</v>
      </c>
      <c r="AE265" s="3" t="s">
        <v>29</v>
      </c>
      <c r="AF265" s="6">
        <v>0</v>
      </c>
    </row>
    <row r="266" spans="1:32" x14ac:dyDescent="0.25">
      <c r="A266" s="4" t="s">
        <v>29</v>
      </c>
      <c r="B266" s="3" t="s">
        <v>630</v>
      </c>
      <c r="C266" s="3" t="s">
        <v>1312</v>
      </c>
      <c r="D266" s="5">
        <v>44347</v>
      </c>
      <c r="E266" s="5">
        <v>44347</v>
      </c>
      <c r="F266" s="5">
        <v>44354</v>
      </c>
      <c r="G266" s="3" t="s">
        <v>101</v>
      </c>
      <c r="H266" s="3" t="s">
        <v>33</v>
      </c>
      <c r="I266" s="6">
        <v>-25416.5</v>
      </c>
      <c r="J266" s="3" t="s">
        <v>37</v>
      </c>
      <c r="K266" s="3" t="s">
        <v>33</v>
      </c>
      <c r="L266" s="6">
        <v>-25416.5</v>
      </c>
      <c r="M266" s="6">
        <v>-299.19</v>
      </c>
      <c r="N266" s="6">
        <v>299.19</v>
      </c>
      <c r="O266" s="45" t="s">
        <v>3197</v>
      </c>
      <c r="P266" s="46" t="s">
        <v>29</v>
      </c>
      <c r="Q266" s="3" t="s">
        <v>1313</v>
      </c>
      <c r="R266" s="3" t="s">
        <v>632</v>
      </c>
      <c r="S266" s="3" t="s">
        <v>2135</v>
      </c>
      <c r="T266" s="3" t="s">
        <v>29</v>
      </c>
      <c r="U266" s="3" t="s">
        <v>34</v>
      </c>
      <c r="V266" s="3" t="s">
        <v>105</v>
      </c>
      <c r="W266" s="3" t="s">
        <v>29</v>
      </c>
      <c r="X266" s="3" t="s">
        <v>29</v>
      </c>
      <c r="Y266" s="3" t="s">
        <v>29</v>
      </c>
      <c r="Z266" s="3" t="s">
        <v>36</v>
      </c>
      <c r="AA266" s="3" t="s">
        <v>29</v>
      </c>
      <c r="AB266" s="5"/>
      <c r="AC266" s="3" t="s">
        <v>29</v>
      </c>
      <c r="AD266" s="3" t="s">
        <v>29</v>
      </c>
      <c r="AE266" s="3" t="s">
        <v>29</v>
      </c>
      <c r="AF266" s="6">
        <v>0</v>
      </c>
    </row>
    <row r="267" spans="1:32" x14ac:dyDescent="0.25">
      <c r="A267" s="4" t="s">
        <v>29</v>
      </c>
      <c r="B267" s="3" t="s">
        <v>630</v>
      </c>
      <c r="C267" s="3" t="s">
        <v>1428</v>
      </c>
      <c r="D267" s="5">
        <v>44377</v>
      </c>
      <c r="E267" s="5">
        <v>44377</v>
      </c>
      <c r="F267" s="5">
        <v>44384</v>
      </c>
      <c r="G267" s="3" t="s">
        <v>101</v>
      </c>
      <c r="H267" s="3" t="s">
        <v>33</v>
      </c>
      <c r="I267" s="6">
        <v>-25416.5</v>
      </c>
      <c r="J267" s="3" t="s">
        <v>37</v>
      </c>
      <c r="K267" s="3" t="s">
        <v>33</v>
      </c>
      <c r="L267" s="6">
        <v>-25416.5</v>
      </c>
      <c r="M267" s="6">
        <v>-299.19</v>
      </c>
      <c r="N267" s="6">
        <v>299.19</v>
      </c>
      <c r="O267" s="45" t="s">
        <v>3198</v>
      </c>
      <c r="P267" s="46" t="s">
        <v>29</v>
      </c>
      <c r="Q267" s="3" t="s">
        <v>1429</v>
      </c>
      <c r="R267" s="3" t="s">
        <v>632</v>
      </c>
      <c r="S267" s="3" t="s">
        <v>2863</v>
      </c>
      <c r="T267" s="3" t="s">
        <v>29</v>
      </c>
      <c r="U267" s="3" t="s">
        <v>34</v>
      </c>
      <c r="V267" s="3" t="s">
        <v>105</v>
      </c>
      <c r="W267" s="3" t="s">
        <v>29</v>
      </c>
      <c r="X267" s="3" t="s">
        <v>29</v>
      </c>
      <c r="Y267" s="3" t="s">
        <v>29</v>
      </c>
      <c r="Z267" s="3" t="s">
        <v>36</v>
      </c>
      <c r="AA267" s="3" t="s">
        <v>29</v>
      </c>
      <c r="AB267" s="5"/>
      <c r="AC267" s="3" t="s">
        <v>29</v>
      </c>
      <c r="AD267" s="3" t="s">
        <v>29</v>
      </c>
      <c r="AE267" s="3" t="s">
        <v>29</v>
      </c>
      <c r="AF267" s="6">
        <v>0</v>
      </c>
    </row>
    <row r="268" spans="1:32" x14ac:dyDescent="0.25">
      <c r="A268" s="4" t="s">
        <v>29</v>
      </c>
      <c r="B268" s="3" t="s">
        <v>625</v>
      </c>
      <c r="C268" s="3" t="s">
        <v>685</v>
      </c>
      <c r="D268" s="5">
        <v>44147</v>
      </c>
      <c r="E268" s="5">
        <v>44147</v>
      </c>
      <c r="F268" s="5">
        <v>44153</v>
      </c>
      <c r="G268" s="3" t="s">
        <v>31</v>
      </c>
      <c r="H268" s="3" t="s">
        <v>33</v>
      </c>
      <c r="I268" s="6">
        <v>-24974</v>
      </c>
      <c r="J268" s="3" t="s">
        <v>37</v>
      </c>
      <c r="K268" s="3" t="s">
        <v>33</v>
      </c>
      <c r="L268" s="6">
        <v>-24974</v>
      </c>
      <c r="M268" s="6">
        <v>-293.99</v>
      </c>
      <c r="N268" s="6">
        <v>293.99</v>
      </c>
      <c r="O268" s="45" t="s">
        <v>3199</v>
      </c>
      <c r="P268" s="46" t="s">
        <v>29</v>
      </c>
      <c r="Q268" s="3" t="s">
        <v>686</v>
      </c>
      <c r="R268" s="3" t="s">
        <v>687</v>
      </c>
      <c r="S268" s="3" t="s">
        <v>688</v>
      </c>
      <c r="T268" s="3" t="s">
        <v>29</v>
      </c>
      <c r="U268" s="3" t="s">
        <v>34</v>
      </c>
      <c r="V268" s="3" t="s">
        <v>689</v>
      </c>
      <c r="W268" s="3" t="s">
        <v>29</v>
      </c>
      <c r="X268" s="3" t="s">
        <v>29</v>
      </c>
      <c r="Y268" s="3" t="s">
        <v>29</v>
      </c>
      <c r="Z268" s="3" t="s">
        <v>36</v>
      </c>
      <c r="AA268" s="3" t="s">
        <v>29</v>
      </c>
      <c r="AB268" s="5"/>
      <c r="AC268" s="3" t="s">
        <v>29</v>
      </c>
      <c r="AD268" s="3" t="s">
        <v>29</v>
      </c>
      <c r="AE268" s="3" t="s">
        <v>29</v>
      </c>
      <c r="AF268" s="6">
        <v>0</v>
      </c>
    </row>
    <row r="269" spans="1:32" x14ac:dyDescent="0.25">
      <c r="A269" s="4" t="s">
        <v>29</v>
      </c>
      <c r="B269" s="3" t="s">
        <v>1228</v>
      </c>
      <c r="C269" s="3" t="s">
        <v>2856</v>
      </c>
      <c r="D269" s="5">
        <v>44377</v>
      </c>
      <c r="E269" s="5">
        <v>44377</v>
      </c>
      <c r="F269" s="5">
        <v>44391</v>
      </c>
      <c r="G269" s="3" t="s">
        <v>326</v>
      </c>
      <c r="H269" s="3" t="s">
        <v>33</v>
      </c>
      <c r="I269" s="6">
        <v>-24860</v>
      </c>
      <c r="J269" s="3" t="s">
        <v>37</v>
      </c>
      <c r="K269" s="3" t="s">
        <v>33</v>
      </c>
      <c r="L269" s="6">
        <v>-24860</v>
      </c>
      <c r="M269" s="6">
        <v>-292.64</v>
      </c>
      <c r="N269" s="6">
        <v>292.64</v>
      </c>
      <c r="O269" s="45" t="s">
        <v>3200</v>
      </c>
      <c r="P269" s="46" t="s">
        <v>29</v>
      </c>
      <c r="Q269" s="3" t="s">
        <v>2857</v>
      </c>
      <c r="R269" s="3" t="s">
        <v>2871</v>
      </c>
      <c r="S269" s="3" t="s">
        <v>29</v>
      </c>
      <c r="T269" s="3" t="s">
        <v>29</v>
      </c>
      <c r="U269" s="3" t="s">
        <v>34</v>
      </c>
      <c r="V269" s="3" t="s">
        <v>2858</v>
      </c>
      <c r="W269" s="3" t="s">
        <v>29</v>
      </c>
      <c r="X269" s="3" t="s">
        <v>29</v>
      </c>
      <c r="Y269" s="3" t="s">
        <v>29</v>
      </c>
      <c r="Z269" s="3" t="s">
        <v>38</v>
      </c>
      <c r="AA269" s="3" t="s">
        <v>29</v>
      </c>
      <c r="AB269" s="5"/>
      <c r="AC269" s="3" t="s">
        <v>29</v>
      </c>
      <c r="AD269" s="3" t="s">
        <v>29</v>
      </c>
      <c r="AE269" s="3" t="s">
        <v>29</v>
      </c>
      <c r="AF269" s="6">
        <v>0</v>
      </c>
    </row>
    <row r="270" spans="1:32" x14ac:dyDescent="0.25">
      <c r="A270" s="4" t="s">
        <v>29</v>
      </c>
      <c r="B270" s="3" t="s">
        <v>630</v>
      </c>
      <c r="C270" s="3" t="s">
        <v>636</v>
      </c>
      <c r="D270" s="5">
        <v>44043</v>
      </c>
      <c r="E270" s="5">
        <v>44043</v>
      </c>
      <c r="F270" s="5">
        <v>44056</v>
      </c>
      <c r="G270" s="3" t="s">
        <v>101</v>
      </c>
      <c r="H270" s="3" t="s">
        <v>33</v>
      </c>
      <c r="I270" s="6">
        <v>-24625</v>
      </c>
      <c r="J270" s="3" t="s">
        <v>37</v>
      </c>
      <c r="K270" s="3" t="s">
        <v>33</v>
      </c>
      <c r="L270" s="6">
        <v>-24625</v>
      </c>
      <c r="M270" s="6">
        <v>-289.88</v>
      </c>
      <c r="N270" s="6">
        <v>289.88</v>
      </c>
      <c r="O270" s="45" t="s">
        <v>3201</v>
      </c>
      <c r="P270" s="46" t="s">
        <v>29</v>
      </c>
      <c r="Q270" s="3" t="s">
        <v>637</v>
      </c>
      <c r="R270" s="3" t="s">
        <v>103</v>
      </c>
      <c r="S270" s="3" t="s">
        <v>639</v>
      </c>
      <c r="T270" s="3" t="s">
        <v>29</v>
      </c>
      <c r="U270" s="3" t="s">
        <v>34</v>
      </c>
      <c r="V270" s="3" t="s">
        <v>105</v>
      </c>
      <c r="W270" s="3" t="s">
        <v>29</v>
      </c>
      <c r="X270" s="3" t="s">
        <v>29</v>
      </c>
      <c r="Y270" s="3" t="s">
        <v>29</v>
      </c>
      <c r="Z270" s="3" t="s">
        <v>36</v>
      </c>
      <c r="AA270" s="3" t="s">
        <v>29</v>
      </c>
      <c r="AB270" s="5"/>
      <c r="AC270" s="3" t="s">
        <v>29</v>
      </c>
      <c r="AD270" s="3" t="s">
        <v>29</v>
      </c>
      <c r="AE270" s="3" t="s">
        <v>29</v>
      </c>
      <c r="AF270" s="6">
        <v>0</v>
      </c>
    </row>
    <row r="271" spans="1:32" x14ac:dyDescent="0.25">
      <c r="A271" s="4" t="s">
        <v>29</v>
      </c>
      <c r="B271" s="3" t="s">
        <v>829</v>
      </c>
      <c r="C271" s="3" t="s">
        <v>2116</v>
      </c>
      <c r="D271" s="5">
        <v>44372</v>
      </c>
      <c r="E271" s="5">
        <v>44347</v>
      </c>
      <c r="F271" s="5">
        <v>44382</v>
      </c>
      <c r="G271" s="3" t="s">
        <v>326</v>
      </c>
      <c r="H271" s="3" t="s">
        <v>33</v>
      </c>
      <c r="I271" s="6">
        <v>-24578</v>
      </c>
      <c r="J271" s="3" t="s">
        <v>37</v>
      </c>
      <c r="K271" s="3" t="s">
        <v>33</v>
      </c>
      <c r="L271" s="6">
        <v>-24578</v>
      </c>
      <c r="M271" s="6">
        <v>-289.32</v>
      </c>
      <c r="N271" s="6">
        <v>289.32</v>
      </c>
      <c r="O271" s="45" t="s">
        <v>3202</v>
      </c>
      <c r="P271" s="46" t="s">
        <v>29</v>
      </c>
      <c r="Q271" s="3" t="s">
        <v>2117</v>
      </c>
      <c r="R271" s="3" t="s">
        <v>1505</v>
      </c>
      <c r="S271" s="3" t="s">
        <v>29</v>
      </c>
      <c r="T271" s="3" t="s">
        <v>29</v>
      </c>
      <c r="U271" s="3" t="s">
        <v>34</v>
      </c>
      <c r="V271" s="3" t="s">
        <v>2118</v>
      </c>
      <c r="W271" s="3" t="s">
        <v>29</v>
      </c>
      <c r="X271" s="3" t="s">
        <v>29</v>
      </c>
      <c r="Y271" s="3" t="s">
        <v>29</v>
      </c>
      <c r="Z271" s="3" t="s">
        <v>38</v>
      </c>
      <c r="AA271" s="3" t="s">
        <v>29</v>
      </c>
      <c r="AB271" s="5"/>
      <c r="AC271" s="3" t="s">
        <v>29</v>
      </c>
      <c r="AD271" s="3" t="s">
        <v>29</v>
      </c>
      <c r="AE271" s="3" t="s">
        <v>29</v>
      </c>
      <c r="AF271" s="6">
        <v>0</v>
      </c>
    </row>
    <row r="272" spans="1:32" x14ac:dyDescent="0.25">
      <c r="A272" s="4" t="s">
        <v>29</v>
      </c>
      <c r="B272" s="3" t="s">
        <v>630</v>
      </c>
      <c r="C272" s="3" t="s">
        <v>636</v>
      </c>
      <c r="D272" s="5">
        <v>44043</v>
      </c>
      <c r="E272" s="5">
        <v>44043</v>
      </c>
      <c r="F272" s="5">
        <v>44056</v>
      </c>
      <c r="G272" s="3" t="s">
        <v>101</v>
      </c>
      <c r="H272" s="3" t="s">
        <v>33</v>
      </c>
      <c r="I272" s="6">
        <v>-23978</v>
      </c>
      <c r="J272" s="3" t="s">
        <v>37</v>
      </c>
      <c r="K272" s="3" t="s">
        <v>33</v>
      </c>
      <c r="L272" s="6">
        <v>-23978</v>
      </c>
      <c r="M272" s="6">
        <v>-282.26</v>
      </c>
      <c r="N272" s="6">
        <v>282.26</v>
      </c>
      <c r="O272" s="45" t="s">
        <v>3203</v>
      </c>
      <c r="P272" s="46" t="s">
        <v>29</v>
      </c>
      <c r="Q272" s="3" t="s">
        <v>637</v>
      </c>
      <c r="R272" s="3" t="s">
        <v>103</v>
      </c>
      <c r="S272" s="3" t="s">
        <v>638</v>
      </c>
      <c r="T272" s="3" t="s">
        <v>29</v>
      </c>
      <c r="U272" s="3" t="s">
        <v>34</v>
      </c>
      <c r="V272" s="3" t="s">
        <v>105</v>
      </c>
      <c r="W272" s="3" t="s">
        <v>29</v>
      </c>
      <c r="X272" s="3" t="s">
        <v>29</v>
      </c>
      <c r="Y272" s="3" t="s">
        <v>29</v>
      </c>
      <c r="Z272" s="3" t="s">
        <v>36</v>
      </c>
      <c r="AA272" s="3" t="s">
        <v>29</v>
      </c>
      <c r="AB272" s="5"/>
      <c r="AC272" s="3" t="s">
        <v>29</v>
      </c>
      <c r="AD272" s="3" t="s">
        <v>29</v>
      </c>
      <c r="AE272" s="3" t="s">
        <v>29</v>
      </c>
      <c r="AF272" s="6">
        <v>0</v>
      </c>
    </row>
    <row r="273" spans="1:32" x14ac:dyDescent="0.25">
      <c r="A273" s="4" t="s">
        <v>29</v>
      </c>
      <c r="B273" s="3" t="s">
        <v>630</v>
      </c>
      <c r="C273" s="3" t="s">
        <v>276</v>
      </c>
      <c r="D273" s="5">
        <v>44316</v>
      </c>
      <c r="E273" s="5">
        <v>44316</v>
      </c>
      <c r="F273" s="5">
        <v>44321</v>
      </c>
      <c r="G273" s="3" t="s">
        <v>101</v>
      </c>
      <c r="H273" s="3" t="s">
        <v>33</v>
      </c>
      <c r="I273" s="6">
        <v>-23750</v>
      </c>
      <c r="J273" s="3" t="s">
        <v>37</v>
      </c>
      <c r="K273" s="3" t="s">
        <v>33</v>
      </c>
      <c r="L273" s="6">
        <v>-23750</v>
      </c>
      <c r="M273" s="6">
        <v>-279.58</v>
      </c>
      <c r="N273" s="6">
        <v>279.58</v>
      </c>
      <c r="O273" s="45" t="s">
        <v>3204</v>
      </c>
      <c r="P273" s="46" t="s">
        <v>29</v>
      </c>
      <c r="Q273" s="3" t="s">
        <v>277</v>
      </c>
      <c r="R273" s="3" t="s">
        <v>632</v>
      </c>
      <c r="S273" s="3" t="s">
        <v>822</v>
      </c>
      <c r="T273" s="3" t="s">
        <v>29</v>
      </c>
      <c r="U273" s="3" t="s">
        <v>34</v>
      </c>
      <c r="V273" s="3" t="s">
        <v>105</v>
      </c>
      <c r="W273" s="3" t="s">
        <v>29</v>
      </c>
      <c r="X273" s="3" t="s">
        <v>29</v>
      </c>
      <c r="Y273" s="3" t="s">
        <v>29</v>
      </c>
      <c r="Z273" s="3" t="s">
        <v>36</v>
      </c>
      <c r="AA273" s="3" t="s">
        <v>29</v>
      </c>
      <c r="AB273" s="5"/>
      <c r="AC273" s="3" t="s">
        <v>29</v>
      </c>
      <c r="AD273" s="3" t="s">
        <v>29</v>
      </c>
      <c r="AE273" s="3" t="s">
        <v>29</v>
      </c>
      <c r="AF273" s="6">
        <v>0</v>
      </c>
    </row>
    <row r="274" spans="1:32" x14ac:dyDescent="0.25">
      <c r="A274" s="4" t="s">
        <v>29</v>
      </c>
      <c r="B274" s="3" t="s">
        <v>1228</v>
      </c>
      <c r="C274" s="3" t="s">
        <v>1571</v>
      </c>
      <c r="D274" s="5">
        <v>44372</v>
      </c>
      <c r="E274" s="5">
        <v>44286</v>
      </c>
      <c r="F274" s="5">
        <v>44381</v>
      </c>
      <c r="G274" s="3" t="s">
        <v>326</v>
      </c>
      <c r="H274" s="3" t="s">
        <v>33</v>
      </c>
      <c r="I274" s="6">
        <v>-23324</v>
      </c>
      <c r="J274" s="3" t="s">
        <v>37</v>
      </c>
      <c r="K274" s="3" t="s">
        <v>33</v>
      </c>
      <c r="L274" s="6">
        <v>-23324</v>
      </c>
      <c r="M274" s="6">
        <v>-274.56</v>
      </c>
      <c r="N274" s="6">
        <v>274.56</v>
      </c>
      <c r="O274" s="45" t="s">
        <v>3205</v>
      </c>
      <c r="P274" s="46" t="s">
        <v>29</v>
      </c>
      <c r="Q274" s="3" t="s">
        <v>1572</v>
      </c>
      <c r="R274" s="3" t="s">
        <v>2870</v>
      </c>
      <c r="S274" s="3" t="s">
        <v>29</v>
      </c>
      <c r="T274" s="3" t="s">
        <v>29</v>
      </c>
      <c r="U274" s="3" t="s">
        <v>34</v>
      </c>
      <c r="V274" s="3" t="s">
        <v>1573</v>
      </c>
      <c r="W274" s="3" t="s">
        <v>29</v>
      </c>
      <c r="X274" s="3" t="s">
        <v>29</v>
      </c>
      <c r="Y274" s="3" t="s">
        <v>29</v>
      </c>
      <c r="Z274" s="3" t="s">
        <v>38</v>
      </c>
      <c r="AA274" s="3" t="s">
        <v>29</v>
      </c>
      <c r="AB274" s="5"/>
      <c r="AC274" s="3" t="s">
        <v>29</v>
      </c>
      <c r="AD274" s="3" t="s">
        <v>29</v>
      </c>
      <c r="AE274" s="3" t="s">
        <v>29</v>
      </c>
      <c r="AF274" s="6">
        <v>0</v>
      </c>
    </row>
    <row r="275" spans="1:32" x14ac:dyDescent="0.25">
      <c r="A275" s="4" t="s">
        <v>29</v>
      </c>
      <c r="B275" s="3" t="s">
        <v>630</v>
      </c>
      <c r="C275" s="3" t="s">
        <v>670</v>
      </c>
      <c r="D275" s="5">
        <v>44104</v>
      </c>
      <c r="E275" s="5">
        <v>44104</v>
      </c>
      <c r="F275" s="5">
        <v>44109</v>
      </c>
      <c r="G275" s="3" t="s">
        <v>101</v>
      </c>
      <c r="H275" s="3" t="s">
        <v>33</v>
      </c>
      <c r="I275" s="6">
        <v>-22708.5</v>
      </c>
      <c r="J275" s="3" t="s">
        <v>37</v>
      </c>
      <c r="K275" s="3" t="s">
        <v>33</v>
      </c>
      <c r="L275" s="6">
        <v>-22708.5</v>
      </c>
      <c r="M275" s="6">
        <v>-267.32</v>
      </c>
      <c r="N275" s="6">
        <v>267.32</v>
      </c>
      <c r="O275" s="45" t="s">
        <v>3206</v>
      </c>
      <c r="P275" s="46" t="s">
        <v>29</v>
      </c>
      <c r="Q275" s="3" t="s">
        <v>671</v>
      </c>
      <c r="R275" s="3" t="s">
        <v>632</v>
      </c>
      <c r="S275" s="3" t="s">
        <v>673</v>
      </c>
      <c r="T275" s="3" t="s">
        <v>29</v>
      </c>
      <c r="U275" s="3" t="s">
        <v>34</v>
      </c>
      <c r="V275" s="3" t="s">
        <v>105</v>
      </c>
      <c r="W275" s="3" t="s">
        <v>29</v>
      </c>
      <c r="X275" s="3" t="s">
        <v>29</v>
      </c>
      <c r="Y275" s="3" t="s">
        <v>29</v>
      </c>
      <c r="Z275" s="3" t="s">
        <v>36</v>
      </c>
      <c r="AA275" s="3" t="s">
        <v>29</v>
      </c>
      <c r="AB275" s="5"/>
      <c r="AC275" s="3" t="s">
        <v>29</v>
      </c>
      <c r="AD275" s="3" t="s">
        <v>29</v>
      </c>
      <c r="AE275" s="3" t="s">
        <v>29</v>
      </c>
      <c r="AF275" s="6">
        <v>0</v>
      </c>
    </row>
    <row r="276" spans="1:32" x14ac:dyDescent="0.25">
      <c r="A276" s="4" t="s">
        <v>29</v>
      </c>
      <c r="B276" s="3" t="s">
        <v>630</v>
      </c>
      <c r="C276" s="3" t="s">
        <v>109</v>
      </c>
      <c r="D276" s="5">
        <v>44135</v>
      </c>
      <c r="E276" s="5">
        <v>44135</v>
      </c>
      <c r="F276" s="5">
        <v>44138</v>
      </c>
      <c r="G276" s="3" t="s">
        <v>101</v>
      </c>
      <c r="H276" s="3" t="s">
        <v>33</v>
      </c>
      <c r="I276" s="6">
        <v>-22708.5</v>
      </c>
      <c r="J276" s="3" t="s">
        <v>37</v>
      </c>
      <c r="K276" s="3" t="s">
        <v>33</v>
      </c>
      <c r="L276" s="6">
        <v>-22708.5</v>
      </c>
      <c r="M276" s="6">
        <v>-267.32</v>
      </c>
      <c r="N276" s="6">
        <v>267.32</v>
      </c>
      <c r="O276" s="45" t="s">
        <v>3207</v>
      </c>
      <c r="P276" s="46" t="s">
        <v>29</v>
      </c>
      <c r="Q276" s="3" t="s">
        <v>110</v>
      </c>
      <c r="R276" s="3" t="s">
        <v>632</v>
      </c>
      <c r="S276" s="3" t="s">
        <v>682</v>
      </c>
      <c r="T276" s="3" t="s">
        <v>29</v>
      </c>
      <c r="U276" s="3" t="s">
        <v>34</v>
      </c>
      <c r="V276" s="3" t="s">
        <v>105</v>
      </c>
      <c r="W276" s="3" t="s">
        <v>29</v>
      </c>
      <c r="X276" s="3" t="s">
        <v>29</v>
      </c>
      <c r="Y276" s="3" t="s">
        <v>29</v>
      </c>
      <c r="Z276" s="3" t="s">
        <v>36</v>
      </c>
      <c r="AA276" s="3" t="s">
        <v>29</v>
      </c>
      <c r="AB276" s="5"/>
      <c r="AC276" s="3" t="s">
        <v>29</v>
      </c>
      <c r="AD276" s="3" t="s">
        <v>29</v>
      </c>
      <c r="AE276" s="3" t="s">
        <v>29</v>
      </c>
      <c r="AF276" s="6">
        <v>0</v>
      </c>
    </row>
    <row r="277" spans="1:32" x14ac:dyDescent="0.25">
      <c r="A277" s="4" t="s">
        <v>29</v>
      </c>
      <c r="B277" s="3" t="s">
        <v>630</v>
      </c>
      <c r="C277" s="3" t="s">
        <v>141</v>
      </c>
      <c r="D277" s="5">
        <v>44165</v>
      </c>
      <c r="E277" s="5">
        <v>44165</v>
      </c>
      <c r="F277" s="5">
        <v>44170</v>
      </c>
      <c r="G277" s="3" t="s">
        <v>101</v>
      </c>
      <c r="H277" s="3" t="s">
        <v>33</v>
      </c>
      <c r="I277" s="6">
        <v>-22708.5</v>
      </c>
      <c r="J277" s="3" t="s">
        <v>37</v>
      </c>
      <c r="K277" s="3" t="s">
        <v>33</v>
      </c>
      <c r="L277" s="6">
        <v>-22708.5</v>
      </c>
      <c r="M277" s="6">
        <v>-267.32</v>
      </c>
      <c r="N277" s="6">
        <v>267.32</v>
      </c>
      <c r="O277" s="45" t="s">
        <v>3208</v>
      </c>
      <c r="P277" s="46" t="s">
        <v>29</v>
      </c>
      <c r="Q277" s="3" t="s">
        <v>142</v>
      </c>
      <c r="R277" s="3" t="s">
        <v>632</v>
      </c>
      <c r="S277" s="3" t="s">
        <v>696</v>
      </c>
      <c r="T277" s="3" t="s">
        <v>29</v>
      </c>
      <c r="U277" s="3" t="s">
        <v>34</v>
      </c>
      <c r="V277" s="3" t="s">
        <v>105</v>
      </c>
      <c r="W277" s="3" t="s">
        <v>29</v>
      </c>
      <c r="X277" s="3" t="s">
        <v>29</v>
      </c>
      <c r="Y277" s="3" t="s">
        <v>29</v>
      </c>
      <c r="Z277" s="3" t="s">
        <v>36</v>
      </c>
      <c r="AA277" s="3" t="s">
        <v>29</v>
      </c>
      <c r="AB277" s="5"/>
      <c r="AC277" s="3" t="s">
        <v>29</v>
      </c>
      <c r="AD277" s="3" t="s">
        <v>29</v>
      </c>
      <c r="AE277" s="3" t="s">
        <v>29</v>
      </c>
      <c r="AF277" s="6">
        <v>0</v>
      </c>
    </row>
    <row r="278" spans="1:32" x14ac:dyDescent="0.25">
      <c r="A278" s="4" t="s">
        <v>29</v>
      </c>
      <c r="B278" s="3" t="s">
        <v>630</v>
      </c>
      <c r="C278" s="3" t="s">
        <v>712</v>
      </c>
      <c r="D278" s="5">
        <v>44196</v>
      </c>
      <c r="E278" s="5">
        <v>44196</v>
      </c>
      <c r="F278" s="5">
        <v>44201</v>
      </c>
      <c r="G278" s="3" t="s">
        <v>101</v>
      </c>
      <c r="H278" s="3" t="s">
        <v>33</v>
      </c>
      <c r="I278" s="6">
        <v>-22708.5</v>
      </c>
      <c r="J278" s="3" t="s">
        <v>37</v>
      </c>
      <c r="K278" s="3" t="s">
        <v>33</v>
      </c>
      <c r="L278" s="6">
        <v>-22708.5</v>
      </c>
      <c r="M278" s="6">
        <v>-267.32</v>
      </c>
      <c r="N278" s="6">
        <v>267.32</v>
      </c>
      <c r="O278" s="45" t="s">
        <v>3209</v>
      </c>
      <c r="P278" s="46" t="s">
        <v>29</v>
      </c>
      <c r="Q278" s="3" t="s">
        <v>713</v>
      </c>
      <c r="R278" s="3" t="s">
        <v>632</v>
      </c>
      <c r="S278" s="3" t="s">
        <v>715</v>
      </c>
      <c r="T278" s="3" t="s">
        <v>29</v>
      </c>
      <c r="U278" s="3" t="s">
        <v>34</v>
      </c>
      <c r="V278" s="3" t="s">
        <v>105</v>
      </c>
      <c r="W278" s="3" t="s">
        <v>29</v>
      </c>
      <c r="X278" s="3" t="s">
        <v>29</v>
      </c>
      <c r="Y278" s="3" t="s">
        <v>29</v>
      </c>
      <c r="Z278" s="3" t="s">
        <v>36</v>
      </c>
      <c r="AA278" s="3" t="s">
        <v>29</v>
      </c>
      <c r="AB278" s="5"/>
      <c r="AC278" s="3" t="s">
        <v>29</v>
      </c>
      <c r="AD278" s="3" t="s">
        <v>29</v>
      </c>
      <c r="AE278" s="3" t="s">
        <v>29</v>
      </c>
      <c r="AF278" s="6">
        <v>0</v>
      </c>
    </row>
    <row r="279" spans="1:32" x14ac:dyDescent="0.25">
      <c r="A279" s="4" t="s">
        <v>29</v>
      </c>
      <c r="B279" s="3" t="s">
        <v>630</v>
      </c>
      <c r="C279" s="3" t="s">
        <v>162</v>
      </c>
      <c r="D279" s="5">
        <v>44227</v>
      </c>
      <c r="E279" s="5">
        <v>44227</v>
      </c>
      <c r="F279" s="5">
        <v>44233</v>
      </c>
      <c r="G279" s="3" t="s">
        <v>101</v>
      </c>
      <c r="H279" s="3" t="s">
        <v>33</v>
      </c>
      <c r="I279" s="6">
        <v>-22708.5</v>
      </c>
      <c r="J279" s="3" t="s">
        <v>37</v>
      </c>
      <c r="K279" s="3" t="s">
        <v>33</v>
      </c>
      <c r="L279" s="6">
        <v>-22708.5</v>
      </c>
      <c r="M279" s="6">
        <v>-267.32</v>
      </c>
      <c r="N279" s="6">
        <v>267.32</v>
      </c>
      <c r="O279" s="45" t="s">
        <v>3210</v>
      </c>
      <c r="P279" s="46" t="s">
        <v>29</v>
      </c>
      <c r="Q279" s="3" t="s">
        <v>163</v>
      </c>
      <c r="R279" s="3" t="s">
        <v>632</v>
      </c>
      <c r="S279" s="3" t="s">
        <v>744</v>
      </c>
      <c r="T279" s="3" t="s">
        <v>29</v>
      </c>
      <c r="U279" s="3" t="s">
        <v>34</v>
      </c>
      <c r="V279" s="3" t="s">
        <v>105</v>
      </c>
      <c r="W279" s="3" t="s">
        <v>29</v>
      </c>
      <c r="X279" s="3" t="s">
        <v>29</v>
      </c>
      <c r="Y279" s="3" t="s">
        <v>29</v>
      </c>
      <c r="Z279" s="3" t="s">
        <v>36</v>
      </c>
      <c r="AA279" s="3" t="s">
        <v>29</v>
      </c>
      <c r="AB279" s="5"/>
      <c r="AC279" s="3" t="s">
        <v>29</v>
      </c>
      <c r="AD279" s="3" t="s">
        <v>29</v>
      </c>
      <c r="AE279" s="3" t="s">
        <v>29</v>
      </c>
      <c r="AF279" s="6">
        <v>0</v>
      </c>
    </row>
    <row r="280" spans="1:32" x14ac:dyDescent="0.25">
      <c r="A280" s="4" t="s">
        <v>29</v>
      </c>
      <c r="B280" s="3" t="s">
        <v>630</v>
      </c>
      <c r="C280" s="3" t="s">
        <v>224</v>
      </c>
      <c r="D280" s="5">
        <v>44255</v>
      </c>
      <c r="E280" s="5">
        <v>44255</v>
      </c>
      <c r="F280" s="5">
        <v>44261</v>
      </c>
      <c r="G280" s="3" t="s">
        <v>101</v>
      </c>
      <c r="H280" s="3" t="s">
        <v>33</v>
      </c>
      <c r="I280" s="6">
        <v>-22708.5</v>
      </c>
      <c r="J280" s="3" t="s">
        <v>37</v>
      </c>
      <c r="K280" s="3" t="s">
        <v>33</v>
      </c>
      <c r="L280" s="6">
        <v>-22708.5</v>
      </c>
      <c r="M280" s="6">
        <v>-267.32</v>
      </c>
      <c r="N280" s="6">
        <v>267.32</v>
      </c>
      <c r="O280" s="45" t="s">
        <v>3211</v>
      </c>
      <c r="P280" s="46" t="s">
        <v>29</v>
      </c>
      <c r="Q280" s="3" t="s">
        <v>225</v>
      </c>
      <c r="R280" s="3" t="s">
        <v>632</v>
      </c>
      <c r="S280" s="3" t="s">
        <v>775</v>
      </c>
      <c r="T280" s="3" t="s">
        <v>29</v>
      </c>
      <c r="U280" s="3" t="s">
        <v>34</v>
      </c>
      <c r="V280" s="3" t="s">
        <v>105</v>
      </c>
      <c r="W280" s="3" t="s">
        <v>29</v>
      </c>
      <c r="X280" s="3" t="s">
        <v>29</v>
      </c>
      <c r="Y280" s="3" t="s">
        <v>29</v>
      </c>
      <c r="Z280" s="3" t="s">
        <v>36</v>
      </c>
      <c r="AA280" s="3" t="s">
        <v>29</v>
      </c>
      <c r="AB280" s="5"/>
      <c r="AC280" s="3" t="s">
        <v>29</v>
      </c>
      <c r="AD280" s="3" t="s">
        <v>29</v>
      </c>
      <c r="AE280" s="3" t="s">
        <v>29</v>
      </c>
      <c r="AF280" s="6">
        <v>0</v>
      </c>
    </row>
    <row r="281" spans="1:32" x14ac:dyDescent="0.25">
      <c r="A281" s="4" t="s">
        <v>29</v>
      </c>
      <c r="B281" s="3" t="s">
        <v>630</v>
      </c>
      <c r="C281" s="3" t="s">
        <v>789</v>
      </c>
      <c r="D281" s="5">
        <v>44286</v>
      </c>
      <c r="E281" s="5">
        <v>44286</v>
      </c>
      <c r="F281" s="5">
        <v>44291</v>
      </c>
      <c r="G281" s="3" t="s">
        <v>101</v>
      </c>
      <c r="H281" s="3" t="s">
        <v>33</v>
      </c>
      <c r="I281" s="6">
        <v>-22708.5</v>
      </c>
      <c r="J281" s="3" t="s">
        <v>37</v>
      </c>
      <c r="K281" s="3" t="s">
        <v>33</v>
      </c>
      <c r="L281" s="6">
        <v>-22708.5</v>
      </c>
      <c r="M281" s="6">
        <v>-267.32</v>
      </c>
      <c r="N281" s="6">
        <v>267.32</v>
      </c>
      <c r="O281" s="45" t="s">
        <v>3212</v>
      </c>
      <c r="P281" s="46" t="s">
        <v>29</v>
      </c>
      <c r="Q281" s="3" t="s">
        <v>790</v>
      </c>
      <c r="R281" s="3" t="s">
        <v>632</v>
      </c>
      <c r="S281" s="3" t="s">
        <v>792</v>
      </c>
      <c r="T281" s="3" t="s">
        <v>29</v>
      </c>
      <c r="U281" s="3" t="s">
        <v>34</v>
      </c>
      <c r="V281" s="3" t="s">
        <v>105</v>
      </c>
      <c r="W281" s="3" t="s">
        <v>29</v>
      </c>
      <c r="X281" s="3" t="s">
        <v>29</v>
      </c>
      <c r="Y281" s="3" t="s">
        <v>29</v>
      </c>
      <c r="Z281" s="3" t="s">
        <v>36</v>
      </c>
      <c r="AA281" s="3" t="s">
        <v>29</v>
      </c>
      <c r="AB281" s="5"/>
      <c r="AC281" s="3" t="s">
        <v>29</v>
      </c>
      <c r="AD281" s="3" t="s">
        <v>29</v>
      </c>
      <c r="AE281" s="3" t="s">
        <v>29</v>
      </c>
      <c r="AF281" s="6">
        <v>0</v>
      </c>
    </row>
    <row r="282" spans="1:32" x14ac:dyDescent="0.25">
      <c r="A282" s="4" t="s">
        <v>29</v>
      </c>
      <c r="B282" s="3" t="s">
        <v>676</v>
      </c>
      <c r="C282" s="3" t="s">
        <v>1413</v>
      </c>
      <c r="D282" s="5">
        <v>44377</v>
      </c>
      <c r="E282" s="5">
        <v>44377</v>
      </c>
      <c r="F282" s="5">
        <v>44388</v>
      </c>
      <c r="G282" s="3" t="s">
        <v>31</v>
      </c>
      <c r="H282" s="3" t="s">
        <v>33</v>
      </c>
      <c r="I282" s="6">
        <v>-22600</v>
      </c>
      <c r="J282" s="3" t="s">
        <v>37</v>
      </c>
      <c r="K282" s="3" t="s">
        <v>33</v>
      </c>
      <c r="L282" s="6">
        <v>-22600</v>
      </c>
      <c r="M282" s="6">
        <v>-266.04000000000002</v>
      </c>
      <c r="N282" s="6">
        <v>266.04000000000002</v>
      </c>
      <c r="O282" s="45" t="s">
        <v>3213</v>
      </c>
      <c r="P282" s="46" t="s">
        <v>29</v>
      </c>
      <c r="Q282" s="3" t="s">
        <v>1408</v>
      </c>
      <c r="R282" s="3" t="s">
        <v>1409</v>
      </c>
      <c r="S282" s="3" t="s">
        <v>1414</v>
      </c>
      <c r="T282" s="3" t="s">
        <v>29</v>
      </c>
      <c r="U282" s="3" t="s">
        <v>34</v>
      </c>
      <c r="V282" s="3" t="s">
        <v>1415</v>
      </c>
      <c r="W282" s="3" t="s">
        <v>29</v>
      </c>
      <c r="X282" s="3" t="s">
        <v>29</v>
      </c>
      <c r="Y282" s="3" t="s">
        <v>29</v>
      </c>
      <c r="Z282" s="3" t="s">
        <v>36</v>
      </c>
      <c r="AA282" s="3" t="s">
        <v>1416</v>
      </c>
      <c r="AB282" s="5">
        <v>44388</v>
      </c>
      <c r="AC282" s="3" t="s">
        <v>29</v>
      </c>
      <c r="AD282" s="3" t="s">
        <v>29</v>
      </c>
      <c r="AE282" s="3" t="s">
        <v>29</v>
      </c>
      <c r="AF282" s="6">
        <v>0</v>
      </c>
    </row>
    <row r="283" spans="1:32" x14ac:dyDescent="0.25">
      <c r="A283" s="4" t="s">
        <v>29</v>
      </c>
      <c r="B283" s="3" t="s">
        <v>1228</v>
      </c>
      <c r="C283" s="3" t="s">
        <v>1854</v>
      </c>
      <c r="D283" s="5">
        <v>44371</v>
      </c>
      <c r="E283" s="5">
        <v>44333</v>
      </c>
      <c r="F283" s="5">
        <v>44382</v>
      </c>
      <c r="G283" s="3" t="s">
        <v>326</v>
      </c>
      <c r="H283" s="3" t="s">
        <v>33</v>
      </c>
      <c r="I283" s="6">
        <v>-22500</v>
      </c>
      <c r="J283" s="3" t="s">
        <v>37</v>
      </c>
      <c r="K283" s="3" t="s">
        <v>33</v>
      </c>
      <c r="L283" s="6">
        <v>-22500</v>
      </c>
      <c r="M283" s="6">
        <v>-264.86</v>
      </c>
      <c r="N283" s="6">
        <v>264.86</v>
      </c>
      <c r="O283" s="45" t="s">
        <v>3214</v>
      </c>
      <c r="P283" s="46" t="s">
        <v>29</v>
      </c>
      <c r="Q283" s="3" t="s">
        <v>1855</v>
      </c>
      <c r="R283" s="3" t="s">
        <v>2870</v>
      </c>
      <c r="S283" s="3" t="s">
        <v>29</v>
      </c>
      <c r="T283" s="3" t="s">
        <v>29</v>
      </c>
      <c r="U283" s="3" t="s">
        <v>34</v>
      </c>
      <c r="V283" s="3" t="s">
        <v>1856</v>
      </c>
      <c r="W283" s="3" t="s">
        <v>29</v>
      </c>
      <c r="X283" s="3" t="s">
        <v>29</v>
      </c>
      <c r="Y283" s="3" t="s">
        <v>29</v>
      </c>
      <c r="Z283" s="3" t="s">
        <v>38</v>
      </c>
      <c r="AA283" s="3" t="s">
        <v>29</v>
      </c>
      <c r="AB283" s="5"/>
      <c r="AC283" s="3" t="s">
        <v>29</v>
      </c>
      <c r="AD283" s="3" t="s">
        <v>29</v>
      </c>
      <c r="AE283" s="3" t="s">
        <v>29</v>
      </c>
      <c r="AF283" s="6">
        <v>0</v>
      </c>
    </row>
    <row r="284" spans="1:32" x14ac:dyDescent="0.25">
      <c r="A284" s="4" t="s">
        <v>29</v>
      </c>
      <c r="B284" s="3" t="s">
        <v>630</v>
      </c>
      <c r="C284" s="3" t="s">
        <v>789</v>
      </c>
      <c r="D284" s="5">
        <v>44286</v>
      </c>
      <c r="E284" s="5">
        <v>44286</v>
      </c>
      <c r="F284" s="5">
        <v>44291</v>
      </c>
      <c r="G284" s="3" t="s">
        <v>101</v>
      </c>
      <c r="H284" s="3" t="s">
        <v>33</v>
      </c>
      <c r="I284" s="6">
        <v>-22375</v>
      </c>
      <c r="J284" s="3" t="s">
        <v>37</v>
      </c>
      <c r="K284" s="3" t="s">
        <v>33</v>
      </c>
      <c r="L284" s="6">
        <v>-22375</v>
      </c>
      <c r="M284" s="6">
        <v>-263.39</v>
      </c>
      <c r="N284" s="6">
        <v>263.39</v>
      </c>
      <c r="O284" s="45" t="s">
        <v>3215</v>
      </c>
      <c r="P284" s="46" t="s">
        <v>29</v>
      </c>
      <c r="Q284" s="3" t="s">
        <v>790</v>
      </c>
      <c r="R284" s="3" t="s">
        <v>632</v>
      </c>
      <c r="S284" s="3" t="s">
        <v>794</v>
      </c>
      <c r="T284" s="3" t="s">
        <v>29</v>
      </c>
      <c r="U284" s="3" t="s">
        <v>34</v>
      </c>
      <c r="V284" s="3" t="s">
        <v>105</v>
      </c>
      <c r="W284" s="3" t="s">
        <v>29</v>
      </c>
      <c r="X284" s="3" t="s">
        <v>29</v>
      </c>
      <c r="Y284" s="3" t="s">
        <v>29</v>
      </c>
      <c r="Z284" s="3" t="s">
        <v>50</v>
      </c>
      <c r="AA284" s="3" t="s">
        <v>29</v>
      </c>
      <c r="AB284" s="5"/>
      <c r="AC284" s="3" t="s">
        <v>29</v>
      </c>
      <c r="AD284" s="3" t="s">
        <v>29</v>
      </c>
      <c r="AE284" s="3" t="s">
        <v>29</v>
      </c>
      <c r="AF284" s="6">
        <v>0</v>
      </c>
    </row>
    <row r="285" spans="1:32" x14ac:dyDescent="0.25">
      <c r="A285" s="4" t="s">
        <v>29</v>
      </c>
      <c r="B285" s="3" t="s">
        <v>630</v>
      </c>
      <c r="C285" s="3" t="s">
        <v>276</v>
      </c>
      <c r="D285" s="5">
        <v>44316</v>
      </c>
      <c r="E285" s="5">
        <v>44316</v>
      </c>
      <c r="F285" s="5">
        <v>44321</v>
      </c>
      <c r="G285" s="3" t="s">
        <v>101</v>
      </c>
      <c r="H285" s="3" t="s">
        <v>33</v>
      </c>
      <c r="I285" s="6">
        <v>-22375</v>
      </c>
      <c r="J285" s="3" t="s">
        <v>37</v>
      </c>
      <c r="K285" s="3" t="s">
        <v>33</v>
      </c>
      <c r="L285" s="6">
        <v>-22375</v>
      </c>
      <c r="M285" s="6">
        <v>-263.39</v>
      </c>
      <c r="N285" s="6">
        <v>263.39</v>
      </c>
      <c r="O285" s="45" t="s">
        <v>3216</v>
      </c>
      <c r="P285" s="46" t="s">
        <v>29</v>
      </c>
      <c r="Q285" s="3" t="s">
        <v>277</v>
      </c>
      <c r="R285" s="3" t="s">
        <v>632</v>
      </c>
      <c r="S285" s="3" t="s">
        <v>824</v>
      </c>
      <c r="T285" s="3" t="s">
        <v>29</v>
      </c>
      <c r="U285" s="3" t="s">
        <v>34</v>
      </c>
      <c r="V285" s="3" t="s">
        <v>105</v>
      </c>
      <c r="W285" s="3" t="s">
        <v>29</v>
      </c>
      <c r="X285" s="3" t="s">
        <v>29</v>
      </c>
      <c r="Y285" s="3" t="s">
        <v>29</v>
      </c>
      <c r="Z285" s="3" t="s">
        <v>50</v>
      </c>
      <c r="AA285" s="3" t="s">
        <v>29</v>
      </c>
      <c r="AB285" s="5"/>
      <c r="AC285" s="3" t="s">
        <v>29</v>
      </c>
      <c r="AD285" s="3" t="s">
        <v>29</v>
      </c>
      <c r="AE285" s="3" t="s">
        <v>29</v>
      </c>
      <c r="AF285" s="6">
        <v>0</v>
      </c>
    </row>
    <row r="286" spans="1:32" x14ac:dyDescent="0.25">
      <c r="A286" s="4" t="s">
        <v>29</v>
      </c>
      <c r="B286" s="3" t="s">
        <v>828</v>
      </c>
      <c r="C286" s="3" t="s">
        <v>1866</v>
      </c>
      <c r="D286" s="5">
        <v>44347</v>
      </c>
      <c r="E286" s="5">
        <v>44338</v>
      </c>
      <c r="F286" s="5">
        <v>44357</v>
      </c>
      <c r="G286" s="3" t="s">
        <v>326</v>
      </c>
      <c r="H286" s="3" t="s">
        <v>33</v>
      </c>
      <c r="I286" s="6">
        <v>-21916</v>
      </c>
      <c r="J286" s="3" t="s">
        <v>37</v>
      </c>
      <c r="K286" s="3" t="s">
        <v>33</v>
      </c>
      <c r="L286" s="6">
        <v>-21916</v>
      </c>
      <c r="M286" s="6">
        <v>-257.99</v>
      </c>
      <c r="N286" s="6">
        <v>257.99</v>
      </c>
      <c r="O286" s="45" t="s">
        <v>3217</v>
      </c>
      <c r="P286" s="46" t="s">
        <v>29</v>
      </c>
      <c r="Q286" s="3" t="s">
        <v>1867</v>
      </c>
      <c r="R286" s="3" t="s">
        <v>1593</v>
      </c>
      <c r="S286" s="3" t="s">
        <v>29</v>
      </c>
      <c r="T286" s="3" t="s">
        <v>29</v>
      </c>
      <c r="U286" s="3" t="s">
        <v>34</v>
      </c>
      <c r="V286" s="3" t="s">
        <v>1868</v>
      </c>
      <c r="W286" s="3" t="s">
        <v>29</v>
      </c>
      <c r="X286" s="3" t="s">
        <v>29</v>
      </c>
      <c r="Y286" s="3" t="s">
        <v>29</v>
      </c>
      <c r="Z286" s="3" t="s">
        <v>38</v>
      </c>
      <c r="AA286" s="3" t="s">
        <v>29</v>
      </c>
      <c r="AB286" s="5"/>
      <c r="AC286" s="3" t="s">
        <v>29</v>
      </c>
      <c r="AD286" s="3" t="s">
        <v>29</v>
      </c>
      <c r="AE286" s="3" t="s">
        <v>29</v>
      </c>
      <c r="AF286" s="6">
        <v>0</v>
      </c>
    </row>
    <row r="287" spans="1:32" x14ac:dyDescent="0.25">
      <c r="A287" s="4" t="s">
        <v>29</v>
      </c>
      <c r="B287" s="3" t="s">
        <v>1228</v>
      </c>
      <c r="C287" s="3" t="s">
        <v>2805</v>
      </c>
      <c r="D287" s="5">
        <v>44377</v>
      </c>
      <c r="E287" s="5">
        <v>44376</v>
      </c>
      <c r="F287" s="5">
        <v>44386</v>
      </c>
      <c r="G287" s="3" t="s">
        <v>326</v>
      </c>
      <c r="H287" s="3" t="s">
        <v>33</v>
      </c>
      <c r="I287" s="6">
        <v>-21676</v>
      </c>
      <c r="J287" s="3" t="s">
        <v>37</v>
      </c>
      <c r="K287" s="3" t="s">
        <v>33</v>
      </c>
      <c r="L287" s="6">
        <v>-21676</v>
      </c>
      <c r="M287" s="6">
        <v>-255.16</v>
      </c>
      <c r="N287" s="6">
        <v>255.16</v>
      </c>
      <c r="O287" s="45" t="s">
        <v>3218</v>
      </c>
      <c r="P287" s="46" t="s">
        <v>29</v>
      </c>
      <c r="Q287" s="3" t="s">
        <v>2806</v>
      </c>
      <c r="R287" s="3" t="s">
        <v>2877</v>
      </c>
      <c r="S287" s="3" t="s">
        <v>29</v>
      </c>
      <c r="T287" s="3" t="s">
        <v>29</v>
      </c>
      <c r="U287" s="3" t="s">
        <v>34</v>
      </c>
      <c r="V287" s="3" t="s">
        <v>2807</v>
      </c>
      <c r="W287" s="3" t="s">
        <v>29</v>
      </c>
      <c r="X287" s="3" t="s">
        <v>29</v>
      </c>
      <c r="Y287" s="3" t="s">
        <v>29</v>
      </c>
      <c r="Z287" s="3" t="s">
        <v>38</v>
      </c>
      <c r="AA287" s="3" t="s">
        <v>29</v>
      </c>
      <c r="AB287" s="5"/>
      <c r="AC287" s="3" t="s">
        <v>29</v>
      </c>
      <c r="AD287" s="3" t="s">
        <v>29</v>
      </c>
      <c r="AE287" s="3" t="s">
        <v>29</v>
      </c>
      <c r="AF287" s="6">
        <v>0</v>
      </c>
    </row>
    <row r="288" spans="1:32" x14ac:dyDescent="0.25">
      <c r="A288" s="4" t="s">
        <v>29</v>
      </c>
      <c r="B288" s="3" t="s">
        <v>1228</v>
      </c>
      <c r="C288" s="3" t="s">
        <v>1837</v>
      </c>
      <c r="D288" s="5">
        <v>44347</v>
      </c>
      <c r="E288" s="5">
        <v>44326</v>
      </c>
      <c r="F288" s="5">
        <v>44357</v>
      </c>
      <c r="G288" s="3" t="s">
        <v>326</v>
      </c>
      <c r="H288" s="3" t="s">
        <v>33</v>
      </c>
      <c r="I288" s="6">
        <v>-21627.9</v>
      </c>
      <c r="J288" s="3" t="s">
        <v>37</v>
      </c>
      <c r="K288" s="3" t="s">
        <v>33</v>
      </c>
      <c r="L288" s="6">
        <v>-21627.9</v>
      </c>
      <c r="M288" s="6">
        <v>-254.6</v>
      </c>
      <c r="N288" s="6">
        <v>254.6</v>
      </c>
      <c r="O288" s="45" t="s">
        <v>3219</v>
      </c>
      <c r="P288" s="46" t="s">
        <v>29</v>
      </c>
      <c r="Q288" s="3" t="s">
        <v>1838</v>
      </c>
      <c r="R288" s="3" t="s">
        <v>2878</v>
      </c>
      <c r="S288" s="3" t="s">
        <v>29</v>
      </c>
      <c r="T288" s="3" t="s">
        <v>29</v>
      </c>
      <c r="U288" s="3" t="s">
        <v>34</v>
      </c>
      <c r="V288" s="3" t="s">
        <v>1839</v>
      </c>
      <c r="W288" s="3" t="s">
        <v>29</v>
      </c>
      <c r="X288" s="3" t="s">
        <v>29</v>
      </c>
      <c r="Y288" s="3" t="s">
        <v>29</v>
      </c>
      <c r="Z288" s="3" t="s">
        <v>38</v>
      </c>
      <c r="AA288" s="3" t="s">
        <v>29</v>
      </c>
      <c r="AB288" s="5"/>
      <c r="AC288" s="3" t="s">
        <v>29</v>
      </c>
      <c r="AD288" s="3" t="s">
        <v>29</v>
      </c>
      <c r="AE288" s="3" t="s">
        <v>29</v>
      </c>
      <c r="AF288" s="6">
        <v>0</v>
      </c>
    </row>
    <row r="289" spans="1:32" x14ac:dyDescent="0.25">
      <c r="A289" s="4" t="s">
        <v>29</v>
      </c>
      <c r="B289" s="3" t="s">
        <v>828</v>
      </c>
      <c r="C289" s="3" t="s">
        <v>2519</v>
      </c>
      <c r="D289" s="5">
        <v>44377</v>
      </c>
      <c r="E289" s="5">
        <v>44363</v>
      </c>
      <c r="F289" s="5">
        <v>44386</v>
      </c>
      <c r="G289" s="3" t="s">
        <v>326</v>
      </c>
      <c r="H289" s="3" t="s">
        <v>33</v>
      </c>
      <c r="I289" s="6">
        <v>-21544</v>
      </c>
      <c r="J289" s="3" t="s">
        <v>37</v>
      </c>
      <c r="K289" s="3" t="s">
        <v>33</v>
      </c>
      <c r="L289" s="6">
        <v>-21544</v>
      </c>
      <c r="M289" s="6">
        <v>-253.61</v>
      </c>
      <c r="N289" s="6">
        <v>253.61</v>
      </c>
      <c r="O289" s="45" t="s">
        <v>3220</v>
      </c>
      <c r="P289" s="46" t="s">
        <v>29</v>
      </c>
      <c r="Q289" s="3" t="s">
        <v>2520</v>
      </c>
      <c r="R289" s="3" t="s">
        <v>1514</v>
      </c>
      <c r="S289" s="3" t="s">
        <v>29</v>
      </c>
      <c r="T289" s="3" t="s">
        <v>29</v>
      </c>
      <c r="U289" s="3" t="s">
        <v>34</v>
      </c>
      <c r="V289" s="3" t="s">
        <v>2521</v>
      </c>
      <c r="W289" s="3" t="s">
        <v>29</v>
      </c>
      <c r="X289" s="3" t="s">
        <v>29</v>
      </c>
      <c r="Y289" s="3" t="s">
        <v>29</v>
      </c>
      <c r="Z289" s="3" t="s">
        <v>38</v>
      </c>
      <c r="AA289" s="3" t="s">
        <v>29</v>
      </c>
      <c r="AB289" s="5"/>
      <c r="AC289" s="3" t="s">
        <v>29</v>
      </c>
      <c r="AD289" s="3" t="s">
        <v>29</v>
      </c>
      <c r="AE289" s="3" t="s">
        <v>29</v>
      </c>
      <c r="AF289" s="6">
        <v>0</v>
      </c>
    </row>
    <row r="290" spans="1:32" x14ac:dyDescent="0.25">
      <c r="A290" s="4" t="s">
        <v>29</v>
      </c>
      <c r="B290" s="3" t="s">
        <v>1228</v>
      </c>
      <c r="C290" s="3" t="s">
        <v>1634</v>
      </c>
      <c r="D290" s="5">
        <v>44377</v>
      </c>
      <c r="E290" s="5">
        <v>44316</v>
      </c>
      <c r="F290" s="5">
        <v>44391</v>
      </c>
      <c r="G290" s="3" t="s">
        <v>326</v>
      </c>
      <c r="H290" s="3" t="s">
        <v>33</v>
      </c>
      <c r="I290" s="6">
        <v>-19734</v>
      </c>
      <c r="J290" s="3" t="s">
        <v>37</v>
      </c>
      <c r="K290" s="3" t="s">
        <v>33</v>
      </c>
      <c r="L290" s="6">
        <v>-19734</v>
      </c>
      <c r="M290" s="6">
        <v>-232.3</v>
      </c>
      <c r="N290" s="6">
        <v>232.3</v>
      </c>
      <c r="O290" s="45" t="s">
        <v>3221</v>
      </c>
      <c r="P290" s="46" t="s">
        <v>29</v>
      </c>
      <c r="Q290" s="3" t="s">
        <v>1635</v>
      </c>
      <c r="R290" s="3" t="s">
        <v>2871</v>
      </c>
      <c r="S290" s="3" t="s">
        <v>29</v>
      </c>
      <c r="T290" s="3" t="s">
        <v>29</v>
      </c>
      <c r="U290" s="3" t="s">
        <v>34</v>
      </c>
      <c r="V290" s="3" t="s">
        <v>1636</v>
      </c>
      <c r="W290" s="3" t="s">
        <v>29</v>
      </c>
      <c r="X290" s="3" t="s">
        <v>29</v>
      </c>
      <c r="Y290" s="3" t="s">
        <v>29</v>
      </c>
      <c r="Z290" s="3" t="s">
        <v>38</v>
      </c>
      <c r="AA290" s="3" t="s">
        <v>29</v>
      </c>
      <c r="AB290" s="5"/>
      <c r="AC290" s="3" t="s">
        <v>29</v>
      </c>
      <c r="AD290" s="3" t="s">
        <v>29</v>
      </c>
      <c r="AE290" s="3" t="s">
        <v>29</v>
      </c>
      <c r="AF290" s="6">
        <v>0</v>
      </c>
    </row>
    <row r="291" spans="1:32" x14ac:dyDescent="0.25">
      <c r="A291" s="4" t="s">
        <v>29</v>
      </c>
      <c r="B291" s="3" t="s">
        <v>829</v>
      </c>
      <c r="C291" s="3" t="s">
        <v>2346</v>
      </c>
      <c r="D291" s="5">
        <v>44367</v>
      </c>
      <c r="E291" s="5">
        <v>44355</v>
      </c>
      <c r="F291" s="5">
        <v>44371</v>
      </c>
      <c r="G291" s="3" t="s">
        <v>326</v>
      </c>
      <c r="H291" s="3" t="s">
        <v>33</v>
      </c>
      <c r="I291" s="6">
        <v>-19728</v>
      </c>
      <c r="J291" s="3" t="s">
        <v>37</v>
      </c>
      <c r="K291" s="3" t="s">
        <v>33</v>
      </c>
      <c r="L291" s="6">
        <v>-19728</v>
      </c>
      <c r="M291" s="6">
        <v>-232.23</v>
      </c>
      <c r="N291" s="6">
        <v>232.23</v>
      </c>
      <c r="O291" s="45" t="s">
        <v>3222</v>
      </c>
      <c r="P291" s="46" t="s">
        <v>29</v>
      </c>
      <c r="Q291" s="3" t="s">
        <v>2347</v>
      </c>
      <c r="R291" s="3" t="s">
        <v>1527</v>
      </c>
      <c r="S291" s="3" t="s">
        <v>29</v>
      </c>
      <c r="T291" s="3" t="s">
        <v>29</v>
      </c>
      <c r="U291" s="3" t="s">
        <v>34</v>
      </c>
      <c r="V291" s="3" t="s">
        <v>2348</v>
      </c>
      <c r="W291" s="3" t="s">
        <v>29</v>
      </c>
      <c r="X291" s="3" t="s">
        <v>29</v>
      </c>
      <c r="Y291" s="3" t="s">
        <v>29</v>
      </c>
      <c r="Z291" s="3" t="s">
        <v>38</v>
      </c>
      <c r="AA291" s="3" t="s">
        <v>29</v>
      </c>
      <c r="AB291" s="5"/>
      <c r="AC291" s="3" t="s">
        <v>29</v>
      </c>
      <c r="AD291" s="3" t="s">
        <v>29</v>
      </c>
      <c r="AE291" s="3" t="s">
        <v>29</v>
      </c>
      <c r="AF291" s="6">
        <v>0</v>
      </c>
    </row>
    <row r="292" spans="1:32" x14ac:dyDescent="0.25">
      <c r="A292" s="4" t="s">
        <v>29</v>
      </c>
      <c r="B292" s="3" t="s">
        <v>828</v>
      </c>
      <c r="C292" s="3" t="s">
        <v>2236</v>
      </c>
      <c r="D292" s="5">
        <v>44375</v>
      </c>
      <c r="E292" s="5">
        <v>44352</v>
      </c>
      <c r="F292" s="5">
        <v>44381</v>
      </c>
      <c r="G292" s="3" t="s">
        <v>326</v>
      </c>
      <c r="H292" s="3" t="s">
        <v>33</v>
      </c>
      <c r="I292" s="6">
        <v>-19266</v>
      </c>
      <c r="J292" s="3" t="s">
        <v>37</v>
      </c>
      <c r="K292" s="3" t="s">
        <v>33</v>
      </c>
      <c r="L292" s="6">
        <v>-19266</v>
      </c>
      <c r="M292" s="6">
        <v>-226.79</v>
      </c>
      <c r="N292" s="6">
        <v>226.79</v>
      </c>
      <c r="O292" s="45" t="s">
        <v>3223</v>
      </c>
      <c r="P292" s="46" t="s">
        <v>29</v>
      </c>
      <c r="Q292" s="3" t="s">
        <v>2237</v>
      </c>
      <c r="R292" s="3" t="s">
        <v>2198</v>
      </c>
      <c r="S292" s="3" t="s">
        <v>29</v>
      </c>
      <c r="T292" s="3" t="s">
        <v>29</v>
      </c>
      <c r="U292" s="3" t="s">
        <v>34</v>
      </c>
      <c r="V292" s="3" t="s">
        <v>2238</v>
      </c>
      <c r="W292" s="3" t="s">
        <v>29</v>
      </c>
      <c r="X292" s="3" t="s">
        <v>29</v>
      </c>
      <c r="Y292" s="3" t="s">
        <v>29</v>
      </c>
      <c r="Z292" s="3" t="s">
        <v>38</v>
      </c>
      <c r="AA292" s="3" t="s">
        <v>29</v>
      </c>
      <c r="AB292" s="5"/>
      <c r="AC292" s="3" t="s">
        <v>29</v>
      </c>
      <c r="AD292" s="3" t="s">
        <v>29</v>
      </c>
      <c r="AE292" s="3" t="s">
        <v>29</v>
      </c>
      <c r="AF292" s="6">
        <v>0</v>
      </c>
    </row>
    <row r="293" spans="1:32" x14ac:dyDescent="0.25">
      <c r="A293" s="4" t="s">
        <v>29</v>
      </c>
      <c r="B293" s="3" t="s">
        <v>828</v>
      </c>
      <c r="C293" s="3" t="s">
        <v>2155</v>
      </c>
      <c r="D293" s="5">
        <v>44367</v>
      </c>
      <c r="E293" s="5">
        <v>44348</v>
      </c>
      <c r="F293" s="5">
        <v>44381</v>
      </c>
      <c r="G293" s="3" t="s">
        <v>326</v>
      </c>
      <c r="H293" s="3" t="s">
        <v>33</v>
      </c>
      <c r="I293" s="6">
        <v>-18795</v>
      </c>
      <c r="J293" s="3" t="s">
        <v>37</v>
      </c>
      <c r="K293" s="3" t="s">
        <v>33</v>
      </c>
      <c r="L293" s="6">
        <v>-18795</v>
      </c>
      <c r="M293" s="6">
        <v>-221.25</v>
      </c>
      <c r="N293" s="6">
        <v>221.25</v>
      </c>
      <c r="O293" s="45" t="s">
        <v>3224</v>
      </c>
      <c r="P293" s="46" t="s">
        <v>29</v>
      </c>
      <c r="Q293" s="3" t="s">
        <v>2156</v>
      </c>
      <c r="R293" s="3" t="s">
        <v>1527</v>
      </c>
      <c r="S293" s="3" t="s">
        <v>29</v>
      </c>
      <c r="T293" s="3" t="s">
        <v>29</v>
      </c>
      <c r="U293" s="3" t="s">
        <v>34</v>
      </c>
      <c r="V293" s="3" t="s">
        <v>2157</v>
      </c>
      <c r="W293" s="3" t="s">
        <v>29</v>
      </c>
      <c r="X293" s="3" t="s">
        <v>29</v>
      </c>
      <c r="Y293" s="3" t="s">
        <v>29</v>
      </c>
      <c r="Z293" s="3" t="s">
        <v>38</v>
      </c>
      <c r="AA293" s="3" t="s">
        <v>29</v>
      </c>
      <c r="AB293" s="5"/>
      <c r="AC293" s="3" t="s">
        <v>29</v>
      </c>
      <c r="AD293" s="3" t="s">
        <v>29</v>
      </c>
      <c r="AE293" s="3" t="s">
        <v>29</v>
      </c>
      <c r="AF293" s="6">
        <v>0</v>
      </c>
    </row>
    <row r="294" spans="1:32" x14ac:dyDescent="0.25">
      <c r="A294" s="4" t="s">
        <v>29</v>
      </c>
      <c r="B294" s="3" t="s">
        <v>828</v>
      </c>
      <c r="C294" s="3" t="s">
        <v>830</v>
      </c>
      <c r="D294" s="5">
        <v>44013</v>
      </c>
      <c r="E294" s="5">
        <v>44013</v>
      </c>
      <c r="F294" s="5">
        <v>44038</v>
      </c>
      <c r="G294" s="3" t="s">
        <v>31</v>
      </c>
      <c r="H294" s="3" t="s">
        <v>32</v>
      </c>
      <c r="I294" s="6">
        <v>-218.75</v>
      </c>
      <c r="J294" s="3" t="s">
        <v>42</v>
      </c>
      <c r="K294" s="3" t="s">
        <v>33</v>
      </c>
      <c r="L294" s="6">
        <v>-18364.060000000001</v>
      </c>
      <c r="M294" s="6">
        <v>-218.75</v>
      </c>
      <c r="N294" s="6">
        <v>218.75</v>
      </c>
      <c r="O294" s="45" t="s">
        <v>3225</v>
      </c>
      <c r="P294" s="46" t="s">
        <v>29</v>
      </c>
      <c r="Q294" s="3" t="s">
        <v>831</v>
      </c>
      <c r="R294" s="3" t="s">
        <v>832</v>
      </c>
      <c r="S294" s="3" t="s">
        <v>832</v>
      </c>
      <c r="T294" s="3" t="s">
        <v>29</v>
      </c>
      <c r="U294" s="3" t="s">
        <v>34</v>
      </c>
      <c r="V294" s="3" t="s">
        <v>833</v>
      </c>
      <c r="W294" s="3" t="s">
        <v>29</v>
      </c>
      <c r="X294" s="3" t="s">
        <v>29</v>
      </c>
      <c r="Y294" s="3" t="s">
        <v>29</v>
      </c>
      <c r="Z294" s="3" t="s">
        <v>36</v>
      </c>
      <c r="AA294" s="3" t="s">
        <v>29</v>
      </c>
      <c r="AB294" s="5"/>
      <c r="AC294" s="3" t="s">
        <v>29</v>
      </c>
      <c r="AD294" s="3" t="s">
        <v>29</v>
      </c>
      <c r="AE294" s="3" t="s">
        <v>29</v>
      </c>
      <c r="AF294" s="6">
        <v>0</v>
      </c>
    </row>
    <row r="295" spans="1:32" x14ac:dyDescent="0.25">
      <c r="A295" s="4" t="s">
        <v>29</v>
      </c>
      <c r="B295" s="3" t="s">
        <v>623</v>
      </c>
      <c r="C295" s="3" t="s">
        <v>1434</v>
      </c>
      <c r="D295" s="5">
        <v>44377</v>
      </c>
      <c r="E295" s="5">
        <v>44377</v>
      </c>
      <c r="F295" s="5">
        <v>44384</v>
      </c>
      <c r="G295" s="3" t="s">
        <v>101</v>
      </c>
      <c r="H295" s="3" t="s">
        <v>33</v>
      </c>
      <c r="I295" s="6">
        <v>-18521</v>
      </c>
      <c r="J295" s="3" t="s">
        <v>37</v>
      </c>
      <c r="K295" s="3" t="s">
        <v>33</v>
      </c>
      <c r="L295" s="6">
        <v>-18521</v>
      </c>
      <c r="M295" s="6">
        <v>-218.02</v>
      </c>
      <c r="N295" s="6">
        <v>218.02</v>
      </c>
      <c r="O295" s="45" t="s">
        <v>3226</v>
      </c>
      <c r="P295" s="46" t="s">
        <v>29</v>
      </c>
      <c r="Q295" s="3" t="s">
        <v>1435</v>
      </c>
      <c r="R295" s="3" t="s">
        <v>103</v>
      </c>
      <c r="S295" s="3" t="s">
        <v>2834</v>
      </c>
      <c r="T295" s="3" t="s">
        <v>29</v>
      </c>
      <c r="U295" s="3" t="s">
        <v>34</v>
      </c>
      <c r="V295" s="3" t="s">
        <v>105</v>
      </c>
      <c r="W295" s="3" t="s">
        <v>29</v>
      </c>
      <c r="X295" s="3" t="s">
        <v>29</v>
      </c>
      <c r="Y295" s="3" t="s">
        <v>29</v>
      </c>
      <c r="Z295" s="3" t="s">
        <v>38</v>
      </c>
      <c r="AA295" s="3" t="s">
        <v>2310</v>
      </c>
      <c r="AB295" s="5">
        <v>44385</v>
      </c>
      <c r="AC295" s="3" t="s">
        <v>29</v>
      </c>
      <c r="AD295" s="3" t="s">
        <v>29</v>
      </c>
      <c r="AE295" s="3" t="s">
        <v>29</v>
      </c>
      <c r="AF295" s="6">
        <v>0</v>
      </c>
    </row>
    <row r="296" spans="1:32" x14ac:dyDescent="0.25">
      <c r="A296" s="4" t="s">
        <v>29</v>
      </c>
      <c r="B296" s="3" t="s">
        <v>828</v>
      </c>
      <c r="C296" s="3" t="s">
        <v>948</v>
      </c>
      <c r="D296" s="5">
        <v>44286</v>
      </c>
      <c r="E296" s="5">
        <v>44278</v>
      </c>
      <c r="F296" s="5">
        <v>44293</v>
      </c>
      <c r="G296" s="3" t="s">
        <v>326</v>
      </c>
      <c r="H296" s="3" t="s">
        <v>33</v>
      </c>
      <c r="I296" s="6">
        <v>-18346</v>
      </c>
      <c r="J296" s="3" t="s">
        <v>37</v>
      </c>
      <c r="K296" s="3" t="s">
        <v>33</v>
      </c>
      <c r="L296" s="6">
        <v>-18346</v>
      </c>
      <c r="M296" s="6">
        <v>-215.96</v>
      </c>
      <c r="N296" s="6">
        <v>215.96</v>
      </c>
      <c r="O296" s="45" t="s">
        <v>3227</v>
      </c>
      <c r="P296" s="46" t="s">
        <v>29</v>
      </c>
      <c r="Q296" s="3" t="s">
        <v>949</v>
      </c>
      <c r="R296" s="3" t="s">
        <v>47</v>
      </c>
      <c r="S296" s="3" t="s">
        <v>29</v>
      </c>
      <c r="T296" s="3" t="s">
        <v>29</v>
      </c>
      <c r="U296" s="3" t="s">
        <v>34</v>
      </c>
      <c r="V296" s="3" t="s">
        <v>950</v>
      </c>
      <c r="W296" s="3" t="s">
        <v>29</v>
      </c>
      <c r="X296" s="3" t="s">
        <v>29</v>
      </c>
      <c r="Y296" s="3" t="s">
        <v>29</v>
      </c>
      <c r="Z296" s="3" t="s">
        <v>38</v>
      </c>
      <c r="AA296" s="3" t="s">
        <v>29</v>
      </c>
      <c r="AB296" s="5"/>
      <c r="AC296" s="3" t="s">
        <v>29</v>
      </c>
      <c r="AD296" s="3" t="s">
        <v>29</v>
      </c>
      <c r="AE296" s="3" t="s">
        <v>29</v>
      </c>
      <c r="AF296" s="6">
        <v>0</v>
      </c>
    </row>
    <row r="297" spans="1:32" x14ac:dyDescent="0.25">
      <c r="A297" s="4" t="s">
        <v>29</v>
      </c>
      <c r="B297" s="3" t="s">
        <v>1228</v>
      </c>
      <c r="C297" s="3" t="s">
        <v>1622</v>
      </c>
      <c r="D297" s="5">
        <v>44377</v>
      </c>
      <c r="E297" s="5">
        <v>44313</v>
      </c>
      <c r="F297" s="5">
        <v>44391</v>
      </c>
      <c r="G297" s="3" t="s">
        <v>326</v>
      </c>
      <c r="H297" s="3" t="s">
        <v>33</v>
      </c>
      <c r="I297" s="6">
        <v>-18182</v>
      </c>
      <c r="J297" s="3" t="s">
        <v>37</v>
      </c>
      <c r="K297" s="3" t="s">
        <v>33</v>
      </c>
      <c r="L297" s="6">
        <v>-18182</v>
      </c>
      <c r="M297" s="6">
        <v>-214.03</v>
      </c>
      <c r="N297" s="6">
        <v>214.03</v>
      </c>
      <c r="O297" s="45" t="s">
        <v>3228</v>
      </c>
      <c r="P297" s="46" t="s">
        <v>29</v>
      </c>
      <c r="Q297" s="3" t="s">
        <v>1623</v>
      </c>
      <c r="R297" s="3" t="s">
        <v>1231</v>
      </c>
      <c r="S297" s="3" t="s">
        <v>29</v>
      </c>
      <c r="T297" s="3" t="s">
        <v>29</v>
      </c>
      <c r="U297" s="3" t="s">
        <v>34</v>
      </c>
      <c r="V297" s="3" t="s">
        <v>1624</v>
      </c>
      <c r="W297" s="3" t="s">
        <v>29</v>
      </c>
      <c r="X297" s="3" t="s">
        <v>29</v>
      </c>
      <c r="Y297" s="3" t="s">
        <v>29</v>
      </c>
      <c r="Z297" s="3" t="s">
        <v>38</v>
      </c>
      <c r="AA297" s="3" t="s">
        <v>29</v>
      </c>
      <c r="AB297" s="5"/>
      <c r="AC297" s="3" t="s">
        <v>29</v>
      </c>
      <c r="AD297" s="3" t="s">
        <v>29</v>
      </c>
      <c r="AE297" s="3" t="s">
        <v>29</v>
      </c>
      <c r="AF297" s="6">
        <v>0</v>
      </c>
    </row>
    <row r="298" spans="1:32" x14ac:dyDescent="0.25">
      <c r="A298" s="4" t="s">
        <v>29</v>
      </c>
      <c r="B298" s="3" t="s">
        <v>79</v>
      </c>
      <c r="C298" s="3" t="s">
        <v>1318</v>
      </c>
      <c r="D298" s="5">
        <v>44347</v>
      </c>
      <c r="E298" s="5">
        <v>44347</v>
      </c>
      <c r="F298" s="5">
        <v>44354</v>
      </c>
      <c r="G298" s="3" t="s">
        <v>101</v>
      </c>
      <c r="H298" s="3" t="s">
        <v>33</v>
      </c>
      <c r="I298" s="6">
        <v>-17876</v>
      </c>
      <c r="J298" s="3" t="s">
        <v>37</v>
      </c>
      <c r="K298" s="3" t="s">
        <v>33</v>
      </c>
      <c r="L298" s="6">
        <v>-17876</v>
      </c>
      <c r="M298" s="6">
        <v>-210.43</v>
      </c>
      <c r="N298" s="6">
        <v>210.43</v>
      </c>
      <c r="O298" s="45" t="s">
        <v>3229</v>
      </c>
      <c r="P298" s="46" t="s">
        <v>29</v>
      </c>
      <c r="Q298" s="3" t="s">
        <v>1319</v>
      </c>
      <c r="R298" s="3" t="s">
        <v>103</v>
      </c>
      <c r="S298" s="3" t="s">
        <v>1322</v>
      </c>
      <c r="T298" s="3" t="s">
        <v>29</v>
      </c>
      <c r="U298" s="3" t="s">
        <v>34</v>
      </c>
      <c r="V298" s="3" t="s">
        <v>105</v>
      </c>
      <c r="W298" s="3" t="s">
        <v>29</v>
      </c>
      <c r="X298" s="3" t="s">
        <v>29</v>
      </c>
      <c r="Y298" s="3" t="s">
        <v>29</v>
      </c>
      <c r="Z298" s="3" t="s">
        <v>36</v>
      </c>
      <c r="AA298" s="3" t="s">
        <v>29</v>
      </c>
      <c r="AB298" s="5"/>
      <c r="AC298" s="3" t="s">
        <v>29</v>
      </c>
      <c r="AD298" s="3" t="s">
        <v>29</v>
      </c>
      <c r="AE298" s="3" t="s">
        <v>29</v>
      </c>
      <c r="AF298" s="6">
        <v>0</v>
      </c>
    </row>
    <row r="299" spans="1:32" x14ac:dyDescent="0.25">
      <c r="A299" s="4" t="s">
        <v>29</v>
      </c>
      <c r="B299" s="3" t="s">
        <v>79</v>
      </c>
      <c r="C299" s="3" t="s">
        <v>282</v>
      </c>
      <c r="D299" s="5">
        <v>44316</v>
      </c>
      <c r="E299" s="5">
        <v>44316</v>
      </c>
      <c r="F299" s="5">
        <v>44324</v>
      </c>
      <c r="G299" s="3" t="s">
        <v>101</v>
      </c>
      <c r="H299" s="3" t="s">
        <v>33</v>
      </c>
      <c r="I299" s="6">
        <v>-17874.5</v>
      </c>
      <c r="J299" s="3" t="s">
        <v>37</v>
      </c>
      <c r="K299" s="3" t="s">
        <v>33</v>
      </c>
      <c r="L299" s="6">
        <v>-17874.5</v>
      </c>
      <c r="M299" s="6">
        <v>-210.41</v>
      </c>
      <c r="N299" s="6">
        <v>210.41</v>
      </c>
      <c r="O299" s="45" t="s">
        <v>3230</v>
      </c>
      <c r="P299" s="46" t="s">
        <v>29</v>
      </c>
      <c r="Q299" s="3" t="s">
        <v>283</v>
      </c>
      <c r="R299" s="3" t="s">
        <v>103</v>
      </c>
      <c r="S299" s="3" t="s">
        <v>285</v>
      </c>
      <c r="T299" s="3" t="s">
        <v>29</v>
      </c>
      <c r="U299" s="3" t="s">
        <v>34</v>
      </c>
      <c r="V299" s="3" t="s">
        <v>105</v>
      </c>
      <c r="W299" s="3" t="s">
        <v>29</v>
      </c>
      <c r="X299" s="3" t="s">
        <v>29</v>
      </c>
      <c r="Y299" s="3" t="s">
        <v>29</v>
      </c>
      <c r="Z299" s="3" t="s">
        <v>36</v>
      </c>
      <c r="AA299" s="3" t="s">
        <v>29</v>
      </c>
      <c r="AB299" s="5"/>
      <c r="AC299" s="3" t="s">
        <v>29</v>
      </c>
      <c r="AD299" s="3" t="s">
        <v>29</v>
      </c>
      <c r="AE299" s="3" t="s">
        <v>29</v>
      </c>
      <c r="AF299" s="6">
        <v>0</v>
      </c>
    </row>
    <row r="300" spans="1:32" x14ac:dyDescent="0.25">
      <c r="A300" s="4" t="s">
        <v>29</v>
      </c>
      <c r="B300" s="3" t="s">
        <v>79</v>
      </c>
      <c r="C300" s="3" t="s">
        <v>1434</v>
      </c>
      <c r="D300" s="5">
        <v>44377</v>
      </c>
      <c r="E300" s="5">
        <v>44377</v>
      </c>
      <c r="F300" s="5">
        <v>44384</v>
      </c>
      <c r="G300" s="3" t="s">
        <v>101</v>
      </c>
      <c r="H300" s="3" t="s">
        <v>33</v>
      </c>
      <c r="I300" s="6">
        <v>-17874.5</v>
      </c>
      <c r="J300" s="3" t="s">
        <v>37</v>
      </c>
      <c r="K300" s="3" t="s">
        <v>33</v>
      </c>
      <c r="L300" s="6">
        <v>-17874.5</v>
      </c>
      <c r="M300" s="6">
        <v>-210.41</v>
      </c>
      <c r="N300" s="6">
        <v>210.41</v>
      </c>
      <c r="O300" s="45" t="s">
        <v>3231</v>
      </c>
      <c r="P300" s="46" t="s">
        <v>29</v>
      </c>
      <c r="Q300" s="3" t="s">
        <v>1435</v>
      </c>
      <c r="R300" s="3" t="s">
        <v>103</v>
      </c>
      <c r="S300" s="3" t="s">
        <v>1494</v>
      </c>
      <c r="T300" s="3" t="s">
        <v>29</v>
      </c>
      <c r="U300" s="3" t="s">
        <v>34</v>
      </c>
      <c r="V300" s="3" t="s">
        <v>105</v>
      </c>
      <c r="W300" s="3" t="s">
        <v>29</v>
      </c>
      <c r="X300" s="3" t="s">
        <v>29</v>
      </c>
      <c r="Y300" s="3" t="s">
        <v>29</v>
      </c>
      <c r="Z300" s="3" t="s">
        <v>36</v>
      </c>
      <c r="AA300" s="3" t="s">
        <v>1351</v>
      </c>
      <c r="AB300" s="5">
        <v>44385</v>
      </c>
      <c r="AC300" s="3" t="s">
        <v>29</v>
      </c>
      <c r="AD300" s="3" t="s">
        <v>29</v>
      </c>
      <c r="AE300" s="3" t="s">
        <v>29</v>
      </c>
      <c r="AF300" s="6">
        <v>0</v>
      </c>
    </row>
    <row r="301" spans="1:32" x14ac:dyDescent="0.25">
      <c r="A301" s="4" t="s">
        <v>29</v>
      </c>
      <c r="B301" s="3" t="s">
        <v>828</v>
      </c>
      <c r="C301" s="3" t="s">
        <v>869</v>
      </c>
      <c r="D301" s="5">
        <v>44227</v>
      </c>
      <c r="E301" s="5">
        <v>44220</v>
      </c>
      <c r="F301" s="5">
        <v>44234</v>
      </c>
      <c r="G301" s="3" t="s">
        <v>326</v>
      </c>
      <c r="H301" s="3" t="s">
        <v>33</v>
      </c>
      <c r="I301" s="6">
        <v>-17632</v>
      </c>
      <c r="J301" s="3" t="s">
        <v>37</v>
      </c>
      <c r="K301" s="3" t="s">
        <v>33</v>
      </c>
      <c r="L301" s="6">
        <v>-17632</v>
      </c>
      <c r="M301" s="6">
        <v>-207.56</v>
      </c>
      <c r="N301" s="6">
        <v>207.56</v>
      </c>
      <c r="O301" s="45" t="s">
        <v>3232</v>
      </c>
      <c r="P301" s="46" t="s">
        <v>29</v>
      </c>
      <c r="Q301" s="3" t="s">
        <v>870</v>
      </c>
      <c r="R301" s="3" t="s">
        <v>45</v>
      </c>
      <c r="S301" s="3" t="s">
        <v>29</v>
      </c>
      <c r="T301" s="3" t="s">
        <v>29</v>
      </c>
      <c r="U301" s="3" t="s">
        <v>34</v>
      </c>
      <c r="V301" s="3" t="s">
        <v>871</v>
      </c>
      <c r="W301" s="3" t="s">
        <v>29</v>
      </c>
      <c r="X301" s="3" t="s">
        <v>29</v>
      </c>
      <c r="Y301" s="3" t="s">
        <v>29</v>
      </c>
      <c r="Z301" s="3" t="s">
        <v>38</v>
      </c>
      <c r="AA301" s="3" t="s">
        <v>29</v>
      </c>
      <c r="AB301" s="5"/>
      <c r="AC301" s="3" t="s">
        <v>29</v>
      </c>
      <c r="AD301" s="3" t="s">
        <v>29</v>
      </c>
      <c r="AE301" s="3" t="s">
        <v>29</v>
      </c>
      <c r="AF301" s="6">
        <v>0</v>
      </c>
    </row>
    <row r="302" spans="1:32" x14ac:dyDescent="0.25">
      <c r="A302" s="4" t="s">
        <v>29</v>
      </c>
      <c r="B302" s="3" t="s">
        <v>829</v>
      </c>
      <c r="C302" s="3" t="s">
        <v>834</v>
      </c>
      <c r="D302" s="5">
        <v>44163</v>
      </c>
      <c r="E302" s="5">
        <v>44014</v>
      </c>
      <c r="F302" s="5">
        <v>44164</v>
      </c>
      <c r="G302" s="3" t="s">
        <v>326</v>
      </c>
      <c r="H302" s="3" t="s">
        <v>32</v>
      </c>
      <c r="I302" s="6">
        <v>-206.25</v>
      </c>
      <c r="J302" s="3" t="s">
        <v>43</v>
      </c>
      <c r="K302" s="3" t="s">
        <v>33</v>
      </c>
      <c r="L302" s="6">
        <v>-17314.689999999999</v>
      </c>
      <c r="M302" s="6">
        <v>-206.25</v>
      </c>
      <c r="N302" s="6">
        <v>206.25</v>
      </c>
      <c r="O302" s="45" t="s">
        <v>3233</v>
      </c>
      <c r="P302" s="46" t="s">
        <v>29</v>
      </c>
      <c r="Q302" s="3" t="s">
        <v>835</v>
      </c>
      <c r="R302" s="3" t="s">
        <v>836</v>
      </c>
      <c r="S302" s="3" t="s">
        <v>29</v>
      </c>
      <c r="T302" s="3" t="s">
        <v>29</v>
      </c>
      <c r="U302" s="3" t="s">
        <v>34</v>
      </c>
      <c r="V302" s="3" t="s">
        <v>837</v>
      </c>
      <c r="W302" s="3" t="s">
        <v>29</v>
      </c>
      <c r="X302" s="3" t="s">
        <v>29</v>
      </c>
      <c r="Y302" s="3" t="s">
        <v>29</v>
      </c>
      <c r="Z302" s="3" t="s">
        <v>38</v>
      </c>
      <c r="AA302" s="3" t="s">
        <v>29</v>
      </c>
      <c r="AB302" s="5"/>
      <c r="AC302" s="3" t="s">
        <v>29</v>
      </c>
      <c r="AD302" s="3" t="s">
        <v>29</v>
      </c>
      <c r="AE302" s="3" t="s">
        <v>29</v>
      </c>
      <c r="AF302" s="6">
        <v>0</v>
      </c>
    </row>
    <row r="303" spans="1:32" x14ac:dyDescent="0.25">
      <c r="A303" s="4" t="s">
        <v>29</v>
      </c>
      <c r="B303" s="3" t="s">
        <v>1228</v>
      </c>
      <c r="C303" s="3" t="s">
        <v>979</v>
      </c>
      <c r="D303" s="5">
        <v>44315</v>
      </c>
      <c r="E303" s="5">
        <v>44283</v>
      </c>
      <c r="F303" s="5">
        <v>44322</v>
      </c>
      <c r="G303" s="3" t="s">
        <v>326</v>
      </c>
      <c r="H303" s="3" t="s">
        <v>33</v>
      </c>
      <c r="I303" s="6">
        <v>-17438</v>
      </c>
      <c r="J303" s="3" t="s">
        <v>37</v>
      </c>
      <c r="K303" s="3" t="s">
        <v>33</v>
      </c>
      <c r="L303" s="6">
        <v>-17438</v>
      </c>
      <c r="M303" s="6">
        <v>-205.27</v>
      </c>
      <c r="N303" s="6">
        <v>205.27</v>
      </c>
      <c r="O303" s="45" t="s">
        <v>3234</v>
      </c>
      <c r="P303" s="46" t="s">
        <v>29</v>
      </c>
      <c r="Q303" s="3" t="s">
        <v>980</v>
      </c>
      <c r="R303" s="3" t="s">
        <v>1233</v>
      </c>
      <c r="S303" s="3" t="s">
        <v>29</v>
      </c>
      <c r="T303" s="3" t="s">
        <v>29</v>
      </c>
      <c r="U303" s="3" t="s">
        <v>34</v>
      </c>
      <c r="V303" s="3" t="s">
        <v>981</v>
      </c>
      <c r="W303" s="3" t="s">
        <v>29</v>
      </c>
      <c r="X303" s="3" t="s">
        <v>29</v>
      </c>
      <c r="Y303" s="3" t="s">
        <v>29</v>
      </c>
      <c r="Z303" s="3" t="s">
        <v>38</v>
      </c>
      <c r="AA303" s="3" t="s">
        <v>29</v>
      </c>
      <c r="AB303" s="5"/>
      <c r="AC303" s="3" t="s">
        <v>29</v>
      </c>
      <c r="AD303" s="3" t="s">
        <v>29</v>
      </c>
      <c r="AE303" s="3" t="s">
        <v>29</v>
      </c>
      <c r="AF303" s="6">
        <v>0</v>
      </c>
    </row>
    <row r="304" spans="1:32" x14ac:dyDescent="0.25">
      <c r="A304" s="4" t="s">
        <v>29</v>
      </c>
      <c r="B304" s="3" t="s">
        <v>828</v>
      </c>
      <c r="C304" s="3" t="s">
        <v>2107</v>
      </c>
      <c r="D304" s="5">
        <v>44377</v>
      </c>
      <c r="E304" s="5">
        <v>44347</v>
      </c>
      <c r="F304" s="5">
        <v>44391</v>
      </c>
      <c r="G304" s="3" t="s">
        <v>326</v>
      </c>
      <c r="H304" s="3" t="s">
        <v>33</v>
      </c>
      <c r="I304" s="6">
        <v>-17381</v>
      </c>
      <c r="J304" s="3" t="s">
        <v>37</v>
      </c>
      <c r="K304" s="3" t="s">
        <v>33</v>
      </c>
      <c r="L304" s="6">
        <v>-17381</v>
      </c>
      <c r="M304" s="6">
        <v>-204.6</v>
      </c>
      <c r="N304" s="6">
        <v>204.6</v>
      </c>
      <c r="O304" s="45" t="s">
        <v>3235</v>
      </c>
      <c r="P304" s="46" t="s">
        <v>29</v>
      </c>
      <c r="Q304" s="3" t="s">
        <v>2108</v>
      </c>
      <c r="R304" s="3" t="s">
        <v>1514</v>
      </c>
      <c r="S304" s="3" t="s">
        <v>29</v>
      </c>
      <c r="T304" s="3" t="s">
        <v>29</v>
      </c>
      <c r="U304" s="3" t="s">
        <v>34</v>
      </c>
      <c r="V304" s="3" t="s">
        <v>2109</v>
      </c>
      <c r="W304" s="3" t="s">
        <v>29</v>
      </c>
      <c r="X304" s="3" t="s">
        <v>29</v>
      </c>
      <c r="Y304" s="3" t="s">
        <v>29</v>
      </c>
      <c r="Z304" s="3" t="s">
        <v>38</v>
      </c>
      <c r="AA304" s="3" t="s">
        <v>29</v>
      </c>
      <c r="AB304" s="5"/>
      <c r="AC304" s="3" t="s">
        <v>29</v>
      </c>
      <c r="AD304" s="3" t="s">
        <v>29</v>
      </c>
      <c r="AE304" s="3" t="s">
        <v>29</v>
      </c>
      <c r="AF304" s="6">
        <v>0</v>
      </c>
    </row>
    <row r="305" spans="1:32" x14ac:dyDescent="0.25">
      <c r="A305" s="4" t="s">
        <v>29</v>
      </c>
      <c r="B305" s="3" t="s">
        <v>79</v>
      </c>
      <c r="C305" s="3" t="s">
        <v>282</v>
      </c>
      <c r="D305" s="5">
        <v>44316</v>
      </c>
      <c r="E305" s="5">
        <v>44316</v>
      </c>
      <c r="F305" s="5">
        <v>44324</v>
      </c>
      <c r="G305" s="3" t="s">
        <v>101</v>
      </c>
      <c r="H305" s="3" t="s">
        <v>33</v>
      </c>
      <c r="I305" s="6">
        <v>-17210.5</v>
      </c>
      <c r="J305" s="3" t="s">
        <v>37</v>
      </c>
      <c r="K305" s="3" t="s">
        <v>33</v>
      </c>
      <c r="L305" s="6">
        <v>-17210.5</v>
      </c>
      <c r="M305" s="6">
        <v>-202.6</v>
      </c>
      <c r="N305" s="6">
        <v>202.6</v>
      </c>
      <c r="O305" s="45" t="s">
        <v>3236</v>
      </c>
      <c r="P305" s="46" t="s">
        <v>29</v>
      </c>
      <c r="Q305" s="3" t="s">
        <v>283</v>
      </c>
      <c r="R305" s="3" t="s">
        <v>103</v>
      </c>
      <c r="S305" s="3" t="s">
        <v>284</v>
      </c>
      <c r="T305" s="3" t="s">
        <v>29</v>
      </c>
      <c r="U305" s="3" t="s">
        <v>34</v>
      </c>
      <c r="V305" s="3" t="s">
        <v>105</v>
      </c>
      <c r="W305" s="3" t="s">
        <v>29</v>
      </c>
      <c r="X305" s="3" t="s">
        <v>29</v>
      </c>
      <c r="Y305" s="3" t="s">
        <v>29</v>
      </c>
      <c r="Z305" s="3" t="s">
        <v>36</v>
      </c>
      <c r="AA305" s="3" t="s">
        <v>29</v>
      </c>
      <c r="AB305" s="5"/>
      <c r="AC305" s="3" t="s">
        <v>29</v>
      </c>
      <c r="AD305" s="3" t="s">
        <v>29</v>
      </c>
      <c r="AE305" s="3" t="s">
        <v>29</v>
      </c>
      <c r="AF305" s="6">
        <v>0</v>
      </c>
    </row>
    <row r="306" spans="1:32" x14ac:dyDescent="0.25">
      <c r="A306" s="4" t="s">
        <v>29</v>
      </c>
      <c r="B306" s="3" t="s">
        <v>1228</v>
      </c>
      <c r="C306" s="3" t="s">
        <v>2266</v>
      </c>
      <c r="D306" s="5">
        <v>44377</v>
      </c>
      <c r="E306" s="5">
        <v>44353</v>
      </c>
      <c r="F306" s="5">
        <v>44386</v>
      </c>
      <c r="G306" s="3" t="s">
        <v>326</v>
      </c>
      <c r="H306" s="3" t="s">
        <v>33</v>
      </c>
      <c r="I306" s="6">
        <v>-17160</v>
      </c>
      <c r="J306" s="3" t="s">
        <v>37</v>
      </c>
      <c r="K306" s="3" t="s">
        <v>33</v>
      </c>
      <c r="L306" s="6">
        <v>-17160</v>
      </c>
      <c r="M306" s="6">
        <v>-202</v>
      </c>
      <c r="N306" s="6">
        <v>202</v>
      </c>
      <c r="O306" s="45" t="s">
        <v>3237</v>
      </c>
      <c r="P306" s="46" t="s">
        <v>29</v>
      </c>
      <c r="Q306" s="3" t="s">
        <v>2267</v>
      </c>
      <c r="R306" s="3" t="s">
        <v>1233</v>
      </c>
      <c r="S306" s="3" t="s">
        <v>29</v>
      </c>
      <c r="T306" s="3" t="s">
        <v>29</v>
      </c>
      <c r="U306" s="3" t="s">
        <v>34</v>
      </c>
      <c r="V306" s="3" t="s">
        <v>2268</v>
      </c>
      <c r="W306" s="3" t="s">
        <v>29</v>
      </c>
      <c r="X306" s="3" t="s">
        <v>29</v>
      </c>
      <c r="Y306" s="3" t="s">
        <v>29</v>
      </c>
      <c r="Z306" s="3" t="s">
        <v>38</v>
      </c>
      <c r="AA306" s="3" t="s">
        <v>29</v>
      </c>
      <c r="AB306" s="5"/>
      <c r="AC306" s="3" t="s">
        <v>29</v>
      </c>
      <c r="AD306" s="3" t="s">
        <v>29</v>
      </c>
      <c r="AE306" s="3" t="s">
        <v>29</v>
      </c>
      <c r="AF306" s="6">
        <v>0</v>
      </c>
    </row>
    <row r="307" spans="1:32" x14ac:dyDescent="0.25">
      <c r="A307" s="4" t="s">
        <v>29</v>
      </c>
      <c r="B307" s="3" t="s">
        <v>1228</v>
      </c>
      <c r="C307" s="3" t="s">
        <v>2899</v>
      </c>
      <c r="D307" s="5">
        <v>44377</v>
      </c>
      <c r="E307" s="5">
        <v>44347</v>
      </c>
      <c r="F307" s="5">
        <v>44385</v>
      </c>
      <c r="G307" s="3" t="s">
        <v>326</v>
      </c>
      <c r="H307" s="3" t="s">
        <v>33</v>
      </c>
      <c r="I307" s="6">
        <v>-17088</v>
      </c>
      <c r="J307" s="3" t="s">
        <v>37</v>
      </c>
      <c r="K307" s="3" t="s">
        <v>33</v>
      </c>
      <c r="L307" s="6">
        <v>-17088</v>
      </c>
      <c r="M307" s="6">
        <v>-201.15</v>
      </c>
      <c r="N307" s="6">
        <v>201.15</v>
      </c>
      <c r="O307" s="45" t="s">
        <v>3238</v>
      </c>
      <c r="P307" s="46" t="s">
        <v>29</v>
      </c>
      <c r="Q307" s="3" t="s">
        <v>2900</v>
      </c>
      <c r="R307" s="3" t="s">
        <v>2871</v>
      </c>
      <c r="S307" s="3" t="s">
        <v>29</v>
      </c>
      <c r="T307" s="3" t="s">
        <v>29</v>
      </c>
      <c r="U307" s="3" t="s">
        <v>34</v>
      </c>
      <c r="V307" s="3" t="s">
        <v>2901</v>
      </c>
      <c r="W307" s="3" t="s">
        <v>29</v>
      </c>
      <c r="X307" s="3" t="s">
        <v>29</v>
      </c>
      <c r="Y307" s="3" t="s">
        <v>29</v>
      </c>
      <c r="Z307" s="3" t="s">
        <v>38</v>
      </c>
      <c r="AA307" s="3" t="s">
        <v>29</v>
      </c>
      <c r="AB307" s="5"/>
      <c r="AC307" s="3" t="s">
        <v>29</v>
      </c>
      <c r="AD307" s="3" t="s">
        <v>29</v>
      </c>
      <c r="AE307" s="3" t="s">
        <v>29</v>
      </c>
      <c r="AF307" s="6">
        <v>0</v>
      </c>
    </row>
    <row r="308" spans="1:32" x14ac:dyDescent="0.25">
      <c r="A308" s="4" t="s">
        <v>29</v>
      </c>
      <c r="B308" s="3" t="s">
        <v>828</v>
      </c>
      <c r="C308" s="3" t="s">
        <v>921</v>
      </c>
      <c r="D308" s="5">
        <v>44286</v>
      </c>
      <c r="E308" s="5">
        <v>44261</v>
      </c>
      <c r="F308" s="5">
        <v>44293</v>
      </c>
      <c r="G308" s="3" t="s">
        <v>326</v>
      </c>
      <c r="H308" s="3" t="s">
        <v>33</v>
      </c>
      <c r="I308" s="6">
        <v>-17004</v>
      </c>
      <c r="J308" s="3" t="s">
        <v>37</v>
      </c>
      <c r="K308" s="3" t="s">
        <v>33</v>
      </c>
      <c r="L308" s="6">
        <v>-17004</v>
      </c>
      <c r="M308" s="6">
        <v>-200.16</v>
      </c>
      <c r="N308" s="6">
        <v>200.16</v>
      </c>
      <c r="O308" s="45" t="s">
        <v>3239</v>
      </c>
      <c r="P308" s="46" t="s">
        <v>29</v>
      </c>
      <c r="Q308" s="3" t="s">
        <v>922</v>
      </c>
      <c r="R308" s="3" t="s">
        <v>47</v>
      </c>
      <c r="S308" s="3" t="s">
        <v>29</v>
      </c>
      <c r="T308" s="3" t="s">
        <v>29</v>
      </c>
      <c r="U308" s="3" t="s">
        <v>34</v>
      </c>
      <c r="V308" s="3" t="s">
        <v>923</v>
      </c>
      <c r="W308" s="3" t="s">
        <v>29</v>
      </c>
      <c r="X308" s="3" t="s">
        <v>29</v>
      </c>
      <c r="Y308" s="3" t="s">
        <v>29</v>
      </c>
      <c r="Z308" s="3" t="s">
        <v>38</v>
      </c>
      <c r="AA308" s="3" t="s">
        <v>29</v>
      </c>
      <c r="AB308" s="5"/>
      <c r="AC308" s="3" t="s">
        <v>29</v>
      </c>
      <c r="AD308" s="3" t="s">
        <v>29</v>
      </c>
      <c r="AE308" s="3" t="s">
        <v>29</v>
      </c>
      <c r="AF308" s="6">
        <v>0</v>
      </c>
    </row>
    <row r="309" spans="1:32" x14ac:dyDescent="0.25">
      <c r="A309" s="4" t="s">
        <v>29</v>
      </c>
      <c r="B309" s="3" t="s">
        <v>828</v>
      </c>
      <c r="C309" s="3" t="s">
        <v>2690</v>
      </c>
      <c r="D309" s="5">
        <v>44375</v>
      </c>
      <c r="E309" s="5">
        <v>44371</v>
      </c>
      <c r="F309" s="5">
        <v>44381</v>
      </c>
      <c r="G309" s="3" t="s">
        <v>326</v>
      </c>
      <c r="H309" s="3" t="s">
        <v>33</v>
      </c>
      <c r="I309" s="6">
        <v>-16982</v>
      </c>
      <c r="J309" s="3" t="s">
        <v>37</v>
      </c>
      <c r="K309" s="3" t="s">
        <v>33</v>
      </c>
      <c r="L309" s="6">
        <v>-16982</v>
      </c>
      <c r="M309" s="6">
        <v>-199.91</v>
      </c>
      <c r="N309" s="6">
        <v>199.91</v>
      </c>
      <c r="O309" s="45" t="s">
        <v>3240</v>
      </c>
      <c r="P309" s="46" t="s">
        <v>29</v>
      </c>
      <c r="Q309" s="3" t="s">
        <v>2691</v>
      </c>
      <c r="R309" s="3" t="s">
        <v>2198</v>
      </c>
      <c r="S309" s="3" t="s">
        <v>29</v>
      </c>
      <c r="T309" s="3" t="s">
        <v>29</v>
      </c>
      <c r="U309" s="3" t="s">
        <v>34</v>
      </c>
      <c r="V309" s="3" t="s">
        <v>2692</v>
      </c>
      <c r="W309" s="3" t="s">
        <v>29</v>
      </c>
      <c r="X309" s="3" t="s">
        <v>29</v>
      </c>
      <c r="Y309" s="3" t="s">
        <v>29</v>
      </c>
      <c r="Z309" s="3" t="s">
        <v>38</v>
      </c>
      <c r="AA309" s="3" t="s">
        <v>29</v>
      </c>
      <c r="AB309" s="5"/>
      <c r="AC309" s="3" t="s">
        <v>29</v>
      </c>
      <c r="AD309" s="3" t="s">
        <v>29</v>
      </c>
      <c r="AE309" s="3" t="s">
        <v>29</v>
      </c>
      <c r="AF309" s="6">
        <v>0</v>
      </c>
    </row>
    <row r="310" spans="1:32" x14ac:dyDescent="0.25">
      <c r="A310" s="4" t="s">
        <v>29</v>
      </c>
      <c r="B310" s="3" t="s">
        <v>828</v>
      </c>
      <c r="C310" s="3" t="s">
        <v>359</v>
      </c>
      <c r="D310" s="5">
        <v>44286</v>
      </c>
      <c r="E310" s="5">
        <v>44275</v>
      </c>
      <c r="F310" s="5">
        <v>44296</v>
      </c>
      <c r="G310" s="3" t="s">
        <v>326</v>
      </c>
      <c r="H310" s="3" t="s">
        <v>33</v>
      </c>
      <c r="I310" s="6">
        <v>-16779</v>
      </c>
      <c r="J310" s="3" t="s">
        <v>37</v>
      </c>
      <c r="K310" s="3" t="s">
        <v>33</v>
      </c>
      <c r="L310" s="6">
        <v>-16779</v>
      </c>
      <c r="M310" s="6">
        <v>-197.52</v>
      </c>
      <c r="N310" s="6">
        <v>197.52</v>
      </c>
      <c r="O310" s="45" t="s">
        <v>3241</v>
      </c>
      <c r="P310" s="46" t="s">
        <v>29</v>
      </c>
      <c r="Q310" s="3" t="s">
        <v>360</v>
      </c>
      <c r="R310" s="3" t="s">
        <v>47</v>
      </c>
      <c r="S310" s="3" t="s">
        <v>29</v>
      </c>
      <c r="T310" s="3" t="s">
        <v>29</v>
      </c>
      <c r="U310" s="3" t="s">
        <v>34</v>
      </c>
      <c r="V310" s="3" t="s">
        <v>361</v>
      </c>
      <c r="W310" s="3" t="s">
        <v>331</v>
      </c>
      <c r="X310" s="3" t="s">
        <v>29</v>
      </c>
      <c r="Y310" s="3" t="s">
        <v>29</v>
      </c>
      <c r="Z310" s="3" t="s">
        <v>38</v>
      </c>
      <c r="AA310" s="3" t="s">
        <v>29</v>
      </c>
      <c r="AB310" s="5"/>
      <c r="AC310" s="3" t="s">
        <v>29</v>
      </c>
      <c r="AD310" s="3" t="s">
        <v>29</v>
      </c>
      <c r="AE310" s="3" t="s">
        <v>29</v>
      </c>
      <c r="AF310" s="6">
        <v>0</v>
      </c>
    </row>
    <row r="311" spans="1:32" x14ac:dyDescent="0.25">
      <c r="A311" s="4" t="s">
        <v>29</v>
      </c>
      <c r="B311" s="3" t="s">
        <v>79</v>
      </c>
      <c r="C311" s="3" t="s">
        <v>168</v>
      </c>
      <c r="D311" s="5">
        <v>44227</v>
      </c>
      <c r="E311" s="5">
        <v>44227</v>
      </c>
      <c r="F311" s="5">
        <v>44233</v>
      </c>
      <c r="G311" s="3" t="s">
        <v>101</v>
      </c>
      <c r="H311" s="3" t="s">
        <v>33</v>
      </c>
      <c r="I311" s="6">
        <v>-16584</v>
      </c>
      <c r="J311" s="3" t="s">
        <v>37</v>
      </c>
      <c r="K311" s="3" t="s">
        <v>33</v>
      </c>
      <c r="L311" s="6">
        <v>-16584</v>
      </c>
      <c r="M311" s="6">
        <v>-195.22</v>
      </c>
      <c r="N311" s="6">
        <v>195.22</v>
      </c>
      <c r="O311" s="45" t="s">
        <v>3242</v>
      </c>
      <c r="P311" s="46" t="s">
        <v>29</v>
      </c>
      <c r="Q311" s="3" t="s">
        <v>169</v>
      </c>
      <c r="R311" s="3" t="s">
        <v>103</v>
      </c>
      <c r="S311" s="3" t="s">
        <v>172</v>
      </c>
      <c r="T311" s="3" t="s">
        <v>29</v>
      </c>
      <c r="U311" s="3" t="s">
        <v>34</v>
      </c>
      <c r="V311" s="3" t="s">
        <v>105</v>
      </c>
      <c r="W311" s="3" t="s">
        <v>29</v>
      </c>
      <c r="X311" s="3" t="s">
        <v>29</v>
      </c>
      <c r="Y311" s="3" t="s">
        <v>29</v>
      </c>
      <c r="Z311" s="3" t="s">
        <v>36</v>
      </c>
      <c r="AA311" s="3" t="s">
        <v>29</v>
      </c>
      <c r="AB311" s="5"/>
      <c r="AC311" s="3" t="s">
        <v>29</v>
      </c>
      <c r="AD311" s="3" t="s">
        <v>29</v>
      </c>
      <c r="AE311" s="3" t="s">
        <v>29</v>
      </c>
      <c r="AF311" s="6">
        <v>0</v>
      </c>
    </row>
    <row r="312" spans="1:32" x14ac:dyDescent="0.25">
      <c r="A312" s="4" t="s">
        <v>29</v>
      </c>
      <c r="B312" s="3" t="s">
        <v>1228</v>
      </c>
      <c r="C312" s="3" t="s">
        <v>838</v>
      </c>
      <c r="D312" s="5">
        <v>44042</v>
      </c>
      <c r="E312" s="5">
        <v>44040</v>
      </c>
      <c r="F312" s="5">
        <v>44054</v>
      </c>
      <c r="G312" s="3" t="s">
        <v>326</v>
      </c>
      <c r="H312" s="3" t="s">
        <v>32</v>
      </c>
      <c r="I312" s="6">
        <v>-194.32</v>
      </c>
      <c r="J312" s="3" t="s">
        <v>327</v>
      </c>
      <c r="K312" s="3" t="s">
        <v>33</v>
      </c>
      <c r="L312" s="6">
        <v>-16313.16</v>
      </c>
      <c r="M312" s="6">
        <v>-194.32</v>
      </c>
      <c r="N312" s="6">
        <v>194.32</v>
      </c>
      <c r="O312" s="45" t="s">
        <v>3243</v>
      </c>
      <c r="P312" s="46" t="s">
        <v>29</v>
      </c>
      <c r="Q312" s="3" t="s">
        <v>839</v>
      </c>
      <c r="R312" s="3" t="s">
        <v>1230</v>
      </c>
      <c r="S312" s="3" t="s">
        <v>29</v>
      </c>
      <c r="T312" s="3" t="s">
        <v>29</v>
      </c>
      <c r="U312" s="3" t="s">
        <v>34</v>
      </c>
      <c r="V312" s="3" t="s">
        <v>841</v>
      </c>
      <c r="W312" s="3" t="s">
        <v>29</v>
      </c>
      <c r="X312" s="3" t="s">
        <v>29</v>
      </c>
      <c r="Y312" s="3" t="s">
        <v>29</v>
      </c>
      <c r="Z312" s="3" t="s">
        <v>38</v>
      </c>
      <c r="AA312" s="3" t="s">
        <v>29</v>
      </c>
      <c r="AB312" s="5"/>
      <c r="AC312" s="3" t="s">
        <v>29</v>
      </c>
      <c r="AD312" s="3" t="s">
        <v>29</v>
      </c>
      <c r="AE312" s="3" t="s">
        <v>29</v>
      </c>
      <c r="AF312" s="6">
        <v>0</v>
      </c>
    </row>
    <row r="313" spans="1:32" x14ac:dyDescent="0.25">
      <c r="A313" s="4" t="s">
        <v>29</v>
      </c>
      <c r="B313" s="3" t="s">
        <v>79</v>
      </c>
      <c r="C313" s="3" t="s">
        <v>1318</v>
      </c>
      <c r="D313" s="5">
        <v>44347</v>
      </c>
      <c r="E313" s="5">
        <v>44347</v>
      </c>
      <c r="F313" s="5">
        <v>44354</v>
      </c>
      <c r="G313" s="3" t="s">
        <v>101</v>
      </c>
      <c r="H313" s="3" t="s">
        <v>33</v>
      </c>
      <c r="I313" s="6">
        <v>-16465</v>
      </c>
      <c r="J313" s="3" t="s">
        <v>37</v>
      </c>
      <c r="K313" s="3" t="s">
        <v>33</v>
      </c>
      <c r="L313" s="6">
        <v>-16465</v>
      </c>
      <c r="M313" s="6">
        <v>-193.82</v>
      </c>
      <c r="N313" s="6">
        <v>193.82</v>
      </c>
      <c r="O313" s="45" t="s">
        <v>3244</v>
      </c>
      <c r="P313" s="46" t="s">
        <v>29</v>
      </c>
      <c r="Q313" s="3" t="s">
        <v>1319</v>
      </c>
      <c r="R313" s="3" t="s">
        <v>103</v>
      </c>
      <c r="S313" s="3" t="s">
        <v>1321</v>
      </c>
      <c r="T313" s="3" t="s">
        <v>29</v>
      </c>
      <c r="U313" s="3" t="s">
        <v>34</v>
      </c>
      <c r="V313" s="3" t="s">
        <v>105</v>
      </c>
      <c r="W313" s="3" t="s">
        <v>29</v>
      </c>
      <c r="X313" s="3" t="s">
        <v>29</v>
      </c>
      <c r="Y313" s="3" t="s">
        <v>29</v>
      </c>
      <c r="Z313" s="3" t="s">
        <v>36</v>
      </c>
      <c r="AA313" s="3" t="s">
        <v>29</v>
      </c>
      <c r="AB313" s="5"/>
      <c r="AC313" s="3" t="s">
        <v>29</v>
      </c>
      <c r="AD313" s="3" t="s">
        <v>29</v>
      </c>
      <c r="AE313" s="3" t="s">
        <v>29</v>
      </c>
      <c r="AF313" s="6">
        <v>0</v>
      </c>
    </row>
    <row r="314" spans="1:32" x14ac:dyDescent="0.25">
      <c r="A314" s="4" t="s">
        <v>29</v>
      </c>
      <c r="B314" s="3" t="s">
        <v>630</v>
      </c>
      <c r="C314" s="3" t="s">
        <v>640</v>
      </c>
      <c r="D314" s="5">
        <v>44043</v>
      </c>
      <c r="E314" s="5">
        <v>44043</v>
      </c>
      <c r="F314" s="5">
        <v>44056</v>
      </c>
      <c r="G314" s="3" t="s">
        <v>101</v>
      </c>
      <c r="H314" s="3" t="s">
        <v>33</v>
      </c>
      <c r="I314" s="6">
        <v>-16354</v>
      </c>
      <c r="J314" s="3" t="s">
        <v>37</v>
      </c>
      <c r="K314" s="3" t="s">
        <v>33</v>
      </c>
      <c r="L314" s="6">
        <v>-16354</v>
      </c>
      <c r="M314" s="6">
        <v>-192.51</v>
      </c>
      <c r="N314" s="6">
        <v>192.51</v>
      </c>
      <c r="O314" s="45" t="s">
        <v>3245</v>
      </c>
      <c r="P314" s="46" t="s">
        <v>29</v>
      </c>
      <c r="Q314" s="3" t="s">
        <v>641</v>
      </c>
      <c r="R314" s="3" t="s">
        <v>632</v>
      </c>
      <c r="S314" s="3" t="s">
        <v>644</v>
      </c>
      <c r="T314" s="3" t="s">
        <v>29</v>
      </c>
      <c r="U314" s="3" t="s">
        <v>34</v>
      </c>
      <c r="V314" s="3" t="s">
        <v>105</v>
      </c>
      <c r="W314" s="3" t="s">
        <v>29</v>
      </c>
      <c r="X314" s="3" t="s">
        <v>29</v>
      </c>
      <c r="Y314" s="3" t="s">
        <v>29</v>
      </c>
      <c r="Z314" s="3" t="s">
        <v>36</v>
      </c>
      <c r="AA314" s="3" t="s">
        <v>29</v>
      </c>
      <c r="AB314" s="5"/>
      <c r="AC314" s="3" t="s">
        <v>29</v>
      </c>
      <c r="AD314" s="3" t="s">
        <v>29</v>
      </c>
      <c r="AE314" s="3" t="s">
        <v>29</v>
      </c>
      <c r="AF314" s="6">
        <v>0</v>
      </c>
    </row>
    <row r="315" spans="1:32" x14ac:dyDescent="0.25">
      <c r="A315" s="4" t="s">
        <v>29</v>
      </c>
      <c r="B315" s="3" t="s">
        <v>630</v>
      </c>
      <c r="C315" s="3" t="s">
        <v>653</v>
      </c>
      <c r="D315" s="5">
        <v>44074</v>
      </c>
      <c r="E315" s="5">
        <v>44074</v>
      </c>
      <c r="F315" s="5">
        <v>44080</v>
      </c>
      <c r="G315" s="3" t="s">
        <v>101</v>
      </c>
      <c r="H315" s="3" t="s">
        <v>33</v>
      </c>
      <c r="I315" s="6">
        <v>-16354</v>
      </c>
      <c r="J315" s="3" t="s">
        <v>37</v>
      </c>
      <c r="K315" s="3" t="s">
        <v>33</v>
      </c>
      <c r="L315" s="6">
        <v>-16354</v>
      </c>
      <c r="M315" s="6">
        <v>-192.51</v>
      </c>
      <c r="N315" s="6">
        <v>192.51</v>
      </c>
      <c r="O315" s="45" t="s">
        <v>3246</v>
      </c>
      <c r="P315" s="46" t="s">
        <v>29</v>
      </c>
      <c r="Q315" s="3" t="s">
        <v>654</v>
      </c>
      <c r="R315" s="3" t="s">
        <v>632</v>
      </c>
      <c r="S315" s="3" t="s">
        <v>657</v>
      </c>
      <c r="T315" s="3" t="s">
        <v>29</v>
      </c>
      <c r="U315" s="3" t="s">
        <v>34</v>
      </c>
      <c r="V315" s="3" t="s">
        <v>105</v>
      </c>
      <c r="W315" s="3" t="s">
        <v>29</v>
      </c>
      <c r="X315" s="3" t="s">
        <v>29</v>
      </c>
      <c r="Y315" s="3" t="s">
        <v>29</v>
      </c>
      <c r="Z315" s="3" t="s">
        <v>36</v>
      </c>
      <c r="AA315" s="3" t="s">
        <v>29</v>
      </c>
      <c r="AB315" s="5"/>
      <c r="AC315" s="3" t="s">
        <v>29</v>
      </c>
      <c r="AD315" s="3" t="s">
        <v>29</v>
      </c>
      <c r="AE315" s="3" t="s">
        <v>29</v>
      </c>
      <c r="AF315" s="6">
        <v>0</v>
      </c>
    </row>
    <row r="316" spans="1:32" x14ac:dyDescent="0.25">
      <c r="A316" s="4" t="s">
        <v>29</v>
      </c>
      <c r="B316" s="3" t="s">
        <v>1228</v>
      </c>
      <c r="C316" s="3" t="s">
        <v>2107</v>
      </c>
      <c r="D316" s="5">
        <v>44377</v>
      </c>
      <c r="E316" s="5">
        <v>44347</v>
      </c>
      <c r="F316" s="5">
        <v>44391</v>
      </c>
      <c r="G316" s="3" t="s">
        <v>326</v>
      </c>
      <c r="H316" s="3" t="s">
        <v>33</v>
      </c>
      <c r="I316" s="6">
        <v>-16312</v>
      </c>
      <c r="J316" s="3" t="s">
        <v>37</v>
      </c>
      <c r="K316" s="3" t="s">
        <v>33</v>
      </c>
      <c r="L316" s="6">
        <v>-16312</v>
      </c>
      <c r="M316" s="6">
        <v>-192.02</v>
      </c>
      <c r="N316" s="6">
        <v>192.02</v>
      </c>
      <c r="O316" s="45" t="s">
        <v>3247</v>
      </c>
      <c r="P316" s="46" t="s">
        <v>29</v>
      </c>
      <c r="Q316" s="3" t="s">
        <v>2108</v>
      </c>
      <c r="R316" s="3" t="s">
        <v>2871</v>
      </c>
      <c r="S316" s="3" t="s">
        <v>29</v>
      </c>
      <c r="T316" s="3" t="s">
        <v>29</v>
      </c>
      <c r="U316" s="3" t="s">
        <v>34</v>
      </c>
      <c r="V316" s="3" t="s">
        <v>2109</v>
      </c>
      <c r="W316" s="3" t="s">
        <v>29</v>
      </c>
      <c r="X316" s="3" t="s">
        <v>29</v>
      </c>
      <c r="Y316" s="3" t="s">
        <v>29</v>
      </c>
      <c r="Z316" s="3" t="s">
        <v>38</v>
      </c>
      <c r="AA316" s="3" t="s">
        <v>29</v>
      </c>
      <c r="AB316" s="5"/>
      <c r="AC316" s="3" t="s">
        <v>29</v>
      </c>
      <c r="AD316" s="3" t="s">
        <v>29</v>
      </c>
      <c r="AE316" s="3" t="s">
        <v>29</v>
      </c>
      <c r="AF316" s="6">
        <v>0</v>
      </c>
    </row>
    <row r="317" spans="1:32" x14ac:dyDescent="0.25">
      <c r="A317" s="4" t="s">
        <v>29</v>
      </c>
      <c r="B317" s="3" t="s">
        <v>828</v>
      </c>
      <c r="C317" s="3" t="s">
        <v>1097</v>
      </c>
      <c r="D317" s="5">
        <v>44315</v>
      </c>
      <c r="E317" s="5">
        <v>44298</v>
      </c>
      <c r="F317" s="5">
        <v>44322</v>
      </c>
      <c r="G317" s="3" t="s">
        <v>326</v>
      </c>
      <c r="H317" s="3" t="s">
        <v>33</v>
      </c>
      <c r="I317" s="6">
        <v>-16254</v>
      </c>
      <c r="J317" s="3" t="s">
        <v>37</v>
      </c>
      <c r="K317" s="3" t="s">
        <v>33</v>
      </c>
      <c r="L317" s="6">
        <v>-16254</v>
      </c>
      <c r="M317" s="6">
        <v>-191.34</v>
      </c>
      <c r="N317" s="6">
        <v>191.34</v>
      </c>
      <c r="O317" s="45" t="s">
        <v>3248</v>
      </c>
      <c r="P317" s="46" t="s">
        <v>29</v>
      </c>
      <c r="Q317" s="3" t="s">
        <v>1098</v>
      </c>
      <c r="R317" s="3" t="s">
        <v>618</v>
      </c>
      <c r="S317" s="3" t="s">
        <v>29</v>
      </c>
      <c r="T317" s="3" t="s">
        <v>29</v>
      </c>
      <c r="U317" s="3" t="s">
        <v>34</v>
      </c>
      <c r="V317" s="3" t="s">
        <v>1099</v>
      </c>
      <c r="W317" s="3" t="s">
        <v>29</v>
      </c>
      <c r="X317" s="3" t="s">
        <v>29</v>
      </c>
      <c r="Y317" s="3" t="s">
        <v>29</v>
      </c>
      <c r="Z317" s="3" t="s">
        <v>38</v>
      </c>
      <c r="AA317" s="3" t="s">
        <v>29</v>
      </c>
      <c r="AB317" s="5"/>
      <c r="AC317" s="3" t="s">
        <v>29</v>
      </c>
      <c r="AD317" s="3" t="s">
        <v>29</v>
      </c>
      <c r="AE317" s="3" t="s">
        <v>29</v>
      </c>
      <c r="AF317" s="6">
        <v>0</v>
      </c>
    </row>
    <row r="318" spans="1:32" x14ac:dyDescent="0.25">
      <c r="A318" s="4" t="s">
        <v>29</v>
      </c>
      <c r="B318" s="3" t="s">
        <v>79</v>
      </c>
      <c r="C318" s="3" t="s">
        <v>1434</v>
      </c>
      <c r="D318" s="5">
        <v>44377</v>
      </c>
      <c r="E318" s="5">
        <v>44377</v>
      </c>
      <c r="F318" s="5">
        <v>44384</v>
      </c>
      <c r="G318" s="3" t="s">
        <v>101</v>
      </c>
      <c r="H318" s="3" t="s">
        <v>33</v>
      </c>
      <c r="I318" s="6">
        <v>-16210.5</v>
      </c>
      <c r="J318" s="3" t="s">
        <v>37</v>
      </c>
      <c r="K318" s="3" t="s">
        <v>33</v>
      </c>
      <c r="L318" s="6">
        <v>-16210.5</v>
      </c>
      <c r="M318" s="6">
        <v>-190.82</v>
      </c>
      <c r="N318" s="6">
        <v>190.82</v>
      </c>
      <c r="O318" s="45" t="s">
        <v>3249</v>
      </c>
      <c r="P318" s="46" t="s">
        <v>29</v>
      </c>
      <c r="Q318" s="3" t="s">
        <v>1435</v>
      </c>
      <c r="R318" s="3" t="s">
        <v>103</v>
      </c>
      <c r="S318" s="3" t="s">
        <v>1493</v>
      </c>
      <c r="T318" s="3" t="s">
        <v>29</v>
      </c>
      <c r="U318" s="3" t="s">
        <v>34</v>
      </c>
      <c r="V318" s="3" t="s">
        <v>105</v>
      </c>
      <c r="W318" s="3" t="s">
        <v>29</v>
      </c>
      <c r="X318" s="3" t="s">
        <v>29</v>
      </c>
      <c r="Y318" s="3" t="s">
        <v>29</v>
      </c>
      <c r="Z318" s="3" t="s">
        <v>36</v>
      </c>
      <c r="AA318" s="3" t="s">
        <v>1351</v>
      </c>
      <c r="AB318" s="5">
        <v>44385</v>
      </c>
      <c r="AC318" s="3" t="s">
        <v>29</v>
      </c>
      <c r="AD318" s="3" t="s">
        <v>29</v>
      </c>
      <c r="AE318" s="3" t="s">
        <v>29</v>
      </c>
      <c r="AF318" s="6">
        <v>0</v>
      </c>
    </row>
    <row r="319" spans="1:32" x14ac:dyDescent="0.25">
      <c r="A319" s="4" t="s">
        <v>29</v>
      </c>
      <c r="B319" s="3" t="s">
        <v>79</v>
      </c>
      <c r="C319" s="3" t="s">
        <v>218</v>
      </c>
      <c r="D319" s="5">
        <v>44255</v>
      </c>
      <c r="E319" s="5">
        <v>44255</v>
      </c>
      <c r="F319" s="5">
        <v>44261</v>
      </c>
      <c r="G319" s="3" t="s">
        <v>101</v>
      </c>
      <c r="H319" s="3" t="s">
        <v>33</v>
      </c>
      <c r="I319" s="6">
        <v>-16208</v>
      </c>
      <c r="J319" s="3" t="s">
        <v>37</v>
      </c>
      <c r="K319" s="3" t="s">
        <v>33</v>
      </c>
      <c r="L319" s="6">
        <v>-16208</v>
      </c>
      <c r="M319" s="6">
        <v>-190.79</v>
      </c>
      <c r="N319" s="6">
        <v>190.79</v>
      </c>
      <c r="O319" s="45" t="s">
        <v>3250</v>
      </c>
      <c r="P319" s="46" t="s">
        <v>29</v>
      </c>
      <c r="Q319" s="3" t="s">
        <v>219</v>
      </c>
      <c r="R319" s="3" t="s">
        <v>103</v>
      </c>
      <c r="S319" s="3" t="s">
        <v>222</v>
      </c>
      <c r="T319" s="3" t="s">
        <v>29</v>
      </c>
      <c r="U319" s="3" t="s">
        <v>34</v>
      </c>
      <c r="V319" s="3" t="s">
        <v>105</v>
      </c>
      <c r="W319" s="3" t="s">
        <v>29</v>
      </c>
      <c r="X319" s="3" t="s">
        <v>29</v>
      </c>
      <c r="Y319" s="3" t="s">
        <v>29</v>
      </c>
      <c r="Z319" s="3" t="s">
        <v>36</v>
      </c>
      <c r="AA319" s="3" t="s">
        <v>29</v>
      </c>
      <c r="AB319" s="5"/>
      <c r="AC319" s="3" t="s">
        <v>29</v>
      </c>
      <c r="AD319" s="3" t="s">
        <v>29</v>
      </c>
      <c r="AE319" s="3" t="s">
        <v>29</v>
      </c>
      <c r="AF319" s="6">
        <v>0</v>
      </c>
    </row>
    <row r="320" spans="1:32" x14ac:dyDescent="0.25">
      <c r="A320" s="4" t="s">
        <v>29</v>
      </c>
      <c r="B320" s="3" t="s">
        <v>1228</v>
      </c>
      <c r="C320" s="3" t="s">
        <v>1637</v>
      </c>
      <c r="D320" s="5">
        <v>44372</v>
      </c>
      <c r="E320" s="5">
        <v>44316</v>
      </c>
      <c r="F320" s="5">
        <v>44382</v>
      </c>
      <c r="G320" s="3" t="s">
        <v>326</v>
      </c>
      <c r="H320" s="3" t="s">
        <v>33</v>
      </c>
      <c r="I320" s="6">
        <v>-15995</v>
      </c>
      <c r="J320" s="3" t="s">
        <v>37</v>
      </c>
      <c r="K320" s="3" t="s">
        <v>33</v>
      </c>
      <c r="L320" s="6">
        <v>-15995</v>
      </c>
      <c r="M320" s="6">
        <v>-188.29</v>
      </c>
      <c r="N320" s="6">
        <v>188.29</v>
      </c>
      <c r="O320" s="45" t="s">
        <v>3251</v>
      </c>
      <c r="P320" s="46" t="s">
        <v>29</v>
      </c>
      <c r="Q320" s="3" t="s">
        <v>1638</v>
      </c>
      <c r="R320" s="3" t="s">
        <v>2870</v>
      </c>
      <c r="S320" s="3" t="s">
        <v>29</v>
      </c>
      <c r="T320" s="3" t="s">
        <v>29</v>
      </c>
      <c r="U320" s="3" t="s">
        <v>34</v>
      </c>
      <c r="V320" s="3" t="s">
        <v>1639</v>
      </c>
      <c r="W320" s="3" t="s">
        <v>29</v>
      </c>
      <c r="X320" s="3" t="s">
        <v>29</v>
      </c>
      <c r="Y320" s="3" t="s">
        <v>29</v>
      </c>
      <c r="Z320" s="3" t="s">
        <v>38</v>
      </c>
      <c r="AA320" s="3" t="s">
        <v>29</v>
      </c>
      <c r="AB320" s="5"/>
      <c r="AC320" s="3" t="s">
        <v>29</v>
      </c>
      <c r="AD320" s="3" t="s">
        <v>29</v>
      </c>
      <c r="AE320" s="3" t="s">
        <v>29</v>
      </c>
      <c r="AF320" s="6">
        <v>0</v>
      </c>
    </row>
    <row r="321" spans="1:32" x14ac:dyDescent="0.25">
      <c r="A321" s="4" t="s">
        <v>29</v>
      </c>
      <c r="B321" s="3" t="s">
        <v>1228</v>
      </c>
      <c r="C321" s="3" t="s">
        <v>1699</v>
      </c>
      <c r="D321" s="5">
        <v>44347</v>
      </c>
      <c r="E321" s="5">
        <v>44320</v>
      </c>
      <c r="F321" s="5">
        <v>44357</v>
      </c>
      <c r="G321" s="3" t="s">
        <v>326</v>
      </c>
      <c r="H321" s="3" t="s">
        <v>33</v>
      </c>
      <c r="I321" s="6">
        <v>-15948.8</v>
      </c>
      <c r="J321" s="3" t="s">
        <v>37</v>
      </c>
      <c r="K321" s="3" t="s">
        <v>33</v>
      </c>
      <c r="L321" s="6">
        <v>-15948.8</v>
      </c>
      <c r="M321" s="6">
        <v>-187.74</v>
      </c>
      <c r="N321" s="6">
        <v>187.74</v>
      </c>
      <c r="O321" s="45" t="s">
        <v>3252</v>
      </c>
      <c r="P321" s="46" t="s">
        <v>29</v>
      </c>
      <c r="Q321" s="3" t="s">
        <v>1700</v>
      </c>
      <c r="R321" s="3" t="s">
        <v>2878</v>
      </c>
      <c r="S321" s="3" t="s">
        <v>29</v>
      </c>
      <c r="T321" s="3" t="s">
        <v>29</v>
      </c>
      <c r="U321" s="3" t="s">
        <v>34</v>
      </c>
      <c r="V321" s="3" t="s">
        <v>1701</v>
      </c>
      <c r="W321" s="3" t="s">
        <v>29</v>
      </c>
      <c r="X321" s="3" t="s">
        <v>29</v>
      </c>
      <c r="Y321" s="3" t="s">
        <v>29</v>
      </c>
      <c r="Z321" s="3" t="s">
        <v>38</v>
      </c>
      <c r="AA321" s="3" t="s">
        <v>29</v>
      </c>
      <c r="AB321" s="5"/>
      <c r="AC321" s="3" t="s">
        <v>29</v>
      </c>
      <c r="AD321" s="3" t="s">
        <v>29</v>
      </c>
      <c r="AE321" s="3" t="s">
        <v>29</v>
      </c>
      <c r="AF321" s="6">
        <v>0</v>
      </c>
    </row>
    <row r="322" spans="1:32" x14ac:dyDescent="0.25">
      <c r="A322" s="4" t="s">
        <v>29</v>
      </c>
      <c r="B322" s="3" t="s">
        <v>1228</v>
      </c>
      <c r="C322" s="3" t="s">
        <v>2522</v>
      </c>
      <c r="D322" s="5">
        <v>44371</v>
      </c>
      <c r="E322" s="5">
        <v>44363</v>
      </c>
      <c r="F322" s="5">
        <v>44382</v>
      </c>
      <c r="G322" s="3" t="s">
        <v>326</v>
      </c>
      <c r="H322" s="3" t="s">
        <v>33</v>
      </c>
      <c r="I322" s="6">
        <v>-15750</v>
      </c>
      <c r="J322" s="3" t="s">
        <v>37</v>
      </c>
      <c r="K322" s="3" t="s">
        <v>33</v>
      </c>
      <c r="L322" s="6">
        <v>-15750</v>
      </c>
      <c r="M322" s="6">
        <v>-185.4</v>
      </c>
      <c r="N322" s="6">
        <v>185.4</v>
      </c>
      <c r="O322" s="45" t="s">
        <v>3253</v>
      </c>
      <c r="P322" s="46" t="s">
        <v>29</v>
      </c>
      <c r="Q322" s="3" t="s">
        <v>2523</v>
      </c>
      <c r="R322" s="3" t="s">
        <v>2870</v>
      </c>
      <c r="S322" s="3" t="s">
        <v>29</v>
      </c>
      <c r="T322" s="3" t="s">
        <v>29</v>
      </c>
      <c r="U322" s="3" t="s">
        <v>34</v>
      </c>
      <c r="V322" s="3" t="s">
        <v>2524</v>
      </c>
      <c r="W322" s="3" t="s">
        <v>29</v>
      </c>
      <c r="X322" s="3" t="s">
        <v>29</v>
      </c>
      <c r="Y322" s="3" t="s">
        <v>29</v>
      </c>
      <c r="Z322" s="3" t="s">
        <v>38</v>
      </c>
      <c r="AA322" s="3" t="s">
        <v>29</v>
      </c>
      <c r="AB322" s="5"/>
      <c r="AC322" s="3" t="s">
        <v>29</v>
      </c>
      <c r="AD322" s="3" t="s">
        <v>29</v>
      </c>
      <c r="AE322" s="3" t="s">
        <v>29</v>
      </c>
      <c r="AF322" s="6">
        <v>0</v>
      </c>
    </row>
    <row r="323" spans="1:32" x14ac:dyDescent="0.25">
      <c r="A323" s="4" t="s">
        <v>29</v>
      </c>
      <c r="B323" s="3" t="s">
        <v>828</v>
      </c>
      <c r="C323" s="3" t="s">
        <v>940</v>
      </c>
      <c r="D323" s="5">
        <v>44284</v>
      </c>
      <c r="E323" s="5">
        <v>44276</v>
      </c>
      <c r="F323" s="5">
        <v>44293</v>
      </c>
      <c r="G323" s="3" t="s">
        <v>326</v>
      </c>
      <c r="H323" s="3" t="s">
        <v>33</v>
      </c>
      <c r="I323" s="6">
        <v>-15600</v>
      </c>
      <c r="J323" s="3" t="s">
        <v>37</v>
      </c>
      <c r="K323" s="3" t="s">
        <v>33</v>
      </c>
      <c r="L323" s="6">
        <v>-15600</v>
      </c>
      <c r="M323" s="6">
        <v>-183.64</v>
      </c>
      <c r="N323" s="6">
        <v>183.64</v>
      </c>
      <c r="O323" s="45" t="s">
        <v>3254</v>
      </c>
      <c r="P323" s="46" t="s">
        <v>29</v>
      </c>
      <c r="Q323" s="3" t="s">
        <v>941</v>
      </c>
      <c r="R323" s="3" t="s">
        <v>864</v>
      </c>
      <c r="S323" s="3" t="s">
        <v>29</v>
      </c>
      <c r="T323" s="3" t="s">
        <v>29</v>
      </c>
      <c r="U323" s="3" t="s">
        <v>34</v>
      </c>
      <c r="V323" s="3" t="s">
        <v>942</v>
      </c>
      <c r="W323" s="3" t="s">
        <v>29</v>
      </c>
      <c r="X323" s="3" t="s">
        <v>29</v>
      </c>
      <c r="Y323" s="3" t="s">
        <v>29</v>
      </c>
      <c r="Z323" s="3" t="s">
        <v>38</v>
      </c>
      <c r="AA323" s="3" t="s">
        <v>29</v>
      </c>
      <c r="AB323" s="5"/>
      <c r="AC323" s="3" t="s">
        <v>29</v>
      </c>
      <c r="AD323" s="3" t="s">
        <v>29</v>
      </c>
      <c r="AE323" s="3" t="s">
        <v>29</v>
      </c>
      <c r="AF323" s="6">
        <v>0</v>
      </c>
    </row>
    <row r="324" spans="1:32" x14ac:dyDescent="0.25">
      <c r="A324" s="4" t="s">
        <v>29</v>
      </c>
      <c r="B324" s="3" t="s">
        <v>1228</v>
      </c>
      <c r="C324" s="3" t="s">
        <v>1503</v>
      </c>
      <c r="D324" s="5">
        <v>44372</v>
      </c>
      <c r="E324" s="5">
        <v>43893</v>
      </c>
      <c r="F324" s="5">
        <v>44382</v>
      </c>
      <c r="G324" s="3" t="s">
        <v>326</v>
      </c>
      <c r="H324" s="3" t="s">
        <v>33</v>
      </c>
      <c r="I324" s="6">
        <v>-15022</v>
      </c>
      <c r="J324" s="3" t="s">
        <v>37</v>
      </c>
      <c r="K324" s="3" t="s">
        <v>33</v>
      </c>
      <c r="L324" s="6">
        <v>-15022</v>
      </c>
      <c r="M324" s="6">
        <v>-176.83</v>
      </c>
      <c r="N324" s="6">
        <v>176.83</v>
      </c>
      <c r="O324" s="45" t="s">
        <v>3255</v>
      </c>
      <c r="P324" s="46" t="s">
        <v>29</v>
      </c>
      <c r="Q324" s="3" t="s">
        <v>1504</v>
      </c>
      <c r="R324" s="3" t="s">
        <v>2870</v>
      </c>
      <c r="S324" s="3" t="s">
        <v>29</v>
      </c>
      <c r="T324" s="3" t="s">
        <v>29</v>
      </c>
      <c r="U324" s="3" t="s">
        <v>34</v>
      </c>
      <c r="V324" s="3" t="s">
        <v>1506</v>
      </c>
      <c r="W324" s="3" t="s">
        <v>29</v>
      </c>
      <c r="X324" s="3" t="s">
        <v>29</v>
      </c>
      <c r="Y324" s="3" t="s">
        <v>29</v>
      </c>
      <c r="Z324" s="3" t="s">
        <v>38</v>
      </c>
      <c r="AA324" s="3" t="s">
        <v>29</v>
      </c>
      <c r="AB324" s="5"/>
      <c r="AC324" s="3" t="s">
        <v>29</v>
      </c>
      <c r="AD324" s="3" t="s">
        <v>29</v>
      </c>
      <c r="AE324" s="3" t="s">
        <v>29</v>
      </c>
      <c r="AF324" s="6">
        <v>0</v>
      </c>
    </row>
    <row r="325" spans="1:32" x14ac:dyDescent="0.25">
      <c r="A325" s="4" t="s">
        <v>29</v>
      </c>
      <c r="B325" s="3" t="s">
        <v>676</v>
      </c>
      <c r="C325" s="3" t="s">
        <v>1381</v>
      </c>
      <c r="D325" s="5">
        <v>44373</v>
      </c>
      <c r="E325" s="5">
        <v>44373</v>
      </c>
      <c r="F325" s="5">
        <v>44381</v>
      </c>
      <c r="G325" s="3" t="s">
        <v>31</v>
      </c>
      <c r="H325" s="3" t="s">
        <v>33</v>
      </c>
      <c r="I325" s="6">
        <v>-15000</v>
      </c>
      <c r="J325" s="3" t="s">
        <v>37</v>
      </c>
      <c r="K325" s="3" t="s">
        <v>33</v>
      </c>
      <c r="L325" s="6">
        <v>-15000</v>
      </c>
      <c r="M325" s="6">
        <v>-176.58</v>
      </c>
      <c r="N325" s="6">
        <v>176.58</v>
      </c>
      <c r="O325" s="45" t="s">
        <v>3256</v>
      </c>
      <c r="P325" s="46" t="s">
        <v>29</v>
      </c>
      <c r="Q325" s="3" t="s">
        <v>1357</v>
      </c>
      <c r="R325" s="3" t="s">
        <v>1382</v>
      </c>
      <c r="S325" s="3" t="s">
        <v>1383</v>
      </c>
      <c r="T325" s="3" t="s">
        <v>29</v>
      </c>
      <c r="U325" s="3" t="s">
        <v>34</v>
      </c>
      <c r="V325" s="3" t="s">
        <v>1357</v>
      </c>
      <c r="W325" s="3" t="s">
        <v>29</v>
      </c>
      <c r="X325" s="3" t="s">
        <v>29</v>
      </c>
      <c r="Y325" s="3" t="s">
        <v>29</v>
      </c>
      <c r="Z325" s="3" t="s">
        <v>38</v>
      </c>
      <c r="AA325" s="3" t="s">
        <v>29</v>
      </c>
      <c r="AB325" s="5"/>
      <c r="AC325" s="3" t="s">
        <v>29</v>
      </c>
      <c r="AD325" s="3" t="s">
        <v>29</v>
      </c>
      <c r="AE325" s="3" t="s">
        <v>29</v>
      </c>
      <c r="AF325" s="6">
        <v>0</v>
      </c>
    </row>
    <row r="326" spans="1:32" x14ac:dyDescent="0.25">
      <c r="A326" s="4" t="s">
        <v>29</v>
      </c>
      <c r="B326" s="3" t="s">
        <v>630</v>
      </c>
      <c r="C326" s="3" t="s">
        <v>109</v>
      </c>
      <c r="D326" s="5">
        <v>44135</v>
      </c>
      <c r="E326" s="5">
        <v>44135</v>
      </c>
      <c r="F326" s="5">
        <v>44138</v>
      </c>
      <c r="G326" s="3" t="s">
        <v>101</v>
      </c>
      <c r="H326" s="3" t="s">
        <v>33</v>
      </c>
      <c r="I326" s="6">
        <v>-14791.5</v>
      </c>
      <c r="J326" s="3" t="s">
        <v>37</v>
      </c>
      <c r="K326" s="3" t="s">
        <v>33</v>
      </c>
      <c r="L326" s="6">
        <v>-14791.5</v>
      </c>
      <c r="M326" s="6">
        <v>-174.12</v>
      </c>
      <c r="N326" s="6">
        <v>174.12</v>
      </c>
      <c r="O326" s="45" t="s">
        <v>3257</v>
      </c>
      <c r="P326" s="46" t="s">
        <v>29</v>
      </c>
      <c r="Q326" s="3" t="s">
        <v>110</v>
      </c>
      <c r="R326" s="3" t="s">
        <v>632</v>
      </c>
      <c r="S326" s="3" t="s">
        <v>683</v>
      </c>
      <c r="T326" s="3" t="s">
        <v>29</v>
      </c>
      <c r="U326" s="3" t="s">
        <v>34</v>
      </c>
      <c r="V326" s="3" t="s">
        <v>105</v>
      </c>
      <c r="W326" s="3" t="s">
        <v>29</v>
      </c>
      <c r="X326" s="3" t="s">
        <v>29</v>
      </c>
      <c r="Y326" s="3" t="s">
        <v>29</v>
      </c>
      <c r="Z326" s="3" t="s">
        <v>36</v>
      </c>
      <c r="AA326" s="3" t="s">
        <v>29</v>
      </c>
      <c r="AB326" s="5"/>
      <c r="AC326" s="3" t="s">
        <v>29</v>
      </c>
      <c r="AD326" s="3" t="s">
        <v>29</v>
      </c>
      <c r="AE326" s="3" t="s">
        <v>29</v>
      </c>
      <c r="AF326" s="6">
        <v>0</v>
      </c>
    </row>
    <row r="327" spans="1:32" x14ac:dyDescent="0.25">
      <c r="A327" s="4" t="s">
        <v>29</v>
      </c>
      <c r="B327" s="3" t="s">
        <v>1228</v>
      </c>
      <c r="C327" s="3" t="s">
        <v>1661</v>
      </c>
      <c r="D327" s="5">
        <v>44347</v>
      </c>
      <c r="E327" s="5">
        <v>44318</v>
      </c>
      <c r="F327" s="5">
        <v>44357</v>
      </c>
      <c r="G327" s="3" t="s">
        <v>326</v>
      </c>
      <c r="H327" s="3" t="s">
        <v>33</v>
      </c>
      <c r="I327" s="6">
        <v>-14651.16</v>
      </c>
      <c r="J327" s="3" t="s">
        <v>37</v>
      </c>
      <c r="K327" s="3" t="s">
        <v>33</v>
      </c>
      <c r="L327" s="6">
        <v>-14651.16</v>
      </c>
      <c r="M327" s="6">
        <v>-172.47</v>
      </c>
      <c r="N327" s="6">
        <v>172.47</v>
      </c>
      <c r="O327" s="45" t="s">
        <v>3258</v>
      </c>
      <c r="P327" s="46" t="s">
        <v>29</v>
      </c>
      <c r="Q327" s="3" t="s">
        <v>1662</v>
      </c>
      <c r="R327" s="3" t="s">
        <v>2878</v>
      </c>
      <c r="S327" s="3" t="s">
        <v>29</v>
      </c>
      <c r="T327" s="3" t="s">
        <v>29</v>
      </c>
      <c r="U327" s="3" t="s">
        <v>34</v>
      </c>
      <c r="V327" s="3" t="s">
        <v>1663</v>
      </c>
      <c r="W327" s="3" t="s">
        <v>29</v>
      </c>
      <c r="X327" s="3" t="s">
        <v>29</v>
      </c>
      <c r="Y327" s="3" t="s">
        <v>29</v>
      </c>
      <c r="Z327" s="3" t="s">
        <v>38</v>
      </c>
      <c r="AA327" s="3" t="s">
        <v>29</v>
      </c>
      <c r="AB327" s="5"/>
      <c r="AC327" s="3" t="s">
        <v>29</v>
      </c>
      <c r="AD327" s="3" t="s">
        <v>29</v>
      </c>
      <c r="AE327" s="3" t="s">
        <v>29</v>
      </c>
      <c r="AF327" s="6">
        <v>0</v>
      </c>
    </row>
    <row r="328" spans="1:32" x14ac:dyDescent="0.25">
      <c r="A328" s="4" t="s">
        <v>29</v>
      </c>
      <c r="B328" s="3" t="s">
        <v>1228</v>
      </c>
      <c r="C328" s="3" t="s">
        <v>2251</v>
      </c>
      <c r="D328" s="5">
        <v>44367</v>
      </c>
      <c r="E328" s="5">
        <v>44353</v>
      </c>
      <c r="F328" s="5">
        <v>44382</v>
      </c>
      <c r="G328" s="3" t="s">
        <v>326</v>
      </c>
      <c r="H328" s="3" t="s">
        <v>33</v>
      </c>
      <c r="I328" s="6">
        <v>-14557.8</v>
      </c>
      <c r="J328" s="3" t="s">
        <v>37</v>
      </c>
      <c r="K328" s="3" t="s">
        <v>33</v>
      </c>
      <c r="L328" s="6">
        <v>-14557.8</v>
      </c>
      <c r="M328" s="6">
        <v>-171.37</v>
      </c>
      <c r="N328" s="6">
        <v>171.37</v>
      </c>
      <c r="O328" s="45" t="s">
        <v>3259</v>
      </c>
      <c r="P328" s="46" t="s">
        <v>29</v>
      </c>
      <c r="Q328" s="3" t="s">
        <v>2252</v>
      </c>
      <c r="R328" s="3" t="s">
        <v>2872</v>
      </c>
      <c r="S328" s="3" t="s">
        <v>29</v>
      </c>
      <c r="T328" s="3" t="s">
        <v>29</v>
      </c>
      <c r="U328" s="3" t="s">
        <v>34</v>
      </c>
      <c r="V328" s="3" t="s">
        <v>2253</v>
      </c>
      <c r="W328" s="3" t="s">
        <v>29</v>
      </c>
      <c r="X328" s="3" t="s">
        <v>29</v>
      </c>
      <c r="Y328" s="3" t="s">
        <v>29</v>
      </c>
      <c r="Z328" s="3" t="s">
        <v>38</v>
      </c>
      <c r="AA328" s="3" t="s">
        <v>29</v>
      </c>
      <c r="AB328" s="5"/>
      <c r="AC328" s="3" t="s">
        <v>29</v>
      </c>
      <c r="AD328" s="3" t="s">
        <v>29</v>
      </c>
      <c r="AE328" s="3" t="s">
        <v>29</v>
      </c>
      <c r="AF328" s="6">
        <v>0</v>
      </c>
    </row>
    <row r="329" spans="1:32" x14ac:dyDescent="0.25">
      <c r="A329" s="4" t="s">
        <v>29</v>
      </c>
      <c r="B329" s="3" t="s">
        <v>79</v>
      </c>
      <c r="C329" s="3" t="s">
        <v>168</v>
      </c>
      <c r="D329" s="5">
        <v>44227</v>
      </c>
      <c r="E329" s="5">
        <v>44227</v>
      </c>
      <c r="F329" s="5">
        <v>44233</v>
      </c>
      <c r="G329" s="3" t="s">
        <v>101</v>
      </c>
      <c r="H329" s="3" t="s">
        <v>33</v>
      </c>
      <c r="I329" s="6">
        <v>-14526</v>
      </c>
      <c r="J329" s="3" t="s">
        <v>37</v>
      </c>
      <c r="K329" s="3" t="s">
        <v>33</v>
      </c>
      <c r="L329" s="6">
        <v>-14526</v>
      </c>
      <c r="M329" s="6">
        <v>-170.99</v>
      </c>
      <c r="N329" s="6">
        <v>170.99</v>
      </c>
      <c r="O329" s="45" t="s">
        <v>3260</v>
      </c>
      <c r="P329" s="46" t="s">
        <v>29</v>
      </c>
      <c r="Q329" s="3" t="s">
        <v>169</v>
      </c>
      <c r="R329" s="3" t="s">
        <v>103</v>
      </c>
      <c r="S329" s="3" t="s">
        <v>171</v>
      </c>
      <c r="T329" s="3" t="s">
        <v>29</v>
      </c>
      <c r="U329" s="3" t="s">
        <v>34</v>
      </c>
      <c r="V329" s="3" t="s">
        <v>105</v>
      </c>
      <c r="W329" s="3" t="s">
        <v>29</v>
      </c>
      <c r="X329" s="3" t="s">
        <v>29</v>
      </c>
      <c r="Y329" s="3" t="s">
        <v>29</v>
      </c>
      <c r="Z329" s="3" t="s">
        <v>36</v>
      </c>
      <c r="AA329" s="3" t="s">
        <v>29</v>
      </c>
      <c r="AB329" s="5"/>
      <c r="AC329" s="3" t="s">
        <v>29</v>
      </c>
      <c r="AD329" s="3" t="s">
        <v>29</v>
      </c>
      <c r="AE329" s="3" t="s">
        <v>29</v>
      </c>
      <c r="AF329" s="6">
        <v>0</v>
      </c>
    </row>
    <row r="330" spans="1:32" x14ac:dyDescent="0.25">
      <c r="A330" s="4" t="s">
        <v>29</v>
      </c>
      <c r="B330" s="3" t="s">
        <v>1228</v>
      </c>
      <c r="C330" s="3" t="s">
        <v>2576</v>
      </c>
      <c r="D330" s="5">
        <v>44375</v>
      </c>
      <c r="E330" s="5">
        <v>44366</v>
      </c>
      <c r="F330" s="5">
        <v>44381</v>
      </c>
      <c r="G330" s="3" t="s">
        <v>326</v>
      </c>
      <c r="H330" s="3" t="s">
        <v>33</v>
      </c>
      <c r="I330" s="6">
        <v>-14275</v>
      </c>
      <c r="J330" s="3" t="s">
        <v>37</v>
      </c>
      <c r="K330" s="3" t="s">
        <v>33</v>
      </c>
      <c r="L330" s="6">
        <v>-14275</v>
      </c>
      <c r="M330" s="6">
        <v>-168.04</v>
      </c>
      <c r="N330" s="6">
        <v>168.04</v>
      </c>
      <c r="O330" s="45" t="s">
        <v>3261</v>
      </c>
      <c r="P330" s="46" t="s">
        <v>29</v>
      </c>
      <c r="Q330" s="3" t="s">
        <v>2577</v>
      </c>
      <c r="R330" s="3" t="s">
        <v>2879</v>
      </c>
      <c r="S330" s="3" t="s">
        <v>29</v>
      </c>
      <c r="T330" s="3" t="s">
        <v>29</v>
      </c>
      <c r="U330" s="3" t="s">
        <v>34</v>
      </c>
      <c r="V330" s="3" t="s">
        <v>2578</v>
      </c>
      <c r="W330" s="3" t="s">
        <v>29</v>
      </c>
      <c r="X330" s="3" t="s">
        <v>29</v>
      </c>
      <c r="Y330" s="3" t="s">
        <v>29</v>
      </c>
      <c r="Z330" s="3" t="s">
        <v>38</v>
      </c>
      <c r="AA330" s="3" t="s">
        <v>29</v>
      </c>
      <c r="AB330" s="5"/>
      <c r="AC330" s="3" t="s">
        <v>29</v>
      </c>
      <c r="AD330" s="3" t="s">
        <v>29</v>
      </c>
      <c r="AE330" s="3" t="s">
        <v>29</v>
      </c>
      <c r="AF330" s="6">
        <v>0</v>
      </c>
    </row>
    <row r="331" spans="1:32" x14ac:dyDescent="0.25">
      <c r="A331" s="4" t="s">
        <v>29</v>
      </c>
      <c r="B331" s="3" t="s">
        <v>1228</v>
      </c>
      <c r="C331" s="3" t="s">
        <v>2896</v>
      </c>
      <c r="D331" s="5">
        <v>44377</v>
      </c>
      <c r="E331" s="5">
        <v>44347</v>
      </c>
      <c r="F331" s="5">
        <v>44385</v>
      </c>
      <c r="G331" s="3" t="s">
        <v>326</v>
      </c>
      <c r="H331" s="3" t="s">
        <v>33</v>
      </c>
      <c r="I331" s="6">
        <v>-14115</v>
      </c>
      <c r="J331" s="3" t="s">
        <v>37</v>
      </c>
      <c r="K331" s="3" t="s">
        <v>33</v>
      </c>
      <c r="L331" s="6">
        <v>-14115</v>
      </c>
      <c r="M331" s="6">
        <v>-166.16</v>
      </c>
      <c r="N331" s="6">
        <v>166.16</v>
      </c>
      <c r="O331" s="45" t="s">
        <v>3262</v>
      </c>
      <c r="P331" s="46" t="s">
        <v>29</v>
      </c>
      <c r="Q331" s="3" t="s">
        <v>2897</v>
      </c>
      <c r="R331" s="3" t="s">
        <v>2871</v>
      </c>
      <c r="S331" s="3" t="s">
        <v>29</v>
      </c>
      <c r="T331" s="3" t="s">
        <v>29</v>
      </c>
      <c r="U331" s="3" t="s">
        <v>34</v>
      </c>
      <c r="V331" s="3" t="s">
        <v>2898</v>
      </c>
      <c r="W331" s="3" t="s">
        <v>29</v>
      </c>
      <c r="X331" s="3" t="s">
        <v>29</v>
      </c>
      <c r="Y331" s="3" t="s">
        <v>29</v>
      </c>
      <c r="Z331" s="3" t="s">
        <v>38</v>
      </c>
      <c r="AA331" s="3" t="s">
        <v>29</v>
      </c>
      <c r="AB331" s="5"/>
      <c r="AC331" s="3" t="s">
        <v>29</v>
      </c>
      <c r="AD331" s="3" t="s">
        <v>29</v>
      </c>
      <c r="AE331" s="3" t="s">
        <v>29</v>
      </c>
      <c r="AF331" s="6">
        <v>0</v>
      </c>
    </row>
    <row r="332" spans="1:32" x14ac:dyDescent="0.25">
      <c r="A332" s="4" t="s">
        <v>29</v>
      </c>
      <c r="B332" s="3" t="s">
        <v>623</v>
      </c>
      <c r="C332" s="3" t="s">
        <v>2820</v>
      </c>
      <c r="D332" s="5">
        <v>44377</v>
      </c>
      <c r="E332" s="5">
        <v>44377</v>
      </c>
      <c r="F332" s="5">
        <v>44384</v>
      </c>
      <c r="G332" s="3" t="s">
        <v>31</v>
      </c>
      <c r="H332" s="3" t="s">
        <v>33</v>
      </c>
      <c r="I332" s="6">
        <v>-14072</v>
      </c>
      <c r="J332" s="3" t="s">
        <v>37</v>
      </c>
      <c r="K332" s="3" t="s">
        <v>33</v>
      </c>
      <c r="L332" s="6">
        <v>-14072</v>
      </c>
      <c r="M332" s="6">
        <v>-165.65</v>
      </c>
      <c r="N332" s="6">
        <v>165.65</v>
      </c>
      <c r="O332" s="45" t="s">
        <v>3263</v>
      </c>
      <c r="P332" s="46" t="s">
        <v>29</v>
      </c>
      <c r="Q332" s="3" t="s">
        <v>2821</v>
      </c>
      <c r="R332" s="3" t="s">
        <v>819</v>
      </c>
      <c r="S332" s="3" t="s">
        <v>2822</v>
      </c>
      <c r="T332" s="3" t="s">
        <v>29</v>
      </c>
      <c r="U332" s="3" t="s">
        <v>34</v>
      </c>
      <c r="V332" s="3" t="s">
        <v>2823</v>
      </c>
      <c r="W332" s="3" t="s">
        <v>29</v>
      </c>
      <c r="X332" s="3" t="s">
        <v>29</v>
      </c>
      <c r="Y332" s="3" t="s">
        <v>29</v>
      </c>
      <c r="Z332" s="3" t="s">
        <v>38</v>
      </c>
      <c r="AA332" s="3" t="s">
        <v>2310</v>
      </c>
      <c r="AB332" s="5">
        <v>44385</v>
      </c>
      <c r="AC332" s="3" t="s">
        <v>29</v>
      </c>
      <c r="AD332" s="3" t="s">
        <v>29</v>
      </c>
      <c r="AE332" s="3" t="s">
        <v>29</v>
      </c>
      <c r="AF332" s="6">
        <v>0</v>
      </c>
    </row>
    <row r="333" spans="1:32" x14ac:dyDescent="0.25">
      <c r="A333" s="4" t="s">
        <v>29</v>
      </c>
      <c r="B333" s="3" t="s">
        <v>1228</v>
      </c>
      <c r="C333" s="3" t="s">
        <v>1851</v>
      </c>
      <c r="D333" s="5">
        <v>44367</v>
      </c>
      <c r="E333" s="5">
        <v>44332</v>
      </c>
      <c r="F333" s="5">
        <v>44371</v>
      </c>
      <c r="G333" s="3" t="s">
        <v>326</v>
      </c>
      <c r="H333" s="3" t="s">
        <v>33</v>
      </c>
      <c r="I333" s="6">
        <v>-13763</v>
      </c>
      <c r="J333" s="3" t="s">
        <v>37</v>
      </c>
      <c r="K333" s="3" t="s">
        <v>33</v>
      </c>
      <c r="L333" s="6">
        <v>-13763</v>
      </c>
      <c r="M333" s="6">
        <v>-162.01</v>
      </c>
      <c r="N333" s="6">
        <v>162.01</v>
      </c>
      <c r="O333" s="45" t="s">
        <v>3264</v>
      </c>
      <c r="P333" s="46" t="s">
        <v>29</v>
      </c>
      <c r="Q333" s="3" t="s">
        <v>1852</v>
      </c>
      <c r="R333" s="3" t="s">
        <v>2871</v>
      </c>
      <c r="S333" s="3" t="s">
        <v>29</v>
      </c>
      <c r="T333" s="3" t="s">
        <v>29</v>
      </c>
      <c r="U333" s="3" t="s">
        <v>34</v>
      </c>
      <c r="V333" s="3" t="s">
        <v>1853</v>
      </c>
      <c r="W333" s="3" t="s">
        <v>29</v>
      </c>
      <c r="X333" s="3" t="s">
        <v>29</v>
      </c>
      <c r="Y333" s="3" t="s">
        <v>29</v>
      </c>
      <c r="Z333" s="3" t="s">
        <v>38</v>
      </c>
      <c r="AA333" s="3" t="s">
        <v>29</v>
      </c>
      <c r="AB333" s="5"/>
      <c r="AC333" s="3" t="s">
        <v>29</v>
      </c>
      <c r="AD333" s="3" t="s">
        <v>29</v>
      </c>
      <c r="AE333" s="3" t="s">
        <v>29</v>
      </c>
      <c r="AF333" s="6">
        <v>0</v>
      </c>
    </row>
    <row r="334" spans="1:32" x14ac:dyDescent="0.25">
      <c r="A334" s="4" t="s">
        <v>29</v>
      </c>
      <c r="B334" s="3" t="s">
        <v>828</v>
      </c>
      <c r="C334" s="3" t="s">
        <v>903</v>
      </c>
      <c r="D334" s="5">
        <v>44255</v>
      </c>
      <c r="E334" s="5">
        <v>44251</v>
      </c>
      <c r="F334" s="5">
        <v>44258</v>
      </c>
      <c r="G334" s="3" t="s">
        <v>326</v>
      </c>
      <c r="H334" s="3" t="s">
        <v>33</v>
      </c>
      <c r="I334" s="6">
        <v>-13599</v>
      </c>
      <c r="J334" s="3" t="s">
        <v>37</v>
      </c>
      <c r="K334" s="3" t="s">
        <v>33</v>
      </c>
      <c r="L334" s="6">
        <v>-13599</v>
      </c>
      <c r="M334" s="6">
        <v>-160.08000000000001</v>
      </c>
      <c r="N334" s="6">
        <v>160.08000000000001</v>
      </c>
      <c r="O334" s="45" t="s">
        <v>3265</v>
      </c>
      <c r="P334" s="46" t="s">
        <v>29</v>
      </c>
      <c r="Q334" s="3" t="s">
        <v>904</v>
      </c>
      <c r="R334" s="3" t="s">
        <v>46</v>
      </c>
      <c r="S334" s="3" t="s">
        <v>29</v>
      </c>
      <c r="T334" s="3" t="s">
        <v>29</v>
      </c>
      <c r="U334" s="3" t="s">
        <v>34</v>
      </c>
      <c r="V334" s="3" t="s">
        <v>905</v>
      </c>
      <c r="W334" s="3" t="s">
        <v>29</v>
      </c>
      <c r="X334" s="3" t="s">
        <v>29</v>
      </c>
      <c r="Y334" s="3" t="s">
        <v>29</v>
      </c>
      <c r="Z334" s="3" t="s">
        <v>38</v>
      </c>
      <c r="AA334" s="3" t="s">
        <v>29</v>
      </c>
      <c r="AB334" s="5"/>
      <c r="AC334" s="3" t="s">
        <v>29</v>
      </c>
      <c r="AD334" s="3" t="s">
        <v>29</v>
      </c>
      <c r="AE334" s="3" t="s">
        <v>29</v>
      </c>
      <c r="AF334" s="6">
        <v>0</v>
      </c>
    </row>
    <row r="335" spans="1:32" x14ac:dyDescent="0.25">
      <c r="A335" s="4" t="s">
        <v>29</v>
      </c>
      <c r="B335" s="3" t="s">
        <v>911</v>
      </c>
      <c r="C335" s="3" t="s">
        <v>2905</v>
      </c>
      <c r="D335" s="5">
        <v>44377</v>
      </c>
      <c r="E335" s="5">
        <v>44347</v>
      </c>
      <c r="F335" s="5">
        <v>44385</v>
      </c>
      <c r="G335" s="3" t="s">
        <v>326</v>
      </c>
      <c r="H335" s="3" t="s">
        <v>33</v>
      </c>
      <c r="I335" s="6">
        <v>-13481</v>
      </c>
      <c r="J335" s="3" t="s">
        <v>37</v>
      </c>
      <c r="K335" s="3" t="s">
        <v>33</v>
      </c>
      <c r="L335" s="6">
        <v>-13481</v>
      </c>
      <c r="M335" s="6">
        <v>-158.69</v>
      </c>
      <c r="N335" s="6">
        <v>158.69</v>
      </c>
      <c r="O335" s="45" t="s">
        <v>3266</v>
      </c>
      <c r="P335" s="46" t="s">
        <v>29</v>
      </c>
      <c r="Q335" s="3" t="s">
        <v>2906</v>
      </c>
      <c r="R335" s="3" t="s">
        <v>1514</v>
      </c>
      <c r="S335" s="3" t="s">
        <v>29</v>
      </c>
      <c r="T335" s="3" t="s">
        <v>29</v>
      </c>
      <c r="U335" s="3" t="s">
        <v>34</v>
      </c>
      <c r="V335" s="3" t="s">
        <v>2907</v>
      </c>
      <c r="W335" s="3" t="s">
        <v>29</v>
      </c>
      <c r="X335" s="3" t="s">
        <v>29</v>
      </c>
      <c r="Y335" s="3" t="s">
        <v>29</v>
      </c>
      <c r="Z335" s="3" t="s">
        <v>38</v>
      </c>
      <c r="AA335" s="3" t="s">
        <v>29</v>
      </c>
      <c r="AB335" s="5"/>
      <c r="AC335" s="3" t="s">
        <v>29</v>
      </c>
      <c r="AD335" s="3" t="s">
        <v>29</v>
      </c>
      <c r="AE335" s="3" t="s">
        <v>29</v>
      </c>
      <c r="AF335" s="6">
        <v>0</v>
      </c>
    </row>
    <row r="336" spans="1:32" x14ac:dyDescent="0.25">
      <c r="A336" s="4" t="s">
        <v>29</v>
      </c>
      <c r="B336" s="3" t="s">
        <v>79</v>
      </c>
      <c r="C336" s="3" t="s">
        <v>218</v>
      </c>
      <c r="D336" s="5">
        <v>44255</v>
      </c>
      <c r="E336" s="5">
        <v>44255</v>
      </c>
      <c r="F336" s="5">
        <v>44261</v>
      </c>
      <c r="G336" s="3" t="s">
        <v>101</v>
      </c>
      <c r="H336" s="3" t="s">
        <v>33</v>
      </c>
      <c r="I336" s="6">
        <v>-13259</v>
      </c>
      <c r="J336" s="3" t="s">
        <v>37</v>
      </c>
      <c r="K336" s="3" t="s">
        <v>33</v>
      </c>
      <c r="L336" s="6">
        <v>-13259</v>
      </c>
      <c r="M336" s="6">
        <v>-156.08000000000001</v>
      </c>
      <c r="N336" s="6">
        <v>156.08000000000001</v>
      </c>
      <c r="O336" s="45" t="s">
        <v>3267</v>
      </c>
      <c r="P336" s="46" t="s">
        <v>29</v>
      </c>
      <c r="Q336" s="3" t="s">
        <v>219</v>
      </c>
      <c r="R336" s="3" t="s">
        <v>103</v>
      </c>
      <c r="S336" s="3" t="s">
        <v>221</v>
      </c>
      <c r="T336" s="3" t="s">
        <v>29</v>
      </c>
      <c r="U336" s="3" t="s">
        <v>34</v>
      </c>
      <c r="V336" s="3" t="s">
        <v>105</v>
      </c>
      <c r="W336" s="3" t="s">
        <v>29</v>
      </c>
      <c r="X336" s="3" t="s">
        <v>29</v>
      </c>
      <c r="Y336" s="3" t="s">
        <v>29</v>
      </c>
      <c r="Z336" s="3" t="s">
        <v>36</v>
      </c>
      <c r="AA336" s="3" t="s">
        <v>29</v>
      </c>
      <c r="AB336" s="5"/>
      <c r="AC336" s="3" t="s">
        <v>29</v>
      </c>
      <c r="AD336" s="3" t="s">
        <v>29</v>
      </c>
      <c r="AE336" s="3" t="s">
        <v>29</v>
      </c>
      <c r="AF336" s="6">
        <v>0</v>
      </c>
    </row>
    <row r="337" spans="1:32" x14ac:dyDescent="0.25">
      <c r="A337" s="4" t="s">
        <v>29</v>
      </c>
      <c r="B337" s="3" t="s">
        <v>630</v>
      </c>
      <c r="C337" s="3" t="s">
        <v>670</v>
      </c>
      <c r="D337" s="5">
        <v>44104</v>
      </c>
      <c r="E337" s="5">
        <v>44104</v>
      </c>
      <c r="F337" s="5">
        <v>44109</v>
      </c>
      <c r="G337" s="3" t="s">
        <v>101</v>
      </c>
      <c r="H337" s="3" t="s">
        <v>33</v>
      </c>
      <c r="I337" s="6">
        <v>-12916.5</v>
      </c>
      <c r="J337" s="3" t="s">
        <v>37</v>
      </c>
      <c r="K337" s="3" t="s">
        <v>33</v>
      </c>
      <c r="L337" s="6">
        <v>-12916.5</v>
      </c>
      <c r="M337" s="6">
        <v>-152.05000000000001</v>
      </c>
      <c r="N337" s="6">
        <v>152.05000000000001</v>
      </c>
      <c r="O337" s="45" t="s">
        <v>3268</v>
      </c>
      <c r="P337" s="46" t="s">
        <v>29</v>
      </c>
      <c r="Q337" s="3" t="s">
        <v>671</v>
      </c>
      <c r="R337" s="3" t="s">
        <v>632</v>
      </c>
      <c r="S337" s="3" t="s">
        <v>674</v>
      </c>
      <c r="T337" s="3" t="s">
        <v>29</v>
      </c>
      <c r="U337" s="3" t="s">
        <v>34</v>
      </c>
      <c r="V337" s="3" t="s">
        <v>105</v>
      </c>
      <c r="W337" s="3" t="s">
        <v>29</v>
      </c>
      <c r="X337" s="3" t="s">
        <v>29</v>
      </c>
      <c r="Y337" s="3" t="s">
        <v>29</v>
      </c>
      <c r="Z337" s="3" t="s">
        <v>36</v>
      </c>
      <c r="AA337" s="3" t="s">
        <v>29</v>
      </c>
      <c r="AB337" s="5"/>
      <c r="AC337" s="3" t="s">
        <v>29</v>
      </c>
      <c r="AD337" s="3" t="s">
        <v>29</v>
      </c>
      <c r="AE337" s="3" t="s">
        <v>29</v>
      </c>
      <c r="AF337" s="6">
        <v>0</v>
      </c>
    </row>
    <row r="338" spans="1:32" x14ac:dyDescent="0.25">
      <c r="A338" s="4" t="s">
        <v>29</v>
      </c>
      <c r="B338" s="3" t="s">
        <v>630</v>
      </c>
      <c r="C338" s="3" t="s">
        <v>141</v>
      </c>
      <c r="D338" s="5">
        <v>44165</v>
      </c>
      <c r="E338" s="5">
        <v>44165</v>
      </c>
      <c r="F338" s="5">
        <v>44170</v>
      </c>
      <c r="G338" s="3" t="s">
        <v>101</v>
      </c>
      <c r="H338" s="3" t="s">
        <v>33</v>
      </c>
      <c r="I338" s="6">
        <v>-12916.5</v>
      </c>
      <c r="J338" s="3" t="s">
        <v>37</v>
      </c>
      <c r="K338" s="3" t="s">
        <v>33</v>
      </c>
      <c r="L338" s="6">
        <v>-12916.5</v>
      </c>
      <c r="M338" s="6">
        <v>-152.05000000000001</v>
      </c>
      <c r="N338" s="6">
        <v>152.05000000000001</v>
      </c>
      <c r="O338" s="45" t="s">
        <v>3269</v>
      </c>
      <c r="P338" s="46" t="s">
        <v>29</v>
      </c>
      <c r="Q338" s="3" t="s">
        <v>142</v>
      </c>
      <c r="R338" s="3" t="s">
        <v>632</v>
      </c>
      <c r="S338" s="3" t="s">
        <v>697</v>
      </c>
      <c r="T338" s="3" t="s">
        <v>29</v>
      </c>
      <c r="U338" s="3" t="s">
        <v>34</v>
      </c>
      <c r="V338" s="3" t="s">
        <v>105</v>
      </c>
      <c r="W338" s="3" t="s">
        <v>29</v>
      </c>
      <c r="X338" s="3" t="s">
        <v>29</v>
      </c>
      <c r="Y338" s="3" t="s">
        <v>29</v>
      </c>
      <c r="Z338" s="3" t="s">
        <v>36</v>
      </c>
      <c r="AA338" s="3" t="s">
        <v>29</v>
      </c>
      <c r="AB338" s="5"/>
      <c r="AC338" s="3" t="s">
        <v>29</v>
      </c>
      <c r="AD338" s="3" t="s">
        <v>29</v>
      </c>
      <c r="AE338" s="3" t="s">
        <v>29</v>
      </c>
      <c r="AF338" s="6">
        <v>0</v>
      </c>
    </row>
    <row r="339" spans="1:32" x14ac:dyDescent="0.25">
      <c r="A339" s="4" t="s">
        <v>29</v>
      </c>
      <c r="B339" s="3" t="s">
        <v>630</v>
      </c>
      <c r="C339" s="3" t="s">
        <v>712</v>
      </c>
      <c r="D339" s="5">
        <v>44196</v>
      </c>
      <c r="E339" s="5">
        <v>44196</v>
      </c>
      <c r="F339" s="5">
        <v>44201</v>
      </c>
      <c r="G339" s="3" t="s">
        <v>101</v>
      </c>
      <c r="H339" s="3" t="s">
        <v>33</v>
      </c>
      <c r="I339" s="6">
        <v>-12916.5</v>
      </c>
      <c r="J339" s="3" t="s">
        <v>37</v>
      </c>
      <c r="K339" s="3" t="s">
        <v>33</v>
      </c>
      <c r="L339" s="6">
        <v>-12916.5</v>
      </c>
      <c r="M339" s="6">
        <v>-152.05000000000001</v>
      </c>
      <c r="N339" s="6">
        <v>152.05000000000001</v>
      </c>
      <c r="O339" s="45" t="s">
        <v>3270</v>
      </c>
      <c r="P339" s="46" t="s">
        <v>29</v>
      </c>
      <c r="Q339" s="3" t="s">
        <v>713</v>
      </c>
      <c r="R339" s="3" t="s">
        <v>632</v>
      </c>
      <c r="S339" s="3" t="s">
        <v>716</v>
      </c>
      <c r="T339" s="3" t="s">
        <v>29</v>
      </c>
      <c r="U339" s="3" t="s">
        <v>34</v>
      </c>
      <c r="V339" s="3" t="s">
        <v>105</v>
      </c>
      <c r="W339" s="3" t="s">
        <v>29</v>
      </c>
      <c r="X339" s="3" t="s">
        <v>29</v>
      </c>
      <c r="Y339" s="3" t="s">
        <v>29</v>
      </c>
      <c r="Z339" s="3" t="s">
        <v>36</v>
      </c>
      <c r="AA339" s="3" t="s">
        <v>29</v>
      </c>
      <c r="AB339" s="5"/>
      <c r="AC339" s="3" t="s">
        <v>29</v>
      </c>
      <c r="AD339" s="3" t="s">
        <v>29</v>
      </c>
      <c r="AE339" s="3" t="s">
        <v>29</v>
      </c>
      <c r="AF339" s="6">
        <v>0</v>
      </c>
    </row>
    <row r="340" spans="1:32" x14ac:dyDescent="0.25">
      <c r="A340" s="4" t="s">
        <v>29</v>
      </c>
      <c r="B340" s="3" t="s">
        <v>630</v>
      </c>
      <c r="C340" s="3" t="s">
        <v>162</v>
      </c>
      <c r="D340" s="5">
        <v>44227</v>
      </c>
      <c r="E340" s="5">
        <v>44227</v>
      </c>
      <c r="F340" s="5">
        <v>44233</v>
      </c>
      <c r="G340" s="3" t="s">
        <v>101</v>
      </c>
      <c r="H340" s="3" t="s">
        <v>33</v>
      </c>
      <c r="I340" s="6">
        <v>-12916.5</v>
      </c>
      <c r="J340" s="3" t="s">
        <v>37</v>
      </c>
      <c r="K340" s="3" t="s">
        <v>33</v>
      </c>
      <c r="L340" s="6">
        <v>-12916.5</v>
      </c>
      <c r="M340" s="6">
        <v>-152.05000000000001</v>
      </c>
      <c r="N340" s="6">
        <v>152.05000000000001</v>
      </c>
      <c r="O340" s="45" t="s">
        <v>3271</v>
      </c>
      <c r="P340" s="46" t="s">
        <v>29</v>
      </c>
      <c r="Q340" s="3" t="s">
        <v>163</v>
      </c>
      <c r="R340" s="3" t="s">
        <v>632</v>
      </c>
      <c r="S340" s="3" t="s">
        <v>745</v>
      </c>
      <c r="T340" s="3" t="s">
        <v>29</v>
      </c>
      <c r="U340" s="3" t="s">
        <v>34</v>
      </c>
      <c r="V340" s="3" t="s">
        <v>105</v>
      </c>
      <c r="W340" s="3" t="s">
        <v>29</v>
      </c>
      <c r="X340" s="3" t="s">
        <v>29</v>
      </c>
      <c r="Y340" s="3" t="s">
        <v>29</v>
      </c>
      <c r="Z340" s="3" t="s">
        <v>36</v>
      </c>
      <c r="AA340" s="3" t="s">
        <v>29</v>
      </c>
      <c r="AB340" s="5"/>
      <c r="AC340" s="3" t="s">
        <v>29</v>
      </c>
      <c r="AD340" s="3" t="s">
        <v>29</v>
      </c>
      <c r="AE340" s="3" t="s">
        <v>29</v>
      </c>
      <c r="AF340" s="6">
        <v>0</v>
      </c>
    </row>
    <row r="341" spans="1:32" x14ac:dyDescent="0.25">
      <c r="A341" s="4" t="s">
        <v>29</v>
      </c>
      <c r="B341" s="3" t="s">
        <v>630</v>
      </c>
      <c r="C341" s="3" t="s">
        <v>224</v>
      </c>
      <c r="D341" s="5">
        <v>44255</v>
      </c>
      <c r="E341" s="5">
        <v>44255</v>
      </c>
      <c r="F341" s="5">
        <v>44261</v>
      </c>
      <c r="G341" s="3" t="s">
        <v>101</v>
      </c>
      <c r="H341" s="3" t="s">
        <v>33</v>
      </c>
      <c r="I341" s="6">
        <v>-12916.5</v>
      </c>
      <c r="J341" s="3" t="s">
        <v>37</v>
      </c>
      <c r="K341" s="3" t="s">
        <v>33</v>
      </c>
      <c r="L341" s="6">
        <v>-12916.5</v>
      </c>
      <c r="M341" s="6">
        <v>-152.05000000000001</v>
      </c>
      <c r="N341" s="6">
        <v>152.05000000000001</v>
      </c>
      <c r="O341" s="45" t="s">
        <v>3272</v>
      </c>
      <c r="P341" s="46" t="s">
        <v>29</v>
      </c>
      <c r="Q341" s="3" t="s">
        <v>225</v>
      </c>
      <c r="R341" s="3" t="s">
        <v>632</v>
      </c>
      <c r="S341" s="3" t="s">
        <v>776</v>
      </c>
      <c r="T341" s="3" t="s">
        <v>29</v>
      </c>
      <c r="U341" s="3" t="s">
        <v>34</v>
      </c>
      <c r="V341" s="3" t="s">
        <v>105</v>
      </c>
      <c r="W341" s="3" t="s">
        <v>29</v>
      </c>
      <c r="X341" s="3" t="s">
        <v>29</v>
      </c>
      <c r="Y341" s="3" t="s">
        <v>29</v>
      </c>
      <c r="Z341" s="3" t="s">
        <v>36</v>
      </c>
      <c r="AA341" s="3" t="s">
        <v>29</v>
      </c>
      <c r="AB341" s="5"/>
      <c r="AC341" s="3" t="s">
        <v>29</v>
      </c>
      <c r="AD341" s="3" t="s">
        <v>29</v>
      </c>
      <c r="AE341" s="3" t="s">
        <v>29</v>
      </c>
      <c r="AF341" s="6">
        <v>0</v>
      </c>
    </row>
    <row r="342" spans="1:32" x14ac:dyDescent="0.25">
      <c r="A342" s="4" t="s">
        <v>29</v>
      </c>
      <c r="B342" s="3" t="s">
        <v>630</v>
      </c>
      <c r="C342" s="3" t="s">
        <v>789</v>
      </c>
      <c r="D342" s="5">
        <v>44286</v>
      </c>
      <c r="E342" s="5">
        <v>44286</v>
      </c>
      <c r="F342" s="5">
        <v>44291</v>
      </c>
      <c r="G342" s="3" t="s">
        <v>101</v>
      </c>
      <c r="H342" s="3" t="s">
        <v>33</v>
      </c>
      <c r="I342" s="6">
        <v>-12916.5</v>
      </c>
      <c r="J342" s="3" t="s">
        <v>37</v>
      </c>
      <c r="K342" s="3" t="s">
        <v>33</v>
      </c>
      <c r="L342" s="6">
        <v>-12916.5</v>
      </c>
      <c r="M342" s="6">
        <v>-152.05000000000001</v>
      </c>
      <c r="N342" s="6">
        <v>152.05000000000001</v>
      </c>
      <c r="O342" s="45" t="s">
        <v>3273</v>
      </c>
      <c r="P342" s="46" t="s">
        <v>29</v>
      </c>
      <c r="Q342" s="3" t="s">
        <v>790</v>
      </c>
      <c r="R342" s="3" t="s">
        <v>632</v>
      </c>
      <c r="S342" s="3" t="s">
        <v>793</v>
      </c>
      <c r="T342" s="3" t="s">
        <v>29</v>
      </c>
      <c r="U342" s="3" t="s">
        <v>34</v>
      </c>
      <c r="V342" s="3" t="s">
        <v>105</v>
      </c>
      <c r="W342" s="3" t="s">
        <v>29</v>
      </c>
      <c r="X342" s="3" t="s">
        <v>29</v>
      </c>
      <c r="Y342" s="3" t="s">
        <v>29</v>
      </c>
      <c r="Z342" s="3" t="s">
        <v>36</v>
      </c>
      <c r="AA342" s="3" t="s">
        <v>29</v>
      </c>
      <c r="AB342" s="5"/>
      <c r="AC342" s="3" t="s">
        <v>29</v>
      </c>
      <c r="AD342" s="3" t="s">
        <v>29</v>
      </c>
      <c r="AE342" s="3" t="s">
        <v>29</v>
      </c>
      <c r="AF342" s="6">
        <v>0</v>
      </c>
    </row>
    <row r="343" spans="1:32" x14ac:dyDescent="0.25">
      <c r="A343" s="4" t="s">
        <v>29</v>
      </c>
      <c r="B343" s="3" t="s">
        <v>630</v>
      </c>
      <c r="C343" s="3" t="s">
        <v>1312</v>
      </c>
      <c r="D343" s="5">
        <v>44347</v>
      </c>
      <c r="E343" s="5">
        <v>44347</v>
      </c>
      <c r="F343" s="5">
        <v>44354</v>
      </c>
      <c r="G343" s="3" t="s">
        <v>101</v>
      </c>
      <c r="H343" s="3" t="s">
        <v>33</v>
      </c>
      <c r="I343" s="6">
        <v>-12916.5</v>
      </c>
      <c r="J343" s="3" t="s">
        <v>37</v>
      </c>
      <c r="K343" s="3" t="s">
        <v>33</v>
      </c>
      <c r="L343" s="6">
        <v>-12916.5</v>
      </c>
      <c r="M343" s="6">
        <v>-152.05000000000001</v>
      </c>
      <c r="N343" s="6">
        <v>152.05000000000001</v>
      </c>
      <c r="O343" s="45" t="s">
        <v>3274</v>
      </c>
      <c r="P343" s="46" t="s">
        <v>29</v>
      </c>
      <c r="Q343" s="3" t="s">
        <v>1313</v>
      </c>
      <c r="R343" s="3" t="s">
        <v>632</v>
      </c>
      <c r="S343" s="3" t="s">
        <v>2136</v>
      </c>
      <c r="T343" s="3" t="s">
        <v>29</v>
      </c>
      <c r="U343" s="3" t="s">
        <v>34</v>
      </c>
      <c r="V343" s="3" t="s">
        <v>105</v>
      </c>
      <c r="W343" s="3" t="s">
        <v>29</v>
      </c>
      <c r="X343" s="3" t="s">
        <v>29</v>
      </c>
      <c r="Y343" s="3" t="s">
        <v>29</v>
      </c>
      <c r="Z343" s="3" t="s">
        <v>36</v>
      </c>
      <c r="AA343" s="3" t="s">
        <v>29</v>
      </c>
      <c r="AB343" s="5"/>
      <c r="AC343" s="3" t="s">
        <v>29</v>
      </c>
      <c r="AD343" s="3" t="s">
        <v>29</v>
      </c>
      <c r="AE343" s="3" t="s">
        <v>29</v>
      </c>
      <c r="AF343" s="6">
        <v>0</v>
      </c>
    </row>
    <row r="344" spans="1:32" x14ac:dyDescent="0.25">
      <c r="A344" s="4" t="s">
        <v>29</v>
      </c>
      <c r="B344" s="3" t="s">
        <v>630</v>
      </c>
      <c r="C344" s="3" t="s">
        <v>1428</v>
      </c>
      <c r="D344" s="5">
        <v>44377</v>
      </c>
      <c r="E344" s="5">
        <v>44377</v>
      </c>
      <c r="F344" s="5">
        <v>44384</v>
      </c>
      <c r="G344" s="3" t="s">
        <v>101</v>
      </c>
      <c r="H344" s="3" t="s">
        <v>33</v>
      </c>
      <c r="I344" s="6">
        <v>-12916.5</v>
      </c>
      <c r="J344" s="3" t="s">
        <v>37</v>
      </c>
      <c r="K344" s="3" t="s">
        <v>33</v>
      </c>
      <c r="L344" s="6">
        <v>-12916.5</v>
      </c>
      <c r="M344" s="6">
        <v>-152.05000000000001</v>
      </c>
      <c r="N344" s="6">
        <v>152.05000000000001</v>
      </c>
      <c r="O344" s="45" t="s">
        <v>3275</v>
      </c>
      <c r="P344" s="46" t="s">
        <v>29</v>
      </c>
      <c r="Q344" s="3" t="s">
        <v>1429</v>
      </c>
      <c r="R344" s="3" t="s">
        <v>632</v>
      </c>
      <c r="S344" s="3" t="s">
        <v>2864</v>
      </c>
      <c r="T344" s="3" t="s">
        <v>29</v>
      </c>
      <c r="U344" s="3" t="s">
        <v>34</v>
      </c>
      <c r="V344" s="3" t="s">
        <v>105</v>
      </c>
      <c r="W344" s="3" t="s">
        <v>29</v>
      </c>
      <c r="X344" s="3" t="s">
        <v>29</v>
      </c>
      <c r="Y344" s="3" t="s">
        <v>29</v>
      </c>
      <c r="Z344" s="3" t="s">
        <v>36</v>
      </c>
      <c r="AA344" s="3" t="s">
        <v>29</v>
      </c>
      <c r="AB344" s="5"/>
      <c r="AC344" s="3" t="s">
        <v>29</v>
      </c>
      <c r="AD344" s="3" t="s">
        <v>29</v>
      </c>
      <c r="AE344" s="3" t="s">
        <v>29</v>
      </c>
      <c r="AF344" s="6">
        <v>0</v>
      </c>
    </row>
    <row r="345" spans="1:32" x14ac:dyDescent="0.25">
      <c r="A345" s="4" t="s">
        <v>29</v>
      </c>
      <c r="B345" s="3" t="s">
        <v>1228</v>
      </c>
      <c r="C345" s="3" t="s">
        <v>2873</v>
      </c>
      <c r="D345" s="5">
        <v>44347</v>
      </c>
      <c r="E345" s="5">
        <v>44286</v>
      </c>
      <c r="F345" s="5">
        <v>44348</v>
      </c>
      <c r="G345" s="3" t="s">
        <v>326</v>
      </c>
      <c r="H345" s="3" t="s">
        <v>33</v>
      </c>
      <c r="I345" s="6">
        <v>-12872</v>
      </c>
      <c r="J345" s="3" t="s">
        <v>37</v>
      </c>
      <c r="K345" s="3" t="s">
        <v>33</v>
      </c>
      <c r="L345" s="6">
        <v>-12872</v>
      </c>
      <c r="M345" s="6">
        <v>-151.52000000000001</v>
      </c>
      <c r="N345" s="6">
        <v>151.52000000000001</v>
      </c>
      <c r="O345" s="45" t="s">
        <v>3276</v>
      </c>
      <c r="P345" s="46" t="s">
        <v>29</v>
      </c>
      <c r="Q345" s="3" t="s">
        <v>2874</v>
      </c>
      <c r="R345" s="3" t="s">
        <v>2871</v>
      </c>
      <c r="S345" s="3" t="s">
        <v>29</v>
      </c>
      <c r="T345" s="3" t="s">
        <v>29</v>
      </c>
      <c r="U345" s="3" t="s">
        <v>34</v>
      </c>
      <c r="V345" s="3" t="s">
        <v>2875</v>
      </c>
      <c r="W345" s="3" t="s">
        <v>29</v>
      </c>
      <c r="X345" s="3" t="s">
        <v>29</v>
      </c>
      <c r="Y345" s="3" t="s">
        <v>29</v>
      </c>
      <c r="Z345" s="3" t="s">
        <v>38</v>
      </c>
      <c r="AA345" s="3" t="s">
        <v>29</v>
      </c>
      <c r="AB345" s="5"/>
      <c r="AC345" s="3" t="s">
        <v>29</v>
      </c>
      <c r="AD345" s="3" t="s">
        <v>29</v>
      </c>
      <c r="AE345" s="3" t="s">
        <v>29</v>
      </c>
      <c r="AF345" s="6">
        <v>0</v>
      </c>
    </row>
    <row r="346" spans="1:32" x14ac:dyDescent="0.25">
      <c r="A346" s="4" t="s">
        <v>29</v>
      </c>
      <c r="B346" s="3" t="s">
        <v>828</v>
      </c>
      <c r="C346" s="3" t="s">
        <v>2152</v>
      </c>
      <c r="D346" s="5">
        <v>44367</v>
      </c>
      <c r="E346" s="5">
        <v>44348</v>
      </c>
      <c r="F346" s="5">
        <v>44382</v>
      </c>
      <c r="G346" s="3" t="s">
        <v>326</v>
      </c>
      <c r="H346" s="3" t="s">
        <v>33</v>
      </c>
      <c r="I346" s="6">
        <v>-12804</v>
      </c>
      <c r="J346" s="3" t="s">
        <v>37</v>
      </c>
      <c r="K346" s="3" t="s">
        <v>33</v>
      </c>
      <c r="L346" s="6">
        <v>-12804</v>
      </c>
      <c r="M346" s="6">
        <v>-150.72</v>
      </c>
      <c r="N346" s="6">
        <v>150.72</v>
      </c>
      <c r="O346" s="45" t="s">
        <v>3277</v>
      </c>
      <c r="P346" s="46" t="s">
        <v>29</v>
      </c>
      <c r="Q346" s="3" t="s">
        <v>2153</v>
      </c>
      <c r="R346" s="3" t="s">
        <v>1527</v>
      </c>
      <c r="S346" s="3" t="s">
        <v>29</v>
      </c>
      <c r="T346" s="3" t="s">
        <v>29</v>
      </c>
      <c r="U346" s="3" t="s">
        <v>34</v>
      </c>
      <c r="V346" s="3" t="s">
        <v>2154</v>
      </c>
      <c r="W346" s="3" t="s">
        <v>331</v>
      </c>
      <c r="X346" s="3" t="s">
        <v>29</v>
      </c>
      <c r="Y346" s="3" t="s">
        <v>29</v>
      </c>
      <c r="Z346" s="3" t="s">
        <v>38</v>
      </c>
      <c r="AA346" s="3" t="s">
        <v>29</v>
      </c>
      <c r="AB346" s="5"/>
      <c r="AC346" s="3" t="s">
        <v>29</v>
      </c>
      <c r="AD346" s="3" t="s">
        <v>29</v>
      </c>
      <c r="AE346" s="3" t="s">
        <v>29</v>
      </c>
      <c r="AF346" s="6">
        <v>0</v>
      </c>
    </row>
    <row r="347" spans="1:32" x14ac:dyDescent="0.25">
      <c r="A347" s="4" t="s">
        <v>29</v>
      </c>
      <c r="B347" s="3" t="s">
        <v>829</v>
      </c>
      <c r="C347" s="3" t="s">
        <v>1637</v>
      </c>
      <c r="D347" s="5">
        <v>44372</v>
      </c>
      <c r="E347" s="5">
        <v>44316</v>
      </c>
      <c r="F347" s="5">
        <v>44382</v>
      </c>
      <c r="G347" s="3" t="s">
        <v>326</v>
      </c>
      <c r="H347" s="3" t="s">
        <v>33</v>
      </c>
      <c r="I347" s="6">
        <v>-12796</v>
      </c>
      <c r="J347" s="3" t="s">
        <v>37</v>
      </c>
      <c r="K347" s="3" t="s">
        <v>33</v>
      </c>
      <c r="L347" s="6">
        <v>-12796</v>
      </c>
      <c r="M347" s="6">
        <v>-150.63</v>
      </c>
      <c r="N347" s="6">
        <v>150.63</v>
      </c>
      <c r="O347" s="45" t="s">
        <v>3278</v>
      </c>
      <c r="P347" s="46" t="s">
        <v>29</v>
      </c>
      <c r="Q347" s="3" t="s">
        <v>1638</v>
      </c>
      <c r="R347" s="3" t="s">
        <v>1505</v>
      </c>
      <c r="S347" s="3" t="s">
        <v>29</v>
      </c>
      <c r="T347" s="3" t="s">
        <v>29</v>
      </c>
      <c r="U347" s="3" t="s">
        <v>34</v>
      </c>
      <c r="V347" s="3" t="s">
        <v>1639</v>
      </c>
      <c r="W347" s="3" t="s">
        <v>29</v>
      </c>
      <c r="X347" s="3" t="s">
        <v>29</v>
      </c>
      <c r="Y347" s="3" t="s">
        <v>29</v>
      </c>
      <c r="Z347" s="3" t="s">
        <v>38</v>
      </c>
      <c r="AA347" s="3" t="s">
        <v>29</v>
      </c>
      <c r="AB347" s="5"/>
      <c r="AC347" s="3" t="s">
        <v>29</v>
      </c>
      <c r="AD347" s="3" t="s">
        <v>29</v>
      </c>
      <c r="AE347" s="3" t="s">
        <v>29</v>
      </c>
      <c r="AF347" s="6">
        <v>0</v>
      </c>
    </row>
    <row r="348" spans="1:32" x14ac:dyDescent="0.25">
      <c r="A348" s="4" t="s">
        <v>29</v>
      </c>
      <c r="B348" s="3" t="s">
        <v>1228</v>
      </c>
      <c r="C348" s="3" t="s">
        <v>1222</v>
      </c>
      <c r="D348" s="5">
        <v>44315</v>
      </c>
      <c r="E348" s="5">
        <v>44315</v>
      </c>
      <c r="F348" s="5">
        <v>44321</v>
      </c>
      <c r="G348" s="3" t="s">
        <v>326</v>
      </c>
      <c r="H348" s="3" t="s">
        <v>33</v>
      </c>
      <c r="I348" s="6">
        <v>-12600</v>
      </c>
      <c r="J348" s="3" t="s">
        <v>37</v>
      </c>
      <c r="K348" s="3" t="s">
        <v>33</v>
      </c>
      <c r="L348" s="6">
        <v>-12600</v>
      </c>
      <c r="M348" s="6">
        <v>-148.32</v>
      </c>
      <c r="N348" s="6">
        <v>148.32</v>
      </c>
      <c r="O348" s="45" t="s">
        <v>3279</v>
      </c>
      <c r="P348" s="46" t="s">
        <v>29</v>
      </c>
      <c r="Q348" s="3" t="s">
        <v>616</v>
      </c>
      <c r="R348" s="3" t="s">
        <v>1233</v>
      </c>
      <c r="S348" s="3" t="s">
        <v>29</v>
      </c>
      <c r="T348" s="3" t="s">
        <v>29</v>
      </c>
      <c r="U348" s="3" t="s">
        <v>34</v>
      </c>
      <c r="V348" s="3" t="s">
        <v>1223</v>
      </c>
      <c r="W348" s="3" t="s">
        <v>29</v>
      </c>
      <c r="X348" s="3" t="s">
        <v>29</v>
      </c>
      <c r="Y348" s="3" t="s">
        <v>29</v>
      </c>
      <c r="Z348" s="3" t="s">
        <v>38</v>
      </c>
      <c r="AA348" s="3" t="s">
        <v>29</v>
      </c>
      <c r="AB348" s="5"/>
      <c r="AC348" s="3" t="s">
        <v>29</v>
      </c>
      <c r="AD348" s="3" t="s">
        <v>29</v>
      </c>
      <c r="AE348" s="3" t="s">
        <v>29</v>
      </c>
      <c r="AF348" s="6">
        <v>0</v>
      </c>
    </row>
    <row r="349" spans="1:32" x14ac:dyDescent="0.25">
      <c r="A349" s="4" t="s">
        <v>29</v>
      </c>
      <c r="B349" s="3" t="s">
        <v>630</v>
      </c>
      <c r="C349" s="3" t="s">
        <v>1434</v>
      </c>
      <c r="D349" s="5">
        <v>44377</v>
      </c>
      <c r="E349" s="5">
        <v>44377</v>
      </c>
      <c r="F349" s="5">
        <v>44384</v>
      </c>
      <c r="G349" s="3" t="s">
        <v>101</v>
      </c>
      <c r="H349" s="3" t="s">
        <v>33</v>
      </c>
      <c r="I349" s="6">
        <v>-12500</v>
      </c>
      <c r="J349" s="3" t="s">
        <v>37</v>
      </c>
      <c r="K349" s="3" t="s">
        <v>33</v>
      </c>
      <c r="L349" s="6">
        <v>-12500</v>
      </c>
      <c r="M349" s="6">
        <v>-147.15</v>
      </c>
      <c r="N349" s="6">
        <v>147.15</v>
      </c>
      <c r="O349" s="45" t="s">
        <v>3280</v>
      </c>
      <c r="P349" s="46" t="s">
        <v>29</v>
      </c>
      <c r="Q349" s="3" t="s">
        <v>1435</v>
      </c>
      <c r="R349" s="3" t="s">
        <v>103</v>
      </c>
      <c r="S349" s="3" t="s">
        <v>2869</v>
      </c>
      <c r="T349" s="3" t="s">
        <v>29</v>
      </c>
      <c r="U349" s="3" t="s">
        <v>34</v>
      </c>
      <c r="V349" s="3" t="s">
        <v>105</v>
      </c>
      <c r="W349" s="3" t="s">
        <v>29</v>
      </c>
      <c r="X349" s="3" t="s">
        <v>29</v>
      </c>
      <c r="Y349" s="3" t="s">
        <v>29</v>
      </c>
      <c r="Z349" s="3" t="s">
        <v>50</v>
      </c>
      <c r="AA349" s="3" t="s">
        <v>29</v>
      </c>
      <c r="AB349" s="5"/>
      <c r="AC349" s="3" t="s">
        <v>29</v>
      </c>
      <c r="AD349" s="3" t="s">
        <v>29</v>
      </c>
      <c r="AE349" s="3" t="s">
        <v>29</v>
      </c>
      <c r="AF349" s="6">
        <v>0</v>
      </c>
    </row>
    <row r="350" spans="1:32" x14ac:dyDescent="0.25">
      <c r="A350" s="4" t="s">
        <v>29</v>
      </c>
      <c r="B350" s="3" t="s">
        <v>676</v>
      </c>
      <c r="C350" s="3" t="s">
        <v>1361</v>
      </c>
      <c r="D350" s="5">
        <v>44371</v>
      </c>
      <c r="E350" s="5">
        <v>44371</v>
      </c>
      <c r="F350" s="5">
        <v>44381</v>
      </c>
      <c r="G350" s="3" t="s">
        <v>31</v>
      </c>
      <c r="H350" s="3" t="s">
        <v>33</v>
      </c>
      <c r="I350" s="6">
        <v>-12498</v>
      </c>
      <c r="J350" s="3" t="s">
        <v>37</v>
      </c>
      <c r="K350" s="3" t="s">
        <v>33</v>
      </c>
      <c r="L350" s="6">
        <v>-12498</v>
      </c>
      <c r="M350" s="6">
        <v>-147.12</v>
      </c>
      <c r="N350" s="6">
        <v>147.12</v>
      </c>
      <c r="O350" s="45" t="s">
        <v>3281</v>
      </c>
      <c r="P350" s="46" t="s">
        <v>29</v>
      </c>
      <c r="Q350" s="3" t="s">
        <v>1362</v>
      </c>
      <c r="R350" s="3" t="s">
        <v>1363</v>
      </c>
      <c r="S350" s="3" t="s">
        <v>1364</v>
      </c>
      <c r="T350" s="3" t="s">
        <v>29</v>
      </c>
      <c r="U350" s="3" t="s">
        <v>34</v>
      </c>
      <c r="V350" s="3" t="s">
        <v>1365</v>
      </c>
      <c r="W350" s="3" t="s">
        <v>29</v>
      </c>
      <c r="X350" s="3" t="s">
        <v>29</v>
      </c>
      <c r="Y350" s="3" t="s">
        <v>29</v>
      </c>
      <c r="Z350" s="3" t="s">
        <v>36</v>
      </c>
      <c r="AA350" s="3" t="s">
        <v>29</v>
      </c>
      <c r="AB350" s="5"/>
      <c r="AC350" s="3" t="s">
        <v>29</v>
      </c>
      <c r="AD350" s="3" t="s">
        <v>29</v>
      </c>
      <c r="AE350" s="3" t="s">
        <v>29</v>
      </c>
      <c r="AF350" s="6">
        <v>0</v>
      </c>
    </row>
    <row r="351" spans="1:32" x14ac:dyDescent="0.25">
      <c r="A351" s="4" t="s">
        <v>29</v>
      </c>
      <c r="B351" s="3" t="s">
        <v>862</v>
      </c>
      <c r="C351" s="3" t="s">
        <v>2125</v>
      </c>
      <c r="D351" s="5">
        <v>44367</v>
      </c>
      <c r="E351" s="5">
        <v>44347</v>
      </c>
      <c r="F351" s="5">
        <v>44382</v>
      </c>
      <c r="G351" s="3" t="s">
        <v>326</v>
      </c>
      <c r="H351" s="3" t="s">
        <v>33</v>
      </c>
      <c r="I351" s="6">
        <v>-12346</v>
      </c>
      <c r="J351" s="3" t="s">
        <v>37</v>
      </c>
      <c r="K351" s="3" t="s">
        <v>33</v>
      </c>
      <c r="L351" s="6">
        <v>-12346</v>
      </c>
      <c r="M351" s="6">
        <v>-145.33000000000001</v>
      </c>
      <c r="N351" s="6">
        <v>145.33000000000001</v>
      </c>
      <c r="O351" s="45" t="s">
        <v>3282</v>
      </c>
      <c r="P351" s="46" t="s">
        <v>29</v>
      </c>
      <c r="Q351" s="3" t="s">
        <v>2126</v>
      </c>
      <c r="R351" s="3" t="s">
        <v>1527</v>
      </c>
      <c r="S351" s="3" t="s">
        <v>29</v>
      </c>
      <c r="T351" s="3" t="s">
        <v>29</v>
      </c>
      <c r="U351" s="3" t="s">
        <v>34</v>
      </c>
      <c r="V351" s="3" t="s">
        <v>2127</v>
      </c>
      <c r="W351" s="3" t="s">
        <v>29</v>
      </c>
      <c r="X351" s="3" t="s">
        <v>29</v>
      </c>
      <c r="Y351" s="3" t="s">
        <v>29</v>
      </c>
      <c r="Z351" s="3" t="s">
        <v>38</v>
      </c>
      <c r="AA351" s="3" t="s">
        <v>29</v>
      </c>
      <c r="AB351" s="5"/>
      <c r="AC351" s="3" t="s">
        <v>29</v>
      </c>
      <c r="AD351" s="3" t="s">
        <v>29</v>
      </c>
      <c r="AE351" s="3" t="s">
        <v>29</v>
      </c>
      <c r="AF351" s="6">
        <v>0</v>
      </c>
    </row>
    <row r="352" spans="1:32" x14ac:dyDescent="0.25">
      <c r="A352" s="4" t="s">
        <v>29</v>
      </c>
      <c r="B352" s="3" t="s">
        <v>630</v>
      </c>
      <c r="C352" s="3" t="s">
        <v>1318</v>
      </c>
      <c r="D352" s="5">
        <v>44347</v>
      </c>
      <c r="E352" s="5">
        <v>44347</v>
      </c>
      <c r="F352" s="5">
        <v>44354</v>
      </c>
      <c r="G352" s="3" t="s">
        <v>101</v>
      </c>
      <c r="H352" s="3" t="s">
        <v>33</v>
      </c>
      <c r="I352" s="6">
        <v>-12167</v>
      </c>
      <c r="J352" s="3" t="s">
        <v>37</v>
      </c>
      <c r="K352" s="3" t="s">
        <v>33</v>
      </c>
      <c r="L352" s="6">
        <v>-12167</v>
      </c>
      <c r="M352" s="6">
        <v>-143.22999999999999</v>
      </c>
      <c r="N352" s="6">
        <v>143.22999999999999</v>
      </c>
      <c r="O352" s="45" t="s">
        <v>3283</v>
      </c>
      <c r="P352" s="46" t="s">
        <v>29</v>
      </c>
      <c r="Q352" s="3" t="s">
        <v>1319</v>
      </c>
      <c r="R352" s="3" t="s">
        <v>103</v>
      </c>
      <c r="S352" s="3" t="s">
        <v>2141</v>
      </c>
      <c r="T352" s="3" t="s">
        <v>29</v>
      </c>
      <c r="U352" s="3" t="s">
        <v>34</v>
      </c>
      <c r="V352" s="3" t="s">
        <v>105</v>
      </c>
      <c r="W352" s="3" t="s">
        <v>29</v>
      </c>
      <c r="X352" s="3" t="s">
        <v>29</v>
      </c>
      <c r="Y352" s="3" t="s">
        <v>29</v>
      </c>
      <c r="Z352" s="3" t="s">
        <v>50</v>
      </c>
      <c r="AA352" s="3" t="s">
        <v>29</v>
      </c>
      <c r="AB352" s="5"/>
      <c r="AC352" s="3" t="s">
        <v>29</v>
      </c>
      <c r="AD352" s="3" t="s">
        <v>29</v>
      </c>
      <c r="AE352" s="3" t="s">
        <v>29</v>
      </c>
      <c r="AF352" s="6">
        <v>0</v>
      </c>
    </row>
    <row r="353" spans="1:32" x14ac:dyDescent="0.25">
      <c r="A353" s="4" t="s">
        <v>29</v>
      </c>
      <c r="B353" s="3" t="s">
        <v>829</v>
      </c>
      <c r="C353" s="3" t="s">
        <v>1503</v>
      </c>
      <c r="D353" s="5">
        <v>44372</v>
      </c>
      <c r="E353" s="5">
        <v>43893</v>
      </c>
      <c r="F353" s="5">
        <v>44382</v>
      </c>
      <c r="G353" s="3" t="s">
        <v>326</v>
      </c>
      <c r="H353" s="3" t="s">
        <v>33</v>
      </c>
      <c r="I353" s="6">
        <v>-12018</v>
      </c>
      <c r="J353" s="3" t="s">
        <v>37</v>
      </c>
      <c r="K353" s="3" t="s">
        <v>33</v>
      </c>
      <c r="L353" s="6">
        <v>-12018</v>
      </c>
      <c r="M353" s="6">
        <v>-141.47</v>
      </c>
      <c r="N353" s="6">
        <v>141.47</v>
      </c>
      <c r="O353" s="45" t="s">
        <v>3284</v>
      </c>
      <c r="P353" s="46" t="s">
        <v>29</v>
      </c>
      <c r="Q353" s="3" t="s">
        <v>1504</v>
      </c>
      <c r="R353" s="3" t="s">
        <v>1505</v>
      </c>
      <c r="S353" s="3" t="s">
        <v>29</v>
      </c>
      <c r="T353" s="3" t="s">
        <v>29</v>
      </c>
      <c r="U353" s="3" t="s">
        <v>34</v>
      </c>
      <c r="V353" s="3" t="s">
        <v>1506</v>
      </c>
      <c r="W353" s="3" t="s">
        <v>29</v>
      </c>
      <c r="X353" s="3" t="s">
        <v>29</v>
      </c>
      <c r="Y353" s="3" t="s">
        <v>29</v>
      </c>
      <c r="Z353" s="3" t="s">
        <v>38</v>
      </c>
      <c r="AA353" s="3" t="s">
        <v>29</v>
      </c>
      <c r="AB353" s="5"/>
      <c r="AC353" s="3" t="s">
        <v>29</v>
      </c>
      <c r="AD353" s="3" t="s">
        <v>29</v>
      </c>
      <c r="AE353" s="3" t="s">
        <v>29</v>
      </c>
      <c r="AF353" s="6">
        <v>0</v>
      </c>
    </row>
    <row r="354" spans="1:32" x14ac:dyDescent="0.25">
      <c r="A354" s="4" t="s">
        <v>29</v>
      </c>
      <c r="B354" s="3" t="s">
        <v>829</v>
      </c>
      <c r="C354" s="3" t="s">
        <v>2173</v>
      </c>
      <c r="D354" s="5">
        <v>44367</v>
      </c>
      <c r="E354" s="5">
        <v>44348</v>
      </c>
      <c r="F354" s="5">
        <v>44382</v>
      </c>
      <c r="G354" s="3" t="s">
        <v>326</v>
      </c>
      <c r="H354" s="3" t="s">
        <v>33</v>
      </c>
      <c r="I354" s="6">
        <v>-11819</v>
      </c>
      <c r="J354" s="3" t="s">
        <v>37</v>
      </c>
      <c r="K354" s="3" t="s">
        <v>33</v>
      </c>
      <c r="L354" s="6">
        <v>-11819</v>
      </c>
      <c r="M354" s="6">
        <v>-139.13</v>
      </c>
      <c r="N354" s="6">
        <v>139.13</v>
      </c>
      <c r="O354" s="45" t="s">
        <v>3285</v>
      </c>
      <c r="P354" s="46" t="s">
        <v>29</v>
      </c>
      <c r="Q354" s="3" t="s">
        <v>2174</v>
      </c>
      <c r="R354" s="3" t="s">
        <v>1527</v>
      </c>
      <c r="S354" s="3" t="s">
        <v>29</v>
      </c>
      <c r="T354" s="3" t="s">
        <v>29</v>
      </c>
      <c r="U354" s="3" t="s">
        <v>34</v>
      </c>
      <c r="V354" s="3" t="s">
        <v>2175</v>
      </c>
      <c r="W354" s="3" t="s">
        <v>29</v>
      </c>
      <c r="X354" s="3" t="s">
        <v>29</v>
      </c>
      <c r="Y354" s="3" t="s">
        <v>29</v>
      </c>
      <c r="Z354" s="3" t="s">
        <v>38</v>
      </c>
      <c r="AA354" s="3" t="s">
        <v>29</v>
      </c>
      <c r="AB354" s="5"/>
      <c r="AC354" s="3" t="s">
        <v>29</v>
      </c>
      <c r="AD354" s="3" t="s">
        <v>29</v>
      </c>
      <c r="AE354" s="3" t="s">
        <v>29</v>
      </c>
      <c r="AF354" s="6">
        <v>0</v>
      </c>
    </row>
    <row r="355" spans="1:32" x14ac:dyDescent="0.25">
      <c r="A355" s="4" t="s">
        <v>29</v>
      </c>
      <c r="B355" s="3" t="s">
        <v>1228</v>
      </c>
      <c r="C355" s="3" t="s">
        <v>2113</v>
      </c>
      <c r="D355" s="5">
        <v>44372</v>
      </c>
      <c r="E355" s="5">
        <v>44347</v>
      </c>
      <c r="F355" s="5">
        <v>44382</v>
      </c>
      <c r="G355" s="3" t="s">
        <v>326</v>
      </c>
      <c r="H355" s="3" t="s">
        <v>33</v>
      </c>
      <c r="I355" s="6">
        <v>-11772</v>
      </c>
      <c r="J355" s="3" t="s">
        <v>37</v>
      </c>
      <c r="K355" s="3" t="s">
        <v>33</v>
      </c>
      <c r="L355" s="6">
        <v>-11772</v>
      </c>
      <c r="M355" s="6">
        <v>-138.58000000000001</v>
      </c>
      <c r="N355" s="6">
        <v>138.58000000000001</v>
      </c>
      <c r="O355" s="45" t="s">
        <v>3286</v>
      </c>
      <c r="P355" s="46" t="s">
        <v>29</v>
      </c>
      <c r="Q355" s="3" t="s">
        <v>2114</v>
      </c>
      <c r="R355" s="3" t="s">
        <v>2870</v>
      </c>
      <c r="S355" s="3" t="s">
        <v>29</v>
      </c>
      <c r="T355" s="3" t="s">
        <v>29</v>
      </c>
      <c r="U355" s="3" t="s">
        <v>34</v>
      </c>
      <c r="V355" s="3" t="s">
        <v>2115</v>
      </c>
      <c r="W355" s="3" t="s">
        <v>29</v>
      </c>
      <c r="X355" s="3" t="s">
        <v>29</v>
      </c>
      <c r="Y355" s="3" t="s">
        <v>29</v>
      </c>
      <c r="Z355" s="3" t="s">
        <v>38</v>
      </c>
      <c r="AA355" s="3" t="s">
        <v>29</v>
      </c>
      <c r="AB355" s="5"/>
      <c r="AC355" s="3" t="s">
        <v>29</v>
      </c>
      <c r="AD355" s="3" t="s">
        <v>29</v>
      </c>
      <c r="AE355" s="3" t="s">
        <v>29</v>
      </c>
      <c r="AF355" s="6">
        <v>0</v>
      </c>
    </row>
    <row r="356" spans="1:32" x14ac:dyDescent="0.25">
      <c r="A356" s="4" t="s">
        <v>29</v>
      </c>
      <c r="B356" s="3" t="s">
        <v>1228</v>
      </c>
      <c r="C356" s="3" t="s">
        <v>869</v>
      </c>
      <c r="D356" s="5">
        <v>44227</v>
      </c>
      <c r="E356" s="5">
        <v>44220</v>
      </c>
      <c r="F356" s="5">
        <v>44234</v>
      </c>
      <c r="G356" s="3" t="s">
        <v>326</v>
      </c>
      <c r="H356" s="3" t="s">
        <v>33</v>
      </c>
      <c r="I356" s="6">
        <v>-11545.45</v>
      </c>
      <c r="J356" s="3" t="s">
        <v>37</v>
      </c>
      <c r="K356" s="3" t="s">
        <v>33</v>
      </c>
      <c r="L356" s="6">
        <v>-11545.45</v>
      </c>
      <c r="M356" s="6">
        <v>-135.91</v>
      </c>
      <c r="N356" s="6">
        <v>135.91</v>
      </c>
      <c r="O356" s="45" t="s">
        <v>3287</v>
      </c>
      <c r="P356" s="46" t="s">
        <v>29</v>
      </c>
      <c r="Q356" s="3" t="s">
        <v>870</v>
      </c>
      <c r="R356" s="3" t="s">
        <v>1232</v>
      </c>
      <c r="S356" s="3" t="s">
        <v>29</v>
      </c>
      <c r="T356" s="3" t="s">
        <v>29</v>
      </c>
      <c r="U356" s="3" t="s">
        <v>34</v>
      </c>
      <c r="V356" s="3" t="s">
        <v>871</v>
      </c>
      <c r="W356" s="3" t="s">
        <v>29</v>
      </c>
      <c r="X356" s="3" t="s">
        <v>29</v>
      </c>
      <c r="Y356" s="3" t="s">
        <v>29</v>
      </c>
      <c r="Z356" s="3" t="s">
        <v>38</v>
      </c>
      <c r="AA356" s="3" t="s">
        <v>29</v>
      </c>
      <c r="AB356" s="5"/>
      <c r="AC356" s="3" t="s">
        <v>29</v>
      </c>
      <c r="AD356" s="3" t="s">
        <v>29</v>
      </c>
      <c r="AE356" s="3" t="s">
        <v>29</v>
      </c>
      <c r="AF356" s="6">
        <v>0</v>
      </c>
    </row>
    <row r="357" spans="1:32" x14ac:dyDescent="0.25">
      <c r="A357" s="4" t="s">
        <v>29</v>
      </c>
      <c r="B357" s="3" t="s">
        <v>630</v>
      </c>
      <c r="C357" s="3" t="s">
        <v>286</v>
      </c>
      <c r="D357" s="5">
        <v>44316</v>
      </c>
      <c r="E357" s="5">
        <v>44316</v>
      </c>
      <c r="F357" s="5">
        <v>44324</v>
      </c>
      <c r="G357" s="3" t="s">
        <v>101</v>
      </c>
      <c r="H357" s="3" t="s">
        <v>33</v>
      </c>
      <c r="I357" s="6">
        <v>-11458</v>
      </c>
      <c r="J357" s="3" t="s">
        <v>37</v>
      </c>
      <c r="K357" s="3" t="s">
        <v>33</v>
      </c>
      <c r="L357" s="6">
        <v>-11458</v>
      </c>
      <c r="M357" s="6">
        <v>-134.88</v>
      </c>
      <c r="N357" s="6">
        <v>134.88</v>
      </c>
      <c r="O357" s="45" t="s">
        <v>3288</v>
      </c>
      <c r="P357" s="46" t="s">
        <v>29</v>
      </c>
      <c r="Q357" s="3" t="s">
        <v>287</v>
      </c>
      <c r="R357" s="3" t="s">
        <v>103</v>
      </c>
      <c r="S357" s="3" t="s">
        <v>827</v>
      </c>
      <c r="T357" s="3" t="s">
        <v>29</v>
      </c>
      <c r="U357" s="3" t="s">
        <v>34</v>
      </c>
      <c r="V357" s="3" t="s">
        <v>105</v>
      </c>
      <c r="W357" s="3" t="s">
        <v>29</v>
      </c>
      <c r="X357" s="3" t="s">
        <v>29</v>
      </c>
      <c r="Y357" s="3" t="s">
        <v>29</v>
      </c>
      <c r="Z357" s="3" t="s">
        <v>50</v>
      </c>
      <c r="AA357" s="3" t="s">
        <v>29</v>
      </c>
      <c r="AB357" s="5"/>
      <c r="AC357" s="3" t="s">
        <v>29</v>
      </c>
      <c r="AD357" s="3" t="s">
        <v>29</v>
      </c>
      <c r="AE357" s="3" t="s">
        <v>29</v>
      </c>
      <c r="AF357" s="6">
        <v>0</v>
      </c>
    </row>
    <row r="358" spans="1:32" x14ac:dyDescent="0.25">
      <c r="A358" s="4" t="s">
        <v>29</v>
      </c>
      <c r="B358" s="3" t="s">
        <v>862</v>
      </c>
      <c r="C358" s="3" t="s">
        <v>2859</v>
      </c>
      <c r="D358" s="5">
        <v>44377</v>
      </c>
      <c r="E358" s="5">
        <v>44377</v>
      </c>
      <c r="F358" s="5">
        <v>44385</v>
      </c>
      <c r="G358" s="3" t="s">
        <v>326</v>
      </c>
      <c r="H358" s="3" t="s">
        <v>33</v>
      </c>
      <c r="I358" s="6">
        <v>-11416</v>
      </c>
      <c r="J358" s="3" t="s">
        <v>37</v>
      </c>
      <c r="K358" s="3" t="s">
        <v>33</v>
      </c>
      <c r="L358" s="6">
        <v>-11416</v>
      </c>
      <c r="M358" s="6">
        <v>-134.38</v>
      </c>
      <c r="N358" s="6">
        <v>134.38</v>
      </c>
      <c r="O358" s="45" t="s">
        <v>3289</v>
      </c>
      <c r="P358" s="46" t="s">
        <v>29</v>
      </c>
      <c r="Q358" s="3" t="s">
        <v>2860</v>
      </c>
      <c r="R358" s="3" t="s">
        <v>1514</v>
      </c>
      <c r="S358" s="3" t="s">
        <v>29</v>
      </c>
      <c r="T358" s="3" t="s">
        <v>29</v>
      </c>
      <c r="U358" s="3" t="s">
        <v>34</v>
      </c>
      <c r="V358" s="3" t="s">
        <v>2861</v>
      </c>
      <c r="W358" s="3" t="s">
        <v>29</v>
      </c>
      <c r="X358" s="3" t="s">
        <v>29</v>
      </c>
      <c r="Y358" s="3" t="s">
        <v>29</v>
      </c>
      <c r="Z358" s="3" t="s">
        <v>38</v>
      </c>
      <c r="AA358" s="3" t="s">
        <v>29</v>
      </c>
      <c r="AB358" s="5"/>
      <c r="AC358" s="3" t="s">
        <v>29</v>
      </c>
      <c r="AD358" s="3" t="s">
        <v>29</v>
      </c>
      <c r="AE358" s="3" t="s">
        <v>29</v>
      </c>
      <c r="AF358" s="6">
        <v>0</v>
      </c>
    </row>
    <row r="359" spans="1:32" x14ac:dyDescent="0.25">
      <c r="A359" s="4" t="s">
        <v>29</v>
      </c>
      <c r="B359" s="3" t="s">
        <v>863</v>
      </c>
      <c r="C359" s="3" t="s">
        <v>2908</v>
      </c>
      <c r="D359" s="5">
        <v>44372</v>
      </c>
      <c r="E359" s="5">
        <v>44347</v>
      </c>
      <c r="F359" s="5">
        <v>44381</v>
      </c>
      <c r="G359" s="3" t="s">
        <v>326</v>
      </c>
      <c r="H359" s="3" t="s">
        <v>33</v>
      </c>
      <c r="I359" s="6">
        <v>-11310</v>
      </c>
      <c r="J359" s="3" t="s">
        <v>37</v>
      </c>
      <c r="K359" s="3" t="s">
        <v>33</v>
      </c>
      <c r="L359" s="6">
        <v>-11310</v>
      </c>
      <c r="M359" s="6">
        <v>-133.13999999999999</v>
      </c>
      <c r="N359" s="6">
        <v>133.13999999999999</v>
      </c>
      <c r="O359" s="45" t="s">
        <v>3290</v>
      </c>
      <c r="P359" s="46" t="s">
        <v>29</v>
      </c>
      <c r="Q359" s="3" t="s">
        <v>2909</v>
      </c>
      <c r="R359" s="3" t="s">
        <v>2910</v>
      </c>
      <c r="S359" s="3" t="s">
        <v>29</v>
      </c>
      <c r="T359" s="3" t="s">
        <v>29</v>
      </c>
      <c r="U359" s="3" t="s">
        <v>34</v>
      </c>
      <c r="V359" s="3" t="s">
        <v>2911</v>
      </c>
      <c r="W359" s="3" t="s">
        <v>29</v>
      </c>
      <c r="X359" s="3" t="s">
        <v>29</v>
      </c>
      <c r="Y359" s="3" t="s">
        <v>29</v>
      </c>
      <c r="Z359" s="3" t="s">
        <v>38</v>
      </c>
      <c r="AA359" s="3" t="s">
        <v>29</v>
      </c>
      <c r="AB359" s="5"/>
      <c r="AC359" s="3" t="s">
        <v>29</v>
      </c>
      <c r="AD359" s="3" t="s">
        <v>29</v>
      </c>
      <c r="AE359" s="3" t="s">
        <v>29</v>
      </c>
      <c r="AF359" s="6">
        <v>0</v>
      </c>
    </row>
    <row r="360" spans="1:32" x14ac:dyDescent="0.25">
      <c r="A360" s="4" t="s">
        <v>29</v>
      </c>
      <c r="B360" s="3" t="s">
        <v>863</v>
      </c>
      <c r="C360" s="3" t="s">
        <v>2927</v>
      </c>
      <c r="D360" s="5">
        <v>44377</v>
      </c>
      <c r="E360" s="5">
        <v>44377</v>
      </c>
      <c r="F360" s="5">
        <v>44385</v>
      </c>
      <c r="G360" s="3" t="s">
        <v>326</v>
      </c>
      <c r="H360" s="3" t="s">
        <v>33</v>
      </c>
      <c r="I360" s="6">
        <v>-11310</v>
      </c>
      <c r="J360" s="3" t="s">
        <v>37</v>
      </c>
      <c r="K360" s="3" t="s">
        <v>33</v>
      </c>
      <c r="L360" s="6">
        <v>-11310</v>
      </c>
      <c r="M360" s="6">
        <v>-133.13999999999999</v>
      </c>
      <c r="N360" s="6">
        <v>133.13999999999999</v>
      </c>
      <c r="O360" s="45" t="s">
        <v>3291</v>
      </c>
      <c r="P360" s="46" t="s">
        <v>29</v>
      </c>
      <c r="Q360" s="3" t="s">
        <v>2928</v>
      </c>
      <c r="R360" s="3" t="s">
        <v>878</v>
      </c>
      <c r="S360" s="3" t="s">
        <v>29</v>
      </c>
      <c r="T360" s="3" t="s">
        <v>29</v>
      </c>
      <c r="U360" s="3" t="s">
        <v>34</v>
      </c>
      <c r="V360" s="3" t="s">
        <v>2929</v>
      </c>
      <c r="W360" s="3" t="s">
        <v>29</v>
      </c>
      <c r="X360" s="3" t="s">
        <v>29</v>
      </c>
      <c r="Y360" s="3" t="s">
        <v>29</v>
      </c>
      <c r="Z360" s="3" t="s">
        <v>38</v>
      </c>
      <c r="AA360" s="3" t="s">
        <v>29</v>
      </c>
      <c r="AB360" s="5"/>
      <c r="AC360" s="3" t="s">
        <v>29</v>
      </c>
      <c r="AD360" s="3" t="s">
        <v>29</v>
      </c>
      <c r="AE360" s="3" t="s">
        <v>29</v>
      </c>
      <c r="AF360" s="6">
        <v>0</v>
      </c>
    </row>
    <row r="361" spans="1:32" x14ac:dyDescent="0.25">
      <c r="A361" s="4" t="s">
        <v>29</v>
      </c>
      <c r="B361" s="3" t="s">
        <v>630</v>
      </c>
      <c r="C361" s="3" t="s">
        <v>276</v>
      </c>
      <c r="D361" s="5">
        <v>44316</v>
      </c>
      <c r="E361" s="5">
        <v>44316</v>
      </c>
      <c r="F361" s="5">
        <v>44321</v>
      </c>
      <c r="G361" s="3" t="s">
        <v>101</v>
      </c>
      <c r="H361" s="3" t="s">
        <v>33</v>
      </c>
      <c r="I361" s="6">
        <v>-11250</v>
      </c>
      <c r="J361" s="3" t="s">
        <v>37</v>
      </c>
      <c r="K361" s="3" t="s">
        <v>33</v>
      </c>
      <c r="L361" s="6">
        <v>-11250</v>
      </c>
      <c r="M361" s="6">
        <v>-132.43</v>
      </c>
      <c r="N361" s="6">
        <v>132.43</v>
      </c>
      <c r="O361" s="45" t="s">
        <v>3292</v>
      </c>
      <c r="P361" s="46" t="s">
        <v>29</v>
      </c>
      <c r="Q361" s="3" t="s">
        <v>277</v>
      </c>
      <c r="R361" s="3" t="s">
        <v>632</v>
      </c>
      <c r="S361" s="3" t="s">
        <v>823</v>
      </c>
      <c r="T361" s="3" t="s">
        <v>29</v>
      </c>
      <c r="U361" s="3" t="s">
        <v>34</v>
      </c>
      <c r="V361" s="3" t="s">
        <v>105</v>
      </c>
      <c r="W361" s="3" t="s">
        <v>29</v>
      </c>
      <c r="X361" s="3" t="s">
        <v>29</v>
      </c>
      <c r="Y361" s="3" t="s">
        <v>29</v>
      </c>
      <c r="Z361" s="3" t="s">
        <v>36</v>
      </c>
      <c r="AA361" s="3" t="s">
        <v>29</v>
      </c>
      <c r="AB361" s="5"/>
      <c r="AC361" s="3" t="s">
        <v>29</v>
      </c>
      <c r="AD361" s="3" t="s">
        <v>29</v>
      </c>
      <c r="AE361" s="3" t="s">
        <v>29</v>
      </c>
      <c r="AF361" s="6">
        <v>0</v>
      </c>
    </row>
    <row r="362" spans="1:32" x14ac:dyDescent="0.25">
      <c r="A362" s="4" t="s">
        <v>29</v>
      </c>
      <c r="B362" s="3" t="s">
        <v>1228</v>
      </c>
      <c r="C362" s="3" t="s">
        <v>1600</v>
      </c>
      <c r="D362" s="5">
        <v>44377</v>
      </c>
      <c r="E362" s="5">
        <v>44297</v>
      </c>
      <c r="F362" s="5">
        <v>44387</v>
      </c>
      <c r="G362" s="3" t="s">
        <v>326</v>
      </c>
      <c r="H362" s="3" t="s">
        <v>33</v>
      </c>
      <c r="I362" s="6">
        <v>-11205</v>
      </c>
      <c r="J362" s="3" t="s">
        <v>37</v>
      </c>
      <c r="K362" s="3" t="s">
        <v>33</v>
      </c>
      <c r="L362" s="6">
        <v>-11205</v>
      </c>
      <c r="M362" s="6">
        <v>-131.9</v>
      </c>
      <c r="N362" s="6">
        <v>131.9</v>
      </c>
      <c r="O362" s="45" t="s">
        <v>3293</v>
      </c>
      <c r="P362" s="46" t="s">
        <v>29</v>
      </c>
      <c r="Q362" s="3" t="s">
        <v>1601</v>
      </c>
      <c r="R362" s="3" t="s">
        <v>1514</v>
      </c>
      <c r="S362" s="3" t="s">
        <v>29</v>
      </c>
      <c r="T362" s="3" t="s">
        <v>29</v>
      </c>
      <c r="U362" s="3" t="s">
        <v>34</v>
      </c>
      <c r="V362" s="3" t="s">
        <v>1602</v>
      </c>
      <c r="W362" s="3" t="s">
        <v>29</v>
      </c>
      <c r="X362" s="3" t="s">
        <v>29</v>
      </c>
      <c r="Y362" s="3" t="s">
        <v>29</v>
      </c>
      <c r="Z362" s="3" t="s">
        <v>38</v>
      </c>
      <c r="AA362" s="3" t="s">
        <v>29</v>
      </c>
      <c r="AB362" s="5"/>
      <c r="AC362" s="3" t="s">
        <v>29</v>
      </c>
      <c r="AD362" s="3" t="s">
        <v>29</v>
      </c>
      <c r="AE362" s="3" t="s">
        <v>29</v>
      </c>
      <c r="AF362" s="6">
        <v>0</v>
      </c>
    </row>
    <row r="363" spans="1:32" x14ac:dyDescent="0.25">
      <c r="A363" s="4" t="s">
        <v>29</v>
      </c>
      <c r="B363" s="3" t="s">
        <v>79</v>
      </c>
      <c r="C363" s="3" t="s">
        <v>100</v>
      </c>
      <c r="D363" s="5">
        <v>44135</v>
      </c>
      <c r="E363" s="5">
        <v>44135</v>
      </c>
      <c r="F363" s="5">
        <v>44138</v>
      </c>
      <c r="G363" s="3" t="s">
        <v>101</v>
      </c>
      <c r="H363" s="3" t="s">
        <v>33</v>
      </c>
      <c r="I363" s="6">
        <v>-11166</v>
      </c>
      <c r="J363" s="3" t="s">
        <v>37</v>
      </c>
      <c r="K363" s="3" t="s">
        <v>33</v>
      </c>
      <c r="L363" s="6">
        <v>-11166</v>
      </c>
      <c r="M363" s="6">
        <v>-131.44</v>
      </c>
      <c r="N363" s="6">
        <v>131.44</v>
      </c>
      <c r="O363" s="45" t="s">
        <v>3294</v>
      </c>
      <c r="P363" s="46" t="s">
        <v>29</v>
      </c>
      <c r="Q363" s="3" t="s">
        <v>102</v>
      </c>
      <c r="R363" s="3" t="s">
        <v>103</v>
      </c>
      <c r="S363" s="3" t="s">
        <v>106</v>
      </c>
      <c r="T363" s="3" t="s">
        <v>29</v>
      </c>
      <c r="U363" s="3" t="s">
        <v>34</v>
      </c>
      <c r="V363" s="3" t="s">
        <v>105</v>
      </c>
      <c r="W363" s="3" t="s">
        <v>29</v>
      </c>
      <c r="X363" s="3" t="s">
        <v>29</v>
      </c>
      <c r="Y363" s="3" t="s">
        <v>29</v>
      </c>
      <c r="Z363" s="3" t="s">
        <v>36</v>
      </c>
      <c r="AA363" s="3" t="s">
        <v>29</v>
      </c>
      <c r="AB363" s="5"/>
      <c r="AC363" s="3" t="s">
        <v>29</v>
      </c>
      <c r="AD363" s="3" t="s">
        <v>29</v>
      </c>
      <c r="AE363" s="3" t="s">
        <v>29</v>
      </c>
      <c r="AF363" s="6">
        <v>0</v>
      </c>
    </row>
    <row r="364" spans="1:32" x14ac:dyDescent="0.25">
      <c r="A364" s="4" t="s">
        <v>29</v>
      </c>
      <c r="B364" s="3" t="s">
        <v>676</v>
      </c>
      <c r="C364" s="3" t="s">
        <v>1376</v>
      </c>
      <c r="D364" s="5">
        <v>44373</v>
      </c>
      <c r="E364" s="5">
        <v>44373</v>
      </c>
      <c r="F364" s="5">
        <v>44385</v>
      </c>
      <c r="G364" s="3" t="s">
        <v>31</v>
      </c>
      <c r="H364" s="3" t="s">
        <v>33</v>
      </c>
      <c r="I364" s="6">
        <v>-10846</v>
      </c>
      <c r="J364" s="3" t="s">
        <v>37</v>
      </c>
      <c r="K364" s="3" t="s">
        <v>33</v>
      </c>
      <c r="L364" s="6">
        <v>-10846</v>
      </c>
      <c r="M364" s="6">
        <v>-127.68</v>
      </c>
      <c r="N364" s="6">
        <v>127.68</v>
      </c>
      <c r="O364" s="45" t="s">
        <v>3295</v>
      </c>
      <c r="P364" s="46" t="s">
        <v>29</v>
      </c>
      <c r="Q364" s="3" t="s">
        <v>1377</v>
      </c>
      <c r="R364" s="3" t="s">
        <v>1378</v>
      </c>
      <c r="S364" s="3" t="s">
        <v>1379</v>
      </c>
      <c r="T364" s="3" t="s">
        <v>29</v>
      </c>
      <c r="U364" s="3" t="s">
        <v>34</v>
      </c>
      <c r="V364" s="3" t="s">
        <v>1380</v>
      </c>
      <c r="W364" s="3" t="s">
        <v>29</v>
      </c>
      <c r="X364" s="3" t="s">
        <v>29</v>
      </c>
      <c r="Y364" s="3" t="s">
        <v>29</v>
      </c>
      <c r="Z364" s="3" t="s">
        <v>38</v>
      </c>
      <c r="AA364" s="3" t="s">
        <v>29</v>
      </c>
      <c r="AB364" s="5"/>
      <c r="AC364" s="3" t="s">
        <v>29</v>
      </c>
      <c r="AD364" s="3" t="s">
        <v>29</v>
      </c>
      <c r="AE364" s="3" t="s">
        <v>29</v>
      </c>
      <c r="AF364" s="6">
        <v>0</v>
      </c>
    </row>
    <row r="365" spans="1:32" x14ac:dyDescent="0.25">
      <c r="A365" s="4" t="s">
        <v>29</v>
      </c>
      <c r="B365" s="3" t="s">
        <v>828</v>
      </c>
      <c r="C365" s="3" t="s">
        <v>2492</v>
      </c>
      <c r="D365" s="5">
        <v>44372</v>
      </c>
      <c r="E365" s="5">
        <v>44362</v>
      </c>
      <c r="F365" s="5">
        <v>44381</v>
      </c>
      <c r="G365" s="3" t="s">
        <v>326</v>
      </c>
      <c r="H365" s="3" t="s">
        <v>33</v>
      </c>
      <c r="I365" s="6">
        <v>-10808</v>
      </c>
      <c r="J365" s="3" t="s">
        <v>37</v>
      </c>
      <c r="K365" s="3" t="s">
        <v>33</v>
      </c>
      <c r="L365" s="6">
        <v>-10808</v>
      </c>
      <c r="M365" s="6">
        <v>-127.23</v>
      </c>
      <c r="N365" s="6">
        <v>127.23</v>
      </c>
      <c r="O365" s="45" t="s">
        <v>3296</v>
      </c>
      <c r="P365" s="46" t="s">
        <v>29</v>
      </c>
      <c r="Q365" s="3" t="s">
        <v>2493</v>
      </c>
      <c r="R365" s="3" t="s">
        <v>1505</v>
      </c>
      <c r="S365" s="3" t="s">
        <v>29</v>
      </c>
      <c r="T365" s="3" t="s">
        <v>29</v>
      </c>
      <c r="U365" s="3" t="s">
        <v>34</v>
      </c>
      <c r="V365" s="3" t="s">
        <v>2494</v>
      </c>
      <c r="W365" s="3" t="s">
        <v>29</v>
      </c>
      <c r="X365" s="3" t="s">
        <v>29</v>
      </c>
      <c r="Y365" s="3" t="s">
        <v>29</v>
      </c>
      <c r="Z365" s="3" t="s">
        <v>38</v>
      </c>
      <c r="AA365" s="3" t="s">
        <v>29</v>
      </c>
      <c r="AB365" s="5"/>
      <c r="AC365" s="3" t="s">
        <v>29</v>
      </c>
      <c r="AD365" s="3" t="s">
        <v>29</v>
      </c>
      <c r="AE365" s="3" t="s">
        <v>29</v>
      </c>
      <c r="AF365" s="6">
        <v>0</v>
      </c>
    </row>
    <row r="366" spans="1:32" x14ac:dyDescent="0.25">
      <c r="A366" s="4" t="s">
        <v>29</v>
      </c>
      <c r="B366" s="3" t="s">
        <v>924</v>
      </c>
      <c r="C366" s="3" t="s">
        <v>2885</v>
      </c>
      <c r="D366" s="5">
        <v>44372</v>
      </c>
      <c r="E366" s="5">
        <v>44323</v>
      </c>
      <c r="F366" s="5">
        <v>44382</v>
      </c>
      <c r="G366" s="3" t="s">
        <v>326</v>
      </c>
      <c r="H366" s="3" t="s">
        <v>33</v>
      </c>
      <c r="I366" s="6">
        <v>-10623</v>
      </c>
      <c r="J366" s="3" t="s">
        <v>37</v>
      </c>
      <c r="K366" s="3" t="s">
        <v>33</v>
      </c>
      <c r="L366" s="6">
        <v>-10623</v>
      </c>
      <c r="M366" s="6">
        <v>-125.05</v>
      </c>
      <c r="N366" s="6">
        <v>125.05</v>
      </c>
      <c r="O366" s="45" t="s">
        <v>3297</v>
      </c>
      <c r="P366" s="46" t="s">
        <v>29</v>
      </c>
      <c r="Q366" s="3" t="s">
        <v>2886</v>
      </c>
      <c r="R366" s="3" t="s">
        <v>1505</v>
      </c>
      <c r="S366" s="3" t="s">
        <v>29</v>
      </c>
      <c r="T366" s="3" t="s">
        <v>29</v>
      </c>
      <c r="U366" s="3" t="s">
        <v>34</v>
      </c>
      <c r="V366" s="3" t="s">
        <v>2887</v>
      </c>
      <c r="W366" s="3" t="s">
        <v>29</v>
      </c>
      <c r="X366" s="3" t="s">
        <v>29</v>
      </c>
      <c r="Y366" s="3" t="s">
        <v>29</v>
      </c>
      <c r="Z366" s="3" t="s">
        <v>38</v>
      </c>
      <c r="AA366" s="3" t="s">
        <v>29</v>
      </c>
      <c r="AB366" s="5"/>
      <c r="AC366" s="3" t="s">
        <v>29</v>
      </c>
      <c r="AD366" s="3" t="s">
        <v>29</v>
      </c>
      <c r="AE366" s="3" t="s">
        <v>29</v>
      </c>
      <c r="AF366" s="6">
        <v>0</v>
      </c>
    </row>
    <row r="367" spans="1:32" x14ac:dyDescent="0.25">
      <c r="A367" s="4" t="s">
        <v>29</v>
      </c>
      <c r="B367" s="3" t="s">
        <v>829</v>
      </c>
      <c r="C367" s="3" t="s">
        <v>2555</v>
      </c>
      <c r="D367" s="5">
        <v>44377</v>
      </c>
      <c r="E367" s="5">
        <v>44365</v>
      </c>
      <c r="F367" s="5">
        <v>44385</v>
      </c>
      <c r="G367" s="3" t="s">
        <v>326</v>
      </c>
      <c r="H367" s="3" t="s">
        <v>32</v>
      </c>
      <c r="I367" s="6">
        <v>-124</v>
      </c>
      <c r="J367" s="3" t="s">
        <v>41</v>
      </c>
      <c r="K367" s="3" t="s">
        <v>33</v>
      </c>
      <c r="L367" s="6">
        <v>-10409.799999999999</v>
      </c>
      <c r="M367" s="6">
        <v>-124</v>
      </c>
      <c r="N367" s="6">
        <v>124</v>
      </c>
      <c r="O367" s="45" t="s">
        <v>3298</v>
      </c>
      <c r="P367" s="46" t="s">
        <v>29</v>
      </c>
      <c r="Q367" s="3" t="s">
        <v>2556</v>
      </c>
      <c r="R367" s="3" t="s">
        <v>1514</v>
      </c>
      <c r="S367" s="3" t="s">
        <v>29</v>
      </c>
      <c r="T367" s="3" t="s">
        <v>29</v>
      </c>
      <c r="U367" s="3" t="s">
        <v>34</v>
      </c>
      <c r="V367" s="3" t="s">
        <v>2557</v>
      </c>
      <c r="W367" s="3" t="s">
        <v>29</v>
      </c>
      <c r="X367" s="3" t="s">
        <v>29</v>
      </c>
      <c r="Y367" s="3" t="s">
        <v>29</v>
      </c>
      <c r="Z367" s="3" t="s">
        <v>38</v>
      </c>
      <c r="AA367" s="3" t="s">
        <v>29</v>
      </c>
      <c r="AB367" s="5"/>
      <c r="AC367" s="3" t="s">
        <v>29</v>
      </c>
      <c r="AD367" s="3" t="s">
        <v>29</v>
      </c>
      <c r="AE367" s="3" t="s">
        <v>29</v>
      </c>
      <c r="AF367" s="6">
        <v>0</v>
      </c>
    </row>
    <row r="368" spans="1:32" x14ac:dyDescent="0.25">
      <c r="A368" s="4" t="s">
        <v>29</v>
      </c>
      <c r="B368" s="3" t="s">
        <v>829</v>
      </c>
      <c r="C368" s="3" t="s">
        <v>2522</v>
      </c>
      <c r="D368" s="5">
        <v>44371</v>
      </c>
      <c r="E368" s="5">
        <v>44363</v>
      </c>
      <c r="F368" s="5">
        <v>44382</v>
      </c>
      <c r="G368" s="3" t="s">
        <v>326</v>
      </c>
      <c r="H368" s="3" t="s">
        <v>33</v>
      </c>
      <c r="I368" s="6">
        <v>-10500</v>
      </c>
      <c r="J368" s="3" t="s">
        <v>37</v>
      </c>
      <c r="K368" s="3" t="s">
        <v>33</v>
      </c>
      <c r="L368" s="6">
        <v>-10500</v>
      </c>
      <c r="M368" s="6">
        <v>-123.6</v>
      </c>
      <c r="N368" s="6">
        <v>123.6</v>
      </c>
      <c r="O368" s="45" t="s">
        <v>3299</v>
      </c>
      <c r="P368" s="46" t="s">
        <v>29</v>
      </c>
      <c r="Q368" s="3" t="s">
        <v>2523</v>
      </c>
      <c r="R368" s="3" t="s">
        <v>1561</v>
      </c>
      <c r="S368" s="3" t="s">
        <v>29</v>
      </c>
      <c r="T368" s="3" t="s">
        <v>29</v>
      </c>
      <c r="U368" s="3" t="s">
        <v>34</v>
      </c>
      <c r="V368" s="3" t="s">
        <v>2524</v>
      </c>
      <c r="W368" s="3" t="s">
        <v>29</v>
      </c>
      <c r="X368" s="3" t="s">
        <v>29</v>
      </c>
      <c r="Y368" s="3" t="s">
        <v>29</v>
      </c>
      <c r="Z368" s="3" t="s">
        <v>38</v>
      </c>
      <c r="AA368" s="3" t="s">
        <v>29</v>
      </c>
      <c r="AB368" s="5"/>
      <c r="AC368" s="3" t="s">
        <v>29</v>
      </c>
      <c r="AD368" s="3" t="s">
        <v>29</v>
      </c>
      <c r="AE368" s="3" t="s">
        <v>29</v>
      </c>
      <c r="AF368" s="6">
        <v>0</v>
      </c>
    </row>
    <row r="369" spans="1:32" x14ac:dyDescent="0.25">
      <c r="A369" s="4" t="s">
        <v>29</v>
      </c>
      <c r="B369" s="3" t="s">
        <v>1228</v>
      </c>
      <c r="C369" s="3" t="s">
        <v>970</v>
      </c>
      <c r="D369" s="5">
        <v>44286</v>
      </c>
      <c r="E369" s="5">
        <v>44283</v>
      </c>
      <c r="F369" s="5">
        <v>44293</v>
      </c>
      <c r="G369" s="3" t="s">
        <v>326</v>
      </c>
      <c r="H369" s="3" t="s">
        <v>33</v>
      </c>
      <c r="I369" s="6">
        <v>-10425</v>
      </c>
      <c r="J369" s="3" t="s">
        <v>37</v>
      </c>
      <c r="K369" s="3" t="s">
        <v>33</v>
      </c>
      <c r="L369" s="6">
        <v>-10425</v>
      </c>
      <c r="M369" s="6">
        <v>-122.72</v>
      </c>
      <c r="N369" s="6">
        <v>122.72</v>
      </c>
      <c r="O369" s="45" t="s">
        <v>3300</v>
      </c>
      <c r="P369" s="46" t="s">
        <v>29</v>
      </c>
      <c r="Q369" s="3" t="s">
        <v>971</v>
      </c>
      <c r="R369" s="3" t="s">
        <v>1233</v>
      </c>
      <c r="S369" s="3" t="s">
        <v>29</v>
      </c>
      <c r="T369" s="3" t="s">
        <v>29</v>
      </c>
      <c r="U369" s="3" t="s">
        <v>34</v>
      </c>
      <c r="V369" s="3" t="s">
        <v>972</v>
      </c>
      <c r="W369" s="3" t="s">
        <v>29</v>
      </c>
      <c r="X369" s="3" t="s">
        <v>29</v>
      </c>
      <c r="Y369" s="3" t="s">
        <v>29</v>
      </c>
      <c r="Z369" s="3" t="s">
        <v>38</v>
      </c>
      <c r="AA369" s="3" t="s">
        <v>29</v>
      </c>
      <c r="AB369" s="5"/>
      <c r="AC369" s="3" t="s">
        <v>29</v>
      </c>
      <c r="AD369" s="3" t="s">
        <v>29</v>
      </c>
      <c r="AE369" s="3" t="s">
        <v>29</v>
      </c>
      <c r="AF369" s="6">
        <v>0</v>
      </c>
    </row>
    <row r="370" spans="1:32" x14ac:dyDescent="0.25">
      <c r="A370" s="4" t="s">
        <v>29</v>
      </c>
      <c r="B370" s="3" t="s">
        <v>79</v>
      </c>
      <c r="C370" s="3" t="s">
        <v>135</v>
      </c>
      <c r="D370" s="5">
        <v>44165</v>
      </c>
      <c r="E370" s="5">
        <v>44165</v>
      </c>
      <c r="F370" s="5">
        <v>44170</v>
      </c>
      <c r="G370" s="3" t="s">
        <v>101</v>
      </c>
      <c r="H370" s="3" t="s">
        <v>33</v>
      </c>
      <c r="I370" s="6">
        <v>-10291</v>
      </c>
      <c r="J370" s="3" t="s">
        <v>37</v>
      </c>
      <c r="K370" s="3" t="s">
        <v>33</v>
      </c>
      <c r="L370" s="6">
        <v>-10291</v>
      </c>
      <c r="M370" s="6">
        <v>-121.14</v>
      </c>
      <c r="N370" s="6">
        <v>121.14</v>
      </c>
      <c r="O370" s="45" t="s">
        <v>3301</v>
      </c>
      <c r="P370" s="46" t="s">
        <v>29</v>
      </c>
      <c r="Q370" s="3" t="s">
        <v>136</v>
      </c>
      <c r="R370" s="3" t="s">
        <v>103</v>
      </c>
      <c r="S370" s="3" t="s">
        <v>138</v>
      </c>
      <c r="T370" s="3" t="s">
        <v>29</v>
      </c>
      <c r="U370" s="3" t="s">
        <v>34</v>
      </c>
      <c r="V370" s="3" t="s">
        <v>105</v>
      </c>
      <c r="W370" s="3" t="s">
        <v>29</v>
      </c>
      <c r="X370" s="3" t="s">
        <v>29</v>
      </c>
      <c r="Y370" s="3" t="s">
        <v>29</v>
      </c>
      <c r="Z370" s="3" t="s">
        <v>36</v>
      </c>
      <c r="AA370" s="3" t="s">
        <v>29</v>
      </c>
      <c r="AB370" s="5"/>
      <c r="AC370" s="3" t="s">
        <v>29</v>
      </c>
      <c r="AD370" s="3" t="s">
        <v>29</v>
      </c>
      <c r="AE370" s="3" t="s">
        <v>29</v>
      </c>
      <c r="AF370" s="6">
        <v>0</v>
      </c>
    </row>
    <row r="371" spans="1:32" x14ac:dyDescent="0.25">
      <c r="A371" s="4" t="s">
        <v>29</v>
      </c>
      <c r="B371" s="3" t="s">
        <v>79</v>
      </c>
      <c r="C371" s="3" t="s">
        <v>135</v>
      </c>
      <c r="D371" s="5">
        <v>44165</v>
      </c>
      <c r="E371" s="5">
        <v>44165</v>
      </c>
      <c r="F371" s="5">
        <v>44170</v>
      </c>
      <c r="G371" s="3" t="s">
        <v>101</v>
      </c>
      <c r="H371" s="3" t="s">
        <v>33</v>
      </c>
      <c r="I371" s="6">
        <v>-10083</v>
      </c>
      <c r="J371" s="3" t="s">
        <v>37</v>
      </c>
      <c r="K371" s="3" t="s">
        <v>33</v>
      </c>
      <c r="L371" s="6">
        <v>-10083</v>
      </c>
      <c r="M371" s="6">
        <v>-118.69</v>
      </c>
      <c r="N371" s="6">
        <v>118.69</v>
      </c>
      <c r="O371" s="45" t="s">
        <v>3302</v>
      </c>
      <c r="P371" s="46" t="s">
        <v>29</v>
      </c>
      <c r="Q371" s="3" t="s">
        <v>136</v>
      </c>
      <c r="R371" s="3" t="s">
        <v>103</v>
      </c>
      <c r="S371" s="3" t="s">
        <v>139</v>
      </c>
      <c r="T371" s="3" t="s">
        <v>29</v>
      </c>
      <c r="U371" s="3" t="s">
        <v>34</v>
      </c>
      <c r="V371" s="3" t="s">
        <v>105</v>
      </c>
      <c r="W371" s="3" t="s">
        <v>29</v>
      </c>
      <c r="X371" s="3" t="s">
        <v>29</v>
      </c>
      <c r="Y371" s="3" t="s">
        <v>29</v>
      </c>
      <c r="Z371" s="3" t="s">
        <v>36</v>
      </c>
      <c r="AA371" s="3" t="s">
        <v>29</v>
      </c>
      <c r="AB371" s="5"/>
      <c r="AC371" s="3" t="s">
        <v>29</v>
      </c>
      <c r="AD371" s="3" t="s">
        <v>29</v>
      </c>
      <c r="AE371" s="3" t="s">
        <v>29</v>
      </c>
      <c r="AF371" s="6">
        <v>0</v>
      </c>
    </row>
    <row r="372" spans="1:32" x14ac:dyDescent="0.25">
      <c r="A372" s="4" t="s">
        <v>29</v>
      </c>
      <c r="B372" s="3" t="s">
        <v>630</v>
      </c>
      <c r="C372" s="3" t="s">
        <v>218</v>
      </c>
      <c r="D372" s="5">
        <v>44255</v>
      </c>
      <c r="E372" s="5">
        <v>44255</v>
      </c>
      <c r="F372" s="5">
        <v>44261</v>
      </c>
      <c r="G372" s="3" t="s">
        <v>101</v>
      </c>
      <c r="H372" s="3" t="s">
        <v>33</v>
      </c>
      <c r="I372" s="6">
        <v>-10021</v>
      </c>
      <c r="J372" s="3" t="s">
        <v>37</v>
      </c>
      <c r="K372" s="3" t="s">
        <v>33</v>
      </c>
      <c r="L372" s="6">
        <v>-10021</v>
      </c>
      <c r="M372" s="6">
        <v>-117.96</v>
      </c>
      <c r="N372" s="6">
        <v>117.96</v>
      </c>
      <c r="O372" s="45" t="s">
        <v>3303</v>
      </c>
      <c r="P372" s="46" t="s">
        <v>29</v>
      </c>
      <c r="Q372" s="3" t="s">
        <v>219</v>
      </c>
      <c r="R372" s="3" t="s">
        <v>103</v>
      </c>
      <c r="S372" s="3" t="s">
        <v>773</v>
      </c>
      <c r="T372" s="3" t="s">
        <v>29</v>
      </c>
      <c r="U372" s="3" t="s">
        <v>34</v>
      </c>
      <c r="V372" s="3" t="s">
        <v>105</v>
      </c>
      <c r="W372" s="3" t="s">
        <v>29</v>
      </c>
      <c r="X372" s="3" t="s">
        <v>29</v>
      </c>
      <c r="Y372" s="3" t="s">
        <v>29</v>
      </c>
      <c r="Z372" s="3" t="s">
        <v>50</v>
      </c>
      <c r="AA372" s="3" t="s">
        <v>29</v>
      </c>
      <c r="AB372" s="5"/>
      <c r="AC372" s="3" t="s">
        <v>29</v>
      </c>
      <c r="AD372" s="3" t="s">
        <v>29</v>
      </c>
      <c r="AE372" s="3" t="s">
        <v>29</v>
      </c>
      <c r="AF372" s="6">
        <v>0</v>
      </c>
    </row>
    <row r="373" spans="1:32" x14ac:dyDescent="0.25">
      <c r="A373" s="4" t="s">
        <v>29</v>
      </c>
      <c r="B373" s="3" t="s">
        <v>1228</v>
      </c>
      <c r="C373" s="3" t="s">
        <v>2110</v>
      </c>
      <c r="D373" s="5">
        <v>44371</v>
      </c>
      <c r="E373" s="5">
        <v>44347</v>
      </c>
      <c r="F373" s="5">
        <v>44385</v>
      </c>
      <c r="G373" s="3" t="s">
        <v>326</v>
      </c>
      <c r="H373" s="3" t="s">
        <v>33</v>
      </c>
      <c r="I373" s="6">
        <v>-9783</v>
      </c>
      <c r="J373" s="3" t="s">
        <v>37</v>
      </c>
      <c r="K373" s="3" t="s">
        <v>33</v>
      </c>
      <c r="L373" s="6">
        <v>-9783</v>
      </c>
      <c r="M373" s="6">
        <v>-115.16</v>
      </c>
      <c r="N373" s="6">
        <v>115.16</v>
      </c>
      <c r="O373" s="45" t="s">
        <v>3304</v>
      </c>
      <c r="P373" s="46" t="s">
        <v>29</v>
      </c>
      <c r="Q373" s="3" t="s">
        <v>2111</v>
      </c>
      <c r="R373" s="3" t="s">
        <v>2870</v>
      </c>
      <c r="S373" s="3" t="s">
        <v>29</v>
      </c>
      <c r="T373" s="3" t="s">
        <v>29</v>
      </c>
      <c r="U373" s="3" t="s">
        <v>34</v>
      </c>
      <c r="V373" s="3" t="s">
        <v>2112</v>
      </c>
      <c r="W373" s="3" t="s">
        <v>29</v>
      </c>
      <c r="X373" s="3" t="s">
        <v>29</v>
      </c>
      <c r="Y373" s="3" t="s">
        <v>29</v>
      </c>
      <c r="Z373" s="3" t="s">
        <v>38</v>
      </c>
      <c r="AA373" s="3" t="s">
        <v>29</v>
      </c>
      <c r="AB373" s="5"/>
      <c r="AC373" s="3" t="s">
        <v>29</v>
      </c>
      <c r="AD373" s="3" t="s">
        <v>29</v>
      </c>
      <c r="AE373" s="3" t="s">
        <v>29</v>
      </c>
      <c r="AF373" s="6">
        <v>0</v>
      </c>
    </row>
    <row r="374" spans="1:32" x14ac:dyDescent="0.25">
      <c r="A374" s="4" t="s">
        <v>29</v>
      </c>
      <c r="B374" s="3" t="s">
        <v>630</v>
      </c>
      <c r="C374" s="3" t="s">
        <v>795</v>
      </c>
      <c r="D374" s="5">
        <v>44286</v>
      </c>
      <c r="E374" s="5">
        <v>44286</v>
      </c>
      <c r="F374" s="5">
        <v>44291</v>
      </c>
      <c r="G374" s="3" t="s">
        <v>101</v>
      </c>
      <c r="H374" s="3" t="s">
        <v>33</v>
      </c>
      <c r="I374" s="6">
        <v>-9604</v>
      </c>
      <c r="J374" s="3" t="s">
        <v>37</v>
      </c>
      <c r="K374" s="3" t="s">
        <v>33</v>
      </c>
      <c r="L374" s="6">
        <v>-9604</v>
      </c>
      <c r="M374" s="6">
        <v>-113.05</v>
      </c>
      <c r="N374" s="6">
        <v>113.05</v>
      </c>
      <c r="O374" s="45" t="s">
        <v>3305</v>
      </c>
      <c r="P374" s="46" t="s">
        <v>29</v>
      </c>
      <c r="Q374" s="3" t="s">
        <v>796</v>
      </c>
      <c r="R374" s="3" t="s">
        <v>103</v>
      </c>
      <c r="S374" s="3" t="s">
        <v>800</v>
      </c>
      <c r="T374" s="3" t="s">
        <v>29</v>
      </c>
      <c r="U374" s="3" t="s">
        <v>34</v>
      </c>
      <c r="V374" s="3" t="s">
        <v>105</v>
      </c>
      <c r="W374" s="3" t="s">
        <v>29</v>
      </c>
      <c r="X374" s="3" t="s">
        <v>29</v>
      </c>
      <c r="Y374" s="3" t="s">
        <v>29</v>
      </c>
      <c r="Z374" s="3" t="s">
        <v>50</v>
      </c>
      <c r="AA374" s="3" t="s">
        <v>29</v>
      </c>
      <c r="AB374" s="5"/>
      <c r="AC374" s="3" t="s">
        <v>29</v>
      </c>
      <c r="AD374" s="3" t="s">
        <v>29</v>
      </c>
      <c r="AE374" s="3" t="s">
        <v>29</v>
      </c>
      <c r="AF374" s="6">
        <v>0</v>
      </c>
    </row>
    <row r="375" spans="1:32" x14ac:dyDescent="0.25">
      <c r="A375" s="4" t="s">
        <v>29</v>
      </c>
      <c r="B375" s="3" t="s">
        <v>30</v>
      </c>
      <c r="C375" s="3" t="s">
        <v>1482</v>
      </c>
      <c r="D375" s="5">
        <v>44377</v>
      </c>
      <c r="E375" s="5">
        <v>44377</v>
      </c>
      <c r="F375" s="5">
        <v>44388</v>
      </c>
      <c r="G375" s="3" t="s">
        <v>31</v>
      </c>
      <c r="H375" s="3" t="s">
        <v>32</v>
      </c>
      <c r="I375" s="6">
        <v>0</v>
      </c>
      <c r="J375" s="3" t="s">
        <v>29</v>
      </c>
      <c r="K375" s="3" t="s">
        <v>33</v>
      </c>
      <c r="L375" s="6">
        <v>0</v>
      </c>
      <c r="M375" s="6">
        <v>-112</v>
      </c>
      <c r="N375" s="6">
        <v>112</v>
      </c>
      <c r="O375" s="45" t="s">
        <v>3306</v>
      </c>
      <c r="P375" s="46" t="s">
        <v>29</v>
      </c>
      <c r="Q375" s="3" t="s">
        <v>1483</v>
      </c>
      <c r="R375" s="3" t="s">
        <v>1484</v>
      </c>
      <c r="S375" s="3" t="s">
        <v>29</v>
      </c>
      <c r="T375" s="3" t="s">
        <v>29</v>
      </c>
      <c r="U375" s="3" t="s">
        <v>34</v>
      </c>
      <c r="V375" s="3" t="s">
        <v>1485</v>
      </c>
      <c r="W375" s="3" t="s">
        <v>29</v>
      </c>
      <c r="X375" s="3" t="s">
        <v>29</v>
      </c>
      <c r="Y375" s="3" t="s">
        <v>29</v>
      </c>
      <c r="Z375" s="3" t="s">
        <v>38</v>
      </c>
      <c r="AA375" s="3" t="s">
        <v>29</v>
      </c>
      <c r="AB375" s="5"/>
      <c r="AC375" s="3" t="s">
        <v>29</v>
      </c>
      <c r="AD375" s="3" t="s">
        <v>29</v>
      </c>
      <c r="AE375" s="3" t="s">
        <v>29</v>
      </c>
      <c r="AF375" s="6">
        <v>0</v>
      </c>
    </row>
    <row r="376" spans="1:32" x14ac:dyDescent="0.25">
      <c r="A376" s="4" t="s">
        <v>29</v>
      </c>
      <c r="B376" s="3" t="s">
        <v>1228</v>
      </c>
      <c r="C376" s="3" t="s">
        <v>1919</v>
      </c>
      <c r="D376" s="5">
        <v>44347</v>
      </c>
      <c r="E376" s="5">
        <v>44341</v>
      </c>
      <c r="F376" s="5">
        <v>44357</v>
      </c>
      <c r="G376" s="3" t="s">
        <v>326</v>
      </c>
      <c r="H376" s="3" t="s">
        <v>33</v>
      </c>
      <c r="I376" s="6">
        <v>-9500</v>
      </c>
      <c r="J376" s="3" t="s">
        <v>37</v>
      </c>
      <c r="K376" s="3" t="s">
        <v>33</v>
      </c>
      <c r="L376" s="6">
        <v>-9500</v>
      </c>
      <c r="M376" s="6">
        <v>-111.83</v>
      </c>
      <c r="N376" s="6">
        <v>111.83</v>
      </c>
      <c r="O376" s="45" t="s">
        <v>3307</v>
      </c>
      <c r="P376" s="46" t="s">
        <v>29</v>
      </c>
      <c r="Q376" s="3" t="s">
        <v>1920</v>
      </c>
      <c r="R376" s="3" t="s">
        <v>2888</v>
      </c>
      <c r="S376" s="3" t="s">
        <v>29</v>
      </c>
      <c r="T376" s="3" t="s">
        <v>29</v>
      </c>
      <c r="U376" s="3" t="s">
        <v>34</v>
      </c>
      <c r="V376" s="3" t="s">
        <v>1921</v>
      </c>
      <c r="W376" s="3" t="s">
        <v>29</v>
      </c>
      <c r="X376" s="3" t="s">
        <v>29</v>
      </c>
      <c r="Y376" s="3" t="s">
        <v>29</v>
      </c>
      <c r="Z376" s="3" t="s">
        <v>38</v>
      </c>
      <c r="AA376" s="3" t="s">
        <v>29</v>
      </c>
      <c r="AB376" s="5"/>
      <c r="AC376" s="3" t="s">
        <v>29</v>
      </c>
      <c r="AD376" s="3" t="s">
        <v>29</v>
      </c>
      <c r="AE376" s="3" t="s">
        <v>29</v>
      </c>
      <c r="AF376" s="6">
        <v>0</v>
      </c>
    </row>
    <row r="377" spans="1:32" x14ac:dyDescent="0.25">
      <c r="A377" s="4" t="s">
        <v>29</v>
      </c>
      <c r="B377" s="3" t="s">
        <v>1228</v>
      </c>
      <c r="C377" s="3" t="s">
        <v>1032</v>
      </c>
      <c r="D377" s="5">
        <v>44313</v>
      </c>
      <c r="E377" s="5">
        <v>44290</v>
      </c>
      <c r="F377" s="5">
        <v>44315</v>
      </c>
      <c r="G377" s="3" t="s">
        <v>326</v>
      </c>
      <c r="H377" s="3" t="s">
        <v>33</v>
      </c>
      <c r="I377" s="6">
        <v>-9491.85</v>
      </c>
      <c r="J377" s="3" t="s">
        <v>37</v>
      </c>
      <c r="K377" s="3" t="s">
        <v>33</v>
      </c>
      <c r="L377" s="6">
        <v>-9491.85</v>
      </c>
      <c r="M377" s="6">
        <v>-111.73</v>
      </c>
      <c r="N377" s="6">
        <v>111.73</v>
      </c>
      <c r="O377" s="45" t="s">
        <v>3308</v>
      </c>
      <c r="P377" s="46" t="s">
        <v>29</v>
      </c>
      <c r="Q377" s="3" t="s">
        <v>1033</v>
      </c>
      <c r="R377" s="3" t="s">
        <v>1233</v>
      </c>
      <c r="S377" s="3" t="s">
        <v>29</v>
      </c>
      <c r="T377" s="3" t="s">
        <v>29</v>
      </c>
      <c r="U377" s="3" t="s">
        <v>34</v>
      </c>
      <c r="V377" s="3" t="s">
        <v>1034</v>
      </c>
      <c r="W377" s="3" t="s">
        <v>29</v>
      </c>
      <c r="X377" s="3" t="s">
        <v>29</v>
      </c>
      <c r="Y377" s="3" t="s">
        <v>29</v>
      </c>
      <c r="Z377" s="3" t="s">
        <v>38</v>
      </c>
      <c r="AA377" s="3" t="s">
        <v>29</v>
      </c>
      <c r="AB377" s="5"/>
      <c r="AC377" s="3" t="s">
        <v>29</v>
      </c>
      <c r="AD377" s="3" t="s">
        <v>29</v>
      </c>
      <c r="AE377" s="3" t="s">
        <v>29</v>
      </c>
      <c r="AF377" s="6">
        <v>0</v>
      </c>
    </row>
    <row r="378" spans="1:32" x14ac:dyDescent="0.25">
      <c r="A378" s="4" t="s">
        <v>29</v>
      </c>
      <c r="B378" s="3" t="s">
        <v>828</v>
      </c>
      <c r="C378" s="3" t="s">
        <v>847</v>
      </c>
      <c r="D378" s="5">
        <v>44104</v>
      </c>
      <c r="E378" s="5">
        <v>44081</v>
      </c>
      <c r="F378" s="5">
        <v>44112</v>
      </c>
      <c r="G378" s="3" t="s">
        <v>326</v>
      </c>
      <c r="H378" s="3" t="s">
        <v>32</v>
      </c>
      <c r="I378" s="6">
        <v>-110</v>
      </c>
      <c r="J378" s="3" t="s">
        <v>41</v>
      </c>
      <c r="K378" s="3" t="s">
        <v>33</v>
      </c>
      <c r="L378" s="6">
        <v>-9234.5</v>
      </c>
      <c r="M378" s="6">
        <v>-110</v>
      </c>
      <c r="N378" s="6">
        <v>110</v>
      </c>
      <c r="O378" s="45" t="s">
        <v>3309</v>
      </c>
      <c r="P378" s="46" t="s">
        <v>29</v>
      </c>
      <c r="Q378" s="3" t="s">
        <v>848</v>
      </c>
      <c r="R378" s="3" t="s">
        <v>849</v>
      </c>
      <c r="S378" s="3" t="s">
        <v>29</v>
      </c>
      <c r="T378" s="3" t="s">
        <v>29</v>
      </c>
      <c r="U378" s="3" t="s">
        <v>34</v>
      </c>
      <c r="V378" s="3" t="s">
        <v>850</v>
      </c>
      <c r="W378" s="3" t="s">
        <v>29</v>
      </c>
      <c r="X378" s="3" t="s">
        <v>29</v>
      </c>
      <c r="Y378" s="3" t="s">
        <v>29</v>
      </c>
      <c r="Z378" s="3" t="s">
        <v>38</v>
      </c>
      <c r="AA378" s="3" t="s">
        <v>29</v>
      </c>
      <c r="AB378" s="5"/>
      <c r="AC378" s="3" t="s">
        <v>29</v>
      </c>
      <c r="AD378" s="3" t="s">
        <v>29</v>
      </c>
      <c r="AE378" s="3" t="s">
        <v>29</v>
      </c>
      <c r="AF378" s="6">
        <v>0</v>
      </c>
    </row>
    <row r="379" spans="1:32" x14ac:dyDescent="0.25">
      <c r="A379" s="4" t="s">
        <v>29</v>
      </c>
      <c r="B379" s="3" t="s">
        <v>676</v>
      </c>
      <c r="C379" s="3" t="s">
        <v>1393</v>
      </c>
      <c r="D379" s="5">
        <v>44377</v>
      </c>
      <c r="E379" s="5">
        <v>44377</v>
      </c>
      <c r="F379" s="5">
        <v>44387</v>
      </c>
      <c r="G379" s="3" t="s">
        <v>31</v>
      </c>
      <c r="H379" s="3" t="s">
        <v>33</v>
      </c>
      <c r="I379" s="6">
        <v>-9337</v>
      </c>
      <c r="J379" s="3" t="s">
        <v>37</v>
      </c>
      <c r="K379" s="3" t="s">
        <v>33</v>
      </c>
      <c r="L379" s="6">
        <v>-9337</v>
      </c>
      <c r="M379" s="6">
        <v>-109.91</v>
      </c>
      <c r="N379" s="6">
        <v>109.91</v>
      </c>
      <c r="O379" s="45" t="s">
        <v>3310</v>
      </c>
      <c r="P379" s="46" t="s">
        <v>29</v>
      </c>
      <c r="Q379" s="3" t="s">
        <v>1394</v>
      </c>
      <c r="R379" s="3" t="s">
        <v>1378</v>
      </c>
      <c r="S379" s="3" t="s">
        <v>1395</v>
      </c>
      <c r="T379" s="3" t="s">
        <v>29</v>
      </c>
      <c r="U379" s="3" t="s">
        <v>34</v>
      </c>
      <c r="V379" s="3" t="s">
        <v>1396</v>
      </c>
      <c r="W379" s="3" t="s">
        <v>29</v>
      </c>
      <c r="X379" s="3" t="s">
        <v>29</v>
      </c>
      <c r="Y379" s="3" t="s">
        <v>29</v>
      </c>
      <c r="Z379" s="3" t="s">
        <v>38</v>
      </c>
      <c r="AA379" s="3" t="s">
        <v>29</v>
      </c>
      <c r="AB379" s="5"/>
      <c r="AC379" s="3" t="s">
        <v>29</v>
      </c>
      <c r="AD379" s="3" t="s">
        <v>29</v>
      </c>
      <c r="AE379" s="3" t="s">
        <v>29</v>
      </c>
      <c r="AF379" s="6">
        <v>0</v>
      </c>
    </row>
    <row r="380" spans="1:32" x14ac:dyDescent="0.25">
      <c r="A380" s="4" t="s">
        <v>29</v>
      </c>
      <c r="B380" s="3" t="s">
        <v>30</v>
      </c>
      <c r="C380" s="3" t="s">
        <v>1303</v>
      </c>
      <c r="D380" s="5">
        <v>44347</v>
      </c>
      <c r="E380" s="5">
        <v>44347</v>
      </c>
      <c r="F380" s="5">
        <v>44355</v>
      </c>
      <c r="G380" s="3" t="s">
        <v>31</v>
      </c>
      <c r="H380" s="3" t="s">
        <v>32</v>
      </c>
      <c r="I380" s="6">
        <v>0</v>
      </c>
      <c r="J380" s="3" t="s">
        <v>29</v>
      </c>
      <c r="K380" s="3" t="s">
        <v>33</v>
      </c>
      <c r="L380" s="6">
        <v>0</v>
      </c>
      <c r="M380" s="6">
        <v>-109</v>
      </c>
      <c r="N380" s="6">
        <v>109</v>
      </c>
      <c r="O380" s="45" t="s">
        <v>3311</v>
      </c>
      <c r="P380" s="46" t="s">
        <v>29</v>
      </c>
      <c r="Q380" s="3" t="s">
        <v>1304</v>
      </c>
      <c r="R380" s="3" t="s">
        <v>1305</v>
      </c>
      <c r="S380" s="3" t="s">
        <v>289</v>
      </c>
      <c r="T380" s="3" t="s">
        <v>29</v>
      </c>
      <c r="U380" s="3" t="s">
        <v>34</v>
      </c>
      <c r="V380" s="3" t="s">
        <v>734</v>
      </c>
      <c r="W380" s="3" t="s">
        <v>29</v>
      </c>
      <c r="X380" s="3" t="s">
        <v>29</v>
      </c>
      <c r="Y380" s="3" t="s">
        <v>29</v>
      </c>
      <c r="Z380" s="3" t="s">
        <v>36</v>
      </c>
      <c r="AA380" s="3" t="s">
        <v>29</v>
      </c>
      <c r="AB380" s="5"/>
      <c r="AC380" s="3" t="s">
        <v>29</v>
      </c>
      <c r="AD380" s="3" t="s">
        <v>29</v>
      </c>
      <c r="AE380" s="3" t="s">
        <v>29</v>
      </c>
      <c r="AF380" s="6">
        <v>0</v>
      </c>
    </row>
    <row r="381" spans="1:32" x14ac:dyDescent="0.25">
      <c r="A381" s="4" t="s">
        <v>29</v>
      </c>
      <c r="B381" s="3" t="s">
        <v>829</v>
      </c>
      <c r="C381" s="3" t="s">
        <v>1851</v>
      </c>
      <c r="D381" s="5">
        <v>44367</v>
      </c>
      <c r="E381" s="5">
        <v>44332</v>
      </c>
      <c r="F381" s="5">
        <v>44371</v>
      </c>
      <c r="G381" s="3" t="s">
        <v>326</v>
      </c>
      <c r="H381" s="3" t="s">
        <v>33</v>
      </c>
      <c r="I381" s="6">
        <v>-9175</v>
      </c>
      <c r="J381" s="3" t="s">
        <v>37</v>
      </c>
      <c r="K381" s="3" t="s">
        <v>33</v>
      </c>
      <c r="L381" s="6">
        <v>-9175</v>
      </c>
      <c r="M381" s="6">
        <v>-108</v>
      </c>
      <c r="N381" s="6">
        <v>108</v>
      </c>
      <c r="O381" s="45" t="s">
        <v>3312</v>
      </c>
      <c r="P381" s="46" t="s">
        <v>29</v>
      </c>
      <c r="Q381" s="3" t="s">
        <v>1852</v>
      </c>
      <c r="R381" s="3" t="s">
        <v>1527</v>
      </c>
      <c r="S381" s="3" t="s">
        <v>29</v>
      </c>
      <c r="T381" s="3" t="s">
        <v>29</v>
      </c>
      <c r="U381" s="3" t="s">
        <v>34</v>
      </c>
      <c r="V381" s="3" t="s">
        <v>1853</v>
      </c>
      <c r="W381" s="3" t="s">
        <v>29</v>
      </c>
      <c r="X381" s="3" t="s">
        <v>29</v>
      </c>
      <c r="Y381" s="3" t="s">
        <v>29</v>
      </c>
      <c r="Z381" s="3" t="s">
        <v>38</v>
      </c>
      <c r="AA381" s="3" t="s">
        <v>29</v>
      </c>
      <c r="AB381" s="5"/>
      <c r="AC381" s="3" t="s">
        <v>29</v>
      </c>
      <c r="AD381" s="3" t="s">
        <v>29</v>
      </c>
      <c r="AE381" s="3" t="s">
        <v>29</v>
      </c>
      <c r="AF381" s="6">
        <v>0</v>
      </c>
    </row>
    <row r="382" spans="1:32" x14ac:dyDescent="0.25">
      <c r="A382" s="4" t="s">
        <v>29</v>
      </c>
      <c r="B382" s="3" t="s">
        <v>630</v>
      </c>
      <c r="C382" s="3" t="s">
        <v>707</v>
      </c>
      <c r="D382" s="5">
        <v>44196</v>
      </c>
      <c r="E382" s="5">
        <v>44196</v>
      </c>
      <c r="F382" s="5">
        <v>44201</v>
      </c>
      <c r="G382" s="3" t="s">
        <v>101</v>
      </c>
      <c r="H382" s="3" t="s">
        <v>33</v>
      </c>
      <c r="I382" s="6">
        <v>-9092</v>
      </c>
      <c r="J382" s="3" t="s">
        <v>37</v>
      </c>
      <c r="K382" s="3" t="s">
        <v>33</v>
      </c>
      <c r="L382" s="6">
        <v>-9092</v>
      </c>
      <c r="M382" s="6">
        <v>-107.03</v>
      </c>
      <c r="N382" s="6">
        <v>107.03</v>
      </c>
      <c r="O382" s="45" t="s">
        <v>3313</v>
      </c>
      <c r="P382" s="46" t="s">
        <v>29</v>
      </c>
      <c r="Q382" s="3" t="s">
        <v>708</v>
      </c>
      <c r="R382" s="3" t="s">
        <v>103</v>
      </c>
      <c r="S382" s="3" t="s">
        <v>711</v>
      </c>
      <c r="T382" s="3" t="s">
        <v>29</v>
      </c>
      <c r="U382" s="3" t="s">
        <v>34</v>
      </c>
      <c r="V382" s="3" t="s">
        <v>105</v>
      </c>
      <c r="W382" s="3" t="s">
        <v>29</v>
      </c>
      <c r="X382" s="3" t="s">
        <v>29</v>
      </c>
      <c r="Y382" s="3" t="s">
        <v>29</v>
      </c>
      <c r="Z382" s="3" t="s">
        <v>50</v>
      </c>
      <c r="AA382" s="3" t="s">
        <v>29</v>
      </c>
      <c r="AB382" s="5"/>
      <c r="AC382" s="3" t="s">
        <v>29</v>
      </c>
      <c r="AD382" s="3" t="s">
        <v>29</v>
      </c>
      <c r="AE382" s="3" t="s">
        <v>29</v>
      </c>
      <c r="AF382" s="6">
        <v>0</v>
      </c>
    </row>
    <row r="383" spans="1:32" x14ac:dyDescent="0.25">
      <c r="A383" s="4" t="s">
        <v>29</v>
      </c>
      <c r="B383" s="3" t="s">
        <v>79</v>
      </c>
      <c r="C383" s="3" t="s">
        <v>100</v>
      </c>
      <c r="D383" s="5">
        <v>44135</v>
      </c>
      <c r="E383" s="5">
        <v>44135</v>
      </c>
      <c r="F383" s="5">
        <v>44138</v>
      </c>
      <c r="G383" s="3" t="s">
        <v>101</v>
      </c>
      <c r="H383" s="3" t="s">
        <v>33</v>
      </c>
      <c r="I383" s="6">
        <v>-9083</v>
      </c>
      <c r="J383" s="3" t="s">
        <v>37</v>
      </c>
      <c r="K383" s="3" t="s">
        <v>33</v>
      </c>
      <c r="L383" s="6">
        <v>-9083</v>
      </c>
      <c r="M383" s="6">
        <v>-106.92</v>
      </c>
      <c r="N383" s="6">
        <v>106.92</v>
      </c>
      <c r="O383" s="45" t="s">
        <v>3314</v>
      </c>
      <c r="P383" s="46" t="s">
        <v>29</v>
      </c>
      <c r="Q383" s="3" t="s">
        <v>102</v>
      </c>
      <c r="R383" s="3" t="s">
        <v>103</v>
      </c>
      <c r="S383" s="3" t="s">
        <v>107</v>
      </c>
      <c r="T383" s="3" t="s">
        <v>29</v>
      </c>
      <c r="U383" s="3" t="s">
        <v>34</v>
      </c>
      <c r="V383" s="3" t="s">
        <v>105</v>
      </c>
      <c r="W383" s="3" t="s">
        <v>29</v>
      </c>
      <c r="X383" s="3" t="s">
        <v>29</v>
      </c>
      <c r="Y383" s="3" t="s">
        <v>29</v>
      </c>
      <c r="Z383" s="3" t="s">
        <v>36</v>
      </c>
      <c r="AA383" s="3" t="s">
        <v>29</v>
      </c>
      <c r="AB383" s="5"/>
      <c r="AC383" s="3" t="s">
        <v>29</v>
      </c>
      <c r="AD383" s="3" t="s">
        <v>29</v>
      </c>
      <c r="AE383" s="3" t="s">
        <v>29</v>
      </c>
      <c r="AF383" s="6">
        <v>0</v>
      </c>
    </row>
    <row r="384" spans="1:32" x14ac:dyDescent="0.25">
      <c r="A384" s="4" t="s">
        <v>29</v>
      </c>
      <c r="B384" s="3" t="s">
        <v>1228</v>
      </c>
      <c r="C384" s="3" t="s">
        <v>1548</v>
      </c>
      <c r="D384" s="5">
        <v>44372</v>
      </c>
      <c r="E384" s="5">
        <v>44255</v>
      </c>
      <c r="F384" s="5">
        <v>44381</v>
      </c>
      <c r="G384" s="3" t="s">
        <v>326</v>
      </c>
      <c r="H384" s="3" t="s">
        <v>33</v>
      </c>
      <c r="I384" s="6">
        <v>-8892</v>
      </c>
      <c r="J384" s="3" t="s">
        <v>37</v>
      </c>
      <c r="K384" s="3" t="s">
        <v>33</v>
      </c>
      <c r="L384" s="6">
        <v>-8892</v>
      </c>
      <c r="M384" s="6">
        <v>-104.67</v>
      </c>
      <c r="N384" s="6">
        <v>104.67</v>
      </c>
      <c r="O384" s="45" t="s">
        <v>3315</v>
      </c>
      <c r="P384" s="46" t="s">
        <v>29</v>
      </c>
      <c r="Q384" s="3" t="s">
        <v>1549</v>
      </c>
      <c r="R384" s="3" t="s">
        <v>2870</v>
      </c>
      <c r="S384" s="3" t="s">
        <v>29</v>
      </c>
      <c r="T384" s="3" t="s">
        <v>29</v>
      </c>
      <c r="U384" s="3" t="s">
        <v>34</v>
      </c>
      <c r="V384" s="3" t="s">
        <v>1550</v>
      </c>
      <c r="W384" s="3" t="s">
        <v>29</v>
      </c>
      <c r="X384" s="3" t="s">
        <v>29</v>
      </c>
      <c r="Y384" s="3" t="s">
        <v>29</v>
      </c>
      <c r="Z384" s="3" t="s">
        <v>38</v>
      </c>
      <c r="AA384" s="3" t="s">
        <v>29</v>
      </c>
      <c r="AB384" s="5"/>
      <c r="AC384" s="3" t="s">
        <v>29</v>
      </c>
      <c r="AD384" s="3" t="s">
        <v>29</v>
      </c>
      <c r="AE384" s="3" t="s">
        <v>29</v>
      </c>
      <c r="AF384" s="6">
        <v>0</v>
      </c>
    </row>
    <row r="385" spans="1:32" x14ac:dyDescent="0.25">
      <c r="A385" s="4" t="s">
        <v>29</v>
      </c>
      <c r="B385" s="3" t="s">
        <v>828</v>
      </c>
      <c r="C385" s="3" t="s">
        <v>600</v>
      </c>
      <c r="D385" s="5">
        <v>44315</v>
      </c>
      <c r="E385" s="5">
        <v>44313</v>
      </c>
      <c r="F385" s="5">
        <v>44322</v>
      </c>
      <c r="G385" s="3" t="s">
        <v>326</v>
      </c>
      <c r="H385" s="3" t="s">
        <v>33</v>
      </c>
      <c r="I385" s="6">
        <v>-8766</v>
      </c>
      <c r="J385" s="3" t="s">
        <v>37</v>
      </c>
      <c r="K385" s="3" t="s">
        <v>33</v>
      </c>
      <c r="L385" s="6">
        <v>-8766</v>
      </c>
      <c r="M385" s="6">
        <v>-103.19</v>
      </c>
      <c r="N385" s="6">
        <v>103.19</v>
      </c>
      <c r="O385" s="45" t="s">
        <v>3316</v>
      </c>
      <c r="P385" s="46" t="s">
        <v>29</v>
      </c>
      <c r="Q385" s="3" t="s">
        <v>601</v>
      </c>
      <c r="R385" s="3" t="s">
        <v>618</v>
      </c>
      <c r="S385" s="3" t="s">
        <v>29</v>
      </c>
      <c r="T385" s="3" t="s">
        <v>29</v>
      </c>
      <c r="U385" s="3" t="s">
        <v>34</v>
      </c>
      <c r="V385" s="3" t="s">
        <v>602</v>
      </c>
      <c r="W385" s="3" t="s">
        <v>29</v>
      </c>
      <c r="X385" s="3" t="s">
        <v>29</v>
      </c>
      <c r="Y385" s="3" t="s">
        <v>29</v>
      </c>
      <c r="Z385" s="3" t="s">
        <v>38</v>
      </c>
      <c r="AA385" s="3" t="s">
        <v>29</v>
      </c>
      <c r="AB385" s="5"/>
      <c r="AC385" s="3" t="s">
        <v>29</v>
      </c>
      <c r="AD385" s="3" t="s">
        <v>29</v>
      </c>
      <c r="AE385" s="3" t="s">
        <v>29</v>
      </c>
      <c r="AF385" s="6">
        <v>0</v>
      </c>
    </row>
    <row r="386" spans="1:32" x14ac:dyDescent="0.25">
      <c r="A386" s="4" t="s">
        <v>29</v>
      </c>
      <c r="B386" s="3" t="s">
        <v>1228</v>
      </c>
      <c r="C386" s="3" t="s">
        <v>1664</v>
      </c>
      <c r="D386" s="5">
        <v>44377</v>
      </c>
      <c r="E386" s="5">
        <v>44318</v>
      </c>
      <c r="F386" s="5">
        <v>44385</v>
      </c>
      <c r="G386" s="3" t="s">
        <v>326</v>
      </c>
      <c r="H386" s="3" t="s">
        <v>33</v>
      </c>
      <c r="I386" s="6">
        <v>-8737.24</v>
      </c>
      <c r="J386" s="3" t="s">
        <v>37</v>
      </c>
      <c r="K386" s="3" t="s">
        <v>33</v>
      </c>
      <c r="L386" s="6">
        <v>-8737.24</v>
      </c>
      <c r="M386" s="6">
        <v>-102.85</v>
      </c>
      <c r="N386" s="6">
        <v>102.85</v>
      </c>
      <c r="O386" s="45" t="s">
        <v>3317</v>
      </c>
      <c r="P386" s="46" t="s">
        <v>29</v>
      </c>
      <c r="Q386" s="3" t="s">
        <v>1665</v>
      </c>
      <c r="R386" s="3" t="s">
        <v>1231</v>
      </c>
      <c r="S386" s="3" t="s">
        <v>29</v>
      </c>
      <c r="T386" s="3" t="s">
        <v>29</v>
      </c>
      <c r="U386" s="3" t="s">
        <v>34</v>
      </c>
      <c r="V386" s="3" t="s">
        <v>1666</v>
      </c>
      <c r="W386" s="3" t="s">
        <v>29</v>
      </c>
      <c r="X386" s="3" t="s">
        <v>29</v>
      </c>
      <c r="Y386" s="3" t="s">
        <v>29</v>
      </c>
      <c r="Z386" s="3" t="s">
        <v>38</v>
      </c>
      <c r="AA386" s="3" t="s">
        <v>29</v>
      </c>
      <c r="AB386" s="5"/>
      <c r="AC386" s="3" t="s">
        <v>29</v>
      </c>
      <c r="AD386" s="3" t="s">
        <v>29</v>
      </c>
      <c r="AE386" s="3" t="s">
        <v>29</v>
      </c>
      <c r="AF386" s="6">
        <v>0</v>
      </c>
    </row>
    <row r="387" spans="1:32" x14ac:dyDescent="0.25">
      <c r="A387" s="4" t="s">
        <v>29</v>
      </c>
      <c r="B387" s="3" t="s">
        <v>828</v>
      </c>
      <c r="C387" s="3" t="s">
        <v>2251</v>
      </c>
      <c r="D387" s="5">
        <v>44367</v>
      </c>
      <c r="E387" s="5">
        <v>44353</v>
      </c>
      <c r="F387" s="5">
        <v>44382</v>
      </c>
      <c r="G387" s="3" t="s">
        <v>326</v>
      </c>
      <c r="H387" s="3" t="s">
        <v>33</v>
      </c>
      <c r="I387" s="6">
        <v>-8734</v>
      </c>
      <c r="J387" s="3" t="s">
        <v>37</v>
      </c>
      <c r="K387" s="3" t="s">
        <v>33</v>
      </c>
      <c r="L387" s="6">
        <v>-8734</v>
      </c>
      <c r="M387" s="6">
        <v>-102.81</v>
      </c>
      <c r="N387" s="6">
        <v>102.81</v>
      </c>
      <c r="O387" s="45" t="s">
        <v>3318</v>
      </c>
      <c r="P387" s="46" t="s">
        <v>29</v>
      </c>
      <c r="Q387" s="3" t="s">
        <v>2252</v>
      </c>
      <c r="R387" s="3" t="s">
        <v>1527</v>
      </c>
      <c r="S387" s="3" t="s">
        <v>29</v>
      </c>
      <c r="T387" s="3" t="s">
        <v>29</v>
      </c>
      <c r="U387" s="3" t="s">
        <v>34</v>
      </c>
      <c r="V387" s="3" t="s">
        <v>2253</v>
      </c>
      <c r="W387" s="3" t="s">
        <v>29</v>
      </c>
      <c r="X387" s="3" t="s">
        <v>29</v>
      </c>
      <c r="Y387" s="3" t="s">
        <v>29</v>
      </c>
      <c r="Z387" s="3" t="s">
        <v>38</v>
      </c>
      <c r="AA387" s="3" t="s">
        <v>29</v>
      </c>
      <c r="AB387" s="5"/>
      <c r="AC387" s="3" t="s">
        <v>29</v>
      </c>
      <c r="AD387" s="3" t="s">
        <v>29</v>
      </c>
      <c r="AE387" s="3" t="s">
        <v>29</v>
      </c>
      <c r="AF387" s="6">
        <v>0</v>
      </c>
    </row>
    <row r="388" spans="1:32" x14ac:dyDescent="0.25">
      <c r="A388" s="4" t="s">
        <v>29</v>
      </c>
      <c r="B388" s="3" t="s">
        <v>828</v>
      </c>
      <c r="C388" s="3" t="s">
        <v>2805</v>
      </c>
      <c r="D388" s="5">
        <v>44377</v>
      </c>
      <c r="E388" s="5">
        <v>44376</v>
      </c>
      <c r="F388" s="5">
        <v>44386</v>
      </c>
      <c r="G388" s="3" t="s">
        <v>326</v>
      </c>
      <c r="H388" s="3" t="s">
        <v>33</v>
      </c>
      <c r="I388" s="6">
        <v>-8670</v>
      </c>
      <c r="J388" s="3" t="s">
        <v>37</v>
      </c>
      <c r="K388" s="3" t="s">
        <v>33</v>
      </c>
      <c r="L388" s="6">
        <v>-8670</v>
      </c>
      <c r="M388" s="6">
        <v>-102.06</v>
      </c>
      <c r="N388" s="6">
        <v>102.06</v>
      </c>
      <c r="O388" s="45" t="s">
        <v>3319</v>
      </c>
      <c r="P388" s="46" t="s">
        <v>29</v>
      </c>
      <c r="Q388" s="3" t="s">
        <v>2806</v>
      </c>
      <c r="R388" s="3" t="s">
        <v>1514</v>
      </c>
      <c r="S388" s="3" t="s">
        <v>29</v>
      </c>
      <c r="T388" s="3" t="s">
        <v>29</v>
      </c>
      <c r="U388" s="3" t="s">
        <v>34</v>
      </c>
      <c r="V388" s="3" t="s">
        <v>2807</v>
      </c>
      <c r="W388" s="3" t="s">
        <v>29</v>
      </c>
      <c r="X388" s="3" t="s">
        <v>29</v>
      </c>
      <c r="Y388" s="3" t="s">
        <v>29</v>
      </c>
      <c r="Z388" s="3" t="s">
        <v>38</v>
      </c>
      <c r="AA388" s="3" t="s">
        <v>29</v>
      </c>
      <c r="AB388" s="5"/>
      <c r="AC388" s="3" t="s">
        <v>29</v>
      </c>
      <c r="AD388" s="3" t="s">
        <v>29</v>
      </c>
      <c r="AE388" s="3" t="s">
        <v>29</v>
      </c>
      <c r="AF388" s="6">
        <v>0</v>
      </c>
    </row>
    <row r="389" spans="1:32" x14ac:dyDescent="0.25">
      <c r="A389" s="4" t="s">
        <v>29</v>
      </c>
      <c r="B389" s="3" t="s">
        <v>828</v>
      </c>
      <c r="C389" s="3" t="s">
        <v>1837</v>
      </c>
      <c r="D389" s="5">
        <v>44347</v>
      </c>
      <c r="E389" s="5">
        <v>44326</v>
      </c>
      <c r="F389" s="5">
        <v>44357</v>
      </c>
      <c r="G389" s="3" t="s">
        <v>326</v>
      </c>
      <c r="H389" s="3" t="s">
        <v>33</v>
      </c>
      <c r="I389" s="6">
        <v>-8651</v>
      </c>
      <c r="J389" s="3" t="s">
        <v>37</v>
      </c>
      <c r="K389" s="3" t="s">
        <v>33</v>
      </c>
      <c r="L389" s="6">
        <v>-8651</v>
      </c>
      <c r="M389" s="6">
        <v>-101.84</v>
      </c>
      <c r="N389" s="6">
        <v>101.84</v>
      </c>
      <c r="O389" s="45" t="s">
        <v>3320</v>
      </c>
      <c r="P389" s="46" t="s">
        <v>29</v>
      </c>
      <c r="Q389" s="3" t="s">
        <v>1838</v>
      </c>
      <c r="R389" s="3" t="s">
        <v>1593</v>
      </c>
      <c r="S389" s="3" t="s">
        <v>29</v>
      </c>
      <c r="T389" s="3" t="s">
        <v>29</v>
      </c>
      <c r="U389" s="3" t="s">
        <v>34</v>
      </c>
      <c r="V389" s="3" t="s">
        <v>1839</v>
      </c>
      <c r="W389" s="3" t="s">
        <v>29</v>
      </c>
      <c r="X389" s="3" t="s">
        <v>29</v>
      </c>
      <c r="Y389" s="3" t="s">
        <v>29</v>
      </c>
      <c r="Z389" s="3" t="s">
        <v>38</v>
      </c>
      <c r="AA389" s="3" t="s">
        <v>29</v>
      </c>
      <c r="AB389" s="5"/>
      <c r="AC389" s="3" t="s">
        <v>29</v>
      </c>
      <c r="AD389" s="3" t="s">
        <v>29</v>
      </c>
      <c r="AE389" s="3" t="s">
        <v>29</v>
      </c>
      <c r="AF389" s="6">
        <v>0</v>
      </c>
    </row>
    <row r="390" spans="1:32" x14ac:dyDescent="0.25">
      <c r="A390" s="4" t="s">
        <v>29</v>
      </c>
      <c r="B390" s="3" t="s">
        <v>829</v>
      </c>
      <c r="C390" s="3" t="s">
        <v>1584</v>
      </c>
      <c r="D390" s="5">
        <v>44374</v>
      </c>
      <c r="E390" s="5">
        <v>44291</v>
      </c>
      <c r="F390" s="5">
        <v>44381</v>
      </c>
      <c r="G390" s="3" t="s">
        <v>326</v>
      </c>
      <c r="H390" s="3" t="s">
        <v>33</v>
      </c>
      <c r="I390" s="6">
        <v>-8137</v>
      </c>
      <c r="J390" s="3" t="s">
        <v>37</v>
      </c>
      <c r="K390" s="3" t="s">
        <v>33</v>
      </c>
      <c r="L390" s="6">
        <v>-8137</v>
      </c>
      <c r="M390" s="6">
        <v>-95.79</v>
      </c>
      <c r="N390" s="6">
        <v>95.79</v>
      </c>
      <c r="O390" s="45" t="s">
        <v>3321</v>
      </c>
      <c r="P390" s="46" t="s">
        <v>29</v>
      </c>
      <c r="Q390" s="3" t="s">
        <v>1585</v>
      </c>
      <c r="R390" s="3" t="s">
        <v>1565</v>
      </c>
      <c r="S390" s="3" t="s">
        <v>29</v>
      </c>
      <c r="T390" s="3" t="s">
        <v>29</v>
      </c>
      <c r="U390" s="3" t="s">
        <v>34</v>
      </c>
      <c r="V390" s="3" t="s">
        <v>1586</v>
      </c>
      <c r="W390" s="3" t="s">
        <v>29</v>
      </c>
      <c r="X390" s="3" t="s">
        <v>29</v>
      </c>
      <c r="Y390" s="3" t="s">
        <v>29</v>
      </c>
      <c r="Z390" s="3" t="s">
        <v>38</v>
      </c>
      <c r="AA390" s="3" t="s">
        <v>29</v>
      </c>
      <c r="AB390" s="5"/>
      <c r="AC390" s="3" t="s">
        <v>29</v>
      </c>
      <c r="AD390" s="3" t="s">
        <v>29</v>
      </c>
      <c r="AE390" s="3" t="s">
        <v>29</v>
      </c>
      <c r="AF390" s="6">
        <v>0</v>
      </c>
    </row>
    <row r="391" spans="1:32" x14ac:dyDescent="0.25">
      <c r="A391" s="4" t="s">
        <v>29</v>
      </c>
      <c r="B391" s="3" t="s">
        <v>1228</v>
      </c>
      <c r="C391" s="3" t="s">
        <v>2212</v>
      </c>
      <c r="D391" s="5">
        <v>44367</v>
      </c>
      <c r="E391" s="5">
        <v>44350</v>
      </c>
      <c r="F391" s="5">
        <v>44382</v>
      </c>
      <c r="G391" s="3" t="s">
        <v>326</v>
      </c>
      <c r="H391" s="3" t="s">
        <v>33</v>
      </c>
      <c r="I391" s="6">
        <v>-8009.12</v>
      </c>
      <c r="J391" s="3" t="s">
        <v>37</v>
      </c>
      <c r="K391" s="3" t="s">
        <v>33</v>
      </c>
      <c r="L391" s="6">
        <v>-8009.12</v>
      </c>
      <c r="M391" s="6">
        <v>-94.28</v>
      </c>
      <c r="N391" s="6">
        <v>94.28</v>
      </c>
      <c r="O391" s="45" t="s">
        <v>3322</v>
      </c>
      <c r="P391" s="46" t="s">
        <v>29</v>
      </c>
      <c r="Q391" s="3" t="s">
        <v>2213</v>
      </c>
      <c r="R391" s="3" t="s">
        <v>2876</v>
      </c>
      <c r="S391" s="3" t="s">
        <v>29</v>
      </c>
      <c r="T391" s="3" t="s">
        <v>29</v>
      </c>
      <c r="U391" s="3" t="s">
        <v>34</v>
      </c>
      <c r="V391" s="3" t="s">
        <v>2214</v>
      </c>
      <c r="W391" s="3" t="s">
        <v>29</v>
      </c>
      <c r="X391" s="3" t="s">
        <v>29</v>
      </c>
      <c r="Y391" s="3" t="s">
        <v>29</v>
      </c>
      <c r="Z391" s="3" t="s">
        <v>38</v>
      </c>
      <c r="AA391" s="3" t="s">
        <v>29</v>
      </c>
      <c r="AB391" s="5"/>
      <c r="AC391" s="3" t="s">
        <v>29</v>
      </c>
      <c r="AD391" s="3" t="s">
        <v>29</v>
      </c>
      <c r="AE391" s="3" t="s">
        <v>29</v>
      </c>
      <c r="AF391" s="6">
        <v>0</v>
      </c>
    </row>
    <row r="392" spans="1:32" x14ac:dyDescent="0.25">
      <c r="A392" s="4" t="s">
        <v>29</v>
      </c>
      <c r="B392" s="3" t="s">
        <v>676</v>
      </c>
      <c r="C392" s="3" t="s">
        <v>1426</v>
      </c>
      <c r="D392" s="5">
        <v>44377</v>
      </c>
      <c r="E392" s="5">
        <v>44377</v>
      </c>
      <c r="F392" s="5">
        <v>44388</v>
      </c>
      <c r="G392" s="3" t="s">
        <v>52</v>
      </c>
      <c r="H392" s="3" t="s">
        <v>33</v>
      </c>
      <c r="I392" s="6">
        <v>-7980</v>
      </c>
      <c r="J392" s="3" t="s">
        <v>37</v>
      </c>
      <c r="K392" s="3" t="s">
        <v>33</v>
      </c>
      <c r="L392" s="6">
        <v>-7980</v>
      </c>
      <c r="M392" s="6">
        <v>-93.94</v>
      </c>
      <c r="N392" s="6">
        <v>93.94</v>
      </c>
      <c r="O392" s="45" t="s">
        <v>3323</v>
      </c>
      <c r="P392" s="46" t="s">
        <v>29</v>
      </c>
      <c r="Q392" s="3" t="s">
        <v>1421</v>
      </c>
      <c r="R392" s="3" t="s">
        <v>1422</v>
      </c>
      <c r="S392" s="3" t="s">
        <v>1423</v>
      </c>
      <c r="T392" s="3" t="s">
        <v>29</v>
      </c>
      <c r="U392" s="3" t="s">
        <v>34</v>
      </c>
      <c r="V392" s="3" t="s">
        <v>1424</v>
      </c>
      <c r="W392" s="3" t="s">
        <v>29</v>
      </c>
      <c r="X392" s="3" t="s">
        <v>29</v>
      </c>
      <c r="Y392" s="3" t="s">
        <v>29</v>
      </c>
      <c r="Z392" s="3" t="s">
        <v>36</v>
      </c>
      <c r="AA392" s="3" t="s">
        <v>1427</v>
      </c>
      <c r="AB392" s="5">
        <v>44388</v>
      </c>
      <c r="AC392" s="3" t="s">
        <v>29</v>
      </c>
      <c r="AD392" s="3" t="s">
        <v>29</v>
      </c>
      <c r="AE392" s="3" t="s">
        <v>29</v>
      </c>
      <c r="AF392" s="6">
        <v>0</v>
      </c>
    </row>
    <row r="393" spans="1:32" x14ac:dyDescent="0.25">
      <c r="A393" s="4" t="s">
        <v>29</v>
      </c>
      <c r="B393" s="3" t="s">
        <v>828</v>
      </c>
      <c r="C393" s="3" t="s">
        <v>1840</v>
      </c>
      <c r="D393" s="5">
        <v>44341</v>
      </c>
      <c r="E393" s="5">
        <v>44327</v>
      </c>
      <c r="F393" s="5">
        <v>44348</v>
      </c>
      <c r="G393" s="3" t="s">
        <v>326</v>
      </c>
      <c r="H393" s="3" t="s">
        <v>33</v>
      </c>
      <c r="I393" s="6">
        <v>-7865</v>
      </c>
      <c r="J393" s="3" t="s">
        <v>37</v>
      </c>
      <c r="K393" s="3" t="s">
        <v>33</v>
      </c>
      <c r="L393" s="6">
        <v>-7865</v>
      </c>
      <c r="M393" s="6">
        <v>-92.58</v>
      </c>
      <c r="N393" s="6">
        <v>92.58</v>
      </c>
      <c r="O393" s="45" t="s">
        <v>3324</v>
      </c>
      <c r="P393" s="46" t="s">
        <v>29</v>
      </c>
      <c r="Q393" s="3" t="s">
        <v>1841</v>
      </c>
      <c r="R393" s="3" t="s">
        <v>1538</v>
      </c>
      <c r="S393" s="3" t="s">
        <v>29</v>
      </c>
      <c r="T393" s="3" t="s">
        <v>29</v>
      </c>
      <c r="U393" s="3" t="s">
        <v>34</v>
      </c>
      <c r="V393" s="3" t="s">
        <v>1842</v>
      </c>
      <c r="W393" s="3" t="s">
        <v>331</v>
      </c>
      <c r="X393" s="3" t="s">
        <v>29</v>
      </c>
      <c r="Y393" s="3" t="s">
        <v>29</v>
      </c>
      <c r="Z393" s="3" t="s">
        <v>38</v>
      </c>
      <c r="AA393" s="3" t="s">
        <v>29</v>
      </c>
      <c r="AB393" s="5"/>
      <c r="AC393" s="3" t="s">
        <v>29</v>
      </c>
      <c r="AD393" s="3" t="s">
        <v>29</v>
      </c>
      <c r="AE393" s="3" t="s">
        <v>29</v>
      </c>
      <c r="AF393" s="6">
        <v>0</v>
      </c>
    </row>
    <row r="394" spans="1:32" x14ac:dyDescent="0.25">
      <c r="A394" s="4" t="s">
        <v>29</v>
      </c>
      <c r="B394" s="3" t="s">
        <v>829</v>
      </c>
      <c r="C394" s="3" t="s">
        <v>2113</v>
      </c>
      <c r="D394" s="5">
        <v>44372</v>
      </c>
      <c r="E394" s="5">
        <v>44347</v>
      </c>
      <c r="F394" s="5">
        <v>44382</v>
      </c>
      <c r="G394" s="3" t="s">
        <v>326</v>
      </c>
      <c r="H394" s="3" t="s">
        <v>33</v>
      </c>
      <c r="I394" s="6">
        <v>-7848</v>
      </c>
      <c r="J394" s="3" t="s">
        <v>37</v>
      </c>
      <c r="K394" s="3" t="s">
        <v>33</v>
      </c>
      <c r="L394" s="6">
        <v>-7848</v>
      </c>
      <c r="M394" s="6">
        <v>-92.38</v>
      </c>
      <c r="N394" s="6">
        <v>92.38</v>
      </c>
      <c r="O394" s="45" t="s">
        <v>3325</v>
      </c>
      <c r="P394" s="46" t="s">
        <v>29</v>
      </c>
      <c r="Q394" s="3" t="s">
        <v>2114</v>
      </c>
      <c r="R394" s="3" t="s">
        <v>1505</v>
      </c>
      <c r="S394" s="3" t="s">
        <v>29</v>
      </c>
      <c r="T394" s="3" t="s">
        <v>29</v>
      </c>
      <c r="U394" s="3" t="s">
        <v>34</v>
      </c>
      <c r="V394" s="3" t="s">
        <v>2115</v>
      </c>
      <c r="W394" s="3" t="s">
        <v>29</v>
      </c>
      <c r="X394" s="3" t="s">
        <v>29</v>
      </c>
      <c r="Y394" s="3" t="s">
        <v>29</v>
      </c>
      <c r="Z394" s="3" t="s">
        <v>38</v>
      </c>
      <c r="AA394" s="3" t="s">
        <v>29</v>
      </c>
      <c r="AB394" s="5"/>
      <c r="AC394" s="3" t="s">
        <v>29</v>
      </c>
      <c r="AD394" s="3" t="s">
        <v>29</v>
      </c>
      <c r="AE394" s="3" t="s">
        <v>29</v>
      </c>
      <c r="AF394" s="6">
        <v>0</v>
      </c>
    </row>
    <row r="395" spans="1:32" x14ac:dyDescent="0.25">
      <c r="A395" s="4" t="s">
        <v>29</v>
      </c>
      <c r="B395" s="3" t="s">
        <v>828</v>
      </c>
      <c r="C395" s="3" t="s">
        <v>2361</v>
      </c>
      <c r="D395" s="5">
        <v>44367</v>
      </c>
      <c r="E395" s="5">
        <v>44356</v>
      </c>
      <c r="F395" s="5">
        <v>44381</v>
      </c>
      <c r="G395" s="3" t="s">
        <v>326</v>
      </c>
      <c r="H395" s="3" t="s">
        <v>33</v>
      </c>
      <c r="I395" s="6">
        <v>-7800</v>
      </c>
      <c r="J395" s="3" t="s">
        <v>37</v>
      </c>
      <c r="K395" s="3" t="s">
        <v>33</v>
      </c>
      <c r="L395" s="6">
        <v>-7800</v>
      </c>
      <c r="M395" s="6">
        <v>-91.82</v>
      </c>
      <c r="N395" s="6">
        <v>91.82</v>
      </c>
      <c r="O395" s="45" t="s">
        <v>3326</v>
      </c>
      <c r="P395" s="46" t="s">
        <v>29</v>
      </c>
      <c r="Q395" s="3" t="s">
        <v>2362</v>
      </c>
      <c r="R395" s="3" t="s">
        <v>874</v>
      </c>
      <c r="S395" s="3" t="s">
        <v>29</v>
      </c>
      <c r="T395" s="3" t="s">
        <v>29</v>
      </c>
      <c r="U395" s="3" t="s">
        <v>34</v>
      </c>
      <c r="V395" s="3" t="s">
        <v>2363</v>
      </c>
      <c r="W395" s="3" t="s">
        <v>29</v>
      </c>
      <c r="X395" s="3" t="s">
        <v>29</v>
      </c>
      <c r="Y395" s="3" t="s">
        <v>29</v>
      </c>
      <c r="Z395" s="3" t="s">
        <v>38</v>
      </c>
      <c r="AA395" s="3" t="s">
        <v>29</v>
      </c>
      <c r="AB395" s="5"/>
      <c r="AC395" s="3" t="s">
        <v>29</v>
      </c>
      <c r="AD395" s="3" t="s">
        <v>29</v>
      </c>
      <c r="AE395" s="3" t="s">
        <v>29</v>
      </c>
      <c r="AF395" s="6">
        <v>0</v>
      </c>
    </row>
    <row r="396" spans="1:32" x14ac:dyDescent="0.25">
      <c r="A396" s="4" t="s">
        <v>29</v>
      </c>
      <c r="B396" s="3" t="s">
        <v>1228</v>
      </c>
      <c r="C396" s="3" t="s">
        <v>1916</v>
      </c>
      <c r="D396" s="5">
        <v>44347</v>
      </c>
      <c r="E396" s="5">
        <v>44341</v>
      </c>
      <c r="F396" s="5">
        <v>44357</v>
      </c>
      <c r="G396" s="3" t="s">
        <v>326</v>
      </c>
      <c r="H396" s="3" t="s">
        <v>33</v>
      </c>
      <c r="I396" s="6">
        <v>-7500</v>
      </c>
      <c r="J396" s="3" t="s">
        <v>37</v>
      </c>
      <c r="K396" s="3" t="s">
        <v>33</v>
      </c>
      <c r="L396" s="6">
        <v>-7500</v>
      </c>
      <c r="M396" s="6">
        <v>-88.29</v>
      </c>
      <c r="N396" s="6">
        <v>88.29</v>
      </c>
      <c r="O396" s="45" t="s">
        <v>3327</v>
      </c>
      <c r="P396" s="46" t="s">
        <v>29</v>
      </c>
      <c r="Q396" s="3" t="s">
        <v>1917</v>
      </c>
      <c r="R396" s="3" t="s">
        <v>1917</v>
      </c>
      <c r="S396" s="3" t="s">
        <v>29</v>
      </c>
      <c r="T396" s="3" t="s">
        <v>29</v>
      </c>
      <c r="U396" s="3" t="s">
        <v>34</v>
      </c>
      <c r="V396" s="3" t="s">
        <v>1918</v>
      </c>
      <c r="W396" s="3" t="s">
        <v>29</v>
      </c>
      <c r="X396" s="3" t="s">
        <v>29</v>
      </c>
      <c r="Y396" s="3" t="s">
        <v>29</v>
      </c>
      <c r="Z396" s="3" t="s">
        <v>38</v>
      </c>
      <c r="AA396" s="3" t="s">
        <v>29</v>
      </c>
      <c r="AB396" s="5"/>
      <c r="AC396" s="3" t="s">
        <v>29</v>
      </c>
      <c r="AD396" s="3" t="s">
        <v>29</v>
      </c>
      <c r="AE396" s="3" t="s">
        <v>29</v>
      </c>
      <c r="AF396" s="6">
        <v>0</v>
      </c>
    </row>
    <row r="397" spans="1:32" x14ac:dyDescent="0.25">
      <c r="A397" s="4" t="s">
        <v>29</v>
      </c>
      <c r="B397" s="3" t="s">
        <v>829</v>
      </c>
      <c r="C397" s="3" t="s">
        <v>1600</v>
      </c>
      <c r="D397" s="5">
        <v>44377</v>
      </c>
      <c r="E397" s="5">
        <v>44297</v>
      </c>
      <c r="F397" s="5">
        <v>44387</v>
      </c>
      <c r="G397" s="3" t="s">
        <v>326</v>
      </c>
      <c r="H397" s="3" t="s">
        <v>33</v>
      </c>
      <c r="I397" s="6">
        <v>-7470</v>
      </c>
      <c r="J397" s="3" t="s">
        <v>37</v>
      </c>
      <c r="K397" s="3" t="s">
        <v>33</v>
      </c>
      <c r="L397" s="6">
        <v>-7470</v>
      </c>
      <c r="M397" s="6">
        <v>-87.93</v>
      </c>
      <c r="N397" s="6">
        <v>87.93</v>
      </c>
      <c r="O397" s="45" t="s">
        <v>3328</v>
      </c>
      <c r="P397" s="46" t="s">
        <v>29</v>
      </c>
      <c r="Q397" s="3" t="s">
        <v>1601</v>
      </c>
      <c r="R397" s="3" t="s">
        <v>1514</v>
      </c>
      <c r="S397" s="3" t="s">
        <v>29</v>
      </c>
      <c r="T397" s="3" t="s">
        <v>29</v>
      </c>
      <c r="U397" s="3" t="s">
        <v>34</v>
      </c>
      <c r="V397" s="3" t="s">
        <v>1602</v>
      </c>
      <c r="W397" s="3" t="s">
        <v>29</v>
      </c>
      <c r="X397" s="3" t="s">
        <v>29</v>
      </c>
      <c r="Y397" s="3" t="s">
        <v>29</v>
      </c>
      <c r="Z397" s="3" t="s">
        <v>38</v>
      </c>
      <c r="AA397" s="3" t="s">
        <v>29</v>
      </c>
      <c r="AB397" s="5"/>
      <c r="AC397" s="3" t="s">
        <v>29</v>
      </c>
      <c r="AD397" s="3" t="s">
        <v>29</v>
      </c>
      <c r="AE397" s="3" t="s">
        <v>29</v>
      </c>
      <c r="AF397" s="6">
        <v>0</v>
      </c>
    </row>
    <row r="398" spans="1:32" x14ac:dyDescent="0.25">
      <c r="A398" s="4" t="s">
        <v>29</v>
      </c>
      <c r="B398" s="3" t="s">
        <v>630</v>
      </c>
      <c r="C398" s="3" t="s">
        <v>168</v>
      </c>
      <c r="D398" s="5">
        <v>44227</v>
      </c>
      <c r="E398" s="5">
        <v>44227</v>
      </c>
      <c r="F398" s="5">
        <v>44233</v>
      </c>
      <c r="G398" s="3" t="s">
        <v>101</v>
      </c>
      <c r="H398" s="3" t="s">
        <v>33</v>
      </c>
      <c r="I398" s="6">
        <v>-7342</v>
      </c>
      <c r="J398" s="3" t="s">
        <v>37</v>
      </c>
      <c r="K398" s="3" t="s">
        <v>33</v>
      </c>
      <c r="L398" s="6">
        <v>-7342</v>
      </c>
      <c r="M398" s="6">
        <v>-86.43</v>
      </c>
      <c r="N398" s="6">
        <v>86.43</v>
      </c>
      <c r="O398" s="45" t="s">
        <v>3329</v>
      </c>
      <c r="P398" s="46" t="s">
        <v>29</v>
      </c>
      <c r="Q398" s="3" t="s">
        <v>169</v>
      </c>
      <c r="R398" s="3" t="s">
        <v>103</v>
      </c>
      <c r="S398" s="3" t="s">
        <v>750</v>
      </c>
      <c r="T398" s="3" t="s">
        <v>29</v>
      </c>
      <c r="U398" s="3" t="s">
        <v>34</v>
      </c>
      <c r="V398" s="3" t="s">
        <v>105</v>
      </c>
      <c r="W398" s="3" t="s">
        <v>29</v>
      </c>
      <c r="X398" s="3" t="s">
        <v>29</v>
      </c>
      <c r="Y398" s="3" t="s">
        <v>29</v>
      </c>
      <c r="Z398" s="3" t="s">
        <v>50</v>
      </c>
      <c r="AA398" s="3" t="s">
        <v>29</v>
      </c>
      <c r="AB398" s="5"/>
      <c r="AC398" s="3" t="s">
        <v>29</v>
      </c>
      <c r="AD398" s="3" t="s">
        <v>29</v>
      </c>
      <c r="AE398" s="3" t="s">
        <v>29</v>
      </c>
      <c r="AF398" s="6">
        <v>0</v>
      </c>
    </row>
    <row r="399" spans="1:32" x14ac:dyDescent="0.25">
      <c r="A399" s="4" t="s">
        <v>29</v>
      </c>
      <c r="B399" s="3" t="s">
        <v>828</v>
      </c>
      <c r="C399" s="3" t="s">
        <v>1912</v>
      </c>
      <c r="D399" s="5">
        <v>44347</v>
      </c>
      <c r="E399" s="5">
        <v>44341</v>
      </c>
      <c r="F399" s="5">
        <v>44357</v>
      </c>
      <c r="G399" s="3" t="s">
        <v>326</v>
      </c>
      <c r="H399" s="3" t="s">
        <v>33</v>
      </c>
      <c r="I399" s="6">
        <v>-7176</v>
      </c>
      <c r="J399" s="3" t="s">
        <v>37</v>
      </c>
      <c r="K399" s="3" t="s">
        <v>33</v>
      </c>
      <c r="L399" s="6">
        <v>-7176</v>
      </c>
      <c r="M399" s="6">
        <v>-84.47</v>
      </c>
      <c r="N399" s="6">
        <v>84.47</v>
      </c>
      <c r="O399" s="45" t="s">
        <v>3330</v>
      </c>
      <c r="P399" s="46" t="s">
        <v>29</v>
      </c>
      <c r="Q399" s="3" t="s">
        <v>1913</v>
      </c>
      <c r="R399" s="3" t="s">
        <v>1593</v>
      </c>
      <c r="S399" s="3" t="s">
        <v>29</v>
      </c>
      <c r="T399" s="3" t="s">
        <v>29</v>
      </c>
      <c r="U399" s="3" t="s">
        <v>34</v>
      </c>
      <c r="V399" s="3" t="s">
        <v>1914</v>
      </c>
      <c r="W399" s="3" t="s">
        <v>1915</v>
      </c>
      <c r="X399" s="3" t="s">
        <v>29</v>
      </c>
      <c r="Y399" s="3" t="s">
        <v>29</v>
      </c>
      <c r="Z399" s="3" t="s">
        <v>38</v>
      </c>
      <c r="AA399" s="3" t="s">
        <v>29</v>
      </c>
      <c r="AB399" s="5"/>
      <c r="AC399" s="3" t="s">
        <v>29</v>
      </c>
      <c r="AD399" s="3" t="s">
        <v>29</v>
      </c>
      <c r="AE399" s="3" t="s">
        <v>29</v>
      </c>
      <c r="AF399" s="6">
        <v>0</v>
      </c>
    </row>
    <row r="400" spans="1:32" x14ac:dyDescent="0.25">
      <c r="A400" s="4" t="s">
        <v>29</v>
      </c>
      <c r="B400" s="3" t="s">
        <v>1228</v>
      </c>
      <c r="C400" s="3" t="s">
        <v>2060</v>
      </c>
      <c r="D400" s="5">
        <v>44347</v>
      </c>
      <c r="E400" s="5">
        <v>44346</v>
      </c>
      <c r="F400" s="5">
        <v>44352</v>
      </c>
      <c r="G400" s="3" t="s">
        <v>326</v>
      </c>
      <c r="H400" s="3" t="s">
        <v>33</v>
      </c>
      <c r="I400" s="6">
        <v>-6906.98</v>
      </c>
      <c r="J400" s="3" t="s">
        <v>37</v>
      </c>
      <c r="K400" s="3" t="s">
        <v>33</v>
      </c>
      <c r="L400" s="6">
        <v>-6906.98</v>
      </c>
      <c r="M400" s="6">
        <v>-81.31</v>
      </c>
      <c r="N400" s="6">
        <v>81.31</v>
      </c>
      <c r="O400" s="45" t="s">
        <v>3331</v>
      </c>
      <c r="P400" s="46" t="s">
        <v>29</v>
      </c>
      <c r="Q400" s="3" t="s">
        <v>357</v>
      </c>
      <c r="R400" s="3" t="s">
        <v>2878</v>
      </c>
      <c r="S400" s="3" t="s">
        <v>29</v>
      </c>
      <c r="T400" s="3" t="s">
        <v>29</v>
      </c>
      <c r="U400" s="3" t="s">
        <v>34</v>
      </c>
      <c r="V400" s="3" t="s">
        <v>2061</v>
      </c>
      <c r="W400" s="3" t="s">
        <v>29</v>
      </c>
      <c r="X400" s="3" t="s">
        <v>29</v>
      </c>
      <c r="Y400" s="3" t="s">
        <v>29</v>
      </c>
      <c r="Z400" s="3" t="s">
        <v>38</v>
      </c>
      <c r="AA400" s="3" t="s">
        <v>29</v>
      </c>
      <c r="AB400" s="5"/>
      <c r="AC400" s="3" t="s">
        <v>29</v>
      </c>
      <c r="AD400" s="3" t="s">
        <v>29</v>
      </c>
      <c r="AE400" s="3" t="s">
        <v>29</v>
      </c>
      <c r="AF400" s="6">
        <v>0</v>
      </c>
    </row>
    <row r="401" spans="1:32" x14ac:dyDescent="0.25">
      <c r="A401" s="4" t="s">
        <v>29</v>
      </c>
      <c r="B401" s="3" t="s">
        <v>828</v>
      </c>
      <c r="C401" s="3" t="s">
        <v>2266</v>
      </c>
      <c r="D401" s="5">
        <v>44377</v>
      </c>
      <c r="E401" s="5">
        <v>44353</v>
      </c>
      <c r="F401" s="5">
        <v>44386</v>
      </c>
      <c r="G401" s="3" t="s">
        <v>326</v>
      </c>
      <c r="H401" s="3" t="s">
        <v>33</v>
      </c>
      <c r="I401" s="6">
        <v>-6864</v>
      </c>
      <c r="J401" s="3" t="s">
        <v>37</v>
      </c>
      <c r="K401" s="3" t="s">
        <v>33</v>
      </c>
      <c r="L401" s="6">
        <v>-6864</v>
      </c>
      <c r="M401" s="6">
        <v>-80.8</v>
      </c>
      <c r="N401" s="6">
        <v>80.8</v>
      </c>
      <c r="O401" s="45" t="s">
        <v>3332</v>
      </c>
      <c r="P401" s="46" t="s">
        <v>29</v>
      </c>
      <c r="Q401" s="3" t="s">
        <v>2267</v>
      </c>
      <c r="R401" s="3" t="s">
        <v>1514</v>
      </c>
      <c r="S401" s="3" t="s">
        <v>29</v>
      </c>
      <c r="T401" s="3" t="s">
        <v>29</v>
      </c>
      <c r="U401" s="3" t="s">
        <v>34</v>
      </c>
      <c r="V401" s="3" t="s">
        <v>2268</v>
      </c>
      <c r="W401" s="3" t="s">
        <v>29</v>
      </c>
      <c r="X401" s="3" t="s">
        <v>29</v>
      </c>
      <c r="Y401" s="3" t="s">
        <v>29</v>
      </c>
      <c r="Z401" s="3" t="s">
        <v>38</v>
      </c>
      <c r="AA401" s="3" t="s">
        <v>29</v>
      </c>
      <c r="AB401" s="5"/>
      <c r="AC401" s="3" t="s">
        <v>29</v>
      </c>
      <c r="AD401" s="3" t="s">
        <v>29</v>
      </c>
      <c r="AE401" s="3" t="s">
        <v>29</v>
      </c>
      <c r="AF401" s="6">
        <v>0</v>
      </c>
    </row>
    <row r="402" spans="1:32" x14ac:dyDescent="0.25">
      <c r="A402" s="4" t="s">
        <v>29</v>
      </c>
      <c r="B402" s="3" t="s">
        <v>1228</v>
      </c>
      <c r="C402" s="3" t="s">
        <v>2902</v>
      </c>
      <c r="D402" s="5">
        <v>44377</v>
      </c>
      <c r="E402" s="5">
        <v>44347</v>
      </c>
      <c r="F402" s="5">
        <v>44385</v>
      </c>
      <c r="G402" s="3" t="s">
        <v>326</v>
      </c>
      <c r="H402" s="3" t="s">
        <v>33</v>
      </c>
      <c r="I402" s="6">
        <v>-6750</v>
      </c>
      <c r="J402" s="3" t="s">
        <v>37</v>
      </c>
      <c r="K402" s="3" t="s">
        <v>33</v>
      </c>
      <c r="L402" s="6">
        <v>-6750</v>
      </c>
      <c r="M402" s="6">
        <v>-79.459999999999994</v>
      </c>
      <c r="N402" s="6">
        <v>79.459999999999994</v>
      </c>
      <c r="O402" s="45" t="s">
        <v>3333</v>
      </c>
      <c r="P402" s="46" t="s">
        <v>29</v>
      </c>
      <c r="Q402" s="3" t="s">
        <v>2903</v>
      </c>
      <c r="R402" s="3" t="s">
        <v>2871</v>
      </c>
      <c r="S402" s="3" t="s">
        <v>29</v>
      </c>
      <c r="T402" s="3" t="s">
        <v>29</v>
      </c>
      <c r="U402" s="3" t="s">
        <v>34</v>
      </c>
      <c r="V402" s="3" t="s">
        <v>2904</v>
      </c>
      <c r="W402" s="3" t="s">
        <v>29</v>
      </c>
      <c r="X402" s="3" t="s">
        <v>29</v>
      </c>
      <c r="Y402" s="3" t="s">
        <v>29</v>
      </c>
      <c r="Z402" s="3" t="s">
        <v>38</v>
      </c>
      <c r="AA402" s="3" t="s">
        <v>29</v>
      </c>
      <c r="AB402" s="5"/>
      <c r="AC402" s="3" t="s">
        <v>29</v>
      </c>
      <c r="AD402" s="3" t="s">
        <v>29</v>
      </c>
      <c r="AE402" s="3" t="s">
        <v>29</v>
      </c>
      <c r="AF402" s="6">
        <v>0</v>
      </c>
    </row>
    <row r="403" spans="1:32" x14ac:dyDescent="0.25">
      <c r="A403" s="4" t="s">
        <v>29</v>
      </c>
      <c r="B403" s="3" t="s">
        <v>1228</v>
      </c>
      <c r="C403" s="3" t="s">
        <v>921</v>
      </c>
      <c r="D403" s="5">
        <v>44286</v>
      </c>
      <c r="E403" s="5">
        <v>44261</v>
      </c>
      <c r="F403" s="5">
        <v>44293</v>
      </c>
      <c r="G403" s="3" t="s">
        <v>326</v>
      </c>
      <c r="H403" s="3" t="s">
        <v>33</v>
      </c>
      <c r="I403" s="6">
        <v>-6688.2</v>
      </c>
      <c r="J403" s="3" t="s">
        <v>37</v>
      </c>
      <c r="K403" s="3" t="s">
        <v>33</v>
      </c>
      <c r="L403" s="6">
        <v>-6688.2</v>
      </c>
      <c r="M403" s="6">
        <v>-78.73</v>
      </c>
      <c r="N403" s="6">
        <v>78.73</v>
      </c>
      <c r="O403" s="45" t="s">
        <v>3334</v>
      </c>
      <c r="P403" s="46" t="s">
        <v>29</v>
      </c>
      <c r="Q403" s="3" t="s">
        <v>922</v>
      </c>
      <c r="R403" s="3" t="s">
        <v>1233</v>
      </c>
      <c r="S403" s="3" t="s">
        <v>29</v>
      </c>
      <c r="T403" s="3" t="s">
        <v>29</v>
      </c>
      <c r="U403" s="3" t="s">
        <v>34</v>
      </c>
      <c r="V403" s="3" t="s">
        <v>923</v>
      </c>
      <c r="W403" s="3" t="s">
        <v>29</v>
      </c>
      <c r="X403" s="3" t="s">
        <v>29</v>
      </c>
      <c r="Y403" s="3" t="s">
        <v>29</v>
      </c>
      <c r="Z403" s="3" t="s">
        <v>38</v>
      </c>
      <c r="AA403" s="3" t="s">
        <v>29</v>
      </c>
      <c r="AB403" s="5"/>
      <c r="AC403" s="3" t="s">
        <v>29</v>
      </c>
      <c r="AD403" s="3" t="s">
        <v>29</v>
      </c>
      <c r="AE403" s="3" t="s">
        <v>29</v>
      </c>
      <c r="AF403" s="6">
        <v>0</v>
      </c>
    </row>
    <row r="404" spans="1:32" x14ac:dyDescent="0.25">
      <c r="A404" s="4" t="s">
        <v>29</v>
      </c>
      <c r="B404" s="3" t="s">
        <v>828</v>
      </c>
      <c r="C404" s="3" t="s">
        <v>2737</v>
      </c>
      <c r="D404" s="5">
        <v>44377</v>
      </c>
      <c r="E404" s="5">
        <v>44373</v>
      </c>
      <c r="F404" s="5">
        <v>44381</v>
      </c>
      <c r="G404" s="3" t="s">
        <v>326</v>
      </c>
      <c r="H404" s="3" t="s">
        <v>33</v>
      </c>
      <c r="I404" s="6">
        <v>-6566</v>
      </c>
      <c r="J404" s="3" t="s">
        <v>37</v>
      </c>
      <c r="K404" s="3" t="s">
        <v>33</v>
      </c>
      <c r="L404" s="6">
        <v>-6566</v>
      </c>
      <c r="M404" s="6">
        <v>-77.290000000000006</v>
      </c>
      <c r="N404" s="6">
        <v>77.290000000000006</v>
      </c>
      <c r="O404" s="45" t="s">
        <v>3335</v>
      </c>
      <c r="P404" s="46" t="s">
        <v>29</v>
      </c>
      <c r="Q404" s="3" t="s">
        <v>906</v>
      </c>
      <c r="R404" s="3" t="s">
        <v>1514</v>
      </c>
      <c r="S404" s="3" t="s">
        <v>29</v>
      </c>
      <c r="T404" s="3" t="s">
        <v>29</v>
      </c>
      <c r="U404" s="3" t="s">
        <v>34</v>
      </c>
      <c r="V404" s="3" t="s">
        <v>2738</v>
      </c>
      <c r="W404" s="3" t="s">
        <v>29</v>
      </c>
      <c r="X404" s="3" t="s">
        <v>29</v>
      </c>
      <c r="Y404" s="3" t="s">
        <v>29</v>
      </c>
      <c r="Z404" s="3" t="s">
        <v>38</v>
      </c>
      <c r="AA404" s="3" t="s">
        <v>29</v>
      </c>
      <c r="AB404" s="5"/>
      <c r="AC404" s="3" t="s">
        <v>29</v>
      </c>
      <c r="AD404" s="3" t="s">
        <v>29</v>
      </c>
      <c r="AE404" s="3" t="s">
        <v>29</v>
      </c>
      <c r="AF404" s="6">
        <v>0</v>
      </c>
    </row>
    <row r="405" spans="1:32" x14ac:dyDescent="0.25">
      <c r="A405" s="4" t="s">
        <v>29</v>
      </c>
      <c r="B405" s="3" t="s">
        <v>829</v>
      </c>
      <c r="C405" s="3" t="s">
        <v>2110</v>
      </c>
      <c r="D405" s="5">
        <v>44371</v>
      </c>
      <c r="E405" s="5">
        <v>44347</v>
      </c>
      <c r="F405" s="5">
        <v>44385</v>
      </c>
      <c r="G405" s="3" t="s">
        <v>326</v>
      </c>
      <c r="H405" s="3" t="s">
        <v>33</v>
      </c>
      <c r="I405" s="6">
        <v>-6522</v>
      </c>
      <c r="J405" s="3" t="s">
        <v>37</v>
      </c>
      <c r="K405" s="3" t="s">
        <v>33</v>
      </c>
      <c r="L405" s="6">
        <v>-6522</v>
      </c>
      <c r="M405" s="6">
        <v>-76.77</v>
      </c>
      <c r="N405" s="6">
        <v>76.77</v>
      </c>
      <c r="O405" s="45" t="s">
        <v>3336</v>
      </c>
      <c r="P405" s="46" t="s">
        <v>29</v>
      </c>
      <c r="Q405" s="3" t="s">
        <v>2111</v>
      </c>
      <c r="R405" s="3" t="s">
        <v>1561</v>
      </c>
      <c r="S405" s="3" t="s">
        <v>29</v>
      </c>
      <c r="T405" s="3" t="s">
        <v>29</v>
      </c>
      <c r="U405" s="3" t="s">
        <v>34</v>
      </c>
      <c r="V405" s="3" t="s">
        <v>2112</v>
      </c>
      <c r="W405" s="3" t="s">
        <v>29</v>
      </c>
      <c r="X405" s="3" t="s">
        <v>29</v>
      </c>
      <c r="Y405" s="3" t="s">
        <v>29</v>
      </c>
      <c r="Z405" s="3" t="s">
        <v>38</v>
      </c>
      <c r="AA405" s="3" t="s">
        <v>29</v>
      </c>
      <c r="AB405" s="5"/>
      <c r="AC405" s="3" t="s">
        <v>29</v>
      </c>
      <c r="AD405" s="3" t="s">
        <v>29</v>
      </c>
      <c r="AE405" s="3" t="s">
        <v>29</v>
      </c>
      <c r="AF405" s="6">
        <v>0</v>
      </c>
    </row>
    <row r="406" spans="1:32" x14ac:dyDescent="0.25">
      <c r="A406" s="4" t="s">
        <v>29</v>
      </c>
      <c r="B406" s="3" t="s">
        <v>630</v>
      </c>
      <c r="C406" s="3" t="s">
        <v>135</v>
      </c>
      <c r="D406" s="5">
        <v>44165</v>
      </c>
      <c r="E406" s="5">
        <v>44165</v>
      </c>
      <c r="F406" s="5">
        <v>44170</v>
      </c>
      <c r="G406" s="3" t="s">
        <v>101</v>
      </c>
      <c r="H406" s="3" t="s">
        <v>33</v>
      </c>
      <c r="I406" s="6">
        <v>-6500</v>
      </c>
      <c r="J406" s="3" t="s">
        <v>37</v>
      </c>
      <c r="K406" s="3" t="s">
        <v>33</v>
      </c>
      <c r="L406" s="6">
        <v>-6500</v>
      </c>
      <c r="M406" s="6">
        <v>-76.52</v>
      </c>
      <c r="N406" s="6">
        <v>76.52</v>
      </c>
      <c r="O406" s="45" t="s">
        <v>3337</v>
      </c>
      <c r="P406" s="46" t="s">
        <v>29</v>
      </c>
      <c r="Q406" s="3" t="s">
        <v>136</v>
      </c>
      <c r="R406" s="3" t="s">
        <v>103</v>
      </c>
      <c r="S406" s="3" t="s">
        <v>694</v>
      </c>
      <c r="T406" s="3" t="s">
        <v>29</v>
      </c>
      <c r="U406" s="3" t="s">
        <v>34</v>
      </c>
      <c r="V406" s="3" t="s">
        <v>105</v>
      </c>
      <c r="W406" s="3" t="s">
        <v>29</v>
      </c>
      <c r="X406" s="3" t="s">
        <v>29</v>
      </c>
      <c r="Y406" s="3" t="s">
        <v>29</v>
      </c>
      <c r="Z406" s="3" t="s">
        <v>50</v>
      </c>
      <c r="AA406" s="3" t="s">
        <v>29</v>
      </c>
      <c r="AB406" s="5"/>
      <c r="AC406" s="3" t="s">
        <v>29</v>
      </c>
      <c r="AD406" s="3" t="s">
        <v>29</v>
      </c>
      <c r="AE406" s="3" t="s">
        <v>29</v>
      </c>
      <c r="AF406" s="6">
        <v>0</v>
      </c>
    </row>
    <row r="407" spans="1:32" x14ac:dyDescent="0.25">
      <c r="A407" s="4" t="s">
        <v>29</v>
      </c>
      <c r="B407" s="3" t="s">
        <v>829</v>
      </c>
      <c r="C407" s="3" t="s">
        <v>1563</v>
      </c>
      <c r="D407" s="5">
        <v>44374</v>
      </c>
      <c r="E407" s="5">
        <v>44283</v>
      </c>
      <c r="F407" s="5">
        <v>44381</v>
      </c>
      <c r="G407" s="3" t="s">
        <v>326</v>
      </c>
      <c r="H407" s="3" t="s">
        <v>33</v>
      </c>
      <c r="I407" s="6">
        <v>-6477</v>
      </c>
      <c r="J407" s="3" t="s">
        <v>37</v>
      </c>
      <c r="K407" s="3" t="s">
        <v>33</v>
      </c>
      <c r="L407" s="6">
        <v>-6477</v>
      </c>
      <c r="M407" s="6">
        <v>-76.239999999999995</v>
      </c>
      <c r="N407" s="6">
        <v>76.239999999999995</v>
      </c>
      <c r="O407" s="45" t="s">
        <v>3338</v>
      </c>
      <c r="P407" s="46" t="s">
        <v>29</v>
      </c>
      <c r="Q407" s="3" t="s">
        <v>1564</v>
      </c>
      <c r="R407" s="3" t="s">
        <v>1565</v>
      </c>
      <c r="S407" s="3" t="s">
        <v>29</v>
      </c>
      <c r="T407" s="3" t="s">
        <v>29</v>
      </c>
      <c r="U407" s="3" t="s">
        <v>34</v>
      </c>
      <c r="V407" s="3" t="s">
        <v>1566</v>
      </c>
      <c r="W407" s="3" t="s">
        <v>29</v>
      </c>
      <c r="X407" s="3" t="s">
        <v>29</v>
      </c>
      <c r="Y407" s="3" t="s">
        <v>29</v>
      </c>
      <c r="Z407" s="3" t="s">
        <v>38</v>
      </c>
      <c r="AA407" s="3" t="s">
        <v>29</v>
      </c>
      <c r="AB407" s="5"/>
      <c r="AC407" s="3" t="s">
        <v>29</v>
      </c>
      <c r="AD407" s="3" t="s">
        <v>29</v>
      </c>
      <c r="AE407" s="3" t="s">
        <v>29</v>
      </c>
      <c r="AF407" s="6">
        <v>0</v>
      </c>
    </row>
    <row r="408" spans="1:32" x14ac:dyDescent="0.25">
      <c r="A408" s="4" t="s">
        <v>29</v>
      </c>
      <c r="B408" s="3" t="s">
        <v>1228</v>
      </c>
      <c r="C408" s="3" t="s">
        <v>1628</v>
      </c>
      <c r="D408" s="5">
        <v>44338</v>
      </c>
      <c r="E408" s="5">
        <v>44315</v>
      </c>
      <c r="F408" s="5">
        <v>44348</v>
      </c>
      <c r="G408" s="3" t="s">
        <v>326</v>
      </c>
      <c r="H408" s="3" t="s">
        <v>33</v>
      </c>
      <c r="I408" s="6">
        <v>-6467</v>
      </c>
      <c r="J408" s="3" t="s">
        <v>37</v>
      </c>
      <c r="K408" s="3" t="s">
        <v>33</v>
      </c>
      <c r="L408" s="6">
        <v>-6467</v>
      </c>
      <c r="M408" s="6">
        <v>-76.13</v>
      </c>
      <c r="N408" s="6">
        <v>76.13</v>
      </c>
      <c r="O408" s="45" t="s">
        <v>3339</v>
      </c>
      <c r="P408" s="46" t="s">
        <v>29</v>
      </c>
      <c r="Q408" s="3" t="s">
        <v>1629</v>
      </c>
      <c r="R408" s="3" t="s">
        <v>2878</v>
      </c>
      <c r="S408" s="3" t="s">
        <v>29</v>
      </c>
      <c r="T408" s="3" t="s">
        <v>29</v>
      </c>
      <c r="U408" s="3" t="s">
        <v>34</v>
      </c>
      <c r="V408" s="3" t="s">
        <v>1630</v>
      </c>
      <c r="W408" s="3" t="s">
        <v>29</v>
      </c>
      <c r="X408" s="3" t="s">
        <v>29</v>
      </c>
      <c r="Y408" s="3" t="s">
        <v>29</v>
      </c>
      <c r="Z408" s="3" t="s">
        <v>38</v>
      </c>
      <c r="AA408" s="3" t="s">
        <v>29</v>
      </c>
      <c r="AB408" s="5"/>
      <c r="AC408" s="3" t="s">
        <v>29</v>
      </c>
      <c r="AD408" s="3" t="s">
        <v>29</v>
      </c>
      <c r="AE408" s="3" t="s">
        <v>29</v>
      </c>
      <c r="AF408" s="6">
        <v>0</v>
      </c>
    </row>
    <row r="409" spans="1:32" x14ac:dyDescent="0.25">
      <c r="A409" s="4" t="s">
        <v>29</v>
      </c>
      <c r="B409" s="3" t="s">
        <v>1228</v>
      </c>
      <c r="C409" s="3" t="s">
        <v>2567</v>
      </c>
      <c r="D409" s="5">
        <v>44375</v>
      </c>
      <c r="E409" s="5">
        <v>44366</v>
      </c>
      <c r="F409" s="5">
        <v>44381</v>
      </c>
      <c r="G409" s="3" t="s">
        <v>326</v>
      </c>
      <c r="H409" s="3" t="s">
        <v>33</v>
      </c>
      <c r="I409" s="6">
        <v>-6439</v>
      </c>
      <c r="J409" s="3" t="s">
        <v>37</v>
      </c>
      <c r="K409" s="3" t="s">
        <v>33</v>
      </c>
      <c r="L409" s="6">
        <v>-6439</v>
      </c>
      <c r="M409" s="6">
        <v>-75.8</v>
      </c>
      <c r="N409" s="6">
        <v>75.8</v>
      </c>
      <c r="O409" s="45" t="s">
        <v>3340</v>
      </c>
      <c r="P409" s="46" t="s">
        <v>29</v>
      </c>
      <c r="Q409" s="3" t="s">
        <v>2568</v>
      </c>
      <c r="R409" s="3" t="s">
        <v>2879</v>
      </c>
      <c r="S409" s="3" t="s">
        <v>29</v>
      </c>
      <c r="T409" s="3" t="s">
        <v>29</v>
      </c>
      <c r="U409" s="3" t="s">
        <v>34</v>
      </c>
      <c r="V409" s="3" t="s">
        <v>2569</v>
      </c>
      <c r="W409" s="3" t="s">
        <v>866</v>
      </c>
      <c r="X409" s="3" t="s">
        <v>29</v>
      </c>
      <c r="Y409" s="3" t="s">
        <v>29</v>
      </c>
      <c r="Z409" s="3" t="s">
        <v>38</v>
      </c>
      <c r="AA409" s="3" t="s">
        <v>29</v>
      </c>
      <c r="AB409" s="5"/>
      <c r="AC409" s="3" t="s">
        <v>29</v>
      </c>
      <c r="AD409" s="3" t="s">
        <v>29</v>
      </c>
      <c r="AE409" s="3" t="s">
        <v>29</v>
      </c>
      <c r="AF409" s="6">
        <v>0</v>
      </c>
    </row>
    <row r="410" spans="1:32" x14ac:dyDescent="0.25">
      <c r="A410" s="4" t="s">
        <v>29</v>
      </c>
      <c r="B410" s="3" t="s">
        <v>828</v>
      </c>
      <c r="C410" s="3" t="s">
        <v>1699</v>
      </c>
      <c r="D410" s="5">
        <v>44347</v>
      </c>
      <c r="E410" s="5">
        <v>44320</v>
      </c>
      <c r="F410" s="5">
        <v>44357</v>
      </c>
      <c r="G410" s="3" t="s">
        <v>326</v>
      </c>
      <c r="H410" s="3" t="s">
        <v>33</v>
      </c>
      <c r="I410" s="6">
        <v>-6379</v>
      </c>
      <c r="J410" s="3" t="s">
        <v>37</v>
      </c>
      <c r="K410" s="3" t="s">
        <v>33</v>
      </c>
      <c r="L410" s="6">
        <v>-6379</v>
      </c>
      <c r="M410" s="6">
        <v>-75.09</v>
      </c>
      <c r="N410" s="6">
        <v>75.09</v>
      </c>
      <c r="O410" s="45" t="s">
        <v>3341</v>
      </c>
      <c r="P410" s="46" t="s">
        <v>29</v>
      </c>
      <c r="Q410" s="3" t="s">
        <v>1700</v>
      </c>
      <c r="R410" s="3" t="s">
        <v>1593</v>
      </c>
      <c r="S410" s="3" t="s">
        <v>29</v>
      </c>
      <c r="T410" s="3" t="s">
        <v>29</v>
      </c>
      <c r="U410" s="3" t="s">
        <v>34</v>
      </c>
      <c r="V410" s="3" t="s">
        <v>1701</v>
      </c>
      <c r="W410" s="3" t="s">
        <v>29</v>
      </c>
      <c r="X410" s="3" t="s">
        <v>29</v>
      </c>
      <c r="Y410" s="3" t="s">
        <v>29</v>
      </c>
      <c r="Z410" s="3" t="s">
        <v>38</v>
      </c>
      <c r="AA410" s="3" t="s">
        <v>29</v>
      </c>
      <c r="AB410" s="5"/>
      <c r="AC410" s="3" t="s">
        <v>29</v>
      </c>
      <c r="AD410" s="3" t="s">
        <v>29</v>
      </c>
      <c r="AE410" s="3" t="s">
        <v>29</v>
      </c>
      <c r="AF410" s="6">
        <v>0</v>
      </c>
    </row>
    <row r="411" spans="1:32" x14ac:dyDescent="0.25">
      <c r="A411" s="4" t="s">
        <v>29</v>
      </c>
      <c r="B411" s="3" t="s">
        <v>828</v>
      </c>
      <c r="C411" s="3" t="s">
        <v>477</v>
      </c>
      <c r="D411" s="5">
        <v>44301</v>
      </c>
      <c r="E411" s="5">
        <v>44297</v>
      </c>
      <c r="F411" s="5">
        <v>44310</v>
      </c>
      <c r="G411" s="3" t="s">
        <v>326</v>
      </c>
      <c r="H411" s="3" t="s">
        <v>33</v>
      </c>
      <c r="I411" s="6">
        <v>-6361</v>
      </c>
      <c r="J411" s="3" t="s">
        <v>37</v>
      </c>
      <c r="K411" s="3" t="s">
        <v>33</v>
      </c>
      <c r="L411" s="6">
        <v>-6361</v>
      </c>
      <c r="M411" s="6">
        <v>-74.88</v>
      </c>
      <c r="N411" s="6">
        <v>74.88</v>
      </c>
      <c r="O411" s="45" t="s">
        <v>3342</v>
      </c>
      <c r="P411" s="46" t="s">
        <v>29</v>
      </c>
      <c r="Q411" s="3" t="s">
        <v>478</v>
      </c>
      <c r="R411" s="3" t="s">
        <v>882</v>
      </c>
      <c r="S411" s="3" t="s">
        <v>29</v>
      </c>
      <c r="T411" s="3" t="s">
        <v>29</v>
      </c>
      <c r="U411" s="3" t="s">
        <v>34</v>
      </c>
      <c r="V411" s="3" t="s">
        <v>479</v>
      </c>
      <c r="W411" s="3" t="s">
        <v>29</v>
      </c>
      <c r="X411" s="3" t="s">
        <v>29</v>
      </c>
      <c r="Y411" s="3" t="s">
        <v>29</v>
      </c>
      <c r="Z411" s="3" t="s">
        <v>38</v>
      </c>
      <c r="AA411" s="3" t="s">
        <v>29</v>
      </c>
      <c r="AB411" s="5"/>
      <c r="AC411" s="3" t="s">
        <v>29</v>
      </c>
      <c r="AD411" s="3" t="s">
        <v>29</v>
      </c>
      <c r="AE411" s="3" t="s">
        <v>29</v>
      </c>
      <c r="AF411" s="6">
        <v>0</v>
      </c>
    </row>
    <row r="412" spans="1:32" x14ac:dyDescent="0.25">
      <c r="A412" s="4" t="s">
        <v>29</v>
      </c>
      <c r="B412" s="3" t="s">
        <v>1228</v>
      </c>
      <c r="C412" s="3" t="s">
        <v>2442</v>
      </c>
      <c r="D412" s="5">
        <v>44377</v>
      </c>
      <c r="E412" s="5">
        <v>44360</v>
      </c>
      <c r="F412" s="5">
        <v>44386</v>
      </c>
      <c r="G412" s="3" t="s">
        <v>326</v>
      </c>
      <c r="H412" s="3" t="s">
        <v>33</v>
      </c>
      <c r="I412" s="6">
        <v>-6279</v>
      </c>
      <c r="J412" s="3" t="s">
        <v>37</v>
      </c>
      <c r="K412" s="3" t="s">
        <v>33</v>
      </c>
      <c r="L412" s="6">
        <v>-6279</v>
      </c>
      <c r="M412" s="6">
        <v>-73.91</v>
      </c>
      <c r="N412" s="6">
        <v>73.91</v>
      </c>
      <c r="O412" s="45" t="s">
        <v>3343</v>
      </c>
      <c r="P412" s="46" t="s">
        <v>29</v>
      </c>
      <c r="Q412" s="3" t="s">
        <v>358</v>
      </c>
      <c r="R412" s="3" t="s">
        <v>1233</v>
      </c>
      <c r="S412" s="3" t="s">
        <v>29</v>
      </c>
      <c r="T412" s="3" t="s">
        <v>29</v>
      </c>
      <c r="U412" s="3" t="s">
        <v>34</v>
      </c>
      <c r="V412" s="3" t="s">
        <v>2443</v>
      </c>
      <c r="W412" s="3" t="s">
        <v>29</v>
      </c>
      <c r="X412" s="3" t="s">
        <v>29</v>
      </c>
      <c r="Y412" s="3" t="s">
        <v>29</v>
      </c>
      <c r="Z412" s="3" t="s">
        <v>38</v>
      </c>
      <c r="AA412" s="3" t="s">
        <v>29</v>
      </c>
      <c r="AB412" s="5"/>
      <c r="AC412" s="3" t="s">
        <v>29</v>
      </c>
      <c r="AD412" s="3" t="s">
        <v>29</v>
      </c>
      <c r="AE412" s="3" t="s">
        <v>29</v>
      </c>
      <c r="AF412" s="6">
        <v>0</v>
      </c>
    </row>
    <row r="413" spans="1:32" x14ac:dyDescent="0.25">
      <c r="A413" s="4" t="s">
        <v>29</v>
      </c>
      <c r="B413" s="3" t="s">
        <v>1228</v>
      </c>
      <c r="C413" s="3" t="s">
        <v>2690</v>
      </c>
      <c r="D413" s="5">
        <v>44375</v>
      </c>
      <c r="E413" s="5">
        <v>44371</v>
      </c>
      <c r="F413" s="5">
        <v>44381</v>
      </c>
      <c r="G413" s="3" t="s">
        <v>326</v>
      </c>
      <c r="H413" s="3" t="s">
        <v>33</v>
      </c>
      <c r="I413" s="6">
        <v>-6225.06</v>
      </c>
      <c r="J413" s="3" t="s">
        <v>37</v>
      </c>
      <c r="K413" s="3" t="s">
        <v>33</v>
      </c>
      <c r="L413" s="6">
        <v>-6225.06</v>
      </c>
      <c r="M413" s="6">
        <v>-73.28</v>
      </c>
      <c r="N413" s="6">
        <v>73.28</v>
      </c>
      <c r="O413" s="45" t="s">
        <v>3344</v>
      </c>
      <c r="P413" s="46" t="s">
        <v>29</v>
      </c>
      <c r="Q413" s="3" t="s">
        <v>2691</v>
      </c>
      <c r="R413" s="3" t="s">
        <v>2912</v>
      </c>
      <c r="S413" s="3" t="s">
        <v>29</v>
      </c>
      <c r="T413" s="3" t="s">
        <v>29</v>
      </c>
      <c r="U413" s="3" t="s">
        <v>34</v>
      </c>
      <c r="V413" s="3" t="s">
        <v>2692</v>
      </c>
      <c r="W413" s="3" t="s">
        <v>29</v>
      </c>
      <c r="X413" s="3" t="s">
        <v>29</v>
      </c>
      <c r="Y413" s="3" t="s">
        <v>29</v>
      </c>
      <c r="Z413" s="3" t="s">
        <v>38</v>
      </c>
      <c r="AA413" s="3" t="s">
        <v>29</v>
      </c>
      <c r="AB413" s="5"/>
      <c r="AC413" s="3" t="s">
        <v>29</v>
      </c>
      <c r="AD413" s="3" t="s">
        <v>29</v>
      </c>
      <c r="AE413" s="3" t="s">
        <v>29</v>
      </c>
      <c r="AF413" s="6">
        <v>0</v>
      </c>
    </row>
    <row r="414" spans="1:32" x14ac:dyDescent="0.25">
      <c r="A414" s="4" t="s">
        <v>29</v>
      </c>
      <c r="B414" s="3" t="s">
        <v>1228</v>
      </c>
      <c r="C414" s="3" t="s">
        <v>2913</v>
      </c>
      <c r="D414" s="5">
        <v>44377</v>
      </c>
      <c r="E414" s="5">
        <v>44375</v>
      </c>
      <c r="F414" s="5">
        <v>44381</v>
      </c>
      <c r="G414" s="3" t="s">
        <v>326</v>
      </c>
      <c r="H414" s="3" t="s">
        <v>33</v>
      </c>
      <c r="I414" s="6">
        <v>-6188</v>
      </c>
      <c r="J414" s="3" t="s">
        <v>37</v>
      </c>
      <c r="K414" s="3" t="s">
        <v>33</v>
      </c>
      <c r="L414" s="6">
        <v>-6188</v>
      </c>
      <c r="M414" s="6">
        <v>-72.84</v>
      </c>
      <c r="N414" s="6">
        <v>72.84</v>
      </c>
      <c r="O414" s="45" t="s">
        <v>3345</v>
      </c>
      <c r="P414" s="46" t="s">
        <v>29</v>
      </c>
      <c r="Q414" s="3" t="s">
        <v>2914</v>
      </c>
      <c r="R414" s="3" t="s">
        <v>2912</v>
      </c>
      <c r="S414" s="3" t="s">
        <v>29</v>
      </c>
      <c r="T414" s="3" t="s">
        <v>29</v>
      </c>
      <c r="U414" s="3" t="s">
        <v>34</v>
      </c>
      <c r="V414" s="3" t="s">
        <v>2915</v>
      </c>
      <c r="W414" s="3" t="s">
        <v>29</v>
      </c>
      <c r="X414" s="3" t="s">
        <v>29</v>
      </c>
      <c r="Y414" s="3" t="s">
        <v>29</v>
      </c>
      <c r="Z414" s="3" t="s">
        <v>38</v>
      </c>
      <c r="AA414" s="3" t="s">
        <v>29</v>
      </c>
      <c r="AB414" s="5"/>
      <c r="AC414" s="3" t="s">
        <v>29</v>
      </c>
      <c r="AD414" s="3" t="s">
        <v>29</v>
      </c>
      <c r="AE414" s="3" t="s">
        <v>29</v>
      </c>
      <c r="AF414" s="6">
        <v>0</v>
      </c>
    </row>
    <row r="415" spans="1:32" x14ac:dyDescent="0.25">
      <c r="A415" s="4" t="s">
        <v>29</v>
      </c>
      <c r="B415" s="3" t="s">
        <v>1228</v>
      </c>
      <c r="C415" s="3" t="s">
        <v>2573</v>
      </c>
      <c r="D415" s="5">
        <v>44375</v>
      </c>
      <c r="E415" s="5">
        <v>44366</v>
      </c>
      <c r="F415" s="5">
        <v>44381</v>
      </c>
      <c r="G415" s="3" t="s">
        <v>326</v>
      </c>
      <c r="H415" s="3" t="s">
        <v>33</v>
      </c>
      <c r="I415" s="6">
        <v>-6035</v>
      </c>
      <c r="J415" s="3" t="s">
        <v>37</v>
      </c>
      <c r="K415" s="3" t="s">
        <v>33</v>
      </c>
      <c r="L415" s="6">
        <v>-6035</v>
      </c>
      <c r="M415" s="6">
        <v>-71.040000000000006</v>
      </c>
      <c r="N415" s="6">
        <v>71.040000000000006</v>
      </c>
      <c r="O415" s="45" t="s">
        <v>3346</v>
      </c>
      <c r="P415" s="46" t="s">
        <v>29</v>
      </c>
      <c r="Q415" s="3" t="s">
        <v>2574</v>
      </c>
      <c r="R415" s="3" t="s">
        <v>2879</v>
      </c>
      <c r="S415" s="3" t="s">
        <v>29</v>
      </c>
      <c r="T415" s="3" t="s">
        <v>29</v>
      </c>
      <c r="U415" s="3" t="s">
        <v>34</v>
      </c>
      <c r="V415" s="3" t="s">
        <v>2575</v>
      </c>
      <c r="W415" s="3" t="s">
        <v>29</v>
      </c>
      <c r="X415" s="3" t="s">
        <v>29</v>
      </c>
      <c r="Y415" s="3" t="s">
        <v>29</v>
      </c>
      <c r="Z415" s="3" t="s">
        <v>38</v>
      </c>
      <c r="AA415" s="3" t="s">
        <v>29</v>
      </c>
      <c r="AB415" s="5"/>
      <c r="AC415" s="3" t="s">
        <v>29</v>
      </c>
      <c r="AD415" s="3" t="s">
        <v>29</v>
      </c>
      <c r="AE415" s="3" t="s">
        <v>29</v>
      </c>
      <c r="AF415" s="6">
        <v>0</v>
      </c>
    </row>
    <row r="416" spans="1:32" x14ac:dyDescent="0.25">
      <c r="A416" s="4" t="s">
        <v>29</v>
      </c>
      <c r="B416" s="3" t="s">
        <v>828</v>
      </c>
      <c r="C416" s="3" t="s">
        <v>2428</v>
      </c>
      <c r="D416" s="5">
        <v>44375</v>
      </c>
      <c r="E416" s="5">
        <v>44360</v>
      </c>
      <c r="F416" s="5">
        <v>44381</v>
      </c>
      <c r="G416" s="3" t="s">
        <v>326</v>
      </c>
      <c r="H416" s="3" t="s">
        <v>33</v>
      </c>
      <c r="I416" s="6">
        <v>-6024</v>
      </c>
      <c r="J416" s="3" t="s">
        <v>37</v>
      </c>
      <c r="K416" s="3" t="s">
        <v>33</v>
      </c>
      <c r="L416" s="6">
        <v>-6024</v>
      </c>
      <c r="M416" s="6">
        <v>-70.91</v>
      </c>
      <c r="N416" s="6">
        <v>70.91</v>
      </c>
      <c r="O416" s="45" t="s">
        <v>3347</v>
      </c>
      <c r="P416" s="46" t="s">
        <v>29</v>
      </c>
      <c r="Q416" s="3" t="s">
        <v>2429</v>
      </c>
      <c r="R416" s="3" t="s">
        <v>2198</v>
      </c>
      <c r="S416" s="3" t="s">
        <v>29</v>
      </c>
      <c r="T416" s="3" t="s">
        <v>29</v>
      </c>
      <c r="U416" s="3" t="s">
        <v>34</v>
      </c>
      <c r="V416" s="3" t="s">
        <v>2430</v>
      </c>
      <c r="W416" s="3" t="s">
        <v>29</v>
      </c>
      <c r="X416" s="3" t="s">
        <v>29</v>
      </c>
      <c r="Y416" s="3" t="s">
        <v>29</v>
      </c>
      <c r="Z416" s="3" t="s">
        <v>38</v>
      </c>
      <c r="AA416" s="3" t="s">
        <v>29</v>
      </c>
      <c r="AB416" s="5"/>
      <c r="AC416" s="3" t="s">
        <v>29</v>
      </c>
      <c r="AD416" s="3" t="s">
        <v>29</v>
      </c>
      <c r="AE416" s="3" t="s">
        <v>29</v>
      </c>
      <c r="AF416" s="6">
        <v>0</v>
      </c>
    </row>
    <row r="417" spans="1:32" x14ac:dyDescent="0.25">
      <c r="A417" s="4" t="s">
        <v>29</v>
      </c>
      <c r="B417" s="3" t="s">
        <v>829</v>
      </c>
      <c r="C417" s="3" t="s">
        <v>2176</v>
      </c>
      <c r="D417" s="5">
        <v>44367</v>
      </c>
      <c r="E417" s="5">
        <v>44348</v>
      </c>
      <c r="F417" s="5">
        <v>44382</v>
      </c>
      <c r="G417" s="3" t="s">
        <v>326</v>
      </c>
      <c r="H417" s="3" t="s">
        <v>33</v>
      </c>
      <c r="I417" s="6">
        <v>-5914</v>
      </c>
      <c r="J417" s="3" t="s">
        <v>37</v>
      </c>
      <c r="K417" s="3" t="s">
        <v>33</v>
      </c>
      <c r="L417" s="6">
        <v>-5914</v>
      </c>
      <c r="M417" s="6">
        <v>-69.62</v>
      </c>
      <c r="N417" s="6">
        <v>69.62</v>
      </c>
      <c r="O417" s="45" t="s">
        <v>3348</v>
      </c>
      <c r="P417" s="46" t="s">
        <v>29</v>
      </c>
      <c r="Q417" s="3" t="s">
        <v>2177</v>
      </c>
      <c r="R417" s="3" t="s">
        <v>1527</v>
      </c>
      <c r="S417" s="3" t="s">
        <v>29</v>
      </c>
      <c r="T417" s="3" t="s">
        <v>29</v>
      </c>
      <c r="U417" s="3" t="s">
        <v>34</v>
      </c>
      <c r="V417" s="3" t="s">
        <v>2178</v>
      </c>
      <c r="W417" s="3" t="s">
        <v>29</v>
      </c>
      <c r="X417" s="3" t="s">
        <v>29</v>
      </c>
      <c r="Y417" s="3" t="s">
        <v>29</v>
      </c>
      <c r="Z417" s="3" t="s">
        <v>38</v>
      </c>
      <c r="AA417" s="3" t="s">
        <v>29</v>
      </c>
      <c r="AB417" s="5"/>
      <c r="AC417" s="3" t="s">
        <v>29</v>
      </c>
      <c r="AD417" s="3" t="s">
        <v>29</v>
      </c>
      <c r="AE417" s="3" t="s">
        <v>29</v>
      </c>
      <c r="AF417" s="6">
        <v>0</v>
      </c>
    </row>
    <row r="418" spans="1:32" x14ac:dyDescent="0.25">
      <c r="A418" s="4" t="s">
        <v>29</v>
      </c>
      <c r="B418" s="3" t="s">
        <v>1228</v>
      </c>
      <c r="C418" s="3" t="s">
        <v>2173</v>
      </c>
      <c r="D418" s="5">
        <v>44367</v>
      </c>
      <c r="E418" s="5">
        <v>44348</v>
      </c>
      <c r="F418" s="5">
        <v>44382</v>
      </c>
      <c r="G418" s="3" t="s">
        <v>326</v>
      </c>
      <c r="H418" s="3" t="s">
        <v>33</v>
      </c>
      <c r="I418" s="6">
        <v>-5910</v>
      </c>
      <c r="J418" s="3" t="s">
        <v>37</v>
      </c>
      <c r="K418" s="3" t="s">
        <v>33</v>
      </c>
      <c r="L418" s="6">
        <v>-5910</v>
      </c>
      <c r="M418" s="6">
        <v>-69.569999999999993</v>
      </c>
      <c r="N418" s="6">
        <v>69.569999999999993</v>
      </c>
      <c r="O418" s="45" t="s">
        <v>3349</v>
      </c>
      <c r="P418" s="46" t="s">
        <v>29</v>
      </c>
      <c r="Q418" s="3" t="s">
        <v>2174</v>
      </c>
      <c r="R418" s="3" t="s">
        <v>2872</v>
      </c>
      <c r="S418" s="3" t="s">
        <v>29</v>
      </c>
      <c r="T418" s="3" t="s">
        <v>29</v>
      </c>
      <c r="U418" s="3" t="s">
        <v>34</v>
      </c>
      <c r="V418" s="3" t="s">
        <v>2175</v>
      </c>
      <c r="W418" s="3" t="s">
        <v>29</v>
      </c>
      <c r="X418" s="3" t="s">
        <v>29</v>
      </c>
      <c r="Y418" s="3" t="s">
        <v>29</v>
      </c>
      <c r="Z418" s="3" t="s">
        <v>38</v>
      </c>
      <c r="AA418" s="3" t="s">
        <v>29</v>
      </c>
      <c r="AB418" s="5"/>
      <c r="AC418" s="3" t="s">
        <v>29</v>
      </c>
      <c r="AD418" s="3" t="s">
        <v>29</v>
      </c>
      <c r="AE418" s="3" t="s">
        <v>29</v>
      </c>
      <c r="AF418" s="6">
        <v>0</v>
      </c>
    </row>
    <row r="419" spans="1:32" x14ac:dyDescent="0.25">
      <c r="A419" s="4" t="s">
        <v>29</v>
      </c>
      <c r="B419" s="3" t="s">
        <v>828</v>
      </c>
      <c r="C419" s="3" t="s">
        <v>1802</v>
      </c>
      <c r="D419" s="5">
        <v>44347</v>
      </c>
      <c r="E419" s="5">
        <v>44324</v>
      </c>
      <c r="F419" s="5">
        <v>44348</v>
      </c>
      <c r="G419" s="3" t="s">
        <v>326</v>
      </c>
      <c r="H419" s="3" t="s">
        <v>33</v>
      </c>
      <c r="I419" s="6">
        <v>-5874</v>
      </c>
      <c r="J419" s="3" t="s">
        <v>37</v>
      </c>
      <c r="K419" s="3" t="s">
        <v>33</v>
      </c>
      <c r="L419" s="6">
        <v>-5874</v>
      </c>
      <c r="M419" s="6">
        <v>-69.150000000000006</v>
      </c>
      <c r="N419" s="6">
        <v>69.150000000000006</v>
      </c>
      <c r="O419" s="45" t="s">
        <v>3350</v>
      </c>
      <c r="P419" s="46" t="s">
        <v>29</v>
      </c>
      <c r="Q419" s="3" t="s">
        <v>1803</v>
      </c>
      <c r="R419" s="3" t="s">
        <v>1593</v>
      </c>
      <c r="S419" s="3" t="s">
        <v>29</v>
      </c>
      <c r="T419" s="3" t="s">
        <v>29</v>
      </c>
      <c r="U419" s="3" t="s">
        <v>34</v>
      </c>
      <c r="V419" s="3" t="s">
        <v>1804</v>
      </c>
      <c r="W419" s="3" t="s">
        <v>331</v>
      </c>
      <c r="X419" s="3" t="s">
        <v>29</v>
      </c>
      <c r="Y419" s="3" t="s">
        <v>29</v>
      </c>
      <c r="Z419" s="3" t="s">
        <v>38</v>
      </c>
      <c r="AA419" s="3" t="s">
        <v>29</v>
      </c>
      <c r="AB419" s="5"/>
      <c r="AC419" s="3" t="s">
        <v>29</v>
      </c>
      <c r="AD419" s="3" t="s">
        <v>29</v>
      </c>
      <c r="AE419" s="3" t="s">
        <v>29</v>
      </c>
      <c r="AF419" s="6">
        <v>0</v>
      </c>
    </row>
    <row r="420" spans="1:32" x14ac:dyDescent="0.25">
      <c r="A420" s="4" t="s">
        <v>29</v>
      </c>
      <c r="B420" s="3" t="s">
        <v>828</v>
      </c>
      <c r="C420" s="3" t="s">
        <v>1661</v>
      </c>
      <c r="D420" s="5">
        <v>44347</v>
      </c>
      <c r="E420" s="5">
        <v>44318</v>
      </c>
      <c r="F420" s="5">
        <v>44357</v>
      </c>
      <c r="G420" s="3" t="s">
        <v>326</v>
      </c>
      <c r="H420" s="3" t="s">
        <v>33</v>
      </c>
      <c r="I420" s="6">
        <v>-5861</v>
      </c>
      <c r="J420" s="3" t="s">
        <v>37</v>
      </c>
      <c r="K420" s="3" t="s">
        <v>33</v>
      </c>
      <c r="L420" s="6">
        <v>-5861</v>
      </c>
      <c r="M420" s="6">
        <v>-68.989999999999995</v>
      </c>
      <c r="N420" s="6">
        <v>68.989999999999995</v>
      </c>
      <c r="O420" s="45" t="s">
        <v>3351</v>
      </c>
      <c r="P420" s="46" t="s">
        <v>29</v>
      </c>
      <c r="Q420" s="3" t="s">
        <v>1662</v>
      </c>
      <c r="R420" s="3" t="s">
        <v>1593</v>
      </c>
      <c r="S420" s="3" t="s">
        <v>29</v>
      </c>
      <c r="T420" s="3" t="s">
        <v>29</v>
      </c>
      <c r="U420" s="3" t="s">
        <v>34</v>
      </c>
      <c r="V420" s="3" t="s">
        <v>1663</v>
      </c>
      <c r="W420" s="3" t="s">
        <v>29</v>
      </c>
      <c r="X420" s="3" t="s">
        <v>29</v>
      </c>
      <c r="Y420" s="3" t="s">
        <v>29</v>
      </c>
      <c r="Z420" s="3" t="s">
        <v>38</v>
      </c>
      <c r="AA420" s="3" t="s">
        <v>29</v>
      </c>
      <c r="AB420" s="5"/>
      <c r="AC420" s="3" t="s">
        <v>29</v>
      </c>
      <c r="AD420" s="3" t="s">
        <v>29</v>
      </c>
      <c r="AE420" s="3" t="s">
        <v>29</v>
      </c>
      <c r="AF420" s="6">
        <v>0</v>
      </c>
    </row>
    <row r="421" spans="1:32" x14ac:dyDescent="0.25">
      <c r="A421" s="4" t="s">
        <v>29</v>
      </c>
      <c r="B421" s="3" t="s">
        <v>828</v>
      </c>
      <c r="C421" s="3" t="s">
        <v>543</v>
      </c>
      <c r="D421" s="5">
        <v>44313</v>
      </c>
      <c r="E421" s="5">
        <v>44308</v>
      </c>
      <c r="F421" s="5">
        <v>44315</v>
      </c>
      <c r="G421" s="3" t="s">
        <v>326</v>
      </c>
      <c r="H421" s="3" t="s">
        <v>33</v>
      </c>
      <c r="I421" s="6">
        <v>-5724</v>
      </c>
      <c r="J421" s="3" t="s">
        <v>37</v>
      </c>
      <c r="K421" s="3" t="s">
        <v>33</v>
      </c>
      <c r="L421" s="6">
        <v>-5724</v>
      </c>
      <c r="M421" s="6">
        <v>-67.38</v>
      </c>
      <c r="N421" s="6">
        <v>67.38</v>
      </c>
      <c r="O421" s="45" t="s">
        <v>3352</v>
      </c>
      <c r="P421" s="46" t="s">
        <v>29</v>
      </c>
      <c r="Q421" s="3" t="s">
        <v>544</v>
      </c>
      <c r="R421" s="3" t="s">
        <v>582</v>
      </c>
      <c r="S421" s="3" t="s">
        <v>29</v>
      </c>
      <c r="T421" s="3" t="s">
        <v>29</v>
      </c>
      <c r="U421" s="3" t="s">
        <v>34</v>
      </c>
      <c r="V421" s="3" t="s">
        <v>545</v>
      </c>
      <c r="W421" s="3" t="s">
        <v>29</v>
      </c>
      <c r="X421" s="3" t="s">
        <v>29</v>
      </c>
      <c r="Y421" s="3" t="s">
        <v>29</v>
      </c>
      <c r="Z421" s="3" t="s">
        <v>38</v>
      </c>
      <c r="AA421" s="3" t="s">
        <v>29</v>
      </c>
      <c r="AB421" s="5"/>
      <c r="AC421" s="3" t="s">
        <v>29</v>
      </c>
      <c r="AD421" s="3" t="s">
        <v>29</v>
      </c>
      <c r="AE421" s="3" t="s">
        <v>29</v>
      </c>
      <c r="AF421" s="6">
        <v>0</v>
      </c>
    </row>
    <row r="422" spans="1:32" x14ac:dyDescent="0.25">
      <c r="A422" s="4" t="s">
        <v>29</v>
      </c>
      <c r="B422" s="3" t="s">
        <v>828</v>
      </c>
      <c r="C422" s="3" t="s">
        <v>2576</v>
      </c>
      <c r="D422" s="5">
        <v>44375</v>
      </c>
      <c r="E422" s="5">
        <v>44366</v>
      </c>
      <c r="F422" s="5">
        <v>44381</v>
      </c>
      <c r="G422" s="3" t="s">
        <v>326</v>
      </c>
      <c r="H422" s="3" t="s">
        <v>33</v>
      </c>
      <c r="I422" s="6">
        <v>-5710</v>
      </c>
      <c r="J422" s="3" t="s">
        <v>37</v>
      </c>
      <c r="K422" s="3" t="s">
        <v>33</v>
      </c>
      <c r="L422" s="6">
        <v>-5710</v>
      </c>
      <c r="M422" s="6">
        <v>-67.22</v>
      </c>
      <c r="N422" s="6">
        <v>67.22</v>
      </c>
      <c r="O422" s="45" t="s">
        <v>3353</v>
      </c>
      <c r="P422" s="46" t="s">
        <v>29</v>
      </c>
      <c r="Q422" s="3" t="s">
        <v>2577</v>
      </c>
      <c r="R422" s="3" t="s">
        <v>2198</v>
      </c>
      <c r="S422" s="3" t="s">
        <v>29</v>
      </c>
      <c r="T422" s="3" t="s">
        <v>29</v>
      </c>
      <c r="U422" s="3" t="s">
        <v>34</v>
      </c>
      <c r="V422" s="3" t="s">
        <v>2578</v>
      </c>
      <c r="W422" s="3" t="s">
        <v>29</v>
      </c>
      <c r="X422" s="3" t="s">
        <v>29</v>
      </c>
      <c r="Y422" s="3" t="s">
        <v>29</v>
      </c>
      <c r="Z422" s="3" t="s">
        <v>38</v>
      </c>
      <c r="AA422" s="3" t="s">
        <v>29</v>
      </c>
      <c r="AB422" s="5"/>
      <c r="AC422" s="3" t="s">
        <v>29</v>
      </c>
      <c r="AD422" s="3" t="s">
        <v>29</v>
      </c>
      <c r="AE422" s="3" t="s">
        <v>29</v>
      </c>
      <c r="AF422" s="6">
        <v>0</v>
      </c>
    </row>
    <row r="423" spans="1:32" x14ac:dyDescent="0.25">
      <c r="A423" s="4" t="s">
        <v>29</v>
      </c>
      <c r="B423" s="3" t="s">
        <v>911</v>
      </c>
      <c r="C423" s="3" t="s">
        <v>2899</v>
      </c>
      <c r="D423" s="5">
        <v>44377</v>
      </c>
      <c r="E423" s="5">
        <v>44347</v>
      </c>
      <c r="F423" s="5">
        <v>44385</v>
      </c>
      <c r="G423" s="3" t="s">
        <v>326</v>
      </c>
      <c r="H423" s="3" t="s">
        <v>33</v>
      </c>
      <c r="I423" s="6">
        <v>-5696</v>
      </c>
      <c r="J423" s="3" t="s">
        <v>37</v>
      </c>
      <c r="K423" s="3" t="s">
        <v>33</v>
      </c>
      <c r="L423" s="6">
        <v>-5696</v>
      </c>
      <c r="M423" s="6">
        <v>-67.05</v>
      </c>
      <c r="N423" s="6">
        <v>67.05</v>
      </c>
      <c r="O423" s="45" t="s">
        <v>3354</v>
      </c>
      <c r="P423" s="46" t="s">
        <v>29</v>
      </c>
      <c r="Q423" s="3" t="s">
        <v>2900</v>
      </c>
      <c r="R423" s="3" t="s">
        <v>1514</v>
      </c>
      <c r="S423" s="3" t="s">
        <v>29</v>
      </c>
      <c r="T423" s="3" t="s">
        <v>29</v>
      </c>
      <c r="U423" s="3" t="s">
        <v>34</v>
      </c>
      <c r="V423" s="3" t="s">
        <v>2901</v>
      </c>
      <c r="W423" s="3" t="s">
        <v>29</v>
      </c>
      <c r="X423" s="3" t="s">
        <v>29</v>
      </c>
      <c r="Y423" s="3" t="s">
        <v>29</v>
      </c>
      <c r="Z423" s="3" t="s">
        <v>38</v>
      </c>
      <c r="AA423" s="3" t="s">
        <v>29</v>
      </c>
      <c r="AB423" s="5"/>
      <c r="AC423" s="3" t="s">
        <v>29</v>
      </c>
      <c r="AD423" s="3" t="s">
        <v>29</v>
      </c>
      <c r="AE423" s="3" t="s">
        <v>29</v>
      </c>
      <c r="AF423" s="6">
        <v>0</v>
      </c>
    </row>
    <row r="424" spans="1:32" x14ac:dyDescent="0.25">
      <c r="A424" s="4" t="s">
        <v>29</v>
      </c>
      <c r="B424" s="3" t="s">
        <v>1228</v>
      </c>
      <c r="C424" s="3" t="s">
        <v>1702</v>
      </c>
      <c r="D424" s="5">
        <v>44347</v>
      </c>
      <c r="E424" s="5">
        <v>44320</v>
      </c>
      <c r="F424" s="5">
        <v>44357</v>
      </c>
      <c r="G424" s="3" t="s">
        <v>326</v>
      </c>
      <c r="H424" s="3" t="s">
        <v>33</v>
      </c>
      <c r="I424" s="6">
        <v>-5625</v>
      </c>
      <c r="J424" s="3" t="s">
        <v>37</v>
      </c>
      <c r="K424" s="3" t="s">
        <v>33</v>
      </c>
      <c r="L424" s="6">
        <v>-5625</v>
      </c>
      <c r="M424" s="6">
        <v>-66.22</v>
      </c>
      <c r="N424" s="6">
        <v>66.22</v>
      </c>
      <c r="O424" s="45" t="s">
        <v>3355</v>
      </c>
      <c r="P424" s="46" t="s">
        <v>29</v>
      </c>
      <c r="Q424" s="3" t="s">
        <v>1703</v>
      </c>
      <c r="R424" s="3" t="s">
        <v>2878</v>
      </c>
      <c r="S424" s="3" t="s">
        <v>29</v>
      </c>
      <c r="T424" s="3" t="s">
        <v>29</v>
      </c>
      <c r="U424" s="3" t="s">
        <v>34</v>
      </c>
      <c r="V424" s="3" t="s">
        <v>1704</v>
      </c>
      <c r="W424" s="3" t="s">
        <v>29</v>
      </c>
      <c r="X424" s="3" t="s">
        <v>29</v>
      </c>
      <c r="Y424" s="3" t="s">
        <v>29</v>
      </c>
      <c r="Z424" s="3" t="s">
        <v>38</v>
      </c>
      <c r="AA424" s="3" t="s">
        <v>29</v>
      </c>
      <c r="AB424" s="5"/>
      <c r="AC424" s="3" t="s">
        <v>29</v>
      </c>
      <c r="AD424" s="3" t="s">
        <v>29</v>
      </c>
      <c r="AE424" s="3" t="s">
        <v>29</v>
      </c>
      <c r="AF424" s="6">
        <v>0</v>
      </c>
    </row>
    <row r="425" spans="1:32" x14ac:dyDescent="0.25">
      <c r="A425" s="4" t="s">
        <v>29</v>
      </c>
      <c r="B425" s="3" t="s">
        <v>1228</v>
      </c>
      <c r="C425" s="3" t="s">
        <v>1045</v>
      </c>
      <c r="D425" s="5">
        <v>44303</v>
      </c>
      <c r="E425" s="5">
        <v>44292</v>
      </c>
      <c r="F425" s="5">
        <v>44315</v>
      </c>
      <c r="G425" s="3" t="s">
        <v>326</v>
      </c>
      <c r="H425" s="3" t="s">
        <v>33</v>
      </c>
      <c r="I425" s="6">
        <v>-5454.6</v>
      </c>
      <c r="J425" s="3" t="s">
        <v>37</v>
      </c>
      <c r="K425" s="3" t="s">
        <v>33</v>
      </c>
      <c r="L425" s="6">
        <v>-5454.6</v>
      </c>
      <c r="M425" s="6">
        <v>-64.209999999999994</v>
      </c>
      <c r="N425" s="6">
        <v>64.209999999999994</v>
      </c>
      <c r="O425" s="45" t="s">
        <v>3356</v>
      </c>
      <c r="P425" s="46" t="s">
        <v>29</v>
      </c>
      <c r="Q425" s="3" t="s">
        <v>1046</v>
      </c>
      <c r="R425" s="3" t="s">
        <v>1232</v>
      </c>
      <c r="S425" s="3" t="s">
        <v>29</v>
      </c>
      <c r="T425" s="3" t="s">
        <v>29</v>
      </c>
      <c r="U425" s="3" t="s">
        <v>34</v>
      </c>
      <c r="V425" s="3" t="s">
        <v>1047</v>
      </c>
      <c r="W425" s="3" t="s">
        <v>29</v>
      </c>
      <c r="X425" s="3" t="s">
        <v>29</v>
      </c>
      <c r="Y425" s="3" t="s">
        <v>29</v>
      </c>
      <c r="Z425" s="3" t="s">
        <v>38</v>
      </c>
      <c r="AA425" s="3" t="s">
        <v>29</v>
      </c>
      <c r="AB425" s="5"/>
      <c r="AC425" s="3" t="s">
        <v>29</v>
      </c>
      <c r="AD425" s="3" t="s">
        <v>29</v>
      </c>
      <c r="AE425" s="3" t="s">
        <v>29</v>
      </c>
      <c r="AF425" s="6">
        <v>0</v>
      </c>
    </row>
    <row r="426" spans="1:32" x14ac:dyDescent="0.25">
      <c r="A426" s="4" t="s">
        <v>29</v>
      </c>
      <c r="B426" s="3" t="s">
        <v>828</v>
      </c>
      <c r="C426" s="3" t="s">
        <v>1622</v>
      </c>
      <c r="D426" s="5">
        <v>44377</v>
      </c>
      <c r="E426" s="5">
        <v>44313</v>
      </c>
      <c r="F426" s="5">
        <v>44391</v>
      </c>
      <c r="G426" s="3" t="s">
        <v>326</v>
      </c>
      <c r="H426" s="3" t="s">
        <v>33</v>
      </c>
      <c r="I426" s="6">
        <v>-5454</v>
      </c>
      <c r="J426" s="3" t="s">
        <v>37</v>
      </c>
      <c r="K426" s="3" t="s">
        <v>33</v>
      </c>
      <c r="L426" s="6">
        <v>-5454</v>
      </c>
      <c r="M426" s="6">
        <v>-64.2</v>
      </c>
      <c r="N426" s="6">
        <v>64.2</v>
      </c>
      <c r="O426" s="45" t="s">
        <v>3357</v>
      </c>
      <c r="P426" s="46" t="s">
        <v>29</v>
      </c>
      <c r="Q426" s="3" t="s">
        <v>1623</v>
      </c>
      <c r="R426" s="3" t="s">
        <v>1514</v>
      </c>
      <c r="S426" s="3" t="s">
        <v>29</v>
      </c>
      <c r="T426" s="3" t="s">
        <v>29</v>
      </c>
      <c r="U426" s="3" t="s">
        <v>34</v>
      </c>
      <c r="V426" s="3" t="s">
        <v>1624</v>
      </c>
      <c r="W426" s="3" t="s">
        <v>29</v>
      </c>
      <c r="X426" s="3" t="s">
        <v>29</v>
      </c>
      <c r="Y426" s="3" t="s">
        <v>29</v>
      </c>
      <c r="Z426" s="3" t="s">
        <v>38</v>
      </c>
      <c r="AA426" s="3" t="s">
        <v>29</v>
      </c>
      <c r="AB426" s="5"/>
      <c r="AC426" s="3" t="s">
        <v>29</v>
      </c>
      <c r="AD426" s="3" t="s">
        <v>29</v>
      </c>
      <c r="AE426" s="3" t="s">
        <v>29</v>
      </c>
      <c r="AF426" s="6">
        <v>0</v>
      </c>
    </row>
    <row r="427" spans="1:32" x14ac:dyDescent="0.25">
      <c r="A427" s="4" t="s">
        <v>29</v>
      </c>
      <c r="B427" s="3" t="s">
        <v>1228</v>
      </c>
      <c r="C427" s="3" t="s">
        <v>2437</v>
      </c>
      <c r="D427" s="5">
        <v>44377</v>
      </c>
      <c r="E427" s="5">
        <v>44360</v>
      </c>
      <c r="F427" s="5">
        <v>44385</v>
      </c>
      <c r="G427" s="3" t="s">
        <v>326</v>
      </c>
      <c r="H427" s="3" t="s">
        <v>33</v>
      </c>
      <c r="I427" s="6">
        <v>-5442</v>
      </c>
      <c r="J427" s="3" t="s">
        <v>37</v>
      </c>
      <c r="K427" s="3" t="s">
        <v>33</v>
      </c>
      <c r="L427" s="6">
        <v>-5442</v>
      </c>
      <c r="M427" s="6">
        <v>-64.06</v>
      </c>
      <c r="N427" s="6">
        <v>64.06</v>
      </c>
      <c r="O427" s="45" t="s">
        <v>3358</v>
      </c>
      <c r="P427" s="46" t="s">
        <v>29</v>
      </c>
      <c r="Q427" s="3" t="s">
        <v>370</v>
      </c>
      <c r="R427" s="3" t="s">
        <v>1233</v>
      </c>
      <c r="S427" s="3" t="s">
        <v>29</v>
      </c>
      <c r="T427" s="3" t="s">
        <v>29</v>
      </c>
      <c r="U427" s="3" t="s">
        <v>34</v>
      </c>
      <c r="V427" s="3" t="s">
        <v>2438</v>
      </c>
      <c r="W427" s="3" t="s">
        <v>29</v>
      </c>
      <c r="X427" s="3" t="s">
        <v>29</v>
      </c>
      <c r="Y427" s="3" t="s">
        <v>29</v>
      </c>
      <c r="Z427" s="3" t="s">
        <v>38</v>
      </c>
      <c r="AA427" s="3" t="s">
        <v>29</v>
      </c>
      <c r="AB427" s="5"/>
      <c r="AC427" s="3" t="s">
        <v>29</v>
      </c>
      <c r="AD427" s="3" t="s">
        <v>29</v>
      </c>
      <c r="AE427" s="3" t="s">
        <v>29</v>
      </c>
      <c r="AF427" s="6">
        <v>0</v>
      </c>
    </row>
    <row r="428" spans="1:32" x14ac:dyDescent="0.25">
      <c r="A428" s="4" t="s">
        <v>29</v>
      </c>
      <c r="B428" s="3" t="s">
        <v>1228</v>
      </c>
      <c r="C428" s="3" t="s">
        <v>2766</v>
      </c>
      <c r="D428" s="5">
        <v>44377</v>
      </c>
      <c r="E428" s="5">
        <v>44374</v>
      </c>
      <c r="F428" s="5">
        <v>44386</v>
      </c>
      <c r="G428" s="3" t="s">
        <v>326</v>
      </c>
      <c r="H428" s="3" t="s">
        <v>33</v>
      </c>
      <c r="I428" s="6">
        <v>-5421</v>
      </c>
      <c r="J428" s="3" t="s">
        <v>37</v>
      </c>
      <c r="K428" s="3" t="s">
        <v>33</v>
      </c>
      <c r="L428" s="6">
        <v>-5421</v>
      </c>
      <c r="M428" s="6">
        <v>-63.81</v>
      </c>
      <c r="N428" s="6">
        <v>63.81</v>
      </c>
      <c r="O428" s="45" t="s">
        <v>3359</v>
      </c>
      <c r="P428" s="46" t="s">
        <v>29</v>
      </c>
      <c r="Q428" s="3" t="s">
        <v>445</v>
      </c>
      <c r="R428" s="3" t="s">
        <v>1233</v>
      </c>
      <c r="S428" s="3" t="s">
        <v>29</v>
      </c>
      <c r="T428" s="3" t="s">
        <v>29</v>
      </c>
      <c r="U428" s="3" t="s">
        <v>34</v>
      </c>
      <c r="V428" s="3" t="s">
        <v>2767</v>
      </c>
      <c r="W428" s="3" t="s">
        <v>29</v>
      </c>
      <c r="X428" s="3" t="s">
        <v>29</v>
      </c>
      <c r="Y428" s="3" t="s">
        <v>29</v>
      </c>
      <c r="Z428" s="3" t="s">
        <v>38</v>
      </c>
      <c r="AA428" s="3" t="s">
        <v>29</v>
      </c>
      <c r="AB428" s="5"/>
      <c r="AC428" s="3" t="s">
        <v>29</v>
      </c>
      <c r="AD428" s="3" t="s">
        <v>29</v>
      </c>
      <c r="AE428" s="3" t="s">
        <v>29</v>
      </c>
      <c r="AF428" s="6">
        <v>0</v>
      </c>
    </row>
    <row r="429" spans="1:32" x14ac:dyDescent="0.25">
      <c r="A429" s="4" t="s">
        <v>29</v>
      </c>
      <c r="B429" s="3" t="s">
        <v>1228</v>
      </c>
      <c r="C429" s="3" t="s">
        <v>2844</v>
      </c>
      <c r="D429" s="5">
        <v>44377</v>
      </c>
      <c r="E429" s="5">
        <v>44377</v>
      </c>
      <c r="F429" s="5">
        <v>44381</v>
      </c>
      <c r="G429" s="3" t="s">
        <v>326</v>
      </c>
      <c r="H429" s="3" t="s">
        <v>33</v>
      </c>
      <c r="I429" s="6">
        <v>-5383.07</v>
      </c>
      <c r="J429" s="3" t="s">
        <v>37</v>
      </c>
      <c r="K429" s="3" t="s">
        <v>33</v>
      </c>
      <c r="L429" s="6">
        <v>-5383.07</v>
      </c>
      <c r="M429" s="6">
        <v>-63.37</v>
      </c>
      <c r="N429" s="6">
        <v>63.37</v>
      </c>
      <c r="O429" s="45" t="s">
        <v>3360</v>
      </c>
      <c r="P429" s="46" t="s">
        <v>29</v>
      </c>
      <c r="Q429" s="3" t="s">
        <v>2845</v>
      </c>
      <c r="R429" s="3" t="s">
        <v>2889</v>
      </c>
      <c r="S429" s="3" t="s">
        <v>29</v>
      </c>
      <c r="T429" s="3" t="s">
        <v>29</v>
      </c>
      <c r="U429" s="3" t="s">
        <v>34</v>
      </c>
      <c r="V429" s="3" t="s">
        <v>2846</v>
      </c>
      <c r="W429" s="3" t="s">
        <v>29</v>
      </c>
      <c r="X429" s="3" t="s">
        <v>29</v>
      </c>
      <c r="Y429" s="3" t="s">
        <v>29</v>
      </c>
      <c r="Z429" s="3" t="s">
        <v>38</v>
      </c>
      <c r="AA429" s="3" t="s">
        <v>29</v>
      </c>
      <c r="AB429" s="5"/>
      <c r="AC429" s="3" t="s">
        <v>29</v>
      </c>
      <c r="AD429" s="3" t="s">
        <v>29</v>
      </c>
      <c r="AE429" s="3" t="s">
        <v>29</v>
      </c>
      <c r="AF429" s="6">
        <v>0</v>
      </c>
    </row>
    <row r="430" spans="1:32" x14ac:dyDescent="0.25">
      <c r="A430" s="4" t="s">
        <v>29</v>
      </c>
      <c r="B430" s="3" t="s">
        <v>828</v>
      </c>
      <c r="C430" s="3" t="s">
        <v>2052</v>
      </c>
      <c r="D430" s="5">
        <v>44347</v>
      </c>
      <c r="E430" s="5">
        <v>44346</v>
      </c>
      <c r="F430" s="5">
        <v>44350</v>
      </c>
      <c r="G430" s="3" t="s">
        <v>326</v>
      </c>
      <c r="H430" s="3" t="s">
        <v>33</v>
      </c>
      <c r="I430" s="6">
        <v>-5376</v>
      </c>
      <c r="J430" s="3" t="s">
        <v>37</v>
      </c>
      <c r="K430" s="3" t="s">
        <v>33</v>
      </c>
      <c r="L430" s="6">
        <v>-5376</v>
      </c>
      <c r="M430" s="6">
        <v>-63.28</v>
      </c>
      <c r="N430" s="6">
        <v>63.28</v>
      </c>
      <c r="O430" s="45" t="s">
        <v>3361</v>
      </c>
      <c r="P430" s="46" t="s">
        <v>29</v>
      </c>
      <c r="Q430" s="3" t="s">
        <v>2053</v>
      </c>
      <c r="R430" s="3" t="s">
        <v>1593</v>
      </c>
      <c r="S430" s="3" t="s">
        <v>29</v>
      </c>
      <c r="T430" s="3" t="s">
        <v>29</v>
      </c>
      <c r="U430" s="3" t="s">
        <v>34</v>
      </c>
      <c r="V430" s="3" t="s">
        <v>2054</v>
      </c>
      <c r="W430" s="3" t="s">
        <v>29</v>
      </c>
      <c r="X430" s="3" t="s">
        <v>29</v>
      </c>
      <c r="Y430" s="3" t="s">
        <v>29</v>
      </c>
      <c r="Z430" s="3" t="s">
        <v>38</v>
      </c>
      <c r="AA430" s="3" t="s">
        <v>29</v>
      </c>
      <c r="AB430" s="5"/>
      <c r="AC430" s="3" t="s">
        <v>29</v>
      </c>
      <c r="AD430" s="3" t="s">
        <v>29</v>
      </c>
      <c r="AE430" s="3" t="s">
        <v>29</v>
      </c>
      <c r="AF430" s="6">
        <v>0</v>
      </c>
    </row>
    <row r="431" spans="1:32" x14ac:dyDescent="0.25">
      <c r="A431" s="4" t="s">
        <v>29</v>
      </c>
      <c r="B431" s="3" t="s">
        <v>1228</v>
      </c>
      <c r="C431" s="3" t="s">
        <v>1805</v>
      </c>
      <c r="D431" s="5">
        <v>44347</v>
      </c>
      <c r="E431" s="5">
        <v>44324</v>
      </c>
      <c r="F431" s="5">
        <v>44350</v>
      </c>
      <c r="G431" s="3" t="s">
        <v>326</v>
      </c>
      <c r="H431" s="3" t="s">
        <v>33</v>
      </c>
      <c r="I431" s="6">
        <v>-5376</v>
      </c>
      <c r="J431" s="3" t="s">
        <v>37</v>
      </c>
      <c r="K431" s="3" t="s">
        <v>33</v>
      </c>
      <c r="L431" s="6">
        <v>-5376</v>
      </c>
      <c r="M431" s="6">
        <v>-63.28</v>
      </c>
      <c r="N431" s="6">
        <v>63.28</v>
      </c>
      <c r="O431" s="45" t="s">
        <v>3362</v>
      </c>
      <c r="P431" s="46" t="s">
        <v>29</v>
      </c>
      <c r="Q431" s="3" t="s">
        <v>1806</v>
      </c>
      <c r="R431" s="3" t="s">
        <v>2872</v>
      </c>
      <c r="S431" s="3" t="s">
        <v>29</v>
      </c>
      <c r="T431" s="3" t="s">
        <v>29</v>
      </c>
      <c r="U431" s="3" t="s">
        <v>34</v>
      </c>
      <c r="V431" s="3" t="s">
        <v>1807</v>
      </c>
      <c r="W431" s="3" t="s">
        <v>515</v>
      </c>
      <c r="X431" s="3" t="s">
        <v>29</v>
      </c>
      <c r="Y431" s="3" t="s">
        <v>29</v>
      </c>
      <c r="Z431" s="3" t="s">
        <v>38</v>
      </c>
      <c r="AA431" s="3" t="s">
        <v>29</v>
      </c>
      <c r="AB431" s="5"/>
      <c r="AC431" s="3" t="s">
        <v>29</v>
      </c>
      <c r="AD431" s="3" t="s">
        <v>29</v>
      </c>
      <c r="AE431" s="3" t="s">
        <v>29</v>
      </c>
      <c r="AF431" s="6">
        <v>0</v>
      </c>
    </row>
    <row r="432" spans="1:32" x14ac:dyDescent="0.25">
      <c r="A432" s="4" t="s">
        <v>29</v>
      </c>
      <c r="B432" s="3" t="s">
        <v>625</v>
      </c>
      <c r="C432" s="3" t="s">
        <v>803</v>
      </c>
      <c r="D432" s="5">
        <v>44308</v>
      </c>
      <c r="E432" s="5">
        <v>44308</v>
      </c>
      <c r="F432" s="5">
        <v>44312</v>
      </c>
      <c r="G432" s="3" t="s">
        <v>31</v>
      </c>
      <c r="H432" s="3" t="s">
        <v>33</v>
      </c>
      <c r="I432" s="6">
        <v>-5348</v>
      </c>
      <c r="J432" s="3" t="s">
        <v>37</v>
      </c>
      <c r="K432" s="3" t="s">
        <v>33</v>
      </c>
      <c r="L432" s="6">
        <v>-5348</v>
      </c>
      <c r="M432" s="6">
        <v>-62.95</v>
      </c>
      <c r="N432" s="6">
        <v>62.95</v>
      </c>
      <c r="O432" s="45" t="s">
        <v>3363</v>
      </c>
      <c r="P432" s="46" t="s">
        <v>29</v>
      </c>
      <c r="Q432" s="3" t="s">
        <v>804</v>
      </c>
      <c r="R432" s="3" t="s">
        <v>805</v>
      </c>
      <c r="S432" s="3" t="s">
        <v>805</v>
      </c>
      <c r="T432" s="3" t="s">
        <v>29</v>
      </c>
      <c r="U432" s="3" t="s">
        <v>34</v>
      </c>
      <c r="V432" s="3" t="s">
        <v>806</v>
      </c>
      <c r="W432" s="3" t="s">
        <v>29</v>
      </c>
      <c r="X432" s="3" t="s">
        <v>29</v>
      </c>
      <c r="Y432" s="3" t="s">
        <v>29</v>
      </c>
      <c r="Z432" s="3" t="s">
        <v>36</v>
      </c>
      <c r="AA432" s="3" t="s">
        <v>29</v>
      </c>
      <c r="AB432" s="5"/>
      <c r="AC432" s="3" t="s">
        <v>29</v>
      </c>
      <c r="AD432" s="3" t="s">
        <v>29</v>
      </c>
      <c r="AE432" s="3" t="s">
        <v>29</v>
      </c>
      <c r="AF432" s="6">
        <v>0</v>
      </c>
    </row>
    <row r="433" spans="1:32" x14ac:dyDescent="0.25">
      <c r="A433" s="4" t="s">
        <v>29</v>
      </c>
      <c r="B433" s="3" t="s">
        <v>862</v>
      </c>
      <c r="C433" s="3" t="s">
        <v>2131</v>
      </c>
      <c r="D433" s="5">
        <v>44377</v>
      </c>
      <c r="E433" s="5">
        <v>44347</v>
      </c>
      <c r="F433" s="5">
        <v>44381</v>
      </c>
      <c r="G433" s="3" t="s">
        <v>326</v>
      </c>
      <c r="H433" s="3" t="s">
        <v>33</v>
      </c>
      <c r="I433" s="6">
        <v>-5336</v>
      </c>
      <c r="J433" s="3" t="s">
        <v>37</v>
      </c>
      <c r="K433" s="3" t="s">
        <v>33</v>
      </c>
      <c r="L433" s="6">
        <v>-5336</v>
      </c>
      <c r="M433" s="6">
        <v>-62.81</v>
      </c>
      <c r="N433" s="6">
        <v>62.81</v>
      </c>
      <c r="O433" s="45" t="s">
        <v>3364</v>
      </c>
      <c r="P433" s="46" t="s">
        <v>29</v>
      </c>
      <c r="Q433" s="3" t="s">
        <v>2132</v>
      </c>
      <c r="R433" s="3" t="s">
        <v>1514</v>
      </c>
      <c r="S433" s="3" t="s">
        <v>29</v>
      </c>
      <c r="T433" s="3" t="s">
        <v>29</v>
      </c>
      <c r="U433" s="3" t="s">
        <v>34</v>
      </c>
      <c r="V433" s="3" t="s">
        <v>2133</v>
      </c>
      <c r="W433" s="3" t="s">
        <v>29</v>
      </c>
      <c r="X433" s="3" t="s">
        <v>29</v>
      </c>
      <c r="Y433" s="3" t="s">
        <v>29</v>
      </c>
      <c r="Z433" s="3" t="s">
        <v>38</v>
      </c>
      <c r="AA433" s="3" t="s">
        <v>29</v>
      </c>
      <c r="AB433" s="5"/>
      <c r="AC433" s="3" t="s">
        <v>29</v>
      </c>
      <c r="AD433" s="3" t="s">
        <v>29</v>
      </c>
      <c r="AE433" s="3" t="s">
        <v>29</v>
      </c>
      <c r="AF433" s="6">
        <v>0</v>
      </c>
    </row>
    <row r="434" spans="1:32" x14ac:dyDescent="0.25">
      <c r="A434" s="4" t="s">
        <v>29</v>
      </c>
      <c r="B434" s="3" t="s">
        <v>630</v>
      </c>
      <c r="C434" s="3" t="s">
        <v>659</v>
      </c>
      <c r="D434" s="5">
        <v>44074</v>
      </c>
      <c r="E434" s="5">
        <v>44074</v>
      </c>
      <c r="F434" s="5">
        <v>44080</v>
      </c>
      <c r="G434" s="3" t="s">
        <v>101</v>
      </c>
      <c r="H434" s="3" t="s">
        <v>33</v>
      </c>
      <c r="I434" s="6">
        <v>-5333</v>
      </c>
      <c r="J434" s="3" t="s">
        <v>37</v>
      </c>
      <c r="K434" s="3" t="s">
        <v>33</v>
      </c>
      <c r="L434" s="6">
        <v>-5333</v>
      </c>
      <c r="M434" s="6">
        <v>-62.78</v>
      </c>
      <c r="N434" s="6">
        <v>62.78</v>
      </c>
      <c r="O434" s="45" t="s">
        <v>3365</v>
      </c>
      <c r="P434" s="46" t="s">
        <v>29</v>
      </c>
      <c r="Q434" s="3" t="s">
        <v>660</v>
      </c>
      <c r="R434" s="3" t="s">
        <v>103</v>
      </c>
      <c r="S434" s="3" t="s">
        <v>663</v>
      </c>
      <c r="T434" s="3" t="s">
        <v>29</v>
      </c>
      <c r="U434" s="3" t="s">
        <v>34</v>
      </c>
      <c r="V434" s="3" t="s">
        <v>105</v>
      </c>
      <c r="W434" s="3" t="s">
        <v>29</v>
      </c>
      <c r="X434" s="3" t="s">
        <v>29</v>
      </c>
      <c r="Y434" s="3" t="s">
        <v>29</v>
      </c>
      <c r="Z434" s="3" t="s">
        <v>50</v>
      </c>
      <c r="AA434" s="3" t="s">
        <v>29</v>
      </c>
      <c r="AB434" s="5"/>
      <c r="AC434" s="3" t="s">
        <v>29</v>
      </c>
      <c r="AD434" s="3" t="s">
        <v>29</v>
      </c>
      <c r="AE434" s="3" t="s">
        <v>29</v>
      </c>
      <c r="AF434" s="6">
        <v>0</v>
      </c>
    </row>
    <row r="435" spans="1:32" x14ac:dyDescent="0.25">
      <c r="A435" s="4" t="s">
        <v>29</v>
      </c>
      <c r="B435" s="3" t="s">
        <v>630</v>
      </c>
      <c r="C435" s="3" t="s">
        <v>665</v>
      </c>
      <c r="D435" s="5">
        <v>44104</v>
      </c>
      <c r="E435" s="5">
        <v>44104</v>
      </c>
      <c r="F435" s="5">
        <v>44109</v>
      </c>
      <c r="G435" s="3" t="s">
        <v>101</v>
      </c>
      <c r="H435" s="3" t="s">
        <v>33</v>
      </c>
      <c r="I435" s="6">
        <v>-5333</v>
      </c>
      <c r="J435" s="3" t="s">
        <v>37</v>
      </c>
      <c r="K435" s="3" t="s">
        <v>33</v>
      </c>
      <c r="L435" s="6">
        <v>-5333</v>
      </c>
      <c r="M435" s="6">
        <v>-62.78</v>
      </c>
      <c r="N435" s="6">
        <v>62.78</v>
      </c>
      <c r="O435" s="45" t="s">
        <v>3366</v>
      </c>
      <c r="P435" s="46" t="s">
        <v>29</v>
      </c>
      <c r="Q435" s="3" t="s">
        <v>666</v>
      </c>
      <c r="R435" s="3" t="s">
        <v>103</v>
      </c>
      <c r="S435" s="3" t="s">
        <v>669</v>
      </c>
      <c r="T435" s="3" t="s">
        <v>29</v>
      </c>
      <c r="U435" s="3" t="s">
        <v>34</v>
      </c>
      <c r="V435" s="3" t="s">
        <v>105</v>
      </c>
      <c r="W435" s="3" t="s">
        <v>29</v>
      </c>
      <c r="X435" s="3" t="s">
        <v>29</v>
      </c>
      <c r="Y435" s="3" t="s">
        <v>29</v>
      </c>
      <c r="Z435" s="3" t="s">
        <v>50</v>
      </c>
      <c r="AA435" s="3" t="s">
        <v>29</v>
      </c>
      <c r="AB435" s="5"/>
      <c r="AC435" s="3" t="s">
        <v>29</v>
      </c>
      <c r="AD435" s="3" t="s">
        <v>29</v>
      </c>
      <c r="AE435" s="3" t="s">
        <v>29</v>
      </c>
      <c r="AF435" s="6">
        <v>0</v>
      </c>
    </row>
    <row r="436" spans="1:32" x14ac:dyDescent="0.25">
      <c r="A436" s="4" t="s">
        <v>29</v>
      </c>
      <c r="B436" s="3" t="s">
        <v>630</v>
      </c>
      <c r="C436" s="3" t="s">
        <v>100</v>
      </c>
      <c r="D436" s="5">
        <v>44135</v>
      </c>
      <c r="E436" s="5">
        <v>44135</v>
      </c>
      <c r="F436" s="5">
        <v>44138</v>
      </c>
      <c r="G436" s="3" t="s">
        <v>101</v>
      </c>
      <c r="H436" s="3" t="s">
        <v>33</v>
      </c>
      <c r="I436" s="6">
        <v>-5333</v>
      </c>
      <c r="J436" s="3" t="s">
        <v>37</v>
      </c>
      <c r="K436" s="3" t="s">
        <v>33</v>
      </c>
      <c r="L436" s="6">
        <v>-5333</v>
      </c>
      <c r="M436" s="6">
        <v>-62.78</v>
      </c>
      <c r="N436" s="6">
        <v>62.78</v>
      </c>
      <c r="O436" s="45" t="s">
        <v>3367</v>
      </c>
      <c r="P436" s="46" t="s">
        <v>29</v>
      </c>
      <c r="Q436" s="3" t="s">
        <v>102</v>
      </c>
      <c r="R436" s="3" t="s">
        <v>103</v>
      </c>
      <c r="S436" s="3" t="s">
        <v>680</v>
      </c>
      <c r="T436" s="3" t="s">
        <v>29</v>
      </c>
      <c r="U436" s="3" t="s">
        <v>34</v>
      </c>
      <c r="V436" s="3" t="s">
        <v>105</v>
      </c>
      <c r="W436" s="3" t="s">
        <v>29</v>
      </c>
      <c r="X436" s="3" t="s">
        <v>29</v>
      </c>
      <c r="Y436" s="3" t="s">
        <v>29</v>
      </c>
      <c r="Z436" s="3" t="s">
        <v>50</v>
      </c>
      <c r="AA436" s="3" t="s">
        <v>29</v>
      </c>
      <c r="AB436" s="5"/>
      <c r="AC436" s="3" t="s">
        <v>29</v>
      </c>
      <c r="AD436" s="3" t="s">
        <v>29</v>
      </c>
      <c r="AE436" s="3" t="s">
        <v>29</v>
      </c>
      <c r="AF436" s="6">
        <v>0</v>
      </c>
    </row>
    <row r="437" spans="1:32" x14ac:dyDescent="0.25">
      <c r="A437" s="4" t="s">
        <v>29</v>
      </c>
      <c r="B437" s="3" t="s">
        <v>828</v>
      </c>
      <c r="C437" s="3" t="s">
        <v>531</v>
      </c>
      <c r="D437" s="5">
        <v>44315</v>
      </c>
      <c r="E437" s="5">
        <v>44308</v>
      </c>
      <c r="F437" s="5">
        <v>44322</v>
      </c>
      <c r="G437" s="3" t="s">
        <v>326</v>
      </c>
      <c r="H437" s="3" t="s">
        <v>33</v>
      </c>
      <c r="I437" s="6">
        <v>-5220</v>
      </c>
      <c r="J437" s="3" t="s">
        <v>37</v>
      </c>
      <c r="K437" s="3" t="s">
        <v>33</v>
      </c>
      <c r="L437" s="6">
        <v>-5220</v>
      </c>
      <c r="M437" s="6">
        <v>-61.45</v>
      </c>
      <c r="N437" s="6">
        <v>61.45</v>
      </c>
      <c r="O437" s="45" t="s">
        <v>3368</v>
      </c>
      <c r="P437" s="46" t="s">
        <v>29</v>
      </c>
      <c r="Q437" s="3" t="s">
        <v>532</v>
      </c>
      <c r="R437" s="3" t="s">
        <v>618</v>
      </c>
      <c r="S437" s="3" t="s">
        <v>29</v>
      </c>
      <c r="T437" s="3" t="s">
        <v>29</v>
      </c>
      <c r="U437" s="3" t="s">
        <v>34</v>
      </c>
      <c r="V437" s="3" t="s">
        <v>533</v>
      </c>
      <c r="W437" s="3" t="s">
        <v>29</v>
      </c>
      <c r="X437" s="3" t="s">
        <v>29</v>
      </c>
      <c r="Y437" s="3" t="s">
        <v>29</v>
      </c>
      <c r="Z437" s="3" t="s">
        <v>38</v>
      </c>
      <c r="AA437" s="3" t="s">
        <v>29</v>
      </c>
      <c r="AB437" s="5"/>
      <c r="AC437" s="3" t="s">
        <v>29</v>
      </c>
      <c r="AD437" s="3" t="s">
        <v>29</v>
      </c>
      <c r="AE437" s="3" t="s">
        <v>29</v>
      </c>
      <c r="AF437" s="6">
        <v>0</v>
      </c>
    </row>
    <row r="438" spans="1:32" x14ac:dyDescent="0.25">
      <c r="A438" s="4" t="s">
        <v>29</v>
      </c>
      <c r="B438" s="3" t="s">
        <v>828</v>
      </c>
      <c r="C438" s="3" t="s">
        <v>2018</v>
      </c>
      <c r="D438" s="5">
        <v>44347</v>
      </c>
      <c r="E438" s="5">
        <v>44345</v>
      </c>
      <c r="F438" s="5">
        <v>44350</v>
      </c>
      <c r="G438" s="3" t="s">
        <v>326</v>
      </c>
      <c r="H438" s="3" t="s">
        <v>33</v>
      </c>
      <c r="I438" s="6">
        <v>-5220</v>
      </c>
      <c r="J438" s="3" t="s">
        <v>37</v>
      </c>
      <c r="K438" s="3" t="s">
        <v>33</v>
      </c>
      <c r="L438" s="6">
        <v>-5220</v>
      </c>
      <c r="M438" s="6">
        <v>-61.45</v>
      </c>
      <c r="N438" s="6">
        <v>61.45</v>
      </c>
      <c r="O438" s="45" t="s">
        <v>3369</v>
      </c>
      <c r="P438" s="46" t="s">
        <v>29</v>
      </c>
      <c r="Q438" s="3" t="s">
        <v>2019</v>
      </c>
      <c r="R438" s="3" t="s">
        <v>1593</v>
      </c>
      <c r="S438" s="3" t="s">
        <v>29</v>
      </c>
      <c r="T438" s="3" t="s">
        <v>29</v>
      </c>
      <c r="U438" s="3" t="s">
        <v>34</v>
      </c>
      <c r="V438" s="3" t="s">
        <v>2020</v>
      </c>
      <c r="W438" s="3" t="s">
        <v>331</v>
      </c>
      <c r="X438" s="3" t="s">
        <v>29</v>
      </c>
      <c r="Y438" s="3" t="s">
        <v>29</v>
      </c>
      <c r="Z438" s="3" t="s">
        <v>38</v>
      </c>
      <c r="AA438" s="3" t="s">
        <v>29</v>
      </c>
      <c r="AB438" s="5"/>
      <c r="AC438" s="3" t="s">
        <v>29</v>
      </c>
      <c r="AD438" s="3" t="s">
        <v>29</v>
      </c>
      <c r="AE438" s="3" t="s">
        <v>29</v>
      </c>
      <c r="AF438" s="6">
        <v>0</v>
      </c>
    </row>
    <row r="439" spans="1:32" x14ac:dyDescent="0.25">
      <c r="A439" s="4" t="s">
        <v>29</v>
      </c>
      <c r="B439" s="3" t="s">
        <v>828</v>
      </c>
      <c r="C439" s="3" t="s">
        <v>1070</v>
      </c>
      <c r="D439" s="5">
        <v>44311</v>
      </c>
      <c r="E439" s="5">
        <v>44296</v>
      </c>
      <c r="F439" s="5">
        <v>44312</v>
      </c>
      <c r="G439" s="3" t="s">
        <v>326</v>
      </c>
      <c r="H439" s="3" t="s">
        <v>33</v>
      </c>
      <c r="I439" s="6">
        <v>-5136</v>
      </c>
      <c r="J439" s="3" t="s">
        <v>37</v>
      </c>
      <c r="K439" s="3" t="s">
        <v>33</v>
      </c>
      <c r="L439" s="6">
        <v>-5136</v>
      </c>
      <c r="M439" s="6">
        <v>-60.46</v>
      </c>
      <c r="N439" s="6">
        <v>60.46</v>
      </c>
      <c r="O439" s="45" t="s">
        <v>3370</v>
      </c>
      <c r="P439" s="46" t="s">
        <v>29</v>
      </c>
      <c r="Q439" s="3" t="s">
        <v>1071</v>
      </c>
      <c r="R439" s="3" t="s">
        <v>853</v>
      </c>
      <c r="S439" s="3" t="s">
        <v>29</v>
      </c>
      <c r="T439" s="3" t="s">
        <v>29</v>
      </c>
      <c r="U439" s="3" t="s">
        <v>34</v>
      </c>
      <c r="V439" s="3" t="s">
        <v>1072</v>
      </c>
      <c r="W439" s="3" t="s">
        <v>29</v>
      </c>
      <c r="X439" s="3" t="s">
        <v>29</v>
      </c>
      <c r="Y439" s="3" t="s">
        <v>29</v>
      </c>
      <c r="Z439" s="3" t="s">
        <v>38</v>
      </c>
      <c r="AA439" s="3" t="s">
        <v>29</v>
      </c>
      <c r="AB439" s="5"/>
      <c r="AC439" s="3" t="s">
        <v>29</v>
      </c>
      <c r="AD439" s="3" t="s">
        <v>29</v>
      </c>
      <c r="AE439" s="3" t="s">
        <v>29</v>
      </c>
      <c r="AF439" s="6">
        <v>0</v>
      </c>
    </row>
    <row r="440" spans="1:32" x14ac:dyDescent="0.25">
      <c r="A440" s="4" t="s">
        <v>29</v>
      </c>
      <c r="B440" s="3" t="s">
        <v>828</v>
      </c>
      <c r="C440" s="3" t="s">
        <v>1727</v>
      </c>
      <c r="D440" s="5">
        <v>44338</v>
      </c>
      <c r="E440" s="5">
        <v>44321</v>
      </c>
      <c r="F440" s="5">
        <v>44348</v>
      </c>
      <c r="G440" s="3" t="s">
        <v>326</v>
      </c>
      <c r="H440" s="3" t="s">
        <v>33</v>
      </c>
      <c r="I440" s="6">
        <v>-5091</v>
      </c>
      <c r="J440" s="3" t="s">
        <v>37</v>
      </c>
      <c r="K440" s="3" t="s">
        <v>33</v>
      </c>
      <c r="L440" s="6">
        <v>-5091</v>
      </c>
      <c r="M440" s="6">
        <v>-59.93</v>
      </c>
      <c r="N440" s="6">
        <v>59.93</v>
      </c>
      <c r="O440" s="45" t="s">
        <v>3371</v>
      </c>
      <c r="P440" s="46" t="s">
        <v>29</v>
      </c>
      <c r="Q440" s="3" t="s">
        <v>1728</v>
      </c>
      <c r="R440" s="3" t="s">
        <v>1546</v>
      </c>
      <c r="S440" s="3" t="s">
        <v>29</v>
      </c>
      <c r="T440" s="3" t="s">
        <v>29</v>
      </c>
      <c r="U440" s="3" t="s">
        <v>34</v>
      </c>
      <c r="V440" s="3" t="s">
        <v>1729</v>
      </c>
      <c r="W440" s="3" t="s">
        <v>29</v>
      </c>
      <c r="X440" s="3" t="s">
        <v>29</v>
      </c>
      <c r="Y440" s="3" t="s">
        <v>29</v>
      </c>
      <c r="Z440" s="3" t="s">
        <v>38</v>
      </c>
      <c r="AA440" s="3" t="s">
        <v>29</v>
      </c>
      <c r="AB440" s="5"/>
      <c r="AC440" s="3" t="s">
        <v>29</v>
      </c>
      <c r="AD440" s="3" t="s">
        <v>29</v>
      </c>
      <c r="AE440" s="3" t="s">
        <v>29</v>
      </c>
      <c r="AF440" s="6">
        <v>0</v>
      </c>
    </row>
    <row r="441" spans="1:32" x14ac:dyDescent="0.25">
      <c r="A441" s="4" t="s">
        <v>29</v>
      </c>
      <c r="B441" s="3" t="s">
        <v>676</v>
      </c>
      <c r="C441" s="3" t="s">
        <v>1356</v>
      </c>
      <c r="D441" s="5">
        <v>44369</v>
      </c>
      <c r="E441" s="5">
        <v>44369</v>
      </c>
      <c r="F441" s="5">
        <v>44378</v>
      </c>
      <c r="G441" s="3" t="s">
        <v>31</v>
      </c>
      <c r="H441" s="3" t="s">
        <v>33</v>
      </c>
      <c r="I441" s="6">
        <v>-5000</v>
      </c>
      <c r="J441" s="3" t="s">
        <v>37</v>
      </c>
      <c r="K441" s="3" t="s">
        <v>33</v>
      </c>
      <c r="L441" s="6">
        <v>-5000</v>
      </c>
      <c r="M441" s="6">
        <v>-58.86</v>
      </c>
      <c r="N441" s="6">
        <v>58.86</v>
      </c>
      <c r="O441" s="45" t="s">
        <v>3372</v>
      </c>
      <c r="P441" s="46" t="s">
        <v>29</v>
      </c>
      <c r="Q441" s="3" t="s">
        <v>1357</v>
      </c>
      <c r="R441" s="3" t="s">
        <v>1358</v>
      </c>
      <c r="S441" s="3" t="s">
        <v>1359</v>
      </c>
      <c r="T441" s="3" t="s">
        <v>29</v>
      </c>
      <c r="U441" s="3" t="s">
        <v>34</v>
      </c>
      <c r="V441" s="3" t="s">
        <v>1357</v>
      </c>
      <c r="W441" s="3" t="s">
        <v>29</v>
      </c>
      <c r="X441" s="3" t="s">
        <v>29</v>
      </c>
      <c r="Y441" s="3" t="s">
        <v>29</v>
      </c>
      <c r="Z441" s="3" t="s">
        <v>38</v>
      </c>
      <c r="AA441" s="3" t="s">
        <v>1360</v>
      </c>
      <c r="AB441" s="5">
        <v>44388</v>
      </c>
      <c r="AC441" s="3" t="s">
        <v>29</v>
      </c>
      <c r="AD441" s="3" t="s">
        <v>29</v>
      </c>
      <c r="AE441" s="3" t="s">
        <v>29</v>
      </c>
      <c r="AF441" s="6">
        <v>0</v>
      </c>
    </row>
    <row r="442" spans="1:32" x14ac:dyDescent="0.25">
      <c r="A442" s="4" t="s">
        <v>29</v>
      </c>
      <c r="B442" s="3" t="s">
        <v>1228</v>
      </c>
      <c r="C442" s="3" t="s">
        <v>2678</v>
      </c>
      <c r="D442" s="5">
        <v>44377</v>
      </c>
      <c r="E442" s="5">
        <v>44370</v>
      </c>
      <c r="F442" s="5">
        <v>44385</v>
      </c>
      <c r="G442" s="3" t="s">
        <v>326</v>
      </c>
      <c r="H442" s="3" t="s">
        <v>33</v>
      </c>
      <c r="I442" s="6">
        <v>-4990</v>
      </c>
      <c r="J442" s="3" t="s">
        <v>37</v>
      </c>
      <c r="K442" s="3" t="s">
        <v>33</v>
      </c>
      <c r="L442" s="6">
        <v>-4990</v>
      </c>
      <c r="M442" s="6">
        <v>-58.74</v>
      </c>
      <c r="N442" s="6">
        <v>58.74</v>
      </c>
      <c r="O442" s="45" t="s">
        <v>3373</v>
      </c>
      <c r="P442" s="46" t="s">
        <v>29</v>
      </c>
      <c r="Q442" s="3" t="s">
        <v>2679</v>
      </c>
      <c r="R442" s="3" t="s">
        <v>2877</v>
      </c>
      <c r="S442" s="3" t="s">
        <v>29</v>
      </c>
      <c r="T442" s="3" t="s">
        <v>29</v>
      </c>
      <c r="U442" s="3" t="s">
        <v>34</v>
      </c>
      <c r="V442" s="3" t="s">
        <v>2680</v>
      </c>
      <c r="W442" s="3" t="s">
        <v>2681</v>
      </c>
      <c r="X442" s="3" t="s">
        <v>29</v>
      </c>
      <c r="Y442" s="3" t="s">
        <v>29</v>
      </c>
      <c r="Z442" s="3" t="s">
        <v>38</v>
      </c>
      <c r="AA442" s="3" t="s">
        <v>29</v>
      </c>
      <c r="AB442" s="5"/>
      <c r="AC442" s="3" t="s">
        <v>29</v>
      </c>
      <c r="AD442" s="3" t="s">
        <v>29</v>
      </c>
      <c r="AE442" s="3" t="s">
        <v>29</v>
      </c>
      <c r="AF442" s="6">
        <v>0</v>
      </c>
    </row>
    <row r="443" spans="1:32" x14ac:dyDescent="0.25">
      <c r="A443" s="4" t="s">
        <v>29</v>
      </c>
      <c r="B443" s="3" t="s">
        <v>1228</v>
      </c>
      <c r="C443" s="3" t="s">
        <v>2376</v>
      </c>
      <c r="D443" s="5">
        <v>44377</v>
      </c>
      <c r="E443" s="5">
        <v>44356</v>
      </c>
      <c r="F443" s="5">
        <v>44385</v>
      </c>
      <c r="G443" s="3" t="s">
        <v>326</v>
      </c>
      <c r="H443" s="3" t="s">
        <v>33</v>
      </c>
      <c r="I443" s="6">
        <v>-4953.4799999999996</v>
      </c>
      <c r="J443" s="3" t="s">
        <v>37</v>
      </c>
      <c r="K443" s="3" t="s">
        <v>33</v>
      </c>
      <c r="L443" s="6">
        <v>-4953.4799999999996</v>
      </c>
      <c r="M443" s="6">
        <v>-58.31</v>
      </c>
      <c r="N443" s="6">
        <v>58.31</v>
      </c>
      <c r="O443" s="45" t="s">
        <v>3374</v>
      </c>
      <c r="P443" s="46" t="s">
        <v>29</v>
      </c>
      <c r="Q443" s="3" t="s">
        <v>2377</v>
      </c>
      <c r="R443" s="3" t="s">
        <v>1233</v>
      </c>
      <c r="S443" s="3" t="s">
        <v>29</v>
      </c>
      <c r="T443" s="3" t="s">
        <v>29</v>
      </c>
      <c r="U443" s="3" t="s">
        <v>34</v>
      </c>
      <c r="V443" s="3" t="s">
        <v>2378</v>
      </c>
      <c r="W443" s="3" t="s">
        <v>29</v>
      </c>
      <c r="X443" s="3" t="s">
        <v>29</v>
      </c>
      <c r="Y443" s="3" t="s">
        <v>29</v>
      </c>
      <c r="Z443" s="3" t="s">
        <v>38</v>
      </c>
      <c r="AA443" s="3" t="s">
        <v>29</v>
      </c>
      <c r="AB443" s="5"/>
      <c r="AC443" s="3" t="s">
        <v>29</v>
      </c>
      <c r="AD443" s="3" t="s">
        <v>29</v>
      </c>
      <c r="AE443" s="3" t="s">
        <v>29</v>
      </c>
      <c r="AF443" s="6">
        <v>0</v>
      </c>
    </row>
    <row r="444" spans="1:32" x14ac:dyDescent="0.25">
      <c r="A444" s="4" t="s">
        <v>29</v>
      </c>
      <c r="B444" s="3" t="s">
        <v>1228</v>
      </c>
      <c r="C444" s="3" t="s">
        <v>1145</v>
      </c>
      <c r="D444" s="5">
        <v>44315</v>
      </c>
      <c r="E444" s="5">
        <v>44306</v>
      </c>
      <c r="F444" s="5">
        <v>44319</v>
      </c>
      <c r="G444" s="3" t="s">
        <v>326</v>
      </c>
      <c r="H444" s="3" t="s">
        <v>33</v>
      </c>
      <c r="I444" s="6">
        <v>-4922</v>
      </c>
      <c r="J444" s="3" t="s">
        <v>37</v>
      </c>
      <c r="K444" s="3" t="s">
        <v>33</v>
      </c>
      <c r="L444" s="6">
        <v>-4922</v>
      </c>
      <c r="M444" s="6">
        <v>-57.94</v>
      </c>
      <c r="N444" s="6">
        <v>57.94</v>
      </c>
      <c r="O444" s="45" t="s">
        <v>3375</v>
      </c>
      <c r="P444" s="46" t="s">
        <v>29</v>
      </c>
      <c r="Q444" s="3" t="s">
        <v>1146</v>
      </c>
      <c r="R444" s="3" t="s">
        <v>1229</v>
      </c>
      <c r="S444" s="3" t="s">
        <v>29</v>
      </c>
      <c r="T444" s="3" t="s">
        <v>29</v>
      </c>
      <c r="U444" s="3" t="s">
        <v>34</v>
      </c>
      <c r="V444" s="3" t="s">
        <v>1147</v>
      </c>
      <c r="W444" s="3" t="s">
        <v>29</v>
      </c>
      <c r="X444" s="3" t="s">
        <v>29</v>
      </c>
      <c r="Y444" s="3" t="s">
        <v>29</v>
      </c>
      <c r="Z444" s="3" t="s">
        <v>38</v>
      </c>
      <c r="AA444" s="3" t="s">
        <v>29</v>
      </c>
      <c r="AB444" s="5"/>
      <c r="AC444" s="3" t="s">
        <v>29</v>
      </c>
      <c r="AD444" s="3" t="s">
        <v>29</v>
      </c>
      <c r="AE444" s="3" t="s">
        <v>29</v>
      </c>
      <c r="AF444" s="6">
        <v>0</v>
      </c>
    </row>
    <row r="445" spans="1:32" x14ac:dyDescent="0.25">
      <c r="A445" s="4" t="s">
        <v>29</v>
      </c>
      <c r="B445" s="3" t="s">
        <v>1228</v>
      </c>
      <c r="C445" s="3" t="s">
        <v>960</v>
      </c>
      <c r="D445" s="5">
        <v>44286</v>
      </c>
      <c r="E445" s="5">
        <v>44279</v>
      </c>
      <c r="F445" s="5">
        <v>44292</v>
      </c>
      <c r="G445" s="3" t="s">
        <v>326</v>
      </c>
      <c r="H445" s="3" t="s">
        <v>33</v>
      </c>
      <c r="I445" s="6">
        <v>-4885</v>
      </c>
      <c r="J445" s="3" t="s">
        <v>37</v>
      </c>
      <c r="K445" s="3" t="s">
        <v>33</v>
      </c>
      <c r="L445" s="6">
        <v>-4885</v>
      </c>
      <c r="M445" s="6">
        <v>-57.5</v>
      </c>
      <c r="N445" s="6">
        <v>57.5</v>
      </c>
      <c r="O445" s="45" t="s">
        <v>3376</v>
      </c>
      <c r="P445" s="46" t="s">
        <v>29</v>
      </c>
      <c r="Q445" s="3" t="s">
        <v>961</v>
      </c>
      <c r="R445" s="3" t="s">
        <v>1233</v>
      </c>
      <c r="S445" s="3" t="s">
        <v>29</v>
      </c>
      <c r="T445" s="3" t="s">
        <v>29</v>
      </c>
      <c r="U445" s="3" t="s">
        <v>34</v>
      </c>
      <c r="V445" s="3" t="s">
        <v>962</v>
      </c>
      <c r="W445" s="3" t="s">
        <v>29</v>
      </c>
      <c r="X445" s="3" t="s">
        <v>29</v>
      </c>
      <c r="Y445" s="3" t="s">
        <v>29</v>
      </c>
      <c r="Z445" s="3" t="s">
        <v>38</v>
      </c>
      <c r="AA445" s="3" t="s">
        <v>29</v>
      </c>
      <c r="AB445" s="5"/>
      <c r="AC445" s="3" t="s">
        <v>29</v>
      </c>
      <c r="AD445" s="3" t="s">
        <v>29</v>
      </c>
      <c r="AE445" s="3" t="s">
        <v>29</v>
      </c>
      <c r="AF445" s="6">
        <v>0</v>
      </c>
    </row>
    <row r="446" spans="1:32" x14ac:dyDescent="0.25">
      <c r="A446" s="4" t="s">
        <v>29</v>
      </c>
      <c r="B446" s="3" t="s">
        <v>1228</v>
      </c>
      <c r="C446" s="3" t="s">
        <v>1164</v>
      </c>
      <c r="D446" s="5">
        <v>44315</v>
      </c>
      <c r="E446" s="5">
        <v>44310</v>
      </c>
      <c r="F446" s="5">
        <v>44318</v>
      </c>
      <c r="G446" s="3" t="s">
        <v>326</v>
      </c>
      <c r="H446" s="3" t="s">
        <v>33</v>
      </c>
      <c r="I446" s="6">
        <v>-4883.7299999999996</v>
      </c>
      <c r="J446" s="3" t="s">
        <v>37</v>
      </c>
      <c r="K446" s="3" t="s">
        <v>33</v>
      </c>
      <c r="L446" s="6">
        <v>-4883.7299999999996</v>
      </c>
      <c r="M446" s="6">
        <v>-57.49</v>
      </c>
      <c r="N446" s="6">
        <v>57.49</v>
      </c>
      <c r="O446" s="45" t="s">
        <v>3377</v>
      </c>
      <c r="P446" s="46" t="s">
        <v>29</v>
      </c>
      <c r="Q446" s="3" t="s">
        <v>865</v>
      </c>
      <c r="R446" s="3" t="s">
        <v>1233</v>
      </c>
      <c r="S446" s="3" t="s">
        <v>29</v>
      </c>
      <c r="T446" s="3" t="s">
        <v>29</v>
      </c>
      <c r="U446" s="3" t="s">
        <v>34</v>
      </c>
      <c r="V446" s="3" t="s">
        <v>1165</v>
      </c>
      <c r="W446" s="3" t="s">
        <v>29</v>
      </c>
      <c r="X446" s="3" t="s">
        <v>29</v>
      </c>
      <c r="Y446" s="3" t="s">
        <v>29</v>
      </c>
      <c r="Z446" s="3" t="s">
        <v>38</v>
      </c>
      <c r="AA446" s="3" t="s">
        <v>29</v>
      </c>
      <c r="AB446" s="5"/>
      <c r="AC446" s="3" t="s">
        <v>29</v>
      </c>
      <c r="AD446" s="3" t="s">
        <v>29</v>
      </c>
      <c r="AE446" s="3" t="s">
        <v>29</v>
      </c>
      <c r="AF446" s="6">
        <v>0</v>
      </c>
    </row>
    <row r="447" spans="1:32" x14ac:dyDescent="0.25">
      <c r="A447" s="4" t="s">
        <v>29</v>
      </c>
      <c r="B447" s="3" t="s">
        <v>828</v>
      </c>
      <c r="C447" s="3" t="s">
        <v>2143</v>
      </c>
      <c r="D447" s="5">
        <v>44367</v>
      </c>
      <c r="E447" s="5">
        <v>44348</v>
      </c>
      <c r="F447" s="5">
        <v>44382</v>
      </c>
      <c r="G447" s="3" t="s">
        <v>326</v>
      </c>
      <c r="H447" s="3" t="s">
        <v>33</v>
      </c>
      <c r="I447" s="6">
        <v>-4878</v>
      </c>
      <c r="J447" s="3" t="s">
        <v>37</v>
      </c>
      <c r="K447" s="3" t="s">
        <v>33</v>
      </c>
      <c r="L447" s="6">
        <v>-4878</v>
      </c>
      <c r="M447" s="6">
        <v>-57.42</v>
      </c>
      <c r="N447" s="6">
        <v>57.42</v>
      </c>
      <c r="O447" s="45" t="s">
        <v>3378</v>
      </c>
      <c r="P447" s="46" t="s">
        <v>29</v>
      </c>
      <c r="Q447" s="3" t="s">
        <v>2144</v>
      </c>
      <c r="R447" s="3" t="s">
        <v>1527</v>
      </c>
      <c r="S447" s="3" t="s">
        <v>29</v>
      </c>
      <c r="T447" s="3" t="s">
        <v>29</v>
      </c>
      <c r="U447" s="3" t="s">
        <v>34</v>
      </c>
      <c r="V447" s="3" t="s">
        <v>2145</v>
      </c>
      <c r="W447" s="3" t="s">
        <v>29</v>
      </c>
      <c r="X447" s="3" t="s">
        <v>29</v>
      </c>
      <c r="Y447" s="3" t="s">
        <v>29</v>
      </c>
      <c r="Z447" s="3" t="s">
        <v>38</v>
      </c>
      <c r="AA447" s="3" t="s">
        <v>29</v>
      </c>
      <c r="AB447" s="5"/>
      <c r="AC447" s="3" t="s">
        <v>29</v>
      </c>
      <c r="AD447" s="3" t="s">
        <v>29</v>
      </c>
      <c r="AE447" s="3" t="s">
        <v>29</v>
      </c>
      <c r="AF447" s="6">
        <v>0</v>
      </c>
    </row>
    <row r="448" spans="1:32" x14ac:dyDescent="0.25">
      <c r="A448" s="4" t="s">
        <v>29</v>
      </c>
      <c r="B448" s="3" t="s">
        <v>911</v>
      </c>
      <c r="C448" s="3" t="s">
        <v>2896</v>
      </c>
      <c r="D448" s="5">
        <v>44377</v>
      </c>
      <c r="E448" s="5">
        <v>44347</v>
      </c>
      <c r="F448" s="5">
        <v>44385</v>
      </c>
      <c r="G448" s="3" t="s">
        <v>326</v>
      </c>
      <c r="H448" s="3" t="s">
        <v>33</v>
      </c>
      <c r="I448" s="6">
        <v>-4705</v>
      </c>
      <c r="J448" s="3" t="s">
        <v>37</v>
      </c>
      <c r="K448" s="3" t="s">
        <v>33</v>
      </c>
      <c r="L448" s="6">
        <v>-4705</v>
      </c>
      <c r="M448" s="6">
        <v>-55.39</v>
      </c>
      <c r="N448" s="6">
        <v>55.39</v>
      </c>
      <c r="O448" s="45" t="s">
        <v>3379</v>
      </c>
      <c r="P448" s="46" t="s">
        <v>29</v>
      </c>
      <c r="Q448" s="3" t="s">
        <v>2897</v>
      </c>
      <c r="R448" s="3" t="s">
        <v>1514</v>
      </c>
      <c r="S448" s="3" t="s">
        <v>29</v>
      </c>
      <c r="T448" s="3" t="s">
        <v>29</v>
      </c>
      <c r="U448" s="3" t="s">
        <v>34</v>
      </c>
      <c r="V448" s="3" t="s">
        <v>2898</v>
      </c>
      <c r="W448" s="3" t="s">
        <v>29</v>
      </c>
      <c r="X448" s="3" t="s">
        <v>29</v>
      </c>
      <c r="Y448" s="3" t="s">
        <v>29</v>
      </c>
      <c r="Z448" s="3" t="s">
        <v>38</v>
      </c>
      <c r="AA448" s="3" t="s">
        <v>29</v>
      </c>
      <c r="AB448" s="5"/>
      <c r="AC448" s="3" t="s">
        <v>29</v>
      </c>
      <c r="AD448" s="3" t="s">
        <v>29</v>
      </c>
      <c r="AE448" s="3" t="s">
        <v>29</v>
      </c>
      <c r="AF448" s="6">
        <v>0</v>
      </c>
    </row>
    <row r="449" spans="1:32" x14ac:dyDescent="0.25">
      <c r="A449" s="4" t="s">
        <v>29</v>
      </c>
      <c r="B449" s="3" t="s">
        <v>1228</v>
      </c>
      <c r="C449" s="3" t="s">
        <v>1061</v>
      </c>
      <c r="D449" s="5">
        <v>44313</v>
      </c>
      <c r="E449" s="5">
        <v>44294</v>
      </c>
      <c r="F449" s="5">
        <v>44318</v>
      </c>
      <c r="G449" s="3" t="s">
        <v>326</v>
      </c>
      <c r="H449" s="3" t="s">
        <v>33</v>
      </c>
      <c r="I449" s="6">
        <v>-4674.3999999999996</v>
      </c>
      <c r="J449" s="3" t="s">
        <v>37</v>
      </c>
      <c r="K449" s="3" t="s">
        <v>33</v>
      </c>
      <c r="L449" s="6">
        <v>-4674.3999999999996</v>
      </c>
      <c r="M449" s="6">
        <v>-55.03</v>
      </c>
      <c r="N449" s="6">
        <v>55.03</v>
      </c>
      <c r="O449" s="45" t="s">
        <v>3380</v>
      </c>
      <c r="P449" s="46" t="s">
        <v>29</v>
      </c>
      <c r="Q449" s="3" t="s">
        <v>1062</v>
      </c>
      <c r="R449" s="3" t="s">
        <v>1233</v>
      </c>
      <c r="S449" s="3" t="s">
        <v>29</v>
      </c>
      <c r="T449" s="3" t="s">
        <v>29</v>
      </c>
      <c r="U449" s="3" t="s">
        <v>34</v>
      </c>
      <c r="V449" s="3" t="s">
        <v>1063</v>
      </c>
      <c r="W449" s="3" t="s">
        <v>29</v>
      </c>
      <c r="X449" s="3" t="s">
        <v>29</v>
      </c>
      <c r="Y449" s="3" t="s">
        <v>29</v>
      </c>
      <c r="Z449" s="3" t="s">
        <v>38</v>
      </c>
      <c r="AA449" s="3" t="s">
        <v>29</v>
      </c>
      <c r="AB449" s="5"/>
      <c r="AC449" s="3" t="s">
        <v>29</v>
      </c>
      <c r="AD449" s="3" t="s">
        <v>29</v>
      </c>
      <c r="AE449" s="3" t="s">
        <v>29</v>
      </c>
      <c r="AF449" s="6">
        <v>0</v>
      </c>
    </row>
    <row r="450" spans="1:32" x14ac:dyDescent="0.25">
      <c r="A450" s="4" t="s">
        <v>29</v>
      </c>
      <c r="B450" s="3" t="s">
        <v>828</v>
      </c>
      <c r="C450" s="3" t="s">
        <v>979</v>
      </c>
      <c r="D450" s="5">
        <v>44315</v>
      </c>
      <c r="E450" s="5">
        <v>44283</v>
      </c>
      <c r="F450" s="5">
        <v>44322</v>
      </c>
      <c r="G450" s="3" t="s">
        <v>326</v>
      </c>
      <c r="H450" s="3" t="s">
        <v>33</v>
      </c>
      <c r="I450" s="6">
        <v>-4650</v>
      </c>
      <c r="J450" s="3" t="s">
        <v>37</v>
      </c>
      <c r="K450" s="3" t="s">
        <v>33</v>
      </c>
      <c r="L450" s="6">
        <v>-4650</v>
      </c>
      <c r="M450" s="6">
        <v>-54.74</v>
      </c>
      <c r="N450" s="6">
        <v>54.74</v>
      </c>
      <c r="O450" s="45" t="s">
        <v>3381</v>
      </c>
      <c r="P450" s="46" t="s">
        <v>29</v>
      </c>
      <c r="Q450" s="3" t="s">
        <v>980</v>
      </c>
      <c r="R450" s="3" t="s">
        <v>618</v>
      </c>
      <c r="S450" s="3" t="s">
        <v>29</v>
      </c>
      <c r="T450" s="3" t="s">
        <v>29</v>
      </c>
      <c r="U450" s="3" t="s">
        <v>34</v>
      </c>
      <c r="V450" s="3" t="s">
        <v>981</v>
      </c>
      <c r="W450" s="3" t="s">
        <v>29</v>
      </c>
      <c r="X450" s="3" t="s">
        <v>29</v>
      </c>
      <c r="Y450" s="3" t="s">
        <v>29</v>
      </c>
      <c r="Z450" s="3" t="s">
        <v>38</v>
      </c>
      <c r="AA450" s="3" t="s">
        <v>29</v>
      </c>
      <c r="AB450" s="5"/>
      <c r="AC450" s="3" t="s">
        <v>29</v>
      </c>
      <c r="AD450" s="3" t="s">
        <v>29</v>
      </c>
      <c r="AE450" s="3" t="s">
        <v>29</v>
      </c>
      <c r="AF450" s="6">
        <v>0</v>
      </c>
    </row>
    <row r="451" spans="1:32" x14ac:dyDescent="0.25">
      <c r="A451" s="4" t="s">
        <v>29</v>
      </c>
      <c r="B451" s="3" t="s">
        <v>1228</v>
      </c>
      <c r="C451" s="3" t="s">
        <v>2062</v>
      </c>
      <c r="D451" s="5">
        <v>44347</v>
      </c>
      <c r="E451" s="5">
        <v>44346</v>
      </c>
      <c r="F451" s="5">
        <v>44352</v>
      </c>
      <c r="G451" s="3" t="s">
        <v>326</v>
      </c>
      <c r="H451" s="3" t="s">
        <v>33</v>
      </c>
      <c r="I451" s="6">
        <v>-4622.75</v>
      </c>
      <c r="J451" s="3" t="s">
        <v>37</v>
      </c>
      <c r="K451" s="3" t="s">
        <v>33</v>
      </c>
      <c r="L451" s="6">
        <v>-4622.75</v>
      </c>
      <c r="M451" s="6">
        <v>-54.42</v>
      </c>
      <c r="N451" s="6">
        <v>54.42</v>
      </c>
      <c r="O451" s="45" t="s">
        <v>3382</v>
      </c>
      <c r="P451" s="46" t="s">
        <v>29</v>
      </c>
      <c r="Q451" s="3" t="s">
        <v>2063</v>
      </c>
      <c r="R451" s="3" t="s">
        <v>2876</v>
      </c>
      <c r="S451" s="3" t="s">
        <v>29</v>
      </c>
      <c r="T451" s="3" t="s">
        <v>29</v>
      </c>
      <c r="U451" s="3" t="s">
        <v>34</v>
      </c>
      <c r="V451" s="3" t="s">
        <v>2064</v>
      </c>
      <c r="W451" s="3" t="s">
        <v>29</v>
      </c>
      <c r="X451" s="3" t="s">
        <v>29</v>
      </c>
      <c r="Y451" s="3" t="s">
        <v>29</v>
      </c>
      <c r="Z451" s="3" t="s">
        <v>38</v>
      </c>
      <c r="AA451" s="3" t="s">
        <v>29</v>
      </c>
      <c r="AB451" s="5"/>
      <c r="AC451" s="3" t="s">
        <v>29</v>
      </c>
      <c r="AD451" s="3" t="s">
        <v>29</v>
      </c>
      <c r="AE451" s="3" t="s">
        <v>29</v>
      </c>
      <c r="AF451" s="6">
        <v>0</v>
      </c>
    </row>
    <row r="452" spans="1:32" x14ac:dyDescent="0.25">
      <c r="A452" s="4" t="s">
        <v>29</v>
      </c>
      <c r="B452" s="3" t="s">
        <v>828</v>
      </c>
      <c r="C452" s="3" t="s">
        <v>908</v>
      </c>
      <c r="D452" s="5">
        <v>44315</v>
      </c>
      <c r="E452" s="5">
        <v>44255</v>
      </c>
      <c r="F452" s="5">
        <v>44321</v>
      </c>
      <c r="G452" s="3" t="s">
        <v>326</v>
      </c>
      <c r="H452" s="3" t="s">
        <v>33</v>
      </c>
      <c r="I452" s="6">
        <v>-4588</v>
      </c>
      <c r="J452" s="3" t="s">
        <v>37</v>
      </c>
      <c r="K452" s="3" t="s">
        <v>33</v>
      </c>
      <c r="L452" s="6">
        <v>-4588</v>
      </c>
      <c r="M452" s="6">
        <v>-54.01</v>
      </c>
      <c r="N452" s="6">
        <v>54.01</v>
      </c>
      <c r="O452" s="45" t="s">
        <v>3383</v>
      </c>
      <c r="P452" s="46" t="s">
        <v>29</v>
      </c>
      <c r="Q452" s="3" t="s">
        <v>909</v>
      </c>
      <c r="R452" s="3" t="s">
        <v>618</v>
      </c>
      <c r="S452" s="3" t="s">
        <v>29</v>
      </c>
      <c r="T452" s="3" t="s">
        <v>29</v>
      </c>
      <c r="U452" s="3" t="s">
        <v>34</v>
      </c>
      <c r="V452" s="3" t="s">
        <v>910</v>
      </c>
      <c r="W452" s="3" t="s">
        <v>29</v>
      </c>
      <c r="X452" s="3" t="s">
        <v>29</v>
      </c>
      <c r="Y452" s="3" t="s">
        <v>29</v>
      </c>
      <c r="Z452" s="3" t="s">
        <v>38</v>
      </c>
      <c r="AA452" s="3" t="s">
        <v>29</v>
      </c>
      <c r="AB452" s="5"/>
      <c r="AC452" s="3" t="s">
        <v>29</v>
      </c>
      <c r="AD452" s="3" t="s">
        <v>29</v>
      </c>
      <c r="AE452" s="3" t="s">
        <v>29</v>
      </c>
      <c r="AF452" s="6">
        <v>0</v>
      </c>
    </row>
    <row r="453" spans="1:32" x14ac:dyDescent="0.25">
      <c r="A453" s="4" t="s">
        <v>29</v>
      </c>
      <c r="B453" s="3" t="s">
        <v>1228</v>
      </c>
      <c r="C453" s="3" t="s">
        <v>2801</v>
      </c>
      <c r="D453" s="5">
        <v>44377</v>
      </c>
      <c r="E453" s="5">
        <v>44376</v>
      </c>
      <c r="F453" s="5">
        <v>44386</v>
      </c>
      <c r="G453" s="3" t="s">
        <v>326</v>
      </c>
      <c r="H453" s="3" t="s">
        <v>33</v>
      </c>
      <c r="I453" s="6">
        <v>-4524</v>
      </c>
      <c r="J453" s="3" t="s">
        <v>37</v>
      </c>
      <c r="K453" s="3" t="s">
        <v>33</v>
      </c>
      <c r="L453" s="6">
        <v>-4524</v>
      </c>
      <c r="M453" s="6">
        <v>-53.25</v>
      </c>
      <c r="N453" s="6">
        <v>53.25</v>
      </c>
      <c r="O453" s="45" t="s">
        <v>3384</v>
      </c>
      <c r="P453" s="46" t="s">
        <v>29</v>
      </c>
      <c r="Q453" s="3" t="s">
        <v>2802</v>
      </c>
      <c r="R453" s="3" t="s">
        <v>2877</v>
      </c>
      <c r="S453" s="3" t="s">
        <v>29</v>
      </c>
      <c r="T453" s="3" t="s">
        <v>29</v>
      </c>
      <c r="U453" s="3" t="s">
        <v>34</v>
      </c>
      <c r="V453" s="3" t="s">
        <v>2803</v>
      </c>
      <c r="W453" s="3" t="s">
        <v>2804</v>
      </c>
      <c r="X453" s="3" t="s">
        <v>29</v>
      </c>
      <c r="Y453" s="3" t="s">
        <v>29</v>
      </c>
      <c r="Z453" s="3" t="s">
        <v>38</v>
      </c>
      <c r="AA453" s="3" t="s">
        <v>29</v>
      </c>
      <c r="AB453" s="5"/>
      <c r="AC453" s="3" t="s">
        <v>29</v>
      </c>
      <c r="AD453" s="3" t="s">
        <v>29</v>
      </c>
      <c r="AE453" s="3" t="s">
        <v>29</v>
      </c>
      <c r="AF453" s="6">
        <v>0</v>
      </c>
    </row>
    <row r="454" spans="1:32" x14ac:dyDescent="0.25">
      <c r="A454" s="4" t="s">
        <v>29</v>
      </c>
      <c r="B454" s="3" t="s">
        <v>1228</v>
      </c>
      <c r="C454" s="3" t="s">
        <v>2101</v>
      </c>
      <c r="D454" s="5">
        <v>44372</v>
      </c>
      <c r="E454" s="5">
        <v>44347</v>
      </c>
      <c r="F454" s="5">
        <v>44381</v>
      </c>
      <c r="G454" s="3" t="s">
        <v>326</v>
      </c>
      <c r="H454" s="3" t="s">
        <v>33</v>
      </c>
      <c r="I454" s="6">
        <v>-4523</v>
      </c>
      <c r="J454" s="3" t="s">
        <v>37</v>
      </c>
      <c r="K454" s="3" t="s">
        <v>33</v>
      </c>
      <c r="L454" s="6">
        <v>-4523</v>
      </c>
      <c r="M454" s="6">
        <v>-53.24</v>
      </c>
      <c r="N454" s="6">
        <v>53.24</v>
      </c>
      <c r="O454" s="45" t="s">
        <v>3385</v>
      </c>
      <c r="P454" s="46" t="s">
        <v>29</v>
      </c>
      <c r="Q454" s="3" t="s">
        <v>2102</v>
      </c>
      <c r="R454" s="3" t="s">
        <v>2912</v>
      </c>
      <c r="S454" s="3" t="s">
        <v>29</v>
      </c>
      <c r="T454" s="3" t="s">
        <v>29</v>
      </c>
      <c r="U454" s="3" t="s">
        <v>34</v>
      </c>
      <c r="V454" s="3" t="s">
        <v>2103</v>
      </c>
      <c r="W454" s="3" t="s">
        <v>29</v>
      </c>
      <c r="X454" s="3" t="s">
        <v>29</v>
      </c>
      <c r="Y454" s="3" t="s">
        <v>29</v>
      </c>
      <c r="Z454" s="3" t="s">
        <v>38</v>
      </c>
      <c r="AA454" s="3" t="s">
        <v>29</v>
      </c>
      <c r="AB454" s="5"/>
      <c r="AC454" s="3" t="s">
        <v>29</v>
      </c>
      <c r="AD454" s="3" t="s">
        <v>29</v>
      </c>
      <c r="AE454" s="3" t="s">
        <v>29</v>
      </c>
      <c r="AF454" s="6">
        <v>0</v>
      </c>
    </row>
    <row r="455" spans="1:32" x14ac:dyDescent="0.25">
      <c r="A455" s="4" t="s">
        <v>29</v>
      </c>
      <c r="B455" s="3" t="s">
        <v>1228</v>
      </c>
      <c r="C455" s="3" t="s">
        <v>2069</v>
      </c>
      <c r="D455" s="5">
        <v>44347</v>
      </c>
      <c r="E455" s="5">
        <v>44346</v>
      </c>
      <c r="F455" s="5">
        <v>44357</v>
      </c>
      <c r="G455" s="3" t="s">
        <v>326</v>
      </c>
      <c r="H455" s="3" t="s">
        <v>33</v>
      </c>
      <c r="I455" s="6">
        <v>-4520.3999999999996</v>
      </c>
      <c r="J455" s="3" t="s">
        <v>37</v>
      </c>
      <c r="K455" s="3" t="s">
        <v>33</v>
      </c>
      <c r="L455" s="6">
        <v>-4520.3999999999996</v>
      </c>
      <c r="M455" s="6">
        <v>-53.21</v>
      </c>
      <c r="N455" s="6">
        <v>53.21</v>
      </c>
      <c r="O455" s="45" t="s">
        <v>3386</v>
      </c>
      <c r="P455" s="46" t="s">
        <v>29</v>
      </c>
      <c r="Q455" s="3" t="s">
        <v>2070</v>
      </c>
      <c r="R455" s="3" t="s">
        <v>2890</v>
      </c>
      <c r="S455" s="3" t="s">
        <v>29</v>
      </c>
      <c r="T455" s="3" t="s">
        <v>29</v>
      </c>
      <c r="U455" s="3" t="s">
        <v>34</v>
      </c>
      <c r="V455" s="3" t="s">
        <v>2071</v>
      </c>
      <c r="W455" s="3" t="s">
        <v>29</v>
      </c>
      <c r="X455" s="3" t="s">
        <v>29</v>
      </c>
      <c r="Y455" s="3" t="s">
        <v>29</v>
      </c>
      <c r="Z455" s="3" t="s">
        <v>38</v>
      </c>
      <c r="AA455" s="3" t="s">
        <v>29</v>
      </c>
      <c r="AB455" s="5"/>
      <c r="AC455" s="3" t="s">
        <v>29</v>
      </c>
      <c r="AD455" s="3" t="s">
        <v>29</v>
      </c>
      <c r="AE455" s="3" t="s">
        <v>29</v>
      </c>
      <c r="AF455" s="6">
        <v>0</v>
      </c>
    </row>
    <row r="456" spans="1:32" x14ac:dyDescent="0.25">
      <c r="A456" s="4" t="s">
        <v>29</v>
      </c>
      <c r="B456" s="3" t="s">
        <v>828</v>
      </c>
      <c r="C456" s="3" t="s">
        <v>1977</v>
      </c>
      <c r="D456" s="5">
        <v>44347</v>
      </c>
      <c r="E456" s="5">
        <v>44344</v>
      </c>
      <c r="F456" s="5">
        <v>44357</v>
      </c>
      <c r="G456" s="3" t="s">
        <v>326</v>
      </c>
      <c r="H456" s="3" t="s">
        <v>33</v>
      </c>
      <c r="I456" s="6">
        <v>-4502</v>
      </c>
      <c r="J456" s="3" t="s">
        <v>37</v>
      </c>
      <c r="K456" s="3" t="s">
        <v>33</v>
      </c>
      <c r="L456" s="6">
        <v>-4502</v>
      </c>
      <c r="M456" s="6">
        <v>-53</v>
      </c>
      <c r="N456" s="6">
        <v>53</v>
      </c>
      <c r="O456" s="45" t="s">
        <v>3387</v>
      </c>
      <c r="P456" s="46" t="s">
        <v>29</v>
      </c>
      <c r="Q456" s="3" t="s">
        <v>1978</v>
      </c>
      <c r="R456" s="3" t="s">
        <v>1593</v>
      </c>
      <c r="S456" s="3" t="s">
        <v>29</v>
      </c>
      <c r="T456" s="3" t="s">
        <v>29</v>
      </c>
      <c r="U456" s="3" t="s">
        <v>34</v>
      </c>
      <c r="V456" s="3" t="s">
        <v>1979</v>
      </c>
      <c r="W456" s="3" t="s">
        <v>29</v>
      </c>
      <c r="X456" s="3" t="s">
        <v>29</v>
      </c>
      <c r="Y456" s="3" t="s">
        <v>29</v>
      </c>
      <c r="Z456" s="3" t="s">
        <v>38</v>
      </c>
      <c r="AA456" s="3" t="s">
        <v>29</v>
      </c>
      <c r="AB456" s="5"/>
      <c r="AC456" s="3" t="s">
        <v>29</v>
      </c>
      <c r="AD456" s="3" t="s">
        <v>29</v>
      </c>
      <c r="AE456" s="3" t="s">
        <v>29</v>
      </c>
      <c r="AF456" s="6">
        <v>0</v>
      </c>
    </row>
    <row r="457" spans="1:32" x14ac:dyDescent="0.25">
      <c r="A457" s="4" t="s">
        <v>29</v>
      </c>
      <c r="B457" s="3" t="s">
        <v>1228</v>
      </c>
      <c r="C457" s="3" t="s">
        <v>2570</v>
      </c>
      <c r="D457" s="5">
        <v>44375</v>
      </c>
      <c r="E457" s="5">
        <v>44366</v>
      </c>
      <c r="F457" s="5">
        <v>44381</v>
      </c>
      <c r="G457" s="3" t="s">
        <v>326</v>
      </c>
      <c r="H457" s="3" t="s">
        <v>33</v>
      </c>
      <c r="I457" s="6">
        <v>-4492</v>
      </c>
      <c r="J457" s="3" t="s">
        <v>37</v>
      </c>
      <c r="K457" s="3" t="s">
        <v>33</v>
      </c>
      <c r="L457" s="6">
        <v>-4492</v>
      </c>
      <c r="M457" s="6">
        <v>-52.88</v>
      </c>
      <c r="N457" s="6">
        <v>52.88</v>
      </c>
      <c r="O457" s="45" t="s">
        <v>3388</v>
      </c>
      <c r="P457" s="46" t="s">
        <v>29</v>
      </c>
      <c r="Q457" s="3" t="s">
        <v>2571</v>
      </c>
      <c r="R457" s="3" t="s">
        <v>2879</v>
      </c>
      <c r="S457" s="3" t="s">
        <v>29</v>
      </c>
      <c r="T457" s="3" t="s">
        <v>29</v>
      </c>
      <c r="U457" s="3" t="s">
        <v>34</v>
      </c>
      <c r="V457" s="3" t="s">
        <v>2572</v>
      </c>
      <c r="W457" s="3" t="s">
        <v>29</v>
      </c>
      <c r="X457" s="3" t="s">
        <v>29</v>
      </c>
      <c r="Y457" s="3" t="s">
        <v>29</v>
      </c>
      <c r="Z457" s="3" t="s">
        <v>38</v>
      </c>
      <c r="AA457" s="3" t="s">
        <v>29</v>
      </c>
      <c r="AB457" s="5"/>
      <c r="AC457" s="3" t="s">
        <v>29</v>
      </c>
      <c r="AD457" s="3" t="s">
        <v>29</v>
      </c>
      <c r="AE457" s="3" t="s">
        <v>29</v>
      </c>
      <c r="AF457" s="6">
        <v>0</v>
      </c>
    </row>
    <row r="458" spans="1:32" x14ac:dyDescent="0.25">
      <c r="A458" s="4" t="s">
        <v>29</v>
      </c>
      <c r="B458" s="3" t="s">
        <v>1228</v>
      </c>
      <c r="C458" s="3" t="s">
        <v>1906</v>
      </c>
      <c r="D458" s="5">
        <v>44347</v>
      </c>
      <c r="E458" s="5">
        <v>44341</v>
      </c>
      <c r="F458" s="5">
        <v>44352</v>
      </c>
      <c r="G458" s="3" t="s">
        <v>326</v>
      </c>
      <c r="H458" s="3" t="s">
        <v>33</v>
      </c>
      <c r="I458" s="6">
        <v>-4432</v>
      </c>
      <c r="J458" s="3" t="s">
        <v>37</v>
      </c>
      <c r="K458" s="3" t="s">
        <v>33</v>
      </c>
      <c r="L458" s="6">
        <v>-4432</v>
      </c>
      <c r="M458" s="6">
        <v>-52.17</v>
      </c>
      <c r="N458" s="6">
        <v>52.17</v>
      </c>
      <c r="O458" s="45" t="s">
        <v>3389</v>
      </c>
      <c r="P458" s="46" t="s">
        <v>29</v>
      </c>
      <c r="Q458" s="3" t="s">
        <v>1907</v>
      </c>
      <c r="R458" s="3" t="s">
        <v>2876</v>
      </c>
      <c r="S458" s="3" t="s">
        <v>29</v>
      </c>
      <c r="T458" s="3" t="s">
        <v>29</v>
      </c>
      <c r="U458" s="3" t="s">
        <v>34</v>
      </c>
      <c r="V458" s="3" t="s">
        <v>1908</v>
      </c>
      <c r="W458" s="3" t="s">
        <v>29</v>
      </c>
      <c r="X458" s="3" t="s">
        <v>29</v>
      </c>
      <c r="Y458" s="3" t="s">
        <v>29</v>
      </c>
      <c r="Z458" s="3" t="s">
        <v>38</v>
      </c>
      <c r="AA458" s="3" t="s">
        <v>29</v>
      </c>
      <c r="AB458" s="5"/>
      <c r="AC458" s="3" t="s">
        <v>29</v>
      </c>
      <c r="AD458" s="3" t="s">
        <v>29</v>
      </c>
      <c r="AE458" s="3" t="s">
        <v>29</v>
      </c>
      <c r="AF458" s="6">
        <v>0</v>
      </c>
    </row>
    <row r="459" spans="1:32" x14ac:dyDescent="0.25">
      <c r="A459" s="4" t="s">
        <v>29</v>
      </c>
      <c r="B459" s="3" t="s">
        <v>828</v>
      </c>
      <c r="C459" s="3" t="s">
        <v>1805</v>
      </c>
      <c r="D459" s="5">
        <v>44347</v>
      </c>
      <c r="E459" s="5">
        <v>44324</v>
      </c>
      <c r="F459" s="5">
        <v>44350</v>
      </c>
      <c r="G459" s="3" t="s">
        <v>326</v>
      </c>
      <c r="H459" s="3" t="s">
        <v>33</v>
      </c>
      <c r="I459" s="6">
        <v>-4301</v>
      </c>
      <c r="J459" s="3" t="s">
        <v>37</v>
      </c>
      <c r="K459" s="3" t="s">
        <v>33</v>
      </c>
      <c r="L459" s="6">
        <v>-4301</v>
      </c>
      <c r="M459" s="6">
        <v>-50.63</v>
      </c>
      <c r="N459" s="6">
        <v>50.63</v>
      </c>
      <c r="O459" s="45" t="s">
        <v>3390</v>
      </c>
      <c r="P459" s="46" t="s">
        <v>29</v>
      </c>
      <c r="Q459" s="3" t="s">
        <v>1806</v>
      </c>
      <c r="R459" s="3" t="s">
        <v>1593</v>
      </c>
      <c r="S459" s="3" t="s">
        <v>29</v>
      </c>
      <c r="T459" s="3" t="s">
        <v>29</v>
      </c>
      <c r="U459" s="3" t="s">
        <v>34</v>
      </c>
      <c r="V459" s="3" t="s">
        <v>1807</v>
      </c>
      <c r="W459" s="3" t="s">
        <v>515</v>
      </c>
      <c r="X459" s="3" t="s">
        <v>29</v>
      </c>
      <c r="Y459" s="3" t="s">
        <v>29</v>
      </c>
      <c r="Z459" s="3" t="s">
        <v>38</v>
      </c>
      <c r="AA459" s="3" t="s">
        <v>29</v>
      </c>
      <c r="AB459" s="5"/>
      <c r="AC459" s="3" t="s">
        <v>29</v>
      </c>
      <c r="AD459" s="3" t="s">
        <v>29</v>
      </c>
      <c r="AE459" s="3" t="s">
        <v>29</v>
      </c>
      <c r="AF459" s="6">
        <v>0</v>
      </c>
    </row>
    <row r="460" spans="1:32" x14ac:dyDescent="0.25">
      <c r="A460" s="4" t="s">
        <v>29</v>
      </c>
      <c r="B460" s="3" t="s">
        <v>911</v>
      </c>
      <c r="C460" s="3" t="s">
        <v>2873</v>
      </c>
      <c r="D460" s="5">
        <v>44347</v>
      </c>
      <c r="E460" s="5">
        <v>44286</v>
      </c>
      <c r="F460" s="5">
        <v>44348</v>
      </c>
      <c r="G460" s="3" t="s">
        <v>326</v>
      </c>
      <c r="H460" s="3" t="s">
        <v>33</v>
      </c>
      <c r="I460" s="6">
        <v>-4291</v>
      </c>
      <c r="J460" s="3" t="s">
        <v>37</v>
      </c>
      <c r="K460" s="3" t="s">
        <v>33</v>
      </c>
      <c r="L460" s="6">
        <v>-4291</v>
      </c>
      <c r="M460" s="6">
        <v>-50.51</v>
      </c>
      <c r="N460" s="6">
        <v>50.51</v>
      </c>
      <c r="O460" s="45" t="s">
        <v>3391</v>
      </c>
      <c r="P460" s="46" t="s">
        <v>29</v>
      </c>
      <c r="Q460" s="3" t="s">
        <v>2874</v>
      </c>
      <c r="R460" s="3" t="s">
        <v>1593</v>
      </c>
      <c r="S460" s="3" t="s">
        <v>29</v>
      </c>
      <c r="T460" s="3" t="s">
        <v>29</v>
      </c>
      <c r="U460" s="3" t="s">
        <v>34</v>
      </c>
      <c r="V460" s="3" t="s">
        <v>2875</v>
      </c>
      <c r="W460" s="3" t="s">
        <v>29</v>
      </c>
      <c r="X460" s="3" t="s">
        <v>29</v>
      </c>
      <c r="Y460" s="3" t="s">
        <v>29</v>
      </c>
      <c r="Z460" s="3" t="s">
        <v>38</v>
      </c>
      <c r="AA460" s="3" t="s">
        <v>29</v>
      </c>
      <c r="AB460" s="5"/>
      <c r="AC460" s="3" t="s">
        <v>29</v>
      </c>
      <c r="AD460" s="3" t="s">
        <v>29</v>
      </c>
      <c r="AE460" s="3" t="s">
        <v>29</v>
      </c>
      <c r="AF460" s="6">
        <v>0</v>
      </c>
    </row>
    <row r="461" spans="1:32" x14ac:dyDescent="0.25">
      <c r="A461" s="4" t="s">
        <v>29</v>
      </c>
      <c r="B461" s="3" t="s">
        <v>1228</v>
      </c>
      <c r="C461" s="3" t="s">
        <v>2058</v>
      </c>
      <c r="D461" s="5">
        <v>44347</v>
      </c>
      <c r="E461" s="5">
        <v>44346</v>
      </c>
      <c r="F461" s="5">
        <v>44352</v>
      </c>
      <c r="G461" s="3" t="s">
        <v>326</v>
      </c>
      <c r="H461" s="3" t="s">
        <v>33</v>
      </c>
      <c r="I461" s="6">
        <v>-4186.05</v>
      </c>
      <c r="J461" s="3" t="s">
        <v>37</v>
      </c>
      <c r="K461" s="3" t="s">
        <v>33</v>
      </c>
      <c r="L461" s="6">
        <v>-4186.05</v>
      </c>
      <c r="M461" s="6">
        <v>-49.28</v>
      </c>
      <c r="N461" s="6">
        <v>49.28</v>
      </c>
      <c r="O461" s="45" t="s">
        <v>3392</v>
      </c>
      <c r="P461" s="46" t="s">
        <v>29</v>
      </c>
      <c r="Q461" s="3" t="s">
        <v>899</v>
      </c>
      <c r="R461" s="3" t="s">
        <v>2878</v>
      </c>
      <c r="S461" s="3" t="s">
        <v>29</v>
      </c>
      <c r="T461" s="3" t="s">
        <v>29</v>
      </c>
      <c r="U461" s="3" t="s">
        <v>34</v>
      </c>
      <c r="V461" s="3" t="s">
        <v>2059</v>
      </c>
      <c r="W461" s="3" t="s">
        <v>29</v>
      </c>
      <c r="X461" s="3" t="s">
        <v>29</v>
      </c>
      <c r="Y461" s="3" t="s">
        <v>29</v>
      </c>
      <c r="Z461" s="3" t="s">
        <v>38</v>
      </c>
      <c r="AA461" s="3" t="s">
        <v>29</v>
      </c>
      <c r="AB461" s="5"/>
      <c r="AC461" s="3" t="s">
        <v>29</v>
      </c>
      <c r="AD461" s="3" t="s">
        <v>29</v>
      </c>
      <c r="AE461" s="3" t="s">
        <v>29</v>
      </c>
      <c r="AF461" s="6">
        <v>0</v>
      </c>
    </row>
    <row r="462" spans="1:32" x14ac:dyDescent="0.25">
      <c r="A462" s="4" t="s">
        <v>29</v>
      </c>
      <c r="B462" s="3" t="s">
        <v>1228</v>
      </c>
      <c r="C462" s="3" t="s">
        <v>967</v>
      </c>
      <c r="D462" s="5">
        <v>44315</v>
      </c>
      <c r="E462" s="5">
        <v>44282</v>
      </c>
      <c r="F462" s="5">
        <v>44321</v>
      </c>
      <c r="G462" s="3" t="s">
        <v>326</v>
      </c>
      <c r="H462" s="3" t="s">
        <v>33</v>
      </c>
      <c r="I462" s="6">
        <v>-4000</v>
      </c>
      <c r="J462" s="3" t="s">
        <v>37</v>
      </c>
      <c r="K462" s="3" t="s">
        <v>33</v>
      </c>
      <c r="L462" s="6">
        <v>-4000</v>
      </c>
      <c r="M462" s="6">
        <v>-47.09</v>
      </c>
      <c r="N462" s="6">
        <v>47.09</v>
      </c>
      <c r="O462" s="45" t="s">
        <v>3393</v>
      </c>
      <c r="P462" s="46" t="s">
        <v>29</v>
      </c>
      <c r="Q462" s="3" t="s">
        <v>968</v>
      </c>
      <c r="R462" s="3" t="s">
        <v>1232</v>
      </c>
      <c r="S462" s="3" t="s">
        <v>29</v>
      </c>
      <c r="T462" s="3" t="s">
        <v>29</v>
      </c>
      <c r="U462" s="3" t="s">
        <v>34</v>
      </c>
      <c r="V462" s="3" t="s">
        <v>969</v>
      </c>
      <c r="W462" s="3" t="s">
        <v>29</v>
      </c>
      <c r="X462" s="3" t="s">
        <v>29</v>
      </c>
      <c r="Y462" s="3" t="s">
        <v>29</v>
      </c>
      <c r="Z462" s="3" t="s">
        <v>38</v>
      </c>
      <c r="AA462" s="3" t="s">
        <v>29</v>
      </c>
      <c r="AB462" s="5"/>
      <c r="AC462" s="3" t="s">
        <v>29</v>
      </c>
      <c r="AD462" s="3" t="s">
        <v>29</v>
      </c>
      <c r="AE462" s="3" t="s">
        <v>29</v>
      </c>
      <c r="AF462" s="6">
        <v>0</v>
      </c>
    </row>
    <row r="463" spans="1:32" x14ac:dyDescent="0.25">
      <c r="A463" s="4" t="s">
        <v>29</v>
      </c>
      <c r="B463" s="3" t="s">
        <v>828</v>
      </c>
      <c r="C463" s="3" t="s">
        <v>1634</v>
      </c>
      <c r="D463" s="5">
        <v>44377</v>
      </c>
      <c r="E463" s="5">
        <v>44316</v>
      </c>
      <c r="F463" s="5">
        <v>44391</v>
      </c>
      <c r="G463" s="3" t="s">
        <v>326</v>
      </c>
      <c r="H463" s="3" t="s">
        <v>33</v>
      </c>
      <c r="I463" s="6">
        <v>-3947</v>
      </c>
      <c r="J463" s="3" t="s">
        <v>37</v>
      </c>
      <c r="K463" s="3" t="s">
        <v>33</v>
      </c>
      <c r="L463" s="6">
        <v>-3947</v>
      </c>
      <c r="M463" s="6">
        <v>-46.46</v>
      </c>
      <c r="N463" s="6">
        <v>46.46</v>
      </c>
      <c r="O463" s="45" t="s">
        <v>3394</v>
      </c>
      <c r="P463" s="46" t="s">
        <v>29</v>
      </c>
      <c r="Q463" s="3" t="s">
        <v>1635</v>
      </c>
      <c r="R463" s="3" t="s">
        <v>1514</v>
      </c>
      <c r="S463" s="3" t="s">
        <v>29</v>
      </c>
      <c r="T463" s="3" t="s">
        <v>29</v>
      </c>
      <c r="U463" s="3" t="s">
        <v>34</v>
      </c>
      <c r="V463" s="3" t="s">
        <v>1636</v>
      </c>
      <c r="W463" s="3" t="s">
        <v>29</v>
      </c>
      <c r="X463" s="3" t="s">
        <v>29</v>
      </c>
      <c r="Y463" s="3" t="s">
        <v>29</v>
      </c>
      <c r="Z463" s="3" t="s">
        <v>38</v>
      </c>
      <c r="AA463" s="3" t="s">
        <v>29</v>
      </c>
      <c r="AB463" s="5"/>
      <c r="AC463" s="3" t="s">
        <v>29</v>
      </c>
      <c r="AD463" s="3" t="s">
        <v>29</v>
      </c>
      <c r="AE463" s="3" t="s">
        <v>29</v>
      </c>
      <c r="AF463" s="6">
        <v>0</v>
      </c>
    </row>
    <row r="464" spans="1:32" x14ac:dyDescent="0.25">
      <c r="A464" s="4" t="s">
        <v>29</v>
      </c>
      <c r="B464" s="3" t="s">
        <v>676</v>
      </c>
      <c r="C464" s="3" t="s">
        <v>699</v>
      </c>
      <c r="D464" s="5">
        <v>44166</v>
      </c>
      <c r="E464" s="5">
        <v>44166</v>
      </c>
      <c r="F464" s="5">
        <v>44193</v>
      </c>
      <c r="G464" s="3" t="s">
        <v>52</v>
      </c>
      <c r="H464" s="3" t="s">
        <v>33</v>
      </c>
      <c r="I464" s="6">
        <v>-3916</v>
      </c>
      <c r="J464" s="3" t="s">
        <v>37</v>
      </c>
      <c r="K464" s="3" t="s">
        <v>33</v>
      </c>
      <c r="L464" s="6">
        <v>-3916</v>
      </c>
      <c r="M464" s="6">
        <v>-46.1</v>
      </c>
      <c r="N464" s="6">
        <v>46.1</v>
      </c>
      <c r="O464" s="45" t="s">
        <v>3395</v>
      </c>
      <c r="P464" s="46" t="s">
        <v>29</v>
      </c>
      <c r="Q464" s="3" t="s">
        <v>700</v>
      </c>
      <c r="R464" s="3" t="s">
        <v>701</v>
      </c>
      <c r="S464" s="3" t="s">
        <v>702</v>
      </c>
      <c r="T464" s="3" t="s">
        <v>29</v>
      </c>
      <c r="U464" s="3" t="s">
        <v>34</v>
      </c>
      <c r="V464" s="3" t="s">
        <v>701</v>
      </c>
      <c r="W464" s="3" t="s">
        <v>29</v>
      </c>
      <c r="X464" s="3" t="s">
        <v>29</v>
      </c>
      <c r="Y464" s="3" t="s">
        <v>29</v>
      </c>
      <c r="Z464" s="3" t="s">
        <v>36</v>
      </c>
      <c r="AA464" s="3" t="s">
        <v>29</v>
      </c>
      <c r="AB464" s="5"/>
      <c r="AC464" s="3" t="s">
        <v>29</v>
      </c>
      <c r="AD464" s="3" t="s">
        <v>29</v>
      </c>
      <c r="AE464" s="3" t="s">
        <v>29</v>
      </c>
      <c r="AF464" s="6">
        <v>0</v>
      </c>
    </row>
    <row r="465" spans="1:32" x14ac:dyDescent="0.25">
      <c r="A465" s="4" t="s">
        <v>29</v>
      </c>
      <c r="B465" s="3" t="s">
        <v>79</v>
      </c>
      <c r="C465" s="3" t="s">
        <v>1346</v>
      </c>
      <c r="D465" s="5">
        <v>44362</v>
      </c>
      <c r="E465" s="5">
        <v>44362</v>
      </c>
      <c r="F465" s="5">
        <v>44376</v>
      </c>
      <c r="G465" s="3" t="s">
        <v>31</v>
      </c>
      <c r="H465" s="3" t="s">
        <v>33</v>
      </c>
      <c r="I465" s="6">
        <v>-3884</v>
      </c>
      <c r="J465" s="3" t="s">
        <v>37</v>
      </c>
      <c r="K465" s="3" t="s">
        <v>33</v>
      </c>
      <c r="L465" s="6">
        <v>-3884</v>
      </c>
      <c r="M465" s="6">
        <v>-45.72</v>
      </c>
      <c r="N465" s="6">
        <v>45.72</v>
      </c>
      <c r="O465" s="45" t="s">
        <v>3396</v>
      </c>
      <c r="P465" s="46" t="s">
        <v>29</v>
      </c>
      <c r="Q465" s="3" t="s">
        <v>1347</v>
      </c>
      <c r="R465" s="3" t="s">
        <v>1348</v>
      </c>
      <c r="S465" s="3" t="s">
        <v>1349</v>
      </c>
      <c r="T465" s="3" t="s">
        <v>29</v>
      </c>
      <c r="U465" s="3" t="s">
        <v>34</v>
      </c>
      <c r="V465" s="3" t="s">
        <v>1350</v>
      </c>
      <c r="W465" s="3" t="s">
        <v>29</v>
      </c>
      <c r="X465" s="3" t="s">
        <v>29</v>
      </c>
      <c r="Y465" s="3" t="s">
        <v>29</v>
      </c>
      <c r="Z465" s="3" t="s">
        <v>38</v>
      </c>
      <c r="AA465" s="3" t="s">
        <v>1351</v>
      </c>
      <c r="AB465" s="5">
        <v>44385</v>
      </c>
      <c r="AC465" s="3" t="s">
        <v>29</v>
      </c>
      <c r="AD465" s="3" t="s">
        <v>29</v>
      </c>
      <c r="AE465" s="3" t="s">
        <v>29</v>
      </c>
      <c r="AF465" s="6">
        <v>0</v>
      </c>
    </row>
    <row r="466" spans="1:32" x14ac:dyDescent="0.25">
      <c r="A466" s="4" t="s">
        <v>29</v>
      </c>
      <c r="B466" s="3" t="s">
        <v>828</v>
      </c>
      <c r="C466" s="3" t="s">
        <v>401</v>
      </c>
      <c r="D466" s="5">
        <v>44286</v>
      </c>
      <c r="E466" s="5">
        <v>44284</v>
      </c>
      <c r="F466" s="5">
        <v>44292</v>
      </c>
      <c r="G466" s="3" t="s">
        <v>326</v>
      </c>
      <c r="H466" s="3" t="s">
        <v>33</v>
      </c>
      <c r="I466" s="6">
        <v>-3881</v>
      </c>
      <c r="J466" s="3" t="s">
        <v>37</v>
      </c>
      <c r="K466" s="3" t="s">
        <v>33</v>
      </c>
      <c r="L466" s="6">
        <v>-3881</v>
      </c>
      <c r="M466" s="6">
        <v>-45.69</v>
      </c>
      <c r="N466" s="6">
        <v>45.69</v>
      </c>
      <c r="O466" s="45" t="s">
        <v>3397</v>
      </c>
      <c r="P466" s="46" t="s">
        <v>29</v>
      </c>
      <c r="Q466" s="3" t="s">
        <v>402</v>
      </c>
      <c r="R466" s="3" t="s">
        <v>47</v>
      </c>
      <c r="S466" s="3" t="s">
        <v>29</v>
      </c>
      <c r="T466" s="3" t="s">
        <v>29</v>
      </c>
      <c r="U466" s="3" t="s">
        <v>34</v>
      </c>
      <c r="V466" s="3" t="s">
        <v>403</v>
      </c>
      <c r="W466" s="3" t="s">
        <v>29</v>
      </c>
      <c r="X466" s="3" t="s">
        <v>29</v>
      </c>
      <c r="Y466" s="3" t="s">
        <v>29</v>
      </c>
      <c r="Z466" s="3" t="s">
        <v>38</v>
      </c>
      <c r="AA466" s="3" t="s">
        <v>29</v>
      </c>
      <c r="AB466" s="5"/>
      <c r="AC466" s="3" t="s">
        <v>29</v>
      </c>
      <c r="AD466" s="3" t="s">
        <v>29</v>
      </c>
      <c r="AE466" s="3" t="s">
        <v>29</v>
      </c>
      <c r="AF466" s="6">
        <v>0</v>
      </c>
    </row>
    <row r="467" spans="1:32" x14ac:dyDescent="0.25">
      <c r="A467" s="4" t="s">
        <v>29</v>
      </c>
      <c r="B467" s="3" t="s">
        <v>1228</v>
      </c>
      <c r="C467" s="3" t="s">
        <v>1014</v>
      </c>
      <c r="D467" s="5">
        <v>44286</v>
      </c>
      <c r="E467" s="5">
        <v>44286</v>
      </c>
      <c r="F467" s="5">
        <v>44296</v>
      </c>
      <c r="G467" s="3" t="s">
        <v>326</v>
      </c>
      <c r="H467" s="3" t="s">
        <v>33</v>
      </c>
      <c r="I467" s="6">
        <v>-3773</v>
      </c>
      <c r="J467" s="3" t="s">
        <v>37</v>
      </c>
      <c r="K467" s="3" t="s">
        <v>33</v>
      </c>
      <c r="L467" s="6">
        <v>-3773</v>
      </c>
      <c r="M467" s="6">
        <v>-44.41</v>
      </c>
      <c r="N467" s="6">
        <v>44.41</v>
      </c>
      <c r="O467" s="45" t="s">
        <v>3398</v>
      </c>
      <c r="P467" s="46" t="s">
        <v>29</v>
      </c>
      <c r="Q467" s="3" t="s">
        <v>1015</v>
      </c>
      <c r="R467" s="3" t="s">
        <v>1229</v>
      </c>
      <c r="S467" s="3" t="s">
        <v>29</v>
      </c>
      <c r="T467" s="3" t="s">
        <v>29</v>
      </c>
      <c r="U467" s="3" t="s">
        <v>34</v>
      </c>
      <c r="V467" s="3" t="s">
        <v>1016</v>
      </c>
      <c r="W467" s="3" t="s">
        <v>29</v>
      </c>
      <c r="X467" s="3" t="s">
        <v>29</v>
      </c>
      <c r="Y467" s="3" t="s">
        <v>29</v>
      </c>
      <c r="Z467" s="3" t="s">
        <v>38</v>
      </c>
      <c r="AA467" s="3" t="s">
        <v>29</v>
      </c>
      <c r="AB467" s="5"/>
      <c r="AC467" s="3" t="s">
        <v>29</v>
      </c>
      <c r="AD467" s="3" t="s">
        <v>29</v>
      </c>
      <c r="AE467" s="3" t="s">
        <v>29</v>
      </c>
      <c r="AF467" s="6">
        <v>0</v>
      </c>
    </row>
    <row r="468" spans="1:32" x14ac:dyDescent="0.25">
      <c r="A468" s="4" t="s">
        <v>29</v>
      </c>
      <c r="B468" s="3" t="s">
        <v>1228</v>
      </c>
      <c r="C468" s="3" t="s">
        <v>1035</v>
      </c>
      <c r="D468" s="5">
        <v>44313</v>
      </c>
      <c r="E468" s="5">
        <v>44290</v>
      </c>
      <c r="F468" s="5">
        <v>44318</v>
      </c>
      <c r="G468" s="3" t="s">
        <v>326</v>
      </c>
      <c r="H468" s="3" t="s">
        <v>33</v>
      </c>
      <c r="I468" s="6">
        <v>-3708</v>
      </c>
      <c r="J468" s="3" t="s">
        <v>37</v>
      </c>
      <c r="K468" s="3" t="s">
        <v>33</v>
      </c>
      <c r="L468" s="6">
        <v>-3708</v>
      </c>
      <c r="M468" s="6">
        <v>-43.65</v>
      </c>
      <c r="N468" s="6">
        <v>43.65</v>
      </c>
      <c r="O468" s="45" t="s">
        <v>3399</v>
      </c>
      <c r="P468" s="46" t="s">
        <v>29</v>
      </c>
      <c r="Q468" s="3" t="s">
        <v>1036</v>
      </c>
      <c r="R468" s="3" t="s">
        <v>1233</v>
      </c>
      <c r="S468" s="3" t="s">
        <v>29</v>
      </c>
      <c r="T468" s="3" t="s">
        <v>29</v>
      </c>
      <c r="U468" s="3" t="s">
        <v>34</v>
      </c>
      <c r="V468" s="3" t="s">
        <v>1037</v>
      </c>
      <c r="W468" s="3" t="s">
        <v>29</v>
      </c>
      <c r="X468" s="3" t="s">
        <v>29</v>
      </c>
      <c r="Y468" s="3" t="s">
        <v>29</v>
      </c>
      <c r="Z468" s="3" t="s">
        <v>38</v>
      </c>
      <c r="AA468" s="3" t="s">
        <v>29</v>
      </c>
      <c r="AB468" s="5"/>
      <c r="AC468" s="3" t="s">
        <v>29</v>
      </c>
      <c r="AD468" s="3" t="s">
        <v>29</v>
      </c>
      <c r="AE468" s="3" t="s">
        <v>29</v>
      </c>
      <c r="AF468" s="6">
        <v>0</v>
      </c>
    </row>
    <row r="469" spans="1:32" x14ac:dyDescent="0.25">
      <c r="A469" s="4" t="s">
        <v>29</v>
      </c>
      <c r="B469" s="3" t="s">
        <v>828</v>
      </c>
      <c r="C469" s="3" t="s">
        <v>350</v>
      </c>
      <c r="D469" s="5">
        <v>44286</v>
      </c>
      <c r="E469" s="5">
        <v>44269</v>
      </c>
      <c r="F469" s="5">
        <v>44292</v>
      </c>
      <c r="G469" s="3" t="s">
        <v>326</v>
      </c>
      <c r="H469" s="3" t="s">
        <v>33</v>
      </c>
      <c r="I469" s="6">
        <v>-3704</v>
      </c>
      <c r="J469" s="3" t="s">
        <v>37</v>
      </c>
      <c r="K469" s="3" t="s">
        <v>33</v>
      </c>
      <c r="L469" s="6">
        <v>-3704</v>
      </c>
      <c r="M469" s="6">
        <v>-43.6</v>
      </c>
      <c r="N469" s="6">
        <v>43.6</v>
      </c>
      <c r="O469" s="45" t="s">
        <v>3400</v>
      </c>
      <c r="P469" s="46" t="s">
        <v>29</v>
      </c>
      <c r="Q469" s="3" t="s">
        <v>351</v>
      </c>
      <c r="R469" s="3" t="s">
        <v>47</v>
      </c>
      <c r="S469" s="3" t="s">
        <v>29</v>
      </c>
      <c r="T469" s="3" t="s">
        <v>29</v>
      </c>
      <c r="U469" s="3" t="s">
        <v>34</v>
      </c>
      <c r="V469" s="3" t="s">
        <v>352</v>
      </c>
      <c r="W469" s="3" t="s">
        <v>29</v>
      </c>
      <c r="X469" s="3" t="s">
        <v>29</v>
      </c>
      <c r="Y469" s="3" t="s">
        <v>29</v>
      </c>
      <c r="Z469" s="3" t="s">
        <v>38</v>
      </c>
      <c r="AA469" s="3" t="s">
        <v>29</v>
      </c>
      <c r="AB469" s="5"/>
      <c r="AC469" s="3" t="s">
        <v>29</v>
      </c>
      <c r="AD469" s="3" t="s">
        <v>29</v>
      </c>
      <c r="AE469" s="3" t="s">
        <v>29</v>
      </c>
      <c r="AF469" s="6">
        <v>0</v>
      </c>
    </row>
    <row r="470" spans="1:32" x14ac:dyDescent="0.25">
      <c r="A470" s="4" t="s">
        <v>29</v>
      </c>
      <c r="B470" s="3" t="s">
        <v>828</v>
      </c>
      <c r="C470" s="3" t="s">
        <v>2450</v>
      </c>
      <c r="D470" s="5">
        <v>44371</v>
      </c>
      <c r="E470" s="5">
        <v>44361</v>
      </c>
      <c r="F470" s="5">
        <v>44382</v>
      </c>
      <c r="G470" s="3" t="s">
        <v>326</v>
      </c>
      <c r="H470" s="3" t="s">
        <v>33</v>
      </c>
      <c r="I470" s="6">
        <v>-3693</v>
      </c>
      <c r="J470" s="3" t="s">
        <v>37</v>
      </c>
      <c r="K470" s="3" t="s">
        <v>33</v>
      </c>
      <c r="L470" s="6">
        <v>-3693</v>
      </c>
      <c r="M470" s="6">
        <v>-43.47</v>
      </c>
      <c r="N470" s="6">
        <v>43.47</v>
      </c>
      <c r="O470" s="45" t="s">
        <v>3401</v>
      </c>
      <c r="P470" s="46" t="s">
        <v>29</v>
      </c>
      <c r="Q470" s="3" t="s">
        <v>964</v>
      </c>
      <c r="R470" s="3" t="s">
        <v>1561</v>
      </c>
      <c r="S470" s="3" t="s">
        <v>29</v>
      </c>
      <c r="T470" s="3" t="s">
        <v>29</v>
      </c>
      <c r="U470" s="3" t="s">
        <v>34</v>
      </c>
      <c r="V470" s="3" t="s">
        <v>2451</v>
      </c>
      <c r="W470" s="3" t="s">
        <v>29</v>
      </c>
      <c r="X470" s="3" t="s">
        <v>29</v>
      </c>
      <c r="Y470" s="3" t="s">
        <v>29</v>
      </c>
      <c r="Z470" s="3" t="s">
        <v>38</v>
      </c>
      <c r="AA470" s="3" t="s">
        <v>29</v>
      </c>
      <c r="AB470" s="5"/>
      <c r="AC470" s="3" t="s">
        <v>29</v>
      </c>
      <c r="AD470" s="3" t="s">
        <v>29</v>
      </c>
      <c r="AE470" s="3" t="s">
        <v>29</v>
      </c>
      <c r="AF470" s="6">
        <v>0</v>
      </c>
    </row>
    <row r="471" spans="1:32" x14ac:dyDescent="0.25">
      <c r="A471" s="4" t="s">
        <v>29</v>
      </c>
      <c r="B471" s="3" t="s">
        <v>828</v>
      </c>
      <c r="C471" s="3" t="s">
        <v>976</v>
      </c>
      <c r="D471" s="5">
        <v>44286</v>
      </c>
      <c r="E471" s="5">
        <v>44283</v>
      </c>
      <c r="F471" s="5">
        <v>44292</v>
      </c>
      <c r="G471" s="3" t="s">
        <v>326</v>
      </c>
      <c r="H471" s="3" t="s">
        <v>33</v>
      </c>
      <c r="I471" s="6">
        <v>-3660</v>
      </c>
      <c r="J471" s="3" t="s">
        <v>37</v>
      </c>
      <c r="K471" s="3" t="s">
        <v>33</v>
      </c>
      <c r="L471" s="6">
        <v>-3660</v>
      </c>
      <c r="M471" s="6">
        <v>-43.08</v>
      </c>
      <c r="N471" s="6">
        <v>43.08</v>
      </c>
      <c r="O471" s="45" t="s">
        <v>3402</v>
      </c>
      <c r="P471" s="46" t="s">
        <v>29</v>
      </c>
      <c r="Q471" s="3" t="s">
        <v>977</v>
      </c>
      <c r="R471" s="3" t="s">
        <v>47</v>
      </c>
      <c r="S471" s="3" t="s">
        <v>29</v>
      </c>
      <c r="T471" s="3" t="s">
        <v>29</v>
      </c>
      <c r="U471" s="3" t="s">
        <v>34</v>
      </c>
      <c r="V471" s="3" t="s">
        <v>978</v>
      </c>
      <c r="W471" s="3" t="s">
        <v>29</v>
      </c>
      <c r="X471" s="3" t="s">
        <v>29</v>
      </c>
      <c r="Y471" s="3" t="s">
        <v>29</v>
      </c>
      <c r="Z471" s="3" t="s">
        <v>38</v>
      </c>
      <c r="AA471" s="3" t="s">
        <v>29</v>
      </c>
      <c r="AB471" s="5"/>
      <c r="AC471" s="3" t="s">
        <v>29</v>
      </c>
      <c r="AD471" s="3" t="s">
        <v>29</v>
      </c>
      <c r="AE471" s="3" t="s">
        <v>29</v>
      </c>
      <c r="AF471" s="6">
        <v>0</v>
      </c>
    </row>
    <row r="472" spans="1:32" x14ac:dyDescent="0.25">
      <c r="A472" s="4" t="s">
        <v>29</v>
      </c>
      <c r="B472" s="3" t="s">
        <v>1228</v>
      </c>
      <c r="C472" s="3" t="s">
        <v>2552</v>
      </c>
      <c r="D472" s="5">
        <v>44377</v>
      </c>
      <c r="E472" s="5">
        <v>44364</v>
      </c>
      <c r="F472" s="5">
        <v>44385</v>
      </c>
      <c r="G472" s="3" t="s">
        <v>326</v>
      </c>
      <c r="H472" s="3" t="s">
        <v>33</v>
      </c>
      <c r="I472" s="6">
        <v>-3600</v>
      </c>
      <c r="J472" s="3" t="s">
        <v>37</v>
      </c>
      <c r="K472" s="3" t="s">
        <v>33</v>
      </c>
      <c r="L472" s="6">
        <v>-3600</v>
      </c>
      <c r="M472" s="6">
        <v>-42.38</v>
      </c>
      <c r="N472" s="6">
        <v>42.38</v>
      </c>
      <c r="O472" s="45" t="s">
        <v>3403</v>
      </c>
      <c r="P472" s="46" t="s">
        <v>29</v>
      </c>
      <c r="Q472" s="3" t="s">
        <v>2553</v>
      </c>
      <c r="R472" s="3" t="s">
        <v>1233</v>
      </c>
      <c r="S472" s="3" t="s">
        <v>29</v>
      </c>
      <c r="T472" s="3" t="s">
        <v>29</v>
      </c>
      <c r="U472" s="3" t="s">
        <v>34</v>
      </c>
      <c r="V472" s="3" t="s">
        <v>2554</v>
      </c>
      <c r="W472" s="3" t="s">
        <v>29</v>
      </c>
      <c r="X472" s="3" t="s">
        <v>29</v>
      </c>
      <c r="Y472" s="3" t="s">
        <v>29</v>
      </c>
      <c r="Z472" s="3" t="s">
        <v>38</v>
      </c>
      <c r="AA472" s="3" t="s">
        <v>29</v>
      </c>
      <c r="AB472" s="5"/>
      <c r="AC472" s="3" t="s">
        <v>29</v>
      </c>
      <c r="AD472" s="3" t="s">
        <v>29</v>
      </c>
      <c r="AE472" s="3" t="s">
        <v>29</v>
      </c>
      <c r="AF472" s="6">
        <v>0</v>
      </c>
    </row>
    <row r="473" spans="1:32" x14ac:dyDescent="0.25">
      <c r="A473" s="4" t="s">
        <v>29</v>
      </c>
      <c r="B473" s="3" t="s">
        <v>828</v>
      </c>
      <c r="C473" s="3" t="s">
        <v>540</v>
      </c>
      <c r="D473" s="5">
        <v>44313</v>
      </c>
      <c r="E473" s="5">
        <v>44308</v>
      </c>
      <c r="F473" s="5">
        <v>44315</v>
      </c>
      <c r="G473" s="3" t="s">
        <v>326</v>
      </c>
      <c r="H473" s="3" t="s">
        <v>33</v>
      </c>
      <c r="I473" s="6">
        <v>-3548</v>
      </c>
      <c r="J473" s="3" t="s">
        <v>37</v>
      </c>
      <c r="K473" s="3" t="s">
        <v>33</v>
      </c>
      <c r="L473" s="6">
        <v>-3548</v>
      </c>
      <c r="M473" s="6">
        <v>-41.77</v>
      </c>
      <c r="N473" s="6">
        <v>41.77</v>
      </c>
      <c r="O473" s="45" t="s">
        <v>3404</v>
      </c>
      <c r="P473" s="46" t="s">
        <v>29</v>
      </c>
      <c r="Q473" s="3" t="s">
        <v>541</v>
      </c>
      <c r="R473" s="3" t="s">
        <v>582</v>
      </c>
      <c r="S473" s="3" t="s">
        <v>29</v>
      </c>
      <c r="T473" s="3" t="s">
        <v>29</v>
      </c>
      <c r="U473" s="3" t="s">
        <v>34</v>
      </c>
      <c r="V473" s="3" t="s">
        <v>542</v>
      </c>
      <c r="W473" s="3" t="s">
        <v>29</v>
      </c>
      <c r="X473" s="3" t="s">
        <v>29</v>
      </c>
      <c r="Y473" s="3" t="s">
        <v>29</v>
      </c>
      <c r="Z473" s="3" t="s">
        <v>38</v>
      </c>
      <c r="AA473" s="3" t="s">
        <v>29</v>
      </c>
      <c r="AB473" s="5"/>
      <c r="AC473" s="3" t="s">
        <v>29</v>
      </c>
      <c r="AD473" s="3" t="s">
        <v>29</v>
      </c>
      <c r="AE473" s="3" t="s">
        <v>29</v>
      </c>
      <c r="AF473" s="6">
        <v>0</v>
      </c>
    </row>
    <row r="474" spans="1:32" x14ac:dyDescent="0.25">
      <c r="A474" s="4" t="s">
        <v>29</v>
      </c>
      <c r="B474" s="3" t="s">
        <v>1228</v>
      </c>
      <c r="C474" s="3" t="s">
        <v>1934</v>
      </c>
      <c r="D474" s="5">
        <v>44347</v>
      </c>
      <c r="E474" s="5">
        <v>44342</v>
      </c>
      <c r="F474" s="5">
        <v>44352</v>
      </c>
      <c r="G474" s="3" t="s">
        <v>326</v>
      </c>
      <c r="H474" s="3" t="s">
        <v>33</v>
      </c>
      <c r="I474" s="6">
        <v>-3463</v>
      </c>
      <c r="J474" s="3" t="s">
        <v>37</v>
      </c>
      <c r="K474" s="3" t="s">
        <v>33</v>
      </c>
      <c r="L474" s="6">
        <v>-3463</v>
      </c>
      <c r="M474" s="6">
        <v>-40.770000000000003</v>
      </c>
      <c r="N474" s="6">
        <v>40.770000000000003</v>
      </c>
      <c r="O474" s="45" t="s">
        <v>3405</v>
      </c>
      <c r="P474" s="46" t="s">
        <v>29</v>
      </c>
      <c r="Q474" s="3" t="s">
        <v>1935</v>
      </c>
      <c r="R474" s="3" t="s">
        <v>2876</v>
      </c>
      <c r="S474" s="3" t="s">
        <v>29</v>
      </c>
      <c r="T474" s="3" t="s">
        <v>29</v>
      </c>
      <c r="U474" s="3" t="s">
        <v>34</v>
      </c>
      <c r="V474" s="3" t="s">
        <v>1936</v>
      </c>
      <c r="W474" s="3" t="s">
        <v>29</v>
      </c>
      <c r="X474" s="3" t="s">
        <v>29</v>
      </c>
      <c r="Y474" s="3" t="s">
        <v>29</v>
      </c>
      <c r="Z474" s="3" t="s">
        <v>38</v>
      </c>
      <c r="AA474" s="3" t="s">
        <v>29</v>
      </c>
      <c r="AB474" s="5"/>
      <c r="AC474" s="3" t="s">
        <v>29</v>
      </c>
      <c r="AD474" s="3" t="s">
        <v>29</v>
      </c>
      <c r="AE474" s="3" t="s">
        <v>29</v>
      </c>
      <c r="AF474" s="6">
        <v>0</v>
      </c>
    </row>
    <row r="475" spans="1:32" x14ac:dyDescent="0.25">
      <c r="A475" s="4" t="s">
        <v>29</v>
      </c>
      <c r="B475" s="3" t="s">
        <v>1228</v>
      </c>
      <c r="C475" s="3" t="s">
        <v>1053</v>
      </c>
      <c r="D475" s="5">
        <v>44303</v>
      </c>
      <c r="E475" s="5">
        <v>44293</v>
      </c>
      <c r="F475" s="5">
        <v>44315</v>
      </c>
      <c r="G475" s="3" t="s">
        <v>326</v>
      </c>
      <c r="H475" s="3" t="s">
        <v>33</v>
      </c>
      <c r="I475" s="6">
        <v>-3409.1</v>
      </c>
      <c r="J475" s="3" t="s">
        <v>37</v>
      </c>
      <c r="K475" s="3" t="s">
        <v>33</v>
      </c>
      <c r="L475" s="6">
        <v>-3409.1</v>
      </c>
      <c r="M475" s="6">
        <v>-40.130000000000003</v>
      </c>
      <c r="N475" s="6">
        <v>40.130000000000003</v>
      </c>
      <c r="O475" s="45" t="s">
        <v>3406</v>
      </c>
      <c r="P475" s="46" t="s">
        <v>29</v>
      </c>
      <c r="Q475" s="3" t="s">
        <v>907</v>
      </c>
      <c r="R475" s="3" t="s">
        <v>1232</v>
      </c>
      <c r="S475" s="3" t="s">
        <v>29</v>
      </c>
      <c r="T475" s="3" t="s">
        <v>29</v>
      </c>
      <c r="U475" s="3" t="s">
        <v>34</v>
      </c>
      <c r="V475" s="3" t="s">
        <v>1054</v>
      </c>
      <c r="W475" s="3" t="s">
        <v>29</v>
      </c>
      <c r="X475" s="3" t="s">
        <v>29</v>
      </c>
      <c r="Y475" s="3" t="s">
        <v>29</v>
      </c>
      <c r="Z475" s="3" t="s">
        <v>38</v>
      </c>
      <c r="AA475" s="3" t="s">
        <v>29</v>
      </c>
      <c r="AB475" s="5"/>
      <c r="AC475" s="3" t="s">
        <v>29</v>
      </c>
      <c r="AD475" s="3" t="s">
        <v>29</v>
      </c>
      <c r="AE475" s="3" t="s">
        <v>29</v>
      </c>
      <c r="AF475" s="6">
        <v>0</v>
      </c>
    </row>
    <row r="476" spans="1:32" x14ac:dyDescent="0.25">
      <c r="A476" s="4" t="s">
        <v>29</v>
      </c>
      <c r="B476" s="3" t="s">
        <v>829</v>
      </c>
      <c r="C476" s="3" t="s">
        <v>2404</v>
      </c>
      <c r="D476" s="5">
        <v>44371</v>
      </c>
      <c r="E476" s="5">
        <v>44359</v>
      </c>
      <c r="F476" s="5">
        <v>44382</v>
      </c>
      <c r="G476" s="3" t="s">
        <v>326</v>
      </c>
      <c r="H476" s="3" t="s">
        <v>33</v>
      </c>
      <c r="I476" s="6">
        <v>-3405</v>
      </c>
      <c r="J476" s="3" t="s">
        <v>37</v>
      </c>
      <c r="K476" s="3" t="s">
        <v>33</v>
      </c>
      <c r="L476" s="6">
        <v>-3405</v>
      </c>
      <c r="M476" s="6">
        <v>-40.08</v>
      </c>
      <c r="N476" s="6">
        <v>40.08</v>
      </c>
      <c r="O476" s="45" t="s">
        <v>3407</v>
      </c>
      <c r="P476" s="46" t="s">
        <v>29</v>
      </c>
      <c r="Q476" s="3" t="s">
        <v>2405</v>
      </c>
      <c r="R476" s="3" t="s">
        <v>1561</v>
      </c>
      <c r="S476" s="3" t="s">
        <v>29</v>
      </c>
      <c r="T476" s="3" t="s">
        <v>29</v>
      </c>
      <c r="U476" s="3" t="s">
        <v>34</v>
      </c>
      <c r="V476" s="3" t="s">
        <v>2406</v>
      </c>
      <c r="W476" s="3" t="s">
        <v>29</v>
      </c>
      <c r="X476" s="3" t="s">
        <v>29</v>
      </c>
      <c r="Y476" s="3" t="s">
        <v>29</v>
      </c>
      <c r="Z476" s="3" t="s">
        <v>38</v>
      </c>
      <c r="AA476" s="3" t="s">
        <v>29</v>
      </c>
      <c r="AB476" s="5"/>
      <c r="AC476" s="3" t="s">
        <v>29</v>
      </c>
      <c r="AD476" s="3" t="s">
        <v>29</v>
      </c>
      <c r="AE476" s="3" t="s">
        <v>29</v>
      </c>
      <c r="AF476" s="6">
        <v>0</v>
      </c>
    </row>
    <row r="477" spans="1:32" x14ac:dyDescent="0.25">
      <c r="A477" s="4" t="s">
        <v>29</v>
      </c>
      <c r="B477" s="3" t="s">
        <v>1228</v>
      </c>
      <c r="C477" s="3" t="s">
        <v>1808</v>
      </c>
      <c r="D477" s="5">
        <v>44347</v>
      </c>
      <c r="E477" s="5">
        <v>44324</v>
      </c>
      <c r="F477" s="5">
        <v>44350</v>
      </c>
      <c r="G477" s="3" t="s">
        <v>326</v>
      </c>
      <c r="H477" s="3" t="s">
        <v>33</v>
      </c>
      <c r="I477" s="6">
        <v>-3393</v>
      </c>
      <c r="J477" s="3" t="s">
        <v>37</v>
      </c>
      <c r="K477" s="3" t="s">
        <v>33</v>
      </c>
      <c r="L477" s="6">
        <v>-3393</v>
      </c>
      <c r="M477" s="6">
        <v>-39.94</v>
      </c>
      <c r="N477" s="6">
        <v>39.94</v>
      </c>
      <c r="O477" s="45" t="s">
        <v>3408</v>
      </c>
      <c r="P477" s="46" t="s">
        <v>29</v>
      </c>
      <c r="Q477" s="3" t="s">
        <v>1809</v>
      </c>
      <c r="R477" s="3" t="s">
        <v>2872</v>
      </c>
      <c r="S477" s="3" t="s">
        <v>29</v>
      </c>
      <c r="T477" s="3" t="s">
        <v>29</v>
      </c>
      <c r="U477" s="3" t="s">
        <v>34</v>
      </c>
      <c r="V477" s="3" t="s">
        <v>1810</v>
      </c>
      <c r="W477" s="3" t="s">
        <v>331</v>
      </c>
      <c r="X477" s="3" t="s">
        <v>29</v>
      </c>
      <c r="Y477" s="3" t="s">
        <v>29</v>
      </c>
      <c r="Z477" s="3" t="s">
        <v>38</v>
      </c>
      <c r="AA477" s="3" t="s">
        <v>29</v>
      </c>
      <c r="AB477" s="5"/>
      <c r="AC477" s="3" t="s">
        <v>29</v>
      </c>
      <c r="AD477" s="3" t="s">
        <v>29</v>
      </c>
      <c r="AE477" s="3" t="s">
        <v>29</v>
      </c>
      <c r="AF477" s="6">
        <v>0</v>
      </c>
    </row>
    <row r="478" spans="1:32" x14ac:dyDescent="0.25">
      <c r="A478" s="4" t="s">
        <v>29</v>
      </c>
      <c r="B478" s="3" t="s">
        <v>828</v>
      </c>
      <c r="C478" s="3" t="s">
        <v>1104</v>
      </c>
      <c r="D478" s="5">
        <v>44315</v>
      </c>
      <c r="E478" s="5">
        <v>44299</v>
      </c>
      <c r="F478" s="5">
        <v>44322</v>
      </c>
      <c r="G478" s="3" t="s">
        <v>326</v>
      </c>
      <c r="H478" s="3" t="s">
        <v>33</v>
      </c>
      <c r="I478" s="6">
        <v>-3376</v>
      </c>
      <c r="J478" s="3" t="s">
        <v>37</v>
      </c>
      <c r="K478" s="3" t="s">
        <v>33</v>
      </c>
      <c r="L478" s="6">
        <v>-3376</v>
      </c>
      <c r="M478" s="6">
        <v>-39.74</v>
      </c>
      <c r="N478" s="6">
        <v>39.74</v>
      </c>
      <c r="O478" s="45" t="s">
        <v>3409</v>
      </c>
      <c r="P478" s="46" t="s">
        <v>29</v>
      </c>
      <c r="Q478" s="3" t="s">
        <v>336</v>
      </c>
      <c r="R478" s="3" t="s">
        <v>618</v>
      </c>
      <c r="S478" s="3" t="s">
        <v>29</v>
      </c>
      <c r="T478" s="3" t="s">
        <v>29</v>
      </c>
      <c r="U478" s="3" t="s">
        <v>34</v>
      </c>
      <c r="V478" s="3" t="s">
        <v>1105</v>
      </c>
      <c r="W478" s="3" t="s">
        <v>29</v>
      </c>
      <c r="X478" s="3" t="s">
        <v>29</v>
      </c>
      <c r="Y478" s="3" t="s">
        <v>29</v>
      </c>
      <c r="Z478" s="3" t="s">
        <v>38</v>
      </c>
      <c r="AA478" s="3" t="s">
        <v>29</v>
      </c>
      <c r="AB478" s="5"/>
      <c r="AC478" s="3" t="s">
        <v>29</v>
      </c>
      <c r="AD478" s="3" t="s">
        <v>29</v>
      </c>
      <c r="AE478" s="3" t="s">
        <v>29</v>
      </c>
      <c r="AF478" s="6">
        <v>0</v>
      </c>
    </row>
    <row r="479" spans="1:32" x14ac:dyDescent="0.25">
      <c r="A479" s="4" t="s">
        <v>29</v>
      </c>
      <c r="B479" s="3" t="s">
        <v>828</v>
      </c>
      <c r="C479" s="3" t="s">
        <v>1222</v>
      </c>
      <c r="D479" s="5">
        <v>44315</v>
      </c>
      <c r="E479" s="5">
        <v>44315</v>
      </c>
      <c r="F479" s="5">
        <v>44321</v>
      </c>
      <c r="G479" s="3" t="s">
        <v>326</v>
      </c>
      <c r="H479" s="3" t="s">
        <v>33</v>
      </c>
      <c r="I479" s="6">
        <v>-3360</v>
      </c>
      <c r="J479" s="3" t="s">
        <v>37</v>
      </c>
      <c r="K479" s="3" t="s">
        <v>33</v>
      </c>
      <c r="L479" s="6">
        <v>-3360</v>
      </c>
      <c r="M479" s="6">
        <v>-39.549999999999997</v>
      </c>
      <c r="N479" s="6">
        <v>39.549999999999997</v>
      </c>
      <c r="O479" s="45" t="s">
        <v>3410</v>
      </c>
      <c r="P479" s="46" t="s">
        <v>29</v>
      </c>
      <c r="Q479" s="3" t="s">
        <v>616</v>
      </c>
      <c r="R479" s="3" t="s">
        <v>618</v>
      </c>
      <c r="S479" s="3" t="s">
        <v>29</v>
      </c>
      <c r="T479" s="3" t="s">
        <v>29</v>
      </c>
      <c r="U479" s="3" t="s">
        <v>34</v>
      </c>
      <c r="V479" s="3" t="s">
        <v>1223</v>
      </c>
      <c r="W479" s="3" t="s">
        <v>29</v>
      </c>
      <c r="X479" s="3" t="s">
        <v>29</v>
      </c>
      <c r="Y479" s="3" t="s">
        <v>29</v>
      </c>
      <c r="Z479" s="3" t="s">
        <v>38</v>
      </c>
      <c r="AA479" s="3" t="s">
        <v>29</v>
      </c>
      <c r="AB479" s="5"/>
      <c r="AC479" s="3" t="s">
        <v>29</v>
      </c>
      <c r="AD479" s="3" t="s">
        <v>29</v>
      </c>
      <c r="AE479" s="3" t="s">
        <v>29</v>
      </c>
      <c r="AF479" s="6">
        <v>0</v>
      </c>
    </row>
    <row r="480" spans="1:32" x14ac:dyDescent="0.25">
      <c r="A480" s="4" t="s">
        <v>29</v>
      </c>
      <c r="B480" s="3" t="s">
        <v>1228</v>
      </c>
      <c r="C480" s="3" t="s">
        <v>1159</v>
      </c>
      <c r="D480" s="5">
        <v>44315</v>
      </c>
      <c r="E480" s="5">
        <v>44310</v>
      </c>
      <c r="F480" s="5">
        <v>44319</v>
      </c>
      <c r="G480" s="3" t="s">
        <v>326</v>
      </c>
      <c r="H480" s="3" t="s">
        <v>33</v>
      </c>
      <c r="I480" s="6">
        <v>-3357</v>
      </c>
      <c r="J480" s="3" t="s">
        <v>37</v>
      </c>
      <c r="K480" s="3" t="s">
        <v>33</v>
      </c>
      <c r="L480" s="6">
        <v>-3357</v>
      </c>
      <c r="M480" s="6">
        <v>-39.520000000000003</v>
      </c>
      <c r="N480" s="6">
        <v>39.520000000000003</v>
      </c>
      <c r="O480" s="45" t="s">
        <v>3411</v>
      </c>
      <c r="P480" s="46" t="s">
        <v>29</v>
      </c>
      <c r="Q480" s="3" t="s">
        <v>1160</v>
      </c>
      <c r="R480" s="3" t="s">
        <v>1233</v>
      </c>
      <c r="S480" s="3" t="s">
        <v>29</v>
      </c>
      <c r="T480" s="3" t="s">
        <v>29</v>
      </c>
      <c r="U480" s="3" t="s">
        <v>34</v>
      </c>
      <c r="V480" s="3" t="s">
        <v>1161</v>
      </c>
      <c r="W480" s="3" t="s">
        <v>29</v>
      </c>
      <c r="X480" s="3" t="s">
        <v>29</v>
      </c>
      <c r="Y480" s="3" t="s">
        <v>29</v>
      </c>
      <c r="Z480" s="3" t="s">
        <v>38</v>
      </c>
      <c r="AA480" s="3" t="s">
        <v>29</v>
      </c>
      <c r="AB480" s="5"/>
      <c r="AC480" s="3" t="s">
        <v>29</v>
      </c>
      <c r="AD480" s="3" t="s">
        <v>29</v>
      </c>
      <c r="AE480" s="3" t="s">
        <v>29</v>
      </c>
      <c r="AF480" s="6">
        <v>0</v>
      </c>
    </row>
    <row r="481" spans="1:32" x14ac:dyDescent="0.25">
      <c r="A481" s="4" t="s">
        <v>29</v>
      </c>
      <c r="B481" s="3" t="s">
        <v>1228</v>
      </c>
      <c r="C481" s="3" t="s">
        <v>1029</v>
      </c>
      <c r="D481" s="5">
        <v>44311</v>
      </c>
      <c r="E481" s="5">
        <v>44290</v>
      </c>
      <c r="F481" s="5">
        <v>44315</v>
      </c>
      <c r="G481" s="3" t="s">
        <v>326</v>
      </c>
      <c r="H481" s="3" t="s">
        <v>33</v>
      </c>
      <c r="I481" s="6">
        <v>-3353</v>
      </c>
      <c r="J481" s="3" t="s">
        <v>37</v>
      </c>
      <c r="K481" s="3" t="s">
        <v>33</v>
      </c>
      <c r="L481" s="6">
        <v>-3353</v>
      </c>
      <c r="M481" s="6">
        <v>-39.47</v>
      </c>
      <c r="N481" s="6">
        <v>39.47</v>
      </c>
      <c r="O481" s="45" t="s">
        <v>3412</v>
      </c>
      <c r="P481" s="46" t="s">
        <v>29</v>
      </c>
      <c r="Q481" s="3" t="s">
        <v>1030</v>
      </c>
      <c r="R481" s="3" t="s">
        <v>1233</v>
      </c>
      <c r="S481" s="3" t="s">
        <v>29</v>
      </c>
      <c r="T481" s="3" t="s">
        <v>29</v>
      </c>
      <c r="U481" s="3" t="s">
        <v>34</v>
      </c>
      <c r="V481" s="3" t="s">
        <v>1031</v>
      </c>
      <c r="W481" s="3" t="s">
        <v>29</v>
      </c>
      <c r="X481" s="3" t="s">
        <v>29</v>
      </c>
      <c r="Y481" s="3" t="s">
        <v>29</v>
      </c>
      <c r="Z481" s="3" t="s">
        <v>38</v>
      </c>
      <c r="AA481" s="3" t="s">
        <v>29</v>
      </c>
      <c r="AB481" s="5"/>
      <c r="AC481" s="3" t="s">
        <v>29</v>
      </c>
      <c r="AD481" s="3" t="s">
        <v>29</v>
      </c>
      <c r="AE481" s="3" t="s">
        <v>29</v>
      </c>
      <c r="AF481" s="6">
        <v>0</v>
      </c>
    </row>
    <row r="482" spans="1:32" x14ac:dyDescent="0.25">
      <c r="A482" s="4" t="s">
        <v>29</v>
      </c>
      <c r="B482" s="3" t="s">
        <v>1228</v>
      </c>
      <c r="C482" s="3" t="s">
        <v>1970</v>
      </c>
      <c r="D482" s="5">
        <v>44347</v>
      </c>
      <c r="E482" s="5">
        <v>44343</v>
      </c>
      <c r="F482" s="5">
        <v>44352</v>
      </c>
      <c r="G482" s="3" t="s">
        <v>326</v>
      </c>
      <c r="H482" s="3" t="s">
        <v>33</v>
      </c>
      <c r="I482" s="6">
        <v>-3352</v>
      </c>
      <c r="J482" s="3" t="s">
        <v>37</v>
      </c>
      <c r="K482" s="3" t="s">
        <v>33</v>
      </c>
      <c r="L482" s="6">
        <v>-3352</v>
      </c>
      <c r="M482" s="6">
        <v>-39.46</v>
      </c>
      <c r="N482" s="6">
        <v>39.46</v>
      </c>
      <c r="O482" s="45" t="s">
        <v>3413</v>
      </c>
      <c r="P482" s="46" t="s">
        <v>29</v>
      </c>
      <c r="Q482" s="3" t="s">
        <v>1971</v>
      </c>
      <c r="R482" s="3" t="s">
        <v>2871</v>
      </c>
      <c r="S482" s="3" t="s">
        <v>29</v>
      </c>
      <c r="T482" s="3" t="s">
        <v>29</v>
      </c>
      <c r="U482" s="3" t="s">
        <v>34</v>
      </c>
      <c r="V482" s="3" t="s">
        <v>1972</v>
      </c>
      <c r="W482" s="3" t="s">
        <v>1973</v>
      </c>
      <c r="X482" s="3" t="s">
        <v>29</v>
      </c>
      <c r="Y482" s="3" t="s">
        <v>29</v>
      </c>
      <c r="Z482" s="3" t="s">
        <v>38</v>
      </c>
      <c r="AA482" s="3" t="s">
        <v>29</v>
      </c>
      <c r="AB482" s="5"/>
      <c r="AC482" s="3" t="s">
        <v>29</v>
      </c>
      <c r="AD482" s="3" t="s">
        <v>29</v>
      </c>
      <c r="AE482" s="3" t="s">
        <v>29</v>
      </c>
      <c r="AF482" s="6">
        <v>0</v>
      </c>
    </row>
    <row r="483" spans="1:32" x14ac:dyDescent="0.25">
      <c r="A483" s="4" t="s">
        <v>29</v>
      </c>
      <c r="B483" s="3" t="s">
        <v>828</v>
      </c>
      <c r="C483" s="3" t="s">
        <v>2856</v>
      </c>
      <c r="D483" s="5">
        <v>44377</v>
      </c>
      <c r="E483" s="5">
        <v>44377</v>
      </c>
      <c r="F483" s="5">
        <v>44391</v>
      </c>
      <c r="G483" s="3" t="s">
        <v>326</v>
      </c>
      <c r="H483" s="3" t="s">
        <v>33</v>
      </c>
      <c r="I483" s="6">
        <v>-3315</v>
      </c>
      <c r="J483" s="3" t="s">
        <v>37</v>
      </c>
      <c r="K483" s="3" t="s">
        <v>33</v>
      </c>
      <c r="L483" s="6">
        <v>-3315</v>
      </c>
      <c r="M483" s="6">
        <v>-39.020000000000003</v>
      </c>
      <c r="N483" s="6">
        <v>39.020000000000003</v>
      </c>
      <c r="O483" s="45" t="s">
        <v>3414</v>
      </c>
      <c r="P483" s="46" t="s">
        <v>29</v>
      </c>
      <c r="Q483" s="3" t="s">
        <v>2857</v>
      </c>
      <c r="R483" s="3" t="s">
        <v>1514</v>
      </c>
      <c r="S483" s="3" t="s">
        <v>29</v>
      </c>
      <c r="T483" s="3" t="s">
        <v>29</v>
      </c>
      <c r="U483" s="3" t="s">
        <v>34</v>
      </c>
      <c r="V483" s="3" t="s">
        <v>2858</v>
      </c>
      <c r="W483" s="3" t="s">
        <v>29</v>
      </c>
      <c r="X483" s="3" t="s">
        <v>29</v>
      </c>
      <c r="Y483" s="3" t="s">
        <v>29</v>
      </c>
      <c r="Z483" s="3" t="s">
        <v>38</v>
      </c>
      <c r="AA483" s="3" t="s">
        <v>29</v>
      </c>
      <c r="AB483" s="5"/>
      <c r="AC483" s="3" t="s">
        <v>29</v>
      </c>
      <c r="AD483" s="3" t="s">
        <v>29</v>
      </c>
      <c r="AE483" s="3" t="s">
        <v>29</v>
      </c>
      <c r="AF483" s="6">
        <v>0</v>
      </c>
    </row>
    <row r="484" spans="1:32" x14ac:dyDescent="0.25">
      <c r="A484" s="4" t="s">
        <v>29</v>
      </c>
      <c r="B484" s="3" t="s">
        <v>1228</v>
      </c>
      <c r="C484" s="3" t="s">
        <v>2549</v>
      </c>
      <c r="D484" s="5">
        <v>44377</v>
      </c>
      <c r="E484" s="5">
        <v>44364</v>
      </c>
      <c r="F484" s="5">
        <v>44385</v>
      </c>
      <c r="G484" s="3" t="s">
        <v>326</v>
      </c>
      <c r="H484" s="3" t="s">
        <v>33</v>
      </c>
      <c r="I484" s="6">
        <v>-3314.29</v>
      </c>
      <c r="J484" s="3" t="s">
        <v>37</v>
      </c>
      <c r="K484" s="3" t="s">
        <v>33</v>
      </c>
      <c r="L484" s="6">
        <v>-3314.29</v>
      </c>
      <c r="M484" s="6">
        <v>-39.01</v>
      </c>
      <c r="N484" s="6">
        <v>39.01</v>
      </c>
      <c r="O484" s="45" t="s">
        <v>3415</v>
      </c>
      <c r="P484" s="46" t="s">
        <v>29</v>
      </c>
      <c r="Q484" s="3" t="s">
        <v>2550</v>
      </c>
      <c r="R484" s="3" t="s">
        <v>2877</v>
      </c>
      <c r="S484" s="3" t="s">
        <v>29</v>
      </c>
      <c r="T484" s="3" t="s">
        <v>29</v>
      </c>
      <c r="U484" s="3" t="s">
        <v>34</v>
      </c>
      <c r="V484" s="3" t="s">
        <v>2551</v>
      </c>
      <c r="W484" s="3" t="s">
        <v>29</v>
      </c>
      <c r="X484" s="3" t="s">
        <v>29</v>
      </c>
      <c r="Y484" s="3" t="s">
        <v>29</v>
      </c>
      <c r="Z484" s="3" t="s">
        <v>38</v>
      </c>
      <c r="AA484" s="3" t="s">
        <v>29</v>
      </c>
      <c r="AB484" s="5"/>
      <c r="AC484" s="3" t="s">
        <v>29</v>
      </c>
      <c r="AD484" s="3" t="s">
        <v>29</v>
      </c>
      <c r="AE484" s="3" t="s">
        <v>29</v>
      </c>
      <c r="AF484" s="6">
        <v>0</v>
      </c>
    </row>
    <row r="485" spans="1:32" x14ac:dyDescent="0.25">
      <c r="A485" s="4" t="s">
        <v>29</v>
      </c>
      <c r="B485" s="3" t="s">
        <v>828</v>
      </c>
      <c r="C485" s="3" t="s">
        <v>838</v>
      </c>
      <c r="D485" s="5">
        <v>44042</v>
      </c>
      <c r="E485" s="5">
        <v>44040</v>
      </c>
      <c r="F485" s="5">
        <v>44054</v>
      </c>
      <c r="G485" s="3" t="s">
        <v>326</v>
      </c>
      <c r="H485" s="3" t="s">
        <v>32</v>
      </c>
      <c r="I485" s="6">
        <v>-38.869999999999997</v>
      </c>
      <c r="J485" s="3" t="s">
        <v>362</v>
      </c>
      <c r="K485" s="3" t="s">
        <v>33</v>
      </c>
      <c r="L485" s="6">
        <v>-3263</v>
      </c>
      <c r="M485" s="6">
        <v>-38.869999999999997</v>
      </c>
      <c r="N485" s="6">
        <v>38.869999999999997</v>
      </c>
      <c r="O485" s="45" t="s">
        <v>3416</v>
      </c>
      <c r="P485" s="46" t="s">
        <v>29</v>
      </c>
      <c r="Q485" s="3" t="s">
        <v>839</v>
      </c>
      <c r="R485" s="3" t="s">
        <v>840</v>
      </c>
      <c r="S485" s="3" t="s">
        <v>29</v>
      </c>
      <c r="T485" s="3" t="s">
        <v>29</v>
      </c>
      <c r="U485" s="3" t="s">
        <v>34</v>
      </c>
      <c r="V485" s="3" t="s">
        <v>841</v>
      </c>
      <c r="W485" s="3" t="s">
        <v>29</v>
      </c>
      <c r="X485" s="3" t="s">
        <v>29</v>
      </c>
      <c r="Y485" s="3" t="s">
        <v>29</v>
      </c>
      <c r="Z485" s="3" t="s">
        <v>38</v>
      </c>
      <c r="AA485" s="3" t="s">
        <v>29</v>
      </c>
      <c r="AB485" s="5"/>
      <c r="AC485" s="3" t="s">
        <v>29</v>
      </c>
      <c r="AD485" s="3" t="s">
        <v>29</v>
      </c>
      <c r="AE485" s="3" t="s">
        <v>29</v>
      </c>
      <c r="AF485" s="6">
        <v>0</v>
      </c>
    </row>
    <row r="486" spans="1:32" x14ac:dyDescent="0.25">
      <c r="A486" s="4" t="s">
        <v>29</v>
      </c>
      <c r="B486" s="3" t="s">
        <v>1228</v>
      </c>
      <c r="C486" s="3" t="s">
        <v>1162</v>
      </c>
      <c r="D486" s="5">
        <v>44315</v>
      </c>
      <c r="E486" s="5">
        <v>44310</v>
      </c>
      <c r="F486" s="5">
        <v>44318</v>
      </c>
      <c r="G486" s="3" t="s">
        <v>326</v>
      </c>
      <c r="H486" s="3" t="s">
        <v>33</v>
      </c>
      <c r="I486" s="6">
        <v>-3276</v>
      </c>
      <c r="J486" s="3" t="s">
        <v>37</v>
      </c>
      <c r="K486" s="3" t="s">
        <v>33</v>
      </c>
      <c r="L486" s="6">
        <v>-3276</v>
      </c>
      <c r="M486" s="6">
        <v>-38.56</v>
      </c>
      <c r="N486" s="6">
        <v>38.56</v>
      </c>
      <c r="O486" s="45" t="s">
        <v>3417</v>
      </c>
      <c r="P486" s="46" t="s">
        <v>29</v>
      </c>
      <c r="Q486" s="3" t="s">
        <v>873</v>
      </c>
      <c r="R486" s="3" t="s">
        <v>1233</v>
      </c>
      <c r="S486" s="3" t="s">
        <v>29</v>
      </c>
      <c r="T486" s="3" t="s">
        <v>29</v>
      </c>
      <c r="U486" s="3" t="s">
        <v>34</v>
      </c>
      <c r="V486" s="3" t="s">
        <v>1163</v>
      </c>
      <c r="W486" s="3" t="s">
        <v>29</v>
      </c>
      <c r="X486" s="3" t="s">
        <v>29</v>
      </c>
      <c r="Y486" s="3" t="s">
        <v>29</v>
      </c>
      <c r="Z486" s="3" t="s">
        <v>38</v>
      </c>
      <c r="AA486" s="3" t="s">
        <v>29</v>
      </c>
      <c r="AB486" s="5"/>
      <c r="AC486" s="3" t="s">
        <v>29</v>
      </c>
      <c r="AD486" s="3" t="s">
        <v>29</v>
      </c>
      <c r="AE486" s="3" t="s">
        <v>29</v>
      </c>
      <c r="AF486" s="6">
        <v>0</v>
      </c>
    </row>
    <row r="487" spans="1:32" x14ac:dyDescent="0.25">
      <c r="A487" s="4" t="s">
        <v>29</v>
      </c>
      <c r="B487" s="3" t="s">
        <v>1228</v>
      </c>
      <c r="C487" s="3" t="s">
        <v>2447</v>
      </c>
      <c r="D487" s="5">
        <v>44377</v>
      </c>
      <c r="E487" s="5">
        <v>44360</v>
      </c>
      <c r="F487" s="5">
        <v>44381</v>
      </c>
      <c r="G487" s="3" t="s">
        <v>326</v>
      </c>
      <c r="H487" s="3" t="s">
        <v>33</v>
      </c>
      <c r="I487" s="6">
        <v>-3241</v>
      </c>
      <c r="J487" s="3" t="s">
        <v>37</v>
      </c>
      <c r="K487" s="3" t="s">
        <v>33</v>
      </c>
      <c r="L487" s="6">
        <v>-3241</v>
      </c>
      <c r="M487" s="6">
        <v>-38.15</v>
      </c>
      <c r="N487" s="6">
        <v>38.15</v>
      </c>
      <c r="O487" s="45" t="s">
        <v>3418</v>
      </c>
      <c r="P487" s="46" t="s">
        <v>29</v>
      </c>
      <c r="Q487" s="3" t="s">
        <v>2448</v>
      </c>
      <c r="R487" s="3" t="s">
        <v>2870</v>
      </c>
      <c r="S487" s="3" t="s">
        <v>29</v>
      </c>
      <c r="T487" s="3" t="s">
        <v>29</v>
      </c>
      <c r="U487" s="3" t="s">
        <v>34</v>
      </c>
      <c r="V487" s="3" t="s">
        <v>2449</v>
      </c>
      <c r="W487" s="3" t="s">
        <v>29</v>
      </c>
      <c r="X487" s="3" t="s">
        <v>29</v>
      </c>
      <c r="Y487" s="3" t="s">
        <v>29</v>
      </c>
      <c r="Z487" s="3" t="s">
        <v>38</v>
      </c>
      <c r="AA487" s="3" t="s">
        <v>29</v>
      </c>
      <c r="AB487" s="5"/>
      <c r="AC487" s="3" t="s">
        <v>29</v>
      </c>
      <c r="AD487" s="3" t="s">
        <v>29</v>
      </c>
      <c r="AE487" s="3" t="s">
        <v>29</v>
      </c>
      <c r="AF487" s="6">
        <v>0</v>
      </c>
    </row>
    <row r="488" spans="1:32" x14ac:dyDescent="0.25">
      <c r="A488" s="4" t="s">
        <v>29</v>
      </c>
      <c r="B488" s="3" t="s">
        <v>829</v>
      </c>
      <c r="C488" s="3" t="s">
        <v>1857</v>
      </c>
      <c r="D488" s="5">
        <v>44377</v>
      </c>
      <c r="E488" s="5">
        <v>44333</v>
      </c>
      <c r="F488" s="5">
        <v>44385</v>
      </c>
      <c r="G488" s="3" t="s">
        <v>326</v>
      </c>
      <c r="H488" s="3" t="s">
        <v>33</v>
      </c>
      <c r="I488" s="6">
        <v>-3239</v>
      </c>
      <c r="J488" s="3" t="s">
        <v>37</v>
      </c>
      <c r="K488" s="3" t="s">
        <v>33</v>
      </c>
      <c r="L488" s="6">
        <v>-3239</v>
      </c>
      <c r="M488" s="6">
        <v>-38.130000000000003</v>
      </c>
      <c r="N488" s="6">
        <v>38.130000000000003</v>
      </c>
      <c r="O488" s="45" t="s">
        <v>3419</v>
      </c>
      <c r="P488" s="46" t="s">
        <v>29</v>
      </c>
      <c r="Q488" s="3" t="s">
        <v>1858</v>
      </c>
      <c r="R488" s="3" t="s">
        <v>1514</v>
      </c>
      <c r="S488" s="3" t="s">
        <v>29</v>
      </c>
      <c r="T488" s="3" t="s">
        <v>29</v>
      </c>
      <c r="U488" s="3" t="s">
        <v>34</v>
      </c>
      <c r="V488" s="3" t="s">
        <v>1859</v>
      </c>
      <c r="W488" s="3" t="s">
        <v>29</v>
      </c>
      <c r="X488" s="3" t="s">
        <v>29</v>
      </c>
      <c r="Y488" s="3" t="s">
        <v>29</v>
      </c>
      <c r="Z488" s="3" t="s">
        <v>38</v>
      </c>
      <c r="AA488" s="3" t="s">
        <v>29</v>
      </c>
      <c r="AB488" s="5"/>
      <c r="AC488" s="3" t="s">
        <v>29</v>
      </c>
      <c r="AD488" s="3" t="s">
        <v>29</v>
      </c>
      <c r="AE488" s="3" t="s">
        <v>29</v>
      </c>
      <c r="AF488" s="6">
        <v>0</v>
      </c>
    </row>
    <row r="489" spans="1:32" x14ac:dyDescent="0.25">
      <c r="A489" s="4" t="s">
        <v>29</v>
      </c>
      <c r="B489" s="3" t="s">
        <v>828</v>
      </c>
      <c r="C489" s="3" t="s">
        <v>429</v>
      </c>
      <c r="D489" s="5">
        <v>44301</v>
      </c>
      <c r="E489" s="5">
        <v>44292</v>
      </c>
      <c r="F489" s="5">
        <v>44310</v>
      </c>
      <c r="G489" s="3" t="s">
        <v>326</v>
      </c>
      <c r="H489" s="3" t="s">
        <v>33</v>
      </c>
      <c r="I489" s="6">
        <v>-3230</v>
      </c>
      <c r="J489" s="3" t="s">
        <v>37</v>
      </c>
      <c r="K489" s="3" t="s">
        <v>33</v>
      </c>
      <c r="L489" s="6">
        <v>-3230</v>
      </c>
      <c r="M489" s="6">
        <v>-38.020000000000003</v>
      </c>
      <c r="N489" s="6">
        <v>38.020000000000003</v>
      </c>
      <c r="O489" s="45" t="s">
        <v>3420</v>
      </c>
      <c r="P489" s="46" t="s">
        <v>29</v>
      </c>
      <c r="Q489" s="3" t="s">
        <v>430</v>
      </c>
      <c r="R489" s="3" t="s">
        <v>882</v>
      </c>
      <c r="S489" s="3" t="s">
        <v>29</v>
      </c>
      <c r="T489" s="3" t="s">
        <v>29</v>
      </c>
      <c r="U489" s="3" t="s">
        <v>34</v>
      </c>
      <c r="V489" s="3" t="s">
        <v>431</v>
      </c>
      <c r="W489" s="3" t="s">
        <v>29</v>
      </c>
      <c r="X489" s="3" t="s">
        <v>29</v>
      </c>
      <c r="Y489" s="3" t="s">
        <v>29</v>
      </c>
      <c r="Z489" s="3" t="s">
        <v>38</v>
      </c>
      <c r="AA489" s="3" t="s">
        <v>29</v>
      </c>
      <c r="AB489" s="5"/>
      <c r="AC489" s="3" t="s">
        <v>29</v>
      </c>
      <c r="AD489" s="3" t="s">
        <v>29</v>
      </c>
      <c r="AE489" s="3" t="s">
        <v>29</v>
      </c>
      <c r="AF489" s="6">
        <v>0</v>
      </c>
    </row>
    <row r="490" spans="1:32" x14ac:dyDescent="0.25">
      <c r="A490" s="4" t="s">
        <v>29</v>
      </c>
      <c r="B490" s="3" t="s">
        <v>1228</v>
      </c>
      <c r="C490" s="3" t="s">
        <v>2067</v>
      </c>
      <c r="D490" s="5">
        <v>44347</v>
      </c>
      <c r="E490" s="5">
        <v>44346</v>
      </c>
      <c r="F490" s="5">
        <v>44353</v>
      </c>
      <c r="G490" s="3" t="s">
        <v>326</v>
      </c>
      <c r="H490" s="3" t="s">
        <v>33</v>
      </c>
      <c r="I490" s="6">
        <v>-3209.31</v>
      </c>
      <c r="J490" s="3" t="s">
        <v>37</v>
      </c>
      <c r="K490" s="3" t="s">
        <v>33</v>
      </c>
      <c r="L490" s="6">
        <v>-3209.31</v>
      </c>
      <c r="M490" s="6">
        <v>-37.78</v>
      </c>
      <c r="N490" s="6">
        <v>37.78</v>
      </c>
      <c r="O490" s="45" t="s">
        <v>3421</v>
      </c>
      <c r="P490" s="46" t="s">
        <v>29</v>
      </c>
      <c r="Q490" s="3" t="s">
        <v>884</v>
      </c>
      <c r="R490" s="3" t="s">
        <v>2878</v>
      </c>
      <c r="S490" s="3" t="s">
        <v>29</v>
      </c>
      <c r="T490" s="3" t="s">
        <v>29</v>
      </c>
      <c r="U490" s="3" t="s">
        <v>34</v>
      </c>
      <c r="V490" s="3" t="s">
        <v>2068</v>
      </c>
      <c r="W490" s="3" t="s">
        <v>29</v>
      </c>
      <c r="X490" s="3" t="s">
        <v>29</v>
      </c>
      <c r="Y490" s="3" t="s">
        <v>29</v>
      </c>
      <c r="Z490" s="3" t="s">
        <v>38</v>
      </c>
      <c r="AA490" s="3" t="s">
        <v>29</v>
      </c>
      <c r="AB490" s="5"/>
      <c r="AC490" s="3" t="s">
        <v>29</v>
      </c>
      <c r="AD490" s="3" t="s">
        <v>29</v>
      </c>
      <c r="AE490" s="3" t="s">
        <v>29</v>
      </c>
      <c r="AF490" s="6">
        <v>0</v>
      </c>
    </row>
    <row r="491" spans="1:32" x14ac:dyDescent="0.25">
      <c r="A491" s="4" t="s">
        <v>29</v>
      </c>
      <c r="B491" s="3" t="s">
        <v>828</v>
      </c>
      <c r="C491" s="3" t="s">
        <v>1115</v>
      </c>
      <c r="D491" s="5">
        <v>44313</v>
      </c>
      <c r="E491" s="5">
        <v>44303</v>
      </c>
      <c r="F491" s="5">
        <v>44318</v>
      </c>
      <c r="G491" s="3" t="s">
        <v>326</v>
      </c>
      <c r="H491" s="3" t="s">
        <v>33</v>
      </c>
      <c r="I491" s="6">
        <v>-3200</v>
      </c>
      <c r="J491" s="3" t="s">
        <v>37</v>
      </c>
      <c r="K491" s="3" t="s">
        <v>33</v>
      </c>
      <c r="L491" s="6">
        <v>-3200</v>
      </c>
      <c r="M491" s="6">
        <v>-37.67</v>
      </c>
      <c r="N491" s="6">
        <v>37.67</v>
      </c>
      <c r="O491" s="45" t="s">
        <v>3422</v>
      </c>
      <c r="P491" s="46" t="s">
        <v>29</v>
      </c>
      <c r="Q491" s="3" t="s">
        <v>1116</v>
      </c>
      <c r="R491" s="3" t="s">
        <v>582</v>
      </c>
      <c r="S491" s="3" t="s">
        <v>29</v>
      </c>
      <c r="T491" s="3" t="s">
        <v>29</v>
      </c>
      <c r="U491" s="3" t="s">
        <v>34</v>
      </c>
      <c r="V491" s="3" t="s">
        <v>1117</v>
      </c>
      <c r="W491" s="3" t="s">
        <v>29</v>
      </c>
      <c r="X491" s="3" t="s">
        <v>29</v>
      </c>
      <c r="Y491" s="3" t="s">
        <v>29</v>
      </c>
      <c r="Z491" s="3" t="s">
        <v>38</v>
      </c>
      <c r="AA491" s="3" t="s">
        <v>29</v>
      </c>
      <c r="AB491" s="5"/>
      <c r="AC491" s="3" t="s">
        <v>29</v>
      </c>
      <c r="AD491" s="3" t="s">
        <v>29</v>
      </c>
      <c r="AE491" s="3" t="s">
        <v>29</v>
      </c>
      <c r="AF491" s="6">
        <v>0</v>
      </c>
    </row>
    <row r="492" spans="1:32" x14ac:dyDescent="0.25">
      <c r="A492" s="4" t="s">
        <v>29</v>
      </c>
      <c r="B492" s="3" t="s">
        <v>1228</v>
      </c>
      <c r="C492" s="3" t="s">
        <v>1888</v>
      </c>
      <c r="D492" s="5">
        <v>44347</v>
      </c>
      <c r="E492" s="5">
        <v>44340</v>
      </c>
      <c r="F492" s="5">
        <v>44357</v>
      </c>
      <c r="G492" s="3" t="s">
        <v>326</v>
      </c>
      <c r="H492" s="3" t="s">
        <v>33</v>
      </c>
      <c r="I492" s="6">
        <v>-3186</v>
      </c>
      <c r="J492" s="3" t="s">
        <v>37</v>
      </c>
      <c r="K492" s="3" t="s">
        <v>33</v>
      </c>
      <c r="L492" s="6">
        <v>-3186</v>
      </c>
      <c r="M492" s="6">
        <v>-37.5</v>
      </c>
      <c r="N492" s="6">
        <v>37.5</v>
      </c>
      <c r="O492" s="45" t="s">
        <v>3423</v>
      </c>
      <c r="P492" s="46" t="s">
        <v>29</v>
      </c>
      <c r="Q492" s="3" t="s">
        <v>1889</v>
      </c>
      <c r="R492" s="3" t="s">
        <v>2878</v>
      </c>
      <c r="S492" s="3" t="s">
        <v>29</v>
      </c>
      <c r="T492" s="3" t="s">
        <v>29</v>
      </c>
      <c r="U492" s="3" t="s">
        <v>34</v>
      </c>
      <c r="V492" s="3" t="s">
        <v>1890</v>
      </c>
      <c r="W492" s="3" t="s">
        <v>29</v>
      </c>
      <c r="X492" s="3" t="s">
        <v>29</v>
      </c>
      <c r="Y492" s="3" t="s">
        <v>29</v>
      </c>
      <c r="Z492" s="3" t="s">
        <v>38</v>
      </c>
      <c r="AA492" s="3" t="s">
        <v>29</v>
      </c>
      <c r="AB492" s="5"/>
      <c r="AC492" s="3" t="s">
        <v>29</v>
      </c>
      <c r="AD492" s="3" t="s">
        <v>29</v>
      </c>
      <c r="AE492" s="3" t="s">
        <v>29</v>
      </c>
      <c r="AF492" s="6">
        <v>0</v>
      </c>
    </row>
    <row r="493" spans="1:32" x14ac:dyDescent="0.25">
      <c r="A493" s="4" t="s">
        <v>29</v>
      </c>
      <c r="B493" s="3" t="s">
        <v>828</v>
      </c>
      <c r="C493" s="3" t="s">
        <v>380</v>
      </c>
      <c r="D493" s="5">
        <v>44286</v>
      </c>
      <c r="E493" s="5">
        <v>44283</v>
      </c>
      <c r="F493" s="5">
        <v>44296</v>
      </c>
      <c r="G493" s="3" t="s">
        <v>326</v>
      </c>
      <c r="H493" s="3" t="s">
        <v>33</v>
      </c>
      <c r="I493" s="6">
        <v>-3132</v>
      </c>
      <c r="J493" s="3" t="s">
        <v>37</v>
      </c>
      <c r="K493" s="3" t="s">
        <v>33</v>
      </c>
      <c r="L493" s="6">
        <v>-3132</v>
      </c>
      <c r="M493" s="6">
        <v>-36.869999999999997</v>
      </c>
      <c r="N493" s="6">
        <v>36.869999999999997</v>
      </c>
      <c r="O493" s="45" t="s">
        <v>3424</v>
      </c>
      <c r="P493" s="46" t="s">
        <v>29</v>
      </c>
      <c r="Q493" s="3" t="s">
        <v>381</v>
      </c>
      <c r="R493" s="3" t="s">
        <v>47</v>
      </c>
      <c r="S493" s="3" t="s">
        <v>29</v>
      </c>
      <c r="T493" s="3" t="s">
        <v>29</v>
      </c>
      <c r="U493" s="3" t="s">
        <v>34</v>
      </c>
      <c r="V493" s="3" t="s">
        <v>382</v>
      </c>
      <c r="W493" s="3" t="s">
        <v>331</v>
      </c>
      <c r="X493" s="3" t="s">
        <v>29</v>
      </c>
      <c r="Y493" s="3" t="s">
        <v>29</v>
      </c>
      <c r="Z493" s="3" t="s">
        <v>38</v>
      </c>
      <c r="AA493" s="3" t="s">
        <v>29</v>
      </c>
      <c r="AB493" s="5"/>
      <c r="AC493" s="3" t="s">
        <v>29</v>
      </c>
      <c r="AD493" s="3" t="s">
        <v>29</v>
      </c>
      <c r="AE493" s="3" t="s">
        <v>29</v>
      </c>
      <c r="AF493" s="6">
        <v>0</v>
      </c>
    </row>
    <row r="494" spans="1:32" x14ac:dyDescent="0.25">
      <c r="A494" s="4" t="s">
        <v>29</v>
      </c>
      <c r="B494" s="3" t="s">
        <v>828</v>
      </c>
      <c r="C494" s="3" t="s">
        <v>1571</v>
      </c>
      <c r="D494" s="5">
        <v>44372</v>
      </c>
      <c r="E494" s="5">
        <v>44286</v>
      </c>
      <c r="F494" s="5">
        <v>44381</v>
      </c>
      <c r="G494" s="3" t="s">
        <v>326</v>
      </c>
      <c r="H494" s="3" t="s">
        <v>33</v>
      </c>
      <c r="I494" s="6">
        <v>-3110</v>
      </c>
      <c r="J494" s="3" t="s">
        <v>37</v>
      </c>
      <c r="K494" s="3" t="s">
        <v>33</v>
      </c>
      <c r="L494" s="6">
        <v>-3110</v>
      </c>
      <c r="M494" s="6">
        <v>-36.61</v>
      </c>
      <c r="N494" s="6">
        <v>36.61</v>
      </c>
      <c r="O494" s="45" t="s">
        <v>3425</v>
      </c>
      <c r="P494" s="46" t="s">
        <v>29</v>
      </c>
      <c r="Q494" s="3" t="s">
        <v>1572</v>
      </c>
      <c r="R494" s="3" t="s">
        <v>1505</v>
      </c>
      <c r="S494" s="3" t="s">
        <v>29</v>
      </c>
      <c r="T494" s="3" t="s">
        <v>29</v>
      </c>
      <c r="U494" s="3" t="s">
        <v>34</v>
      </c>
      <c r="V494" s="3" t="s">
        <v>1573</v>
      </c>
      <c r="W494" s="3" t="s">
        <v>29</v>
      </c>
      <c r="X494" s="3" t="s">
        <v>29</v>
      </c>
      <c r="Y494" s="3" t="s">
        <v>29</v>
      </c>
      <c r="Z494" s="3" t="s">
        <v>38</v>
      </c>
      <c r="AA494" s="3" t="s">
        <v>29</v>
      </c>
      <c r="AB494" s="5"/>
      <c r="AC494" s="3" t="s">
        <v>29</v>
      </c>
      <c r="AD494" s="3" t="s">
        <v>29</v>
      </c>
      <c r="AE494" s="3" t="s">
        <v>29</v>
      </c>
      <c r="AF494" s="6">
        <v>0</v>
      </c>
    </row>
    <row r="495" spans="1:32" x14ac:dyDescent="0.25">
      <c r="A495" s="4" t="s">
        <v>29</v>
      </c>
      <c r="B495" s="3" t="s">
        <v>1228</v>
      </c>
      <c r="C495" s="3" t="s">
        <v>1124</v>
      </c>
      <c r="D495" s="5">
        <v>44315</v>
      </c>
      <c r="E495" s="5">
        <v>44303</v>
      </c>
      <c r="F495" s="5">
        <v>44321</v>
      </c>
      <c r="G495" s="3" t="s">
        <v>326</v>
      </c>
      <c r="H495" s="3" t="s">
        <v>33</v>
      </c>
      <c r="I495" s="6">
        <v>-3104.66</v>
      </c>
      <c r="J495" s="3" t="s">
        <v>37</v>
      </c>
      <c r="K495" s="3" t="s">
        <v>33</v>
      </c>
      <c r="L495" s="6">
        <v>-3104.66</v>
      </c>
      <c r="M495" s="6">
        <v>-36.549999999999997</v>
      </c>
      <c r="N495" s="6">
        <v>36.549999999999997</v>
      </c>
      <c r="O495" s="45" t="s">
        <v>3426</v>
      </c>
      <c r="P495" s="46" t="s">
        <v>29</v>
      </c>
      <c r="Q495" s="3" t="s">
        <v>1125</v>
      </c>
      <c r="R495" s="3" t="s">
        <v>1233</v>
      </c>
      <c r="S495" s="3" t="s">
        <v>29</v>
      </c>
      <c r="T495" s="3" t="s">
        <v>29</v>
      </c>
      <c r="U495" s="3" t="s">
        <v>34</v>
      </c>
      <c r="V495" s="3" t="s">
        <v>1126</v>
      </c>
      <c r="W495" s="3" t="s">
        <v>29</v>
      </c>
      <c r="X495" s="3" t="s">
        <v>29</v>
      </c>
      <c r="Y495" s="3" t="s">
        <v>29</v>
      </c>
      <c r="Z495" s="3" t="s">
        <v>38</v>
      </c>
      <c r="AA495" s="3" t="s">
        <v>29</v>
      </c>
      <c r="AB495" s="5"/>
      <c r="AC495" s="3" t="s">
        <v>29</v>
      </c>
      <c r="AD495" s="3" t="s">
        <v>29</v>
      </c>
      <c r="AE495" s="3" t="s">
        <v>29</v>
      </c>
      <c r="AF495" s="6">
        <v>0</v>
      </c>
    </row>
    <row r="496" spans="1:32" x14ac:dyDescent="0.25">
      <c r="A496" s="4" t="s">
        <v>29</v>
      </c>
      <c r="B496" s="3" t="s">
        <v>828</v>
      </c>
      <c r="C496" s="3" t="s">
        <v>528</v>
      </c>
      <c r="D496" s="5">
        <v>44313</v>
      </c>
      <c r="E496" s="5">
        <v>44307</v>
      </c>
      <c r="F496" s="5">
        <v>44315</v>
      </c>
      <c r="G496" s="3" t="s">
        <v>326</v>
      </c>
      <c r="H496" s="3" t="s">
        <v>33</v>
      </c>
      <c r="I496" s="6">
        <v>-3020</v>
      </c>
      <c r="J496" s="3" t="s">
        <v>37</v>
      </c>
      <c r="K496" s="3" t="s">
        <v>33</v>
      </c>
      <c r="L496" s="6">
        <v>-3020</v>
      </c>
      <c r="M496" s="6">
        <v>-35.549999999999997</v>
      </c>
      <c r="N496" s="6">
        <v>35.549999999999997</v>
      </c>
      <c r="O496" s="45" t="s">
        <v>3427</v>
      </c>
      <c r="P496" s="46" t="s">
        <v>29</v>
      </c>
      <c r="Q496" s="3" t="s">
        <v>529</v>
      </c>
      <c r="R496" s="3" t="s">
        <v>582</v>
      </c>
      <c r="S496" s="3" t="s">
        <v>29</v>
      </c>
      <c r="T496" s="3" t="s">
        <v>29</v>
      </c>
      <c r="U496" s="3" t="s">
        <v>34</v>
      </c>
      <c r="V496" s="3" t="s">
        <v>530</v>
      </c>
      <c r="W496" s="3" t="s">
        <v>29</v>
      </c>
      <c r="X496" s="3" t="s">
        <v>29</v>
      </c>
      <c r="Y496" s="3" t="s">
        <v>29</v>
      </c>
      <c r="Z496" s="3" t="s">
        <v>38</v>
      </c>
      <c r="AA496" s="3" t="s">
        <v>29</v>
      </c>
      <c r="AB496" s="5"/>
      <c r="AC496" s="3" t="s">
        <v>29</v>
      </c>
      <c r="AD496" s="3" t="s">
        <v>29</v>
      </c>
      <c r="AE496" s="3" t="s">
        <v>29</v>
      </c>
      <c r="AF496" s="6">
        <v>0</v>
      </c>
    </row>
    <row r="497" spans="1:32" x14ac:dyDescent="0.25">
      <c r="A497" s="4" t="s">
        <v>29</v>
      </c>
      <c r="B497" s="3" t="s">
        <v>79</v>
      </c>
      <c r="C497" s="3" t="s">
        <v>125</v>
      </c>
      <c r="D497" s="5">
        <v>44158</v>
      </c>
      <c r="E497" s="5">
        <v>44158</v>
      </c>
      <c r="F497" s="5">
        <v>44158</v>
      </c>
      <c r="G497" s="3" t="s">
        <v>31</v>
      </c>
      <c r="H497" s="3" t="s">
        <v>33</v>
      </c>
      <c r="I497" s="6">
        <v>-3000</v>
      </c>
      <c r="J497" s="3" t="s">
        <v>37</v>
      </c>
      <c r="K497" s="3" t="s">
        <v>33</v>
      </c>
      <c r="L497" s="6">
        <v>-3000</v>
      </c>
      <c r="M497" s="6">
        <v>-35.32</v>
      </c>
      <c r="N497" s="6">
        <v>35.32</v>
      </c>
      <c r="O497" s="45" t="s">
        <v>3428</v>
      </c>
      <c r="P497" s="46" t="s">
        <v>29</v>
      </c>
      <c r="Q497" s="3" t="s">
        <v>126</v>
      </c>
      <c r="R497" s="3" t="s">
        <v>126</v>
      </c>
      <c r="S497" s="3" t="s">
        <v>127</v>
      </c>
      <c r="T497" s="3" t="s">
        <v>29</v>
      </c>
      <c r="U497" s="3" t="s">
        <v>34</v>
      </c>
      <c r="V497" s="3" t="s">
        <v>128</v>
      </c>
      <c r="W497" s="3" t="s">
        <v>29</v>
      </c>
      <c r="X497" s="3" t="s">
        <v>29</v>
      </c>
      <c r="Y497" s="3" t="s">
        <v>29</v>
      </c>
      <c r="Z497" s="3" t="s">
        <v>36</v>
      </c>
      <c r="AA497" s="3" t="s">
        <v>29</v>
      </c>
      <c r="AB497" s="5"/>
      <c r="AC497" s="3" t="s">
        <v>29</v>
      </c>
      <c r="AD497" s="3" t="s">
        <v>29</v>
      </c>
      <c r="AE497" s="3" t="s">
        <v>29</v>
      </c>
      <c r="AF497" s="6">
        <v>0</v>
      </c>
    </row>
    <row r="498" spans="1:32" x14ac:dyDescent="0.25">
      <c r="A498" s="4" t="s">
        <v>29</v>
      </c>
      <c r="B498" s="3" t="s">
        <v>828</v>
      </c>
      <c r="C498" s="3" t="s">
        <v>2678</v>
      </c>
      <c r="D498" s="5">
        <v>44377</v>
      </c>
      <c r="E498" s="5">
        <v>44370</v>
      </c>
      <c r="F498" s="5">
        <v>44385</v>
      </c>
      <c r="G498" s="3" t="s">
        <v>326</v>
      </c>
      <c r="H498" s="3" t="s">
        <v>33</v>
      </c>
      <c r="I498" s="6">
        <v>-2994</v>
      </c>
      <c r="J498" s="3" t="s">
        <v>37</v>
      </c>
      <c r="K498" s="3" t="s">
        <v>33</v>
      </c>
      <c r="L498" s="6">
        <v>-2994</v>
      </c>
      <c r="M498" s="6">
        <v>-35.24</v>
      </c>
      <c r="N498" s="6">
        <v>35.24</v>
      </c>
      <c r="O498" s="45" t="s">
        <v>3429</v>
      </c>
      <c r="P498" s="46" t="s">
        <v>29</v>
      </c>
      <c r="Q498" s="3" t="s">
        <v>2679</v>
      </c>
      <c r="R498" s="3" t="s">
        <v>1514</v>
      </c>
      <c r="S498" s="3" t="s">
        <v>29</v>
      </c>
      <c r="T498" s="3" t="s">
        <v>29</v>
      </c>
      <c r="U498" s="3" t="s">
        <v>34</v>
      </c>
      <c r="V498" s="3" t="s">
        <v>2680</v>
      </c>
      <c r="W498" s="3" t="s">
        <v>2681</v>
      </c>
      <c r="X498" s="3" t="s">
        <v>29</v>
      </c>
      <c r="Y498" s="3" t="s">
        <v>29</v>
      </c>
      <c r="Z498" s="3" t="s">
        <v>38</v>
      </c>
      <c r="AA498" s="3" t="s">
        <v>29</v>
      </c>
      <c r="AB498" s="5"/>
      <c r="AC498" s="3" t="s">
        <v>29</v>
      </c>
      <c r="AD498" s="3" t="s">
        <v>29</v>
      </c>
      <c r="AE498" s="3" t="s">
        <v>29</v>
      </c>
      <c r="AF498" s="6">
        <v>0</v>
      </c>
    </row>
    <row r="499" spans="1:32" x14ac:dyDescent="0.25">
      <c r="A499" s="4" t="s">
        <v>29</v>
      </c>
      <c r="B499" s="3" t="s">
        <v>1228</v>
      </c>
      <c r="C499" s="3" t="s">
        <v>2176</v>
      </c>
      <c r="D499" s="5">
        <v>44367</v>
      </c>
      <c r="E499" s="5">
        <v>44348</v>
      </c>
      <c r="F499" s="5">
        <v>44382</v>
      </c>
      <c r="G499" s="3" t="s">
        <v>326</v>
      </c>
      <c r="H499" s="3" t="s">
        <v>33</v>
      </c>
      <c r="I499" s="6">
        <v>-2957</v>
      </c>
      <c r="J499" s="3" t="s">
        <v>37</v>
      </c>
      <c r="K499" s="3" t="s">
        <v>33</v>
      </c>
      <c r="L499" s="6">
        <v>-2957</v>
      </c>
      <c r="M499" s="6">
        <v>-34.81</v>
      </c>
      <c r="N499" s="6">
        <v>34.81</v>
      </c>
      <c r="O499" s="45" t="s">
        <v>3430</v>
      </c>
      <c r="P499" s="46" t="s">
        <v>29</v>
      </c>
      <c r="Q499" s="3" t="s">
        <v>2177</v>
      </c>
      <c r="R499" s="3" t="s">
        <v>2872</v>
      </c>
      <c r="S499" s="3" t="s">
        <v>29</v>
      </c>
      <c r="T499" s="3" t="s">
        <v>29</v>
      </c>
      <c r="U499" s="3" t="s">
        <v>34</v>
      </c>
      <c r="V499" s="3" t="s">
        <v>2178</v>
      </c>
      <c r="W499" s="3" t="s">
        <v>29</v>
      </c>
      <c r="X499" s="3" t="s">
        <v>29</v>
      </c>
      <c r="Y499" s="3" t="s">
        <v>29</v>
      </c>
      <c r="Z499" s="3" t="s">
        <v>38</v>
      </c>
      <c r="AA499" s="3" t="s">
        <v>29</v>
      </c>
      <c r="AB499" s="5"/>
      <c r="AC499" s="3" t="s">
        <v>29</v>
      </c>
      <c r="AD499" s="3" t="s">
        <v>29</v>
      </c>
      <c r="AE499" s="3" t="s">
        <v>29</v>
      </c>
      <c r="AF499" s="6">
        <v>0</v>
      </c>
    </row>
    <row r="500" spans="1:32" x14ac:dyDescent="0.25">
      <c r="A500" s="4" t="s">
        <v>29</v>
      </c>
      <c r="B500" s="3" t="s">
        <v>862</v>
      </c>
      <c r="C500" s="3" t="s">
        <v>1516</v>
      </c>
      <c r="D500" s="5">
        <v>44377</v>
      </c>
      <c r="E500" s="5">
        <v>44157</v>
      </c>
      <c r="F500" s="5">
        <v>44385</v>
      </c>
      <c r="G500" s="3" t="s">
        <v>326</v>
      </c>
      <c r="H500" s="3" t="s">
        <v>33</v>
      </c>
      <c r="I500" s="6">
        <v>-2938</v>
      </c>
      <c r="J500" s="3" t="s">
        <v>37</v>
      </c>
      <c r="K500" s="3" t="s">
        <v>33</v>
      </c>
      <c r="L500" s="6">
        <v>-2938</v>
      </c>
      <c r="M500" s="6">
        <v>-34.590000000000003</v>
      </c>
      <c r="N500" s="6">
        <v>34.590000000000003</v>
      </c>
      <c r="O500" s="45" t="s">
        <v>3431</v>
      </c>
      <c r="P500" s="46" t="s">
        <v>29</v>
      </c>
      <c r="Q500" s="3" t="s">
        <v>1517</v>
      </c>
      <c r="R500" s="3" t="s">
        <v>1514</v>
      </c>
      <c r="S500" s="3" t="s">
        <v>29</v>
      </c>
      <c r="T500" s="3" t="s">
        <v>29</v>
      </c>
      <c r="U500" s="3" t="s">
        <v>34</v>
      </c>
      <c r="V500" s="3" t="s">
        <v>1518</v>
      </c>
      <c r="W500" s="3" t="s">
        <v>29</v>
      </c>
      <c r="X500" s="3" t="s">
        <v>29</v>
      </c>
      <c r="Y500" s="3" t="s">
        <v>29</v>
      </c>
      <c r="Z500" s="3" t="s">
        <v>38</v>
      </c>
      <c r="AA500" s="3" t="s">
        <v>29</v>
      </c>
      <c r="AB500" s="5"/>
      <c r="AC500" s="3" t="s">
        <v>29</v>
      </c>
      <c r="AD500" s="3" t="s">
        <v>29</v>
      </c>
      <c r="AE500" s="3" t="s">
        <v>29</v>
      </c>
      <c r="AF500" s="6">
        <v>0</v>
      </c>
    </row>
    <row r="501" spans="1:32" x14ac:dyDescent="0.25">
      <c r="A501" s="4" t="s">
        <v>29</v>
      </c>
      <c r="B501" s="3" t="s">
        <v>1228</v>
      </c>
      <c r="C501" s="3" t="s">
        <v>549</v>
      </c>
      <c r="D501" s="5">
        <v>44315</v>
      </c>
      <c r="E501" s="5">
        <v>44310</v>
      </c>
      <c r="F501" s="5">
        <v>44322</v>
      </c>
      <c r="G501" s="3" t="s">
        <v>326</v>
      </c>
      <c r="H501" s="3" t="s">
        <v>33</v>
      </c>
      <c r="I501" s="6">
        <v>-2933</v>
      </c>
      <c r="J501" s="3" t="s">
        <v>37</v>
      </c>
      <c r="K501" s="3" t="s">
        <v>33</v>
      </c>
      <c r="L501" s="6">
        <v>-2933</v>
      </c>
      <c r="M501" s="6">
        <v>-34.53</v>
      </c>
      <c r="N501" s="6">
        <v>34.53</v>
      </c>
      <c r="O501" s="45" t="s">
        <v>3432</v>
      </c>
      <c r="P501" s="46" t="s">
        <v>29</v>
      </c>
      <c r="Q501" s="3" t="s">
        <v>550</v>
      </c>
      <c r="R501" s="3" t="s">
        <v>1234</v>
      </c>
      <c r="S501" s="3" t="s">
        <v>29</v>
      </c>
      <c r="T501" s="3" t="s">
        <v>29</v>
      </c>
      <c r="U501" s="3" t="s">
        <v>34</v>
      </c>
      <c r="V501" s="3" t="s">
        <v>551</v>
      </c>
      <c r="W501" s="3" t="s">
        <v>515</v>
      </c>
      <c r="X501" s="3" t="s">
        <v>29</v>
      </c>
      <c r="Y501" s="3" t="s">
        <v>29</v>
      </c>
      <c r="Z501" s="3" t="s">
        <v>38</v>
      </c>
      <c r="AA501" s="3" t="s">
        <v>29</v>
      </c>
      <c r="AB501" s="5"/>
      <c r="AC501" s="3" t="s">
        <v>29</v>
      </c>
      <c r="AD501" s="3" t="s">
        <v>29</v>
      </c>
      <c r="AE501" s="3" t="s">
        <v>29</v>
      </c>
      <c r="AF501" s="6">
        <v>0</v>
      </c>
    </row>
    <row r="502" spans="1:32" x14ac:dyDescent="0.25">
      <c r="A502" s="4" t="s">
        <v>29</v>
      </c>
      <c r="B502" s="3" t="s">
        <v>1228</v>
      </c>
      <c r="C502" s="3" t="s">
        <v>1191</v>
      </c>
      <c r="D502" s="5">
        <v>44315</v>
      </c>
      <c r="E502" s="5">
        <v>44313</v>
      </c>
      <c r="F502" s="5">
        <v>44320</v>
      </c>
      <c r="G502" s="3" t="s">
        <v>326</v>
      </c>
      <c r="H502" s="3" t="s">
        <v>33</v>
      </c>
      <c r="I502" s="6">
        <v>-2927.76</v>
      </c>
      <c r="J502" s="3" t="s">
        <v>37</v>
      </c>
      <c r="K502" s="3" t="s">
        <v>33</v>
      </c>
      <c r="L502" s="6">
        <v>-2927.76</v>
      </c>
      <c r="M502" s="6">
        <v>-34.46</v>
      </c>
      <c r="N502" s="6">
        <v>34.46</v>
      </c>
      <c r="O502" s="45" t="s">
        <v>3433</v>
      </c>
      <c r="P502" s="46" t="s">
        <v>29</v>
      </c>
      <c r="Q502" s="3" t="s">
        <v>1192</v>
      </c>
      <c r="R502" s="3" t="s">
        <v>1233</v>
      </c>
      <c r="S502" s="3" t="s">
        <v>29</v>
      </c>
      <c r="T502" s="3" t="s">
        <v>29</v>
      </c>
      <c r="U502" s="3" t="s">
        <v>34</v>
      </c>
      <c r="V502" s="3" t="s">
        <v>1193</v>
      </c>
      <c r="W502" s="3" t="s">
        <v>29</v>
      </c>
      <c r="X502" s="3" t="s">
        <v>29</v>
      </c>
      <c r="Y502" s="3" t="s">
        <v>29</v>
      </c>
      <c r="Z502" s="3" t="s">
        <v>38</v>
      </c>
      <c r="AA502" s="3" t="s">
        <v>29</v>
      </c>
      <c r="AB502" s="5"/>
      <c r="AC502" s="3" t="s">
        <v>29</v>
      </c>
      <c r="AD502" s="3" t="s">
        <v>29</v>
      </c>
      <c r="AE502" s="3" t="s">
        <v>29</v>
      </c>
      <c r="AF502" s="6">
        <v>0</v>
      </c>
    </row>
    <row r="503" spans="1:32" x14ac:dyDescent="0.25">
      <c r="A503" s="4" t="s">
        <v>29</v>
      </c>
      <c r="B503" s="3" t="s">
        <v>1228</v>
      </c>
      <c r="C503" s="3" t="s">
        <v>2298</v>
      </c>
      <c r="D503" s="5">
        <v>44364</v>
      </c>
      <c r="E503" s="5">
        <v>44354</v>
      </c>
      <c r="F503" s="5">
        <v>44364</v>
      </c>
      <c r="G503" s="3" t="s">
        <v>326</v>
      </c>
      <c r="H503" s="3" t="s">
        <v>33</v>
      </c>
      <c r="I503" s="6">
        <v>-2925</v>
      </c>
      <c r="J503" s="3" t="s">
        <v>37</v>
      </c>
      <c r="K503" s="3" t="s">
        <v>33</v>
      </c>
      <c r="L503" s="6">
        <v>-2925</v>
      </c>
      <c r="M503" s="6">
        <v>-34.43</v>
      </c>
      <c r="N503" s="6">
        <v>34.43</v>
      </c>
      <c r="O503" s="45" t="s">
        <v>3434</v>
      </c>
      <c r="P503" s="46" t="s">
        <v>29</v>
      </c>
      <c r="Q503" s="3" t="s">
        <v>2299</v>
      </c>
      <c r="R503" s="3" t="s">
        <v>2884</v>
      </c>
      <c r="S503" s="3" t="s">
        <v>29</v>
      </c>
      <c r="T503" s="3" t="s">
        <v>29</v>
      </c>
      <c r="U503" s="3" t="s">
        <v>34</v>
      </c>
      <c r="V503" s="3" t="s">
        <v>2301</v>
      </c>
      <c r="W503" s="3" t="s">
        <v>29</v>
      </c>
      <c r="X503" s="3" t="s">
        <v>29</v>
      </c>
      <c r="Y503" s="3" t="s">
        <v>29</v>
      </c>
      <c r="Z503" s="3" t="s">
        <v>38</v>
      </c>
      <c r="AA503" s="3" t="s">
        <v>29</v>
      </c>
      <c r="AB503" s="5"/>
      <c r="AC503" s="3" t="s">
        <v>29</v>
      </c>
      <c r="AD503" s="3" t="s">
        <v>29</v>
      </c>
      <c r="AE503" s="3" t="s">
        <v>29</v>
      </c>
      <c r="AF503" s="6">
        <v>0</v>
      </c>
    </row>
    <row r="504" spans="1:32" x14ac:dyDescent="0.25">
      <c r="A504" s="4" t="s">
        <v>29</v>
      </c>
      <c r="B504" s="3" t="s">
        <v>828</v>
      </c>
      <c r="C504" s="3" t="s">
        <v>2766</v>
      </c>
      <c r="D504" s="5">
        <v>44377</v>
      </c>
      <c r="E504" s="5">
        <v>44374</v>
      </c>
      <c r="F504" s="5">
        <v>44386</v>
      </c>
      <c r="G504" s="3" t="s">
        <v>326</v>
      </c>
      <c r="H504" s="3" t="s">
        <v>33</v>
      </c>
      <c r="I504" s="6">
        <v>-2891</v>
      </c>
      <c r="J504" s="3" t="s">
        <v>37</v>
      </c>
      <c r="K504" s="3" t="s">
        <v>33</v>
      </c>
      <c r="L504" s="6">
        <v>-2891</v>
      </c>
      <c r="M504" s="6">
        <v>-34.03</v>
      </c>
      <c r="N504" s="6">
        <v>34.03</v>
      </c>
      <c r="O504" s="45" t="s">
        <v>3435</v>
      </c>
      <c r="P504" s="46" t="s">
        <v>29</v>
      </c>
      <c r="Q504" s="3" t="s">
        <v>445</v>
      </c>
      <c r="R504" s="3" t="s">
        <v>1514</v>
      </c>
      <c r="S504" s="3" t="s">
        <v>29</v>
      </c>
      <c r="T504" s="3" t="s">
        <v>29</v>
      </c>
      <c r="U504" s="3" t="s">
        <v>34</v>
      </c>
      <c r="V504" s="3" t="s">
        <v>2767</v>
      </c>
      <c r="W504" s="3" t="s">
        <v>29</v>
      </c>
      <c r="X504" s="3" t="s">
        <v>29</v>
      </c>
      <c r="Y504" s="3" t="s">
        <v>29</v>
      </c>
      <c r="Z504" s="3" t="s">
        <v>38</v>
      </c>
      <c r="AA504" s="3" t="s">
        <v>29</v>
      </c>
      <c r="AB504" s="5"/>
      <c r="AC504" s="3" t="s">
        <v>29</v>
      </c>
      <c r="AD504" s="3" t="s">
        <v>29</v>
      </c>
      <c r="AE504" s="3" t="s">
        <v>29</v>
      </c>
      <c r="AF504" s="6">
        <v>0</v>
      </c>
    </row>
    <row r="505" spans="1:32" x14ac:dyDescent="0.25">
      <c r="A505" s="4" t="s">
        <v>29</v>
      </c>
      <c r="B505" s="3" t="s">
        <v>828</v>
      </c>
      <c r="C505" s="3" t="s">
        <v>2739</v>
      </c>
      <c r="D505" s="5">
        <v>44377</v>
      </c>
      <c r="E505" s="5">
        <v>44373</v>
      </c>
      <c r="F505" s="5">
        <v>44381</v>
      </c>
      <c r="G505" s="3" t="s">
        <v>326</v>
      </c>
      <c r="H505" s="3" t="s">
        <v>33</v>
      </c>
      <c r="I505" s="6">
        <v>-2879</v>
      </c>
      <c r="J505" s="3" t="s">
        <v>37</v>
      </c>
      <c r="K505" s="3" t="s">
        <v>33</v>
      </c>
      <c r="L505" s="6">
        <v>-2879</v>
      </c>
      <c r="M505" s="6">
        <v>-33.89</v>
      </c>
      <c r="N505" s="6">
        <v>33.89</v>
      </c>
      <c r="O505" s="45" t="s">
        <v>3436</v>
      </c>
      <c r="P505" s="46" t="s">
        <v>29</v>
      </c>
      <c r="Q505" s="3" t="s">
        <v>2740</v>
      </c>
      <c r="R505" s="3" t="s">
        <v>2645</v>
      </c>
      <c r="S505" s="3" t="s">
        <v>29</v>
      </c>
      <c r="T505" s="3" t="s">
        <v>29</v>
      </c>
      <c r="U505" s="3" t="s">
        <v>34</v>
      </c>
      <c r="V505" s="3" t="s">
        <v>2741</v>
      </c>
      <c r="W505" s="3" t="s">
        <v>29</v>
      </c>
      <c r="X505" s="3" t="s">
        <v>29</v>
      </c>
      <c r="Y505" s="3" t="s">
        <v>29</v>
      </c>
      <c r="Z505" s="3" t="s">
        <v>38</v>
      </c>
      <c r="AA505" s="3" t="s">
        <v>29</v>
      </c>
      <c r="AB505" s="5"/>
      <c r="AC505" s="3" t="s">
        <v>29</v>
      </c>
      <c r="AD505" s="3" t="s">
        <v>29</v>
      </c>
      <c r="AE505" s="3" t="s">
        <v>29</v>
      </c>
      <c r="AF505" s="6">
        <v>0</v>
      </c>
    </row>
    <row r="506" spans="1:32" x14ac:dyDescent="0.25">
      <c r="A506" s="4" t="s">
        <v>29</v>
      </c>
      <c r="B506" s="3" t="s">
        <v>1228</v>
      </c>
      <c r="C506" s="3" t="s">
        <v>2065</v>
      </c>
      <c r="D506" s="5">
        <v>44347</v>
      </c>
      <c r="E506" s="5">
        <v>44346</v>
      </c>
      <c r="F506" s="5">
        <v>44353</v>
      </c>
      <c r="G506" s="3" t="s">
        <v>326</v>
      </c>
      <c r="H506" s="3" t="s">
        <v>33</v>
      </c>
      <c r="I506" s="6">
        <v>-2790.7</v>
      </c>
      <c r="J506" s="3" t="s">
        <v>37</v>
      </c>
      <c r="K506" s="3" t="s">
        <v>33</v>
      </c>
      <c r="L506" s="6">
        <v>-2790.7</v>
      </c>
      <c r="M506" s="6">
        <v>-32.85</v>
      </c>
      <c r="N506" s="6">
        <v>32.85</v>
      </c>
      <c r="O506" s="45" t="s">
        <v>3437</v>
      </c>
      <c r="P506" s="46" t="s">
        <v>29</v>
      </c>
      <c r="Q506" s="3" t="s">
        <v>894</v>
      </c>
      <c r="R506" s="3" t="s">
        <v>2878</v>
      </c>
      <c r="S506" s="3" t="s">
        <v>29</v>
      </c>
      <c r="T506" s="3" t="s">
        <v>29</v>
      </c>
      <c r="U506" s="3" t="s">
        <v>34</v>
      </c>
      <c r="V506" s="3" t="s">
        <v>2066</v>
      </c>
      <c r="W506" s="3" t="s">
        <v>29</v>
      </c>
      <c r="X506" s="3" t="s">
        <v>29</v>
      </c>
      <c r="Y506" s="3" t="s">
        <v>29</v>
      </c>
      <c r="Z506" s="3" t="s">
        <v>38</v>
      </c>
      <c r="AA506" s="3" t="s">
        <v>29</v>
      </c>
      <c r="AB506" s="5"/>
      <c r="AC506" s="3" t="s">
        <v>29</v>
      </c>
      <c r="AD506" s="3" t="s">
        <v>29</v>
      </c>
      <c r="AE506" s="3" t="s">
        <v>29</v>
      </c>
      <c r="AF506" s="6">
        <v>0</v>
      </c>
    </row>
    <row r="507" spans="1:32" x14ac:dyDescent="0.25">
      <c r="A507" s="4" t="s">
        <v>29</v>
      </c>
      <c r="B507" s="3" t="s">
        <v>828</v>
      </c>
      <c r="C507" s="3" t="s">
        <v>970</v>
      </c>
      <c r="D507" s="5">
        <v>44286</v>
      </c>
      <c r="E507" s="5">
        <v>44283</v>
      </c>
      <c r="F507" s="5">
        <v>44293</v>
      </c>
      <c r="G507" s="3" t="s">
        <v>326</v>
      </c>
      <c r="H507" s="3" t="s">
        <v>33</v>
      </c>
      <c r="I507" s="6">
        <v>-2780</v>
      </c>
      <c r="J507" s="3" t="s">
        <v>37</v>
      </c>
      <c r="K507" s="3" t="s">
        <v>33</v>
      </c>
      <c r="L507" s="6">
        <v>-2780</v>
      </c>
      <c r="M507" s="6">
        <v>-32.729999999999997</v>
      </c>
      <c r="N507" s="6">
        <v>32.729999999999997</v>
      </c>
      <c r="O507" s="45" t="s">
        <v>3438</v>
      </c>
      <c r="P507" s="46" t="s">
        <v>29</v>
      </c>
      <c r="Q507" s="3" t="s">
        <v>971</v>
      </c>
      <c r="R507" s="3" t="s">
        <v>47</v>
      </c>
      <c r="S507" s="3" t="s">
        <v>29</v>
      </c>
      <c r="T507" s="3" t="s">
        <v>29</v>
      </c>
      <c r="U507" s="3" t="s">
        <v>34</v>
      </c>
      <c r="V507" s="3" t="s">
        <v>972</v>
      </c>
      <c r="W507" s="3" t="s">
        <v>29</v>
      </c>
      <c r="X507" s="3" t="s">
        <v>29</v>
      </c>
      <c r="Y507" s="3" t="s">
        <v>29</v>
      </c>
      <c r="Z507" s="3" t="s">
        <v>38</v>
      </c>
      <c r="AA507" s="3" t="s">
        <v>29</v>
      </c>
      <c r="AB507" s="5"/>
      <c r="AC507" s="3" t="s">
        <v>29</v>
      </c>
      <c r="AD507" s="3" t="s">
        <v>29</v>
      </c>
      <c r="AE507" s="3" t="s">
        <v>29</v>
      </c>
      <c r="AF507" s="6">
        <v>0</v>
      </c>
    </row>
    <row r="508" spans="1:32" x14ac:dyDescent="0.25">
      <c r="A508" s="4" t="s">
        <v>29</v>
      </c>
      <c r="B508" s="3" t="s">
        <v>1228</v>
      </c>
      <c r="C508" s="3" t="s">
        <v>1860</v>
      </c>
      <c r="D508" s="5">
        <v>44346</v>
      </c>
      <c r="E508" s="5">
        <v>44335</v>
      </c>
      <c r="F508" s="5">
        <v>44348</v>
      </c>
      <c r="G508" s="3" t="s">
        <v>326</v>
      </c>
      <c r="H508" s="3" t="s">
        <v>33</v>
      </c>
      <c r="I508" s="6">
        <v>-2780</v>
      </c>
      <c r="J508" s="3" t="s">
        <v>37</v>
      </c>
      <c r="K508" s="3" t="s">
        <v>33</v>
      </c>
      <c r="L508" s="6">
        <v>-2780</v>
      </c>
      <c r="M508" s="6">
        <v>-32.729999999999997</v>
      </c>
      <c r="N508" s="6">
        <v>32.729999999999997</v>
      </c>
      <c r="O508" s="45" t="s">
        <v>3439</v>
      </c>
      <c r="P508" s="46" t="s">
        <v>29</v>
      </c>
      <c r="Q508" s="3" t="s">
        <v>1861</v>
      </c>
      <c r="R508" s="3" t="s">
        <v>2878</v>
      </c>
      <c r="S508" s="3" t="s">
        <v>29</v>
      </c>
      <c r="T508" s="3" t="s">
        <v>29</v>
      </c>
      <c r="U508" s="3" t="s">
        <v>34</v>
      </c>
      <c r="V508" s="3" t="s">
        <v>1862</v>
      </c>
      <c r="W508" s="3" t="s">
        <v>331</v>
      </c>
      <c r="X508" s="3" t="s">
        <v>29</v>
      </c>
      <c r="Y508" s="3" t="s">
        <v>29</v>
      </c>
      <c r="Z508" s="3" t="s">
        <v>38</v>
      </c>
      <c r="AA508" s="3" t="s">
        <v>29</v>
      </c>
      <c r="AB508" s="5"/>
      <c r="AC508" s="3" t="s">
        <v>29</v>
      </c>
      <c r="AD508" s="3" t="s">
        <v>29</v>
      </c>
      <c r="AE508" s="3" t="s">
        <v>29</v>
      </c>
      <c r="AF508" s="6">
        <v>0</v>
      </c>
    </row>
    <row r="509" spans="1:32" x14ac:dyDescent="0.25">
      <c r="A509" s="4" t="s">
        <v>29</v>
      </c>
      <c r="B509" s="3" t="s">
        <v>1228</v>
      </c>
      <c r="C509" s="3" t="s">
        <v>2516</v>
      </c>
      <c r="D509" s="5">
        <v>44377</v>
      </c>
      <c r="E509" s="5">
        <v>44363</v>
      </c>
      <c r="F509" s="5">
        <v>44381</v>
      </c>
      <c r="G509" s="3" t="s">
        <v>326</v>
      </c>
      <c r="H509" s="3" t="s">
        <v>33</v>
      </c>
      <c r="I509" s="6">
        <v>-2780.24</v>
      </c>
      <c r="J509" s="3" t="s">
        <v>37</v>
      </c>
      <c r="K509" s="3" t="s">
        <v>33</v>
      </c>
      <c r="L509" s="6">
        <v>-2780.24</v>
      </c>
      <c r="M509" s="6">
        <v>-32.729999999999997</v>
      </c>
      <c r="N509" s="6">
        <v>32.729999999999997</v>
      </c>
      <c r="O509" s="45" t="s">
        <v>3440</v>
      </c>
      <c r="P509" s="46" t="s">
        <v>29</v>
      </c>
      <c r="Q509" s="3" t="s">
        <v>2517</v>
      </c>
      <c r="R509" s="3" t="s">
        <v>2912</v>
      </c>
      <c r="S509" s="3" t="s">
        <v>29</v>
      </c>
      <c r="T509" s="3" t="s">
        <v>29</v>
      </c>
      <c r="U509" s="3" t="s">
        <v>34</v>
      </c>
      <c r="V509" s="3" t="s">
        <v>2518</v>
      </c>
      <c r="W509" s="3" t="s">
        <v>29</v>
      </c>
      <c r="X509" s="3" t="s">
        <v>29</v>
      </c>
      <c r="Y509" s="3" t="s">
        <v>29</v>
      </c>
      <c r="Z509" s="3" t="s">
        <v>38</v>
      </c>
      <c r="AA509" s="3" t="s">
        <v>29</v>
      </c>
      <c r="AB509" s="5"/>
      <c r="AC509" s="3" t="s">
        <v>29</v>
      </c>
      <c r="AD509" s="3" t="s">
        <v>29</v>
      </c>
      <c r="AE509" s="3" t="s">
        <v>29</v>
      </c>
      <c r="AF509" s="6">
        <v>0</v>
      </c>
    </row>
    <row r="510" spans="1:32" x14ac:dyDescent="0.25">
      <c r="A510" s="4" t="s">
        <v>29</v>
      </c>
      <c r="B510" s="3" t="s">
        <v>828</v>
      </c>
      <c r="C510" s="3" t="s">
        <v>2060</v>
      </c>
      <c r="D510" s="5">
        <v>44347</v>
      </c>
      <c r="E510" s="5">
        <v>44346</v>
      </c>
      <c r="F510" s="5">
        <v>44352</v>
      </c>
      <c r="G510" s="3" t="s">
        <v>326</v>
      </c>
      <c r="H510" s="3" t="s">
        <v>33</v>
      </c>
      <c r="I510" s="6">
        <v>-2762</v>
      </c>
      <c r="J510" s="3" t="s">
        <v>37</v>
      </c>
      <c r="K510" s="3" t="s">
        <v>33</v>
      </c>
      <c r="L510" s="6">
        <v>-2762</v>
      </c>
      <c r="M510" s="6">
        <v>-32.51</v>
      </c>
      <c r="N510" s="6">
        <v>32.51</v>
      </c>
      <c r="O510" s="45" t="s">
        <v>3441</v>
      </c>
      <c r="P510" s="46" t="s">
        <v>29</v>
      </c>
      <c r="Q510" s="3" t="s">
        <v>357</v>
      </c>
      <c r="R510" s="3" t="s">
        <v>1593</v>
      </c>
      <c r="S510" s="3" t="s">
        <v>29</v>
      </c>
      <c r="T510" s="3" t="s">
        <v>29</v>
      </c>
      <c r="U510" s="3" t="s">
        <v>34</v>
      </c>
      <c r="V510" s="3" t="s">
        <v>2061</v>
      </c>
      <c r="W510" s="3" t="s">
        <v>29</v>
      </c>
      <c r="X510" s="3" t="s">
        <v>29</v>
      </c>
      <c r="Y510" s="3" t="s">
        <v>29</v>
      </c>
      <c r="Z510" s="3" t="s">
        <v>38</v>
      </c>
      <c r="AA510" s="3" t="s">
        <v>29</v>
      </c>
      <c r="AB510" s="5"/>
      <c r="AC510" s="3" t="s">
        <v>29</v>
      </c>
      <c r="AD510" s="3" t="s">
        <v>29</v>
      </c>
      <c r="AE510" s="3" t="s">
        <v>29</v>
      </c>
      <c r="AF510" s="6">
        <v>0</v>
      </c>
    </row>
    <row r="511" spans="1:32" x14ac:dyDescent="0.25">
      <c r="A511" s="4" t="s">
        <v>29</v>
      </c>
      <c r="B511" s="3" t="s">
        <v>828</v>
      </c>
      <c r="C511" s="3" t="s">
        <v>1676</v>
      </c>
      <c r="D511" s="5">
        <v>44341</v>
      </c>
      <c r="E511" s="5">
        <v>44319</v>
      </c>
      <c r="F511" s="5">
        <v>44348</v>
      </c>
      <c r="G511" s="3" t="s">
        <v>326</v>
      </c>
      <c r="H511" s="3" t="s">
        <v>33</v>
      </c>
      <c r="I511" s="6">
        <v>-2749</v>
      </c>
      <c r="J511" s="3" t="s">
        <v>37</v>
      </c>
      <c r="K511" s="3" t="s">
        <v>33</v>
      </c>
      <c r="L511" s="6">
        <v>-2749</v>
      </c>
      <c r="M511" s="6">
        <v>-32.36</v>
      </c>
      <c r="N511" s="6">
        <v>32.36</v>
      </c>
      <c r="O511" s="45" t="s">
        <v>3442</v>
      </c>
      <c r="P511" s="46" t="s">
        <v>29</v>
      </c>
      <c r="Q511" s="3" t="s">
        <v>1677</v>
      </c>
      <c r="R511" s="3" t="s">
        <v>1538</v>
      </c>
      <c r="S511" s="3" t="s">
        <v>29</v>
      </c>
      <c r="T511" s="3" t="s">
        <v>29</v>
      </c>
      <c r="U511" s="3" t="s">
        <v>34</v>
      </c>
      <c r="V511" s="3" t="s">
        <v>1678</v>
      </c>
      <c r="W511" s="3" t="s">
        <v>29</v>
      </c>
      <c r="X511" s="3" t="s">
        <v>29</v>
      </c>
      <c r="Y511" s="3" t="s">
        <v>29</v>
      </c>
      <c r="Z511" s="3" t="s">
        <v>38</v>
      </c>
      <c r="AA511" s="3" t="s">
        <v>29</v>
      </c>
      <c r="AB511" s="5"/>
      <c r="AC511" s="3" t="s">
        <v>29</v>
      </c>
      <c r="AD511" s="3" t="s">
        <v>29</v>
      </c>
      <c r="AE511" s="3" t="s">
        <v>29</v>
      </c>
      <c r="AF511" s="6">
        <v>0</v>
      </c>
    </row>
    <row r="512" spans="1:32" x14ac:dyDescent="0.25">
      <c r="A512" s="4" t="s">
        <v>29</v>
      </c>
      <c r="B512" s="3" t="s">
        <v>828</v>
      </c>
      <c r="C512" s="3" t="s">
        <v>576</v>
      </c>
      <c r="D512" s="5">
        <v>44315</v>
      </c>
      <c r="E512" s="5">
        <v>44311</v>
      </c>
      <c r="F512" s="5">
        <v>44321</v>
      </c>
      <c r="G512" s="3" t="s">
        <v>326</v>
      </c>
      <c r="H512" s="3" t="s">
        <v>33</v>
      </c>
      <c r="I512" s="6">
        <v>-2716</v>
      </c>
      <c r="J512" s="3" t="s">
        <v>37</v>
      </c>
      <c r="K512" s="3" t="s">
        <v>33</v>
      </c>
      <c r="L512" s="6">
        <v>-2716</v>
      </c>
      <c r="M512" s="6">
        <v>-31.97</v>
      </c>
      <c r="N512" s="6">
        <v>31.97</v>
      </c>
      <c r="O512" s="45" t="s">
        <v>3443</v>
      </c>
      <c r="P512" s="46" t="s">
        <v>29</v>
      </c>
      <c r="Q512" s="3" t="s">
        <v>577</v>
      </c>
      <c r="R512" s="3" t="s">
        <v>618</v>
      </c>
      <c r="S512" s="3" t="s">
        <v>29</v>
      </c>
      <c r="T512" s="3" t="s">
        <v>29</v>
      </c>
      <c r="U512" s="3" t="s">
        <v>34</v>
      </c>
      <c r="V512" s="3" t="s">
        <v>578</v>
      </c>
      <c r="W512" s="3" t="s">
        <v>29</v>
      </c>
      <c r="X512" s="3" t="s">
        <v>29</v>
      </c>
      <c r="Y512" s="3" t="s">
        <v>29</v>
      </c>
      <c r="Z512" s="3" t="s">
        <v>38</v>
      </c>
      <c r="AA512" s="3" t="s">
        <v>29</v>
      </c>
      <c r="AB512" s="5"/>
      <c r="AC512" s="3" t="s">
        <v>29</v>
      </c>
      <c r="AD512" s="3" t="s">
        <v>29</v>
      </c>
      <c r="AE512" s="3" t="s">
        <v>29</v>
      </c>
      <c r="AF512" s="6">
        <v>0</v>
      </c>
    </row>
    <row r="513" spans="1:32" x14ac:dyDescent="0.25">
      <c r="A513" s="4" t="s">
        <v>29</v>
      </c>
      <c r="B513" s="3" t="s">
        <v>1228</v>
      </c>
      <c r="C513" s="3" t="s">
        <v>1200</v>
      </c>
      <c r="D513" s="5">
        <v>44315</v>
      </c>
      <c r="E513" s="5">
        <v>44313</v>
      </c>
      <c r="F513" s="5">
        <v>44324</v>
      </c>
      <c r="G513" s="3" t="s">
        <v>326</v>
      </c>
      <c r="H513" s="3" t="s">
        <v>33</v>
      </c>
      <c r="I513" s="6">
        <v>-2644</v>
      </c>
      <c r="J513" s="3" t="s">
        <v>37</v>
      </c>
      <c r="K513" s="3" t="s">
        <v>33</v>
      </c>
      <c r="L513" s="6">
        <v>-2644</v>
      </c>
      <c r="M513" s="6">
        <v>-31.12</v>
      </c>
      <c r="N513" s="6">
        <v>31.12</v>
      </c>
      <c r="O513" s="45" t="s">
        <v>3444</v>
      </c>
      <c r="P513" s="46" t="s">
        <v>29</v>
      </c>
      <c r="Q513" s="3" t="s">
        <v>1201</v>
      </c>
      <c r="R513" s="3" t="s">
        <v>1232</v>
      </c>
      <c r="S513" s="3" t="s">
        <v>29</v>
      </c>
      <c r="T513" s="3" t="s">
        <v>29</v>
      </c>
      <c r="U513" s="3" t="s">
        <v>34</v>
      </c>
      <c r="V513" s="3" t="s">
        <v>1202</v>
      </c>
      <c r="W513" s="3" t="s">
        <v>29</v>
      </c>
      <c r="X513" s="3" t="s">
        <v>29</v>
      </c>
      <c r="Y513" s="3" t="s">
        <v>29</v>
      </c>
      <c r="Z513" s="3" t="s">
        <v>38</v>
      </c>
      <c r="AA513" s="3" t="s">
        <v>29</v>
      </c>
      <c r="AB513" s="5"/>
      <c r="AC513" s="3" t="s">
        <v>29</v>
      </c>
      <c r="AD513" s="3" t="s">
        <v>29</v>
      </c>
      <c r="AE513" s="3" t="s">
        <v>29</v>
      </c>
      <c r="AF513" s="6">
        <v>0</v>
      </c>
    </row>
    <row r="514" spans="1:32" x14ac:dyDescent="0.25">
      <c r="A514" s="4" t="s">
        <v>29</v>
      </c>
      <c r="B514" s="3" t="s">
        <v>1228</v>
      </c>
      <c r="C514" s="3" t="s">
        <v>552</v>
      </c>
      <c r="D514" s="5">
        <v>44315</v>
      </c>
      <c r="E514" s="5">
        <v>44310</v>
      </c>
      <c r="F514" s="5">
        <v>44322</v>
      </c>
      <c r="G514" s="3" t="s">
        <v>326</v>
      </c>
      <c r="H514" s="3" t="s">
        <v>33</v>
      </c>
      <c r="I514" s="6">
        <v>-2619</v>
      </c>
      <c r="J514" s="3" t="s">
        <v>37</v>
      </c>
      <c r="K514" s="3" t="s">
        <v>33</v>
      </c>
      <c r="L514" s="6">
        <v>-2619</v>
      </c>
      <c r="M514" s="6">
        <v>-30.83</v>
      </c>
      <c r="N514" s="6">
        <v>30.83</v>
      </c>
      <c r="O514" s="45" t="s">
        <v>3445</v>
      </c>
      <c r="P514" s="46" t="s">
        <v>29</v>
      </c>
      <c r="Q514" s="3" t="s">
        <v>553</v>
      </c>
      <c r="R514" s="3" t="s">
        <v>1234</v>
      </c>
      <c r="S514" s="3" t="s">
        <v>29</v>
      </c>
      <c r="T514" s="3" t="s">
        <v>29</v>
      </c>
      <c r="U514" s="3" t="s">
        <v>34</v>
      </c>
      <c r="V514" s="3" t="s">
        <v>554</v>
      </c>
      <c r="W514" s="3" t="s">
        <v>515</v>
      </c>
      <c r="X514" s="3" t="s">
        <v>29</v>
      </c>
      <c r="Y514" s="3" t="s">
        <v>29</v>
      </c>
      <c r="Z514" s="3" t="s">
        <v>38</v>
      </c>
      <c r="AA514" s="3" t="s">
        <v>29</v>
      </c>
      <c r="AB514" s="5"/>
      <c r="AC514" s="3" t="s">
        <v>29</v>
      </c>
      <c r="AD514" s="3" t="s">
        <v>29</v>
      </c>
      <c r="AE514" s="3" t="s">
        <v>29</v>
      </c>
      <c r="AF514" s="6">
        <v>0</v>
      </c>
    </row>
    <row r="515" spans="1:32" x14ac:dyDescent="0.25">
      <c r="A515" s="4" t="s">
        <v>29</v>
      </c>
      <c r="B515" s="3" t="s">
        <v>1228</v>
      </c>
      <c r="C515" s="3" t="s">
        <v>1042</v>
      </c>
      <c r="D515" s="5">
        <v>44303</v>
      </c>
      <c r="E515" s="5">
        <v>44292</v>
      </c>
      <c r="F515" s="5">
        <v>44315</v>
      </c>
      <c r="G515" s="3" t="s">
        <v>326</v>
      </c>
      <c r="H515" s="3" t="s">
        <v>33</v>
      </c>
      <c r="I515" s="6">
        <v>-2617.3000000000002</v>
      </c>
      <c r="J515" s="3" t="s">
        <v>37</v>
      </c>
      <c r="K515" s="3" t="s">
        <v>33</v>
      </c>
      <c r="L515" s="6">
        <v>-2617.3000000000002</v>
      </c>
      <c r="M515" s="6">
        <v>-30.81</v>
      </c>
      <c r="N515" s="6">
        <v>30.81</v>
      </c>
      <c r="O515" s="45" t="s">
        <v>3446</v>
      </c>
      <c r="P515" s="46" t="s">
        <v>29</v>
      </c>
      <c r="Q515" s="3" t="s">
        <v>1043</v>
      </c>
      <c r="R515" s="3" t="s">
        <v>1233</v>
      </c>
      <c r="S515" s="3" t="s">
        <v>29</v>
      </c>
      <c r="T515" s="3" t="s">
        <v>29</v>
      </c>
      <c r="U515" s="3" t="s">
        <v>34</v>
      </c>
      <c r="V515" s="3" t="s">
        <v>1044</v>
      </c>
      <c r="W515" s="3" t="s">
        <v>29</v>
      </c>
      <c r="X515" s="3" t="s">
        <v>29</v>
      </c>
      <c r="Y515" s="3" t="s">
        <v>29</v>
      </c>
      <c r="Z515" s="3" t="s">
        <v>38</v>
      </c>
      <c r="AA515" s="3" t="s">
        <v>29</v>
      </c>
      <c r="AB515" s="5"/>
      <c r="AC515" s="3" t="s">
        <v>29</v>
      </c>
      <c r="AD515" s="3" t="s">
        <v>29</v>
      </c>
      <c r="AE515" s="3" t="s">
        <v>29</v>
      </c>
      <c r="AF515" s="6">
        <v>0</v>
      </c>
    </row>
    <row r="516" spans="1:32" x14ac:dyDescent="0.25">
      <c r="A516" s="4" t="s">
        <v>29</v>
      </c>
      <c r="B516" s="3" t="s">
        <v>828</v>
      </c>
      <c r="C516" s="3" t="s">
        <v>456</v>
      </c>
      <c r="D516" s="5">
        <v>44315</v>
      </c>
      <c r="E516" s="5">
        <v>44294</v>
      </c>
      <c r="F516" s="5">
        <v>44324</v>
      </c>
      <c r="G516" s="3" t="s">
        <v>326</v>
      </c>
      <c r="H516" s="3" t="s">
        <v>33</v>
      </c>
      <c r="I516" s="6">
        <v>-2610</v>
      </c>
      <c r="J516" s="3" t="s">
        <v>37</v>
      </c>
      <c r="K516" s="3" t="s">
        <v>33</v>
      </c>
      <c r="L516" s="6">
        <v>-2610</v>
      </c>
      <c r="M516" s="6">
        <v>-30.72</v>
      </c>
      <c r="N516" s="6">
        <v>30.72</v>
      </c>
      <c r="O516" s="45" t="s">
        <v>3447</v>
      </c>
      <c r="P516" s="46" t="s">
        <v>29</v>
      </c>
      <c r="Q516" s="3" t="s">
        <v>457</v>
      </c>
      <c r="R516" s="3" t="s">
        <v>618</v>
      </c>
      <c r="S516" s="3" t="s">
        <v>29</v>
      </c>
      <c r="T516" s="3" t="s">
        <v>29</v>
      </c>
      <c r="U516" s="3" t="s">
        <v>34</v>
      </c>
      <c r="V516" s="3" t="s">
        <v>458</v>
      </c>
      <c r="W516" s="3" t="s">
        <v>29</v>
      </c>
      <c r="X516" s="3" t="s">
        <v>29</v>
      </c>
      <c r="Y516" s="3" t="s">
        <v>29</v>
      </c>
      <c r="Z516" s="3" t="s">
        <v>38</v>
      </c>
      <c r="AA516" s="3" t="s">
        <v>29</v>
      </c>
      <c r="AB516" s="5"/>
      <c r="AC516" s="3" t="s">
        <v>29</v>
      </c>
      <c r="AD516" s="3" t="s">
        <v>29</v>
      </c>
      <c r="AE516" s="3" t="s">
        <v>29</v>
      </c>
      <c r="AF516" s="6">
        <v>0</v>
      </c>
    </row>
    <row r="517" spans="1:32" x14ac:dyDescent="0.25">
      <c r="A517" s="4" t="s">
        <v>29</v>
      </c>
      <c r="B517" s="3" t="s">
        <v>828</v>
      </c>
      <c r="C517" s="3" t="s">
        <v>1869</v>
      </c>
      <c r="D517" s="5">
        <v>44347</v>
      </c>
      <c r="E517" s="5">
        <v>44339</v>
      </c>
      <c r="F517" s="5">
        <v>44348</v>
      </c>
      <c r="G517" s="3" t="s">
        <v>326</v>
      </c>
      <c r="H517" s="3" t="s">
        <v>33</v>
      </c>
      <c r="I517" s="6">
        <v>-2609</v>
      </c>
      <c r="J517" s="3" t="s">
        <v>37</v>
      </c>
      <c r="K517" s="3" t="s">
        <v>33</v>
      </c>
      <c r="L517" s="6">
        <v>-2609</v>
      </c>
      <c r="M517" s="6">
        <v>-30.71</v>
      </c>
      <c r="N517" s="6">
        <v>30.71</v>
      </c>
      <c r="O517" s="45" t="s">
        <v>3448</v>
      </c>
      <c r="P517" s="46" t="s">
        <v>29</v>
      </c>
      <c r="Q517" s="3" t="s">
        <v>1870</v>
      </c>
      <c r="R517" s="3" t="s">
        <v>1593</v>
      </c>
      <c r="S517" s="3" t="s">
        <v>29</v>
      </c>
      <c r="T517" s="3" t="s">
        <v>29</v>
      </c>
      <c r="U517" s="3" t="s">
        <v>34</v>
      </c>
      <c r="V517" s="3" t="s">
        <v>1871</v>
      </c>
      <c r="W517" s="3" t="s">
        <v>29</v>
      </c>
      <c r="X517" s="3" t="s">
        <v>29</v>
      </c>
      <c r="Y517" s="3" t="s">
        <v>29</v>
      </c>
      <c r="Z517" s="3" t="s">
        <v>38</v>
      </c>
      <c r="AA517" s="3" t="s">
        <v>29</v>
      </c>
      <c r="AB517" s="5"/>
      <c r="AC517" s="3" t="s">
        <v>29</v>
      </c>
      <c r="AD517" s="3" t="s">
        <v>29</v>
      </c>
      <c r="AE517" s="3" t="s">
        <v>29</v>
      </c>
      <c r="AF517" s="6">
        <v>0</v>
      </c>
    </row>
    <row r="518" spans="1:32" x14ac:dyDescent="0.25">
      <c r="A518" s="4" t="s">
        <v>29</v>
      </c>
      <c r="B518" s="3" t="s">
        <v>828</v>
      </c>
      <c r="C518" s="3" t="s">
        <v>2567</v>
      </c>
      <c r="D518" s="5">
        <v>44375</v>
      </c>
      <c r="E518" s="5">
        <v>44366</v>
      </c>
      <c r="F518" s="5">
        <v>44381</v>
      </c>
      <c r="G518" s="3" t="s">
        <v>326</v>
      </c>
      <c r="H518" s="3" t="s">
        <v>33</v>
      </c>
      <c r="I518" s="6">
        <v>-2575</v>
      </c>
      <c r="J518" s="3" t="s">
        <v>37</v>
      </c>
      <c r="K518" s="3" t="s">
        <v>33</v>
      </c>
      <c r="L518" s="6">
        <v>-2575</v>
      </c>
      <c r="M518" s="6">
        <v>-30.31</v>
      </c>
      <c r="N518" s="6">
        <v>30.31</v>
      </c>
      <c r="O518" s="45" t="s">
        <v>3449</v>
      </c>
      <c r="P518" s="46" t="s">
        <v>29</v>
      </c>
      <c r="Q518" s="3" t="s">
        <v>2568</v>
      </c>
      <c r="R518" s="3" t="s">
        <v>2198</v>
      </c>
      <c r="S518" s="3" t="s">
        <v>29</v>
      </c>
      <c r="T518" s="3" t="s">
        <v>29</v>
      </c>
      <c r="U518" s="3" t="s">
        <v>34</v>
      </c>
      <c r="V518" s="3" t="s">
        <v>2569</v>
      </c>
      <c r="W518" s="3" t="s">
        <v>866</v>
      </c>
      <c r="X518" s="3" t="s">
        <v>29</v>
      </c>
      <c r="Y518" s="3" t="s">
        <v>29</v>
      </c>
      <c r="Z518" s="3" t="s">
        <v>38</v>
      </c>
      <c r="AA518" s="3" t="s">
        <v>29</v>
      </c>
      <c r="AB518" s="5"/>
      <c r="AC518" s="3" t="s">
        <v>29</v>
      </c>
      <c r="AD518" s="3" t="s">
        <v>29</v>
      </c>
      <c r="AE518" s="3" t="s">
        <v>29</v>
      </c>
      <c r="AF518" s="6">
        <v>0</v>
      </c>
    </row>
    <row r="519" spans="1:32" x14ac:dyDescent="0.25">
      <c r="A519" s="4" t="s">
        <v>29</v>
      </c>
      <c r="B519" s="3" t="s">
        <v>1228</v>
      </c>
      <c r="C519" s="3" t="s">
        <v>2104</v>
      </c>
      <c r="D519" s="5">
        <v>44377</v>
      </c>
      <c r="E519" s="5">
        <v>44347</v>
      </c>
      <c r="F519" s="5">
        <v>44381</v>
      </c>
      <c r="G519" s="3" t="s">
        <v>326</v>
      </c>
      <c r="H519" s="3" t="s">
        <v>33</v>
      </c>
      <c r="I519" s="6">
        <v>-2542</v>
      </c>
      <c r="J519" s="3" t="s">
        <v>37</v>
      </c>
      <c r="K519" s="3" t="s">
        <v>33</v>
      </c>
      <c r="L519" s="6">
        <v>-2542</v>
      </c>
      <c r="M519" s="6">
        <v>-29.92</v>
      </c>
      <c r="N519" s="6">
        <v>29.92</v>
      </c>
      <c r="O519" s="45" t="s">
        <v>3450</v>
      </c>
      <c r="P519" s="46" t="s">
        <v>29</v>
      </c>
      <c r="Q519" s="3" t="s">
        <v>2105</v>
      </c>
      <c r="R519" s="3" t="s">
        <v>2889</v>
      </c>
      <c r="S519" s="3" t="s">
        <v>29</v>
      </c>
      <c r="T519" s="3" t="s">
        <v>29</v>
      </c>
      <c r="U519" s="3" t="s">
        <v>34</v>
      </c>
      <c r="V519" s="3" t="s">
        <v>2106</v>
      </c>
      <c r="W519" s="3" t="s">
        <v>1875</v>
      </c>
      <c r="X519" s="3" t="s">
        <v>29</v>
      </c>
      <c r="Y519" s="3" t="s">
        <v>29</v>
      </c>
      <c r="Z519" s="3" t="s">
        <v>38</v>
      </c>
      <c r="AA519" s="3" t="s">
        <v>29</v>
      </c>
      <c r="AB519" s="5"/>
      <c r="AC519" s="3" t="s">
        <v>29</v>
      </c>
      <c r="AD519" s="3" t="s">
        <v>29</v>
      </c>
      <c r="AE519" s="3" t="s">
        <v>29</v>
      </c>
      <c r="AF519" s="6">
        <v>0</v>
      </c>
    </row>
    <row r="520" spans="1:32" x14ac:dyDescent="0.25">
      <c r="A520" s="4" t="s">
        <v>29</v>
      </c>
      <c r="B520" s="3" t="s">
        <v>828</v>
      </c>
      <c r="C520" s="3" t="s">
        <v>603</v>
      </c>
      <c r="D520" s="5">
        <v>44315</v>
      </c>
      <c r="E520" s="5">
        <v>44313</v>
      </c>
      <c r="F520" s="5">
        <v>44322</v>
      </c>
      <c r="G520" s="3" t="s">
        <v>326</v>
      </c>
      <c r="H520" s="3" t="s">
        <v>33</v>
      </c>
      <c r="I520" s="6">
        <v>-2539</v>
      </c>
      <c r="J520" s="3" t="s">
        <v>37</v>
      </c>
      <c r="K520" s="3" t="s">
        <v>33</v>
      </c>
      <c r="L520" s="6">
        <v>-2539</v>
      </c>
      <c r="M520" s="6">
        <v>-29.89</v>
      </c>
      <c r="N520" s="6">
        <v>29.89</v>
      </c>
      <c r="O520" s="45" t="s">
        <v>3451</v>
      </c>
      <c r="P520" s="46" t="s">
        <v>29</v>
      </c>
      <c r="Q520" s="3" t="s">
        <v>604</v>
      </c>
      <c r="R520" s="3" t="s">
        <v>618</v>
      </c>
      <c r="S520" s="3" t="s">
        <v>29</v>
      </c>
      <c r="T520" s="3" t="s">
        <v>29</v>
      </c>
      <c r="U520" s="3" t="s">
        <v>34</v>
      </c>
      <c r="V520" s="3" t="s">
        <v>605</v>
      </c>
      <c r="W520" s="3" t="s">
        <v>29</v>
      </c>
      <c r="X520" s="3" t="s">
        <v>29</v>
      </c>
      <c r="Y520" s="3" t="s">
        <v>29</v>
      </c>
      <c r="Z520" s="3" t="s">
        <v>38</v>
      </c>
      <c r="AA520" s="3" t="s">
        <v>29</v>
      </c>
      <c r="AB520" s="5"/>
      <c r="AC520" s="3" t="s">
        <v>29</v>
      </c>
      <c r="AD520" s="3" t="s">
        <v>29</v>
      </c>
      <c r="AE520" s="3" t="s">
        <v>29</v>
      </c>
      <c r="AF520" s="6">
        <v>0</v>
      </c>
    </row>
    <row r="521" spans="1:32" x14ac:dyDescent="0.25">
      <c r="A521" s="4" t="s">
        <v>29</v>
      </c>
      <c r="B521" s="3" t="s">
        <v>1228</v>
      </c>
      <c r="C521" s="3" t="s">
        <v>2675</v>
      </c>
      <c r="D521" s="5">
        <v>44377</v>
      </c>
      <c r="E521" s="5">
        <v>44370</v>
      </c>
      <c r="F521" s="5">
        <v>44385</v>
      </c>
      <c r="G521" s="3" t="s">
        <v>326</v>
      </c>
      <c r="H521" s="3" t="s">
        <v>33</v>
      </c>
      <c r="I521" s="6">
        <v>-2537</v>
      </c>
      <c r="J521" s="3" t="s">
        <v>37</v>
      </c>
      <c r="K521" s="3" t="s">
        <v>33</v>
      </c>
      <c r="L521" s="6">
        <v>-2537</v>
      </c>
      <c r="M521" s="6">
        <v>-29.86</v>
      </c>
      <c r="N521" s="6">
        <v>29.86</v>
      </c>
      <c r="O521" s="45" t="s">
        <v>3452</v>
      </c>
      <c r="P521" s="46" t="s">
        <v>29</v>
      </c>
      <c r="Q521" s="3" t="s">
        <v>2676</v>
      </c>
      <c r="R521" s="3" t="s">
        <v>1231</v>
      </c>
      <c r="S521" s="3" t="s">
        <v>29</v>
      </c>
      <c r="T521" s="3" t="s">
        <v>29</v>
      </c>
      <c r="U521" s="3" t="s">
        <v>34</v>
      </c>
      <c r="V521" s="3" t="s">
        <v>2677</v>
      </c>
      <c r="W521" s="3" t="s">
        <v>29</v>
      </c>
      <c r="X521" s="3" t="s">
        <v>29</v>
      </c>
      <c r="Y521" s="3" t="s">
        <v>29</v>
      </c>
      <c r="Z521" s="3" t="s">
        <v>38</v>
      </c>
      <c r="AA521" s="3" t="s">
        <v>29</v>
      </c>
      <c r="AB521" s="5"/>
      <c r="AC521" s="3" t="s">
        <v>29</v>
      </c>
      <c r="AD521" s="3" t="s">
        <v>29</v>
      </c>
      <c r="AE521" s="3" t="s">
        <v>29</v>
      </c>
      <c r="AF521" s="6">
        <v>0</v>
      </c>
    </row>
    <row r="522" spans="1:32" x14ac:dyDescent="0.25">
      <c r="A522" s="4" t="s">
        <v>29</v>
      </c>
      <c r="B522" s="3" t="s">
        <v>828</v>
      </c>
      <c r="C522" s="3" t="s">
        <v>1032</v>
      </c>
      <c r="D522" s="5">
        <v>44313</v>
      </c>
      <c r="E522" s="5">
        <v>44290</v>
      </c>
      <c r="F522" s="5">
        <v>44315</v>
      </c>
      <c r="G522" s="3" t="s">
        <v>326</v>
      </c>
      <c r="H522" s="3" t="s">
        <v>33</v>
      </c>
      <c r="I522" s="6">
        <v>-2531</v>
      </c>
      <c r="J522" s="3" t="s">
        <v>37</v>
      </c>
      <c r="K522" s="3" t="s">
        <v>33</v>
      </c>
      <c r="L522" s="6">
        <v>-2531</v>
      </c>
      <c r="M522" s="6">
        <v>-29.79</v>
      </c>
      <c r="N522" s="6">
        <v>29.79</v>
      </c>
      <c r="O522" s="45" t="s">
        <v>3453</v>
      </c>
      <c r="P522" s="46" t="s">
        <v>29</v>
      </c>
      <c r="Q522" s="3" t="s">
        <v>1033</v>
      </c>
      <c r="R522" s="3" t="s">
        <v>582</v>
      </c>
      <c r="S522" s="3" t="s">
        <v>29</v>
      </c>
      <c r="T522" s="3" t="s">
        <v>29</v>
      </c>
      <c r="U522" s="3" t="s">
        <v>34</v>
      </c>
      <c r="V522" s="3" t="s">
        <v>1034</v>
      </c>
      <c r="W522" s="3" t="s">
        <v>29</v>
      </c>
      <c r="X522" s="3" t="s">
        <v>29</v>
      </c>
      <c r="Y522" s="3" t="s">
        <v>29</v>
      </c>
      <c r="Z522" s="3" t="s">
        <v>38</v>
      </c>
      <c r="AA522" s="3" t="s">
        <v>29</v>
      </c>
      <c r="AB522" s="5"/>
      <c r="AC522" s="3" t="s">
        <v>29</v>
      </c>
      <c r="AD522" s="3" t="s">
        <v>29</v>
      </c>
      <c r="AE522" s="3" t="s">
        <v>29</v>
      </c>
      <c r="AF522" s="6">
        <v>0</v>
      </c>
    </row>
    <row r="523" spans="1:32" x14ac:dyDescent="0.25">
      <c r="A523" s="4" t="s">
        <v>29</v>
      </c>
      <c r="B523" s="3" t="s">
        <v>79</v>
      </c>
      <c r="C523" s="3" t="s">
        <v>168</v>
      </c>
      <c r="D523" s="5">
        <v>44227</v>
      </c>
      <c r="E523" s="5">
        <v>44227</v>
      </c>
      <c r="F523" s="5">
        <v>44233</v>
      </c>
      <c r="G523" s="3" t="s">
        <v>101</v>
      </c>
      <c r="H523" s="3" t="s">
        <v>33</v>
      </c>
      <c r="I523" s="6">
        <v>-2500</v>
      </c>
      <c r="J523" s="3" t="s">
        <v>37</v>
      </c>
      <c r="K523" s="3" t="s">
        <v>33</v>
      </c>
      <c r="L523" s="6">
        <v>-2500</v>
      </c>
      <c r="M523" s="6">
        <v>-29.43</v>
      </c>
      <c r="N523" s="6">
        <v>29.43</v>
      </c>
      <c r="O523" s="45" t="s">
        <v>3454</v>
      </c>
      <c r="P523" s="46" t="s">
        <v>29</v>
      </c>
      <c r="Q523" s="3" t="s">
        <v>169</v>
      </c>
      <c r="R523" s="3" t="s">
        <v>103</v>
      </c>
      <c r="S523" s="3" t="s">
        <v>173</v>
      </c>
      <c r="T523" s="3" t="s">
        <v>29</v>
      </c>
      <c r="U523" s="3" t="s">
        <v>34</v>
      </c>
      <c r="V523" s="3" t="s">
        <v>105</v>
      </c>
      <c r="W523" s="3" t="s">
        <v>29</v>
      </c>
      <c r="X523" s="3" t="s">
        <v>29</v>
      </c>
      <c r="Y523" s="3" t="s">
        <v>29</v>
      </c>
      <c r="Z523" s="3" t="s">
        <v>50</v>
      </c>
      <c r="AA523" s="3" t="s">
        <v>29</v>
      </c>
      <c r="AB523" s="5"/>
      <c r="AC523" s="3" t="s">
        <v>29</v>
      </c>
      <c r="AD523" s="3" t="s">
        <v>29</v>
      </c>
      <c r="AE523" s="3" t="s">
        <v>29</v>
      </c>
      <c r="AF523" s="6">
        <v>0</v>
      </c>
    </row>
    <row r="524" spans="1:32" x14ac:dyDescent="0.25">
      <c r="A524" s="4" t="s">
        <v>29</v>
      </c>
      <c r="B524" s="3" t="s">
        <v>79</v>
      </c>
      <c r="C524" s="3" t="s">
        <v>218</v>
      </c>
      <c r="D524" s="5">
        <v>44255</v>
      </c>
      <c r="E524" s="5">
        <v>44255</v>
      </c>
      <c r="F524" s="5">
        <v>44261</v>
      </c>
      <c r="G524" s="3" t="s">
        <v>101</v>
      </c>
      <c r="H524" s="3" t="s">
        <v>33</v>
      </c>
      <c r="I524" s="6">
        <v>-2500</v>
      </c>
      <c r="J524" s="3" t="s">
        <v>37</v>
      </c>
      <c r="K524" s="3" t="s">
        <v>33</v>
      </c>
      <c r="L524" s="6">
        <v>-2500</v>
      </c>
      <c r="M524" s="6">
        <v>-29.43</v>
      </c>
      <c r="N524" s="6">
        <v>29.43</v>
      </c>
      <c r="O524" s="45" t="s">
        <v>3455</v>
      </c>
      <c r="P524" s="46" t="s">
        <v>29</v>
      </c>
      <c r="Q524" s="3" t="s">
        <v>219</v>
      </c>
      <c r="R524" s="3" t="s">
        <v>103</v>
      </c>
      <c r="S524" s="3" t="s">
        <v>223</v>
      </c>
      <c r="T524" s="3" t="s">
        <v>29</v>
      </c>
      <c r="U524" s="3" t="s">
        <v>34</v>
      </c>
      <c r="V524" s="3" t="s">
        <v>105</v>
      </c>
      <c r="W524" s="3" t="s">
        <v>29</v>
      </c>
      <c r="X524" s="3" t="s">
        <v>29</v>
      </c>
      <c r="Y524" s="3" t="s">
        <v>29</v>
      </c>
      <c r="Z524" s="3" t="s">
        <v>50</v>
      </c>
      <c r="AA524" s="3" t="s">
        <v>29</v>
      </c>
      <c r="AB524" s="5"/>
      <c r="AC524" s="3" t="s">
        <v>29</v>
      </c>
      <c r="AD524" s="3" t="s">
        <v>29</v>
      </c>
      <c r="AE524" s="3" t="s">
        <v>29</v>
      </c>
      <c r="AF524" s="6">
        <v>0</v>
      </c>
    </row>
    <row r="525" spans="1:32" x14ac:dyDescent="0.25">
      <c r="A525" s="4" t="s">
        <v>29</v>
      </c>
      <c r="B525" s="3" t="s">
        <v>79</v>
      </c>
      <c r="C525" s="3" t="s">
        <v>286</v>
      </c>
      <c r="D525" s="5">
        <v>44316</v>
      </c>
      <c r="E525" s="5">
        <v>44316</v>
      </c>
      <c r="F525" s="5">
        <v>44324</v>
      </c>
      <c r="G525" s="3" t="s">
        <v>101</v>
      </c>
      <c r="H525" s="3" t="s">
        <v>33</v>
      </c>
      <c r="I525" s="6">
        <v>-2500</v>
      </c>
      <c r="J525" s="3" t="s">
        <v>37</v>
      </c>
      <c r="K525" s="3" t="s">
        <v>33</v>
      </c>
      <c r="L525" s="6">
        <v>-2500</v>
      </c>
      <c r="M525" s="6">
        <v>-29.43</v>
      </c>
      <c r="N525" s="6">
        <v>29.43</v>
      </c>
      <c r="O525" s="45" t="s">
        <v>3456</v>
      </c>
      <c r="P525" s="46" t="s">
        <v>29</v>
      </c>
      <c r="Q525" s="3" t="s">
        <v>287</v>
      </c>
      <c r="R525" s="3" t="s">
        <v>103</v>
      </c>
      <c r="S525" s="3" t="s">
        <v>288</v>
      </c>
      <c r="T525" s="3" t="s">
        <v>29</v>
      </c>
      <c r="U525" s="3" t="s">
        <v>34</v>
      </c>
      <c r="V525" s="3" t="s">
        <v>105</v>
      </c>
      <c r="W525" s="3" t="s">
        <v>29</v>
      </c>
      <c r="X525" s="3" t="s">
        <v>29</v>
      </c>
      <c r="Y525" s="3" t="s">
        <v>29</v>
      </c>
      <c r="Z525" s="3" t="s">
        <v>50</v>
      </c>
      <c r="AA525" s="3" t="s">
        <v>29</v>
      </c>
      <c r="AB525" s="5"/>
      <c r="AC525" s="3" t="s">
        <v>29</v>
      </c>
      <c r="AD525" s="3" t="s">
        <v>29</v>
      </c>
      <c r="AE525" s="3" t="s">
        <v>29</v>
      </c>
      <c r="AF525" s="6">
        <v>0</v>
      </c>
    </row>
    <row r="526" spans="1:32" x14ac:dyDescent="0.25">
      <c r="A526" s="4" t="s">
        <v>29</v>
      </c>
      <c r="B526" s="3" t="s">
        <v>79</v>
      </c>
      <c r="C526" s="3" t="s">
        <v>1318</v>
      </c>
      <c r="D526" s="5">
        <v>44347</v>
      </c>
      <c r="E526" s="5">
        <v>44347</v>
      </c>
      <c r="F526" s="5">
        <v>44354</v>
      </c>
      <c r="G526" s="3" t="s">
        <v>101</v>
      </c>
      <c r="H526" s="3" t="s">
        <v>33</v>
      </c>
      <c r="I526" s="6">
        <v>-2500</v>
      </c>
      <c r="J526" s="3" t="s">
        <v>37</v>
      </c>
      <c r="K526" s="3" t="s">
        <v>33</v>
      </c>
      <c r="L526" s="6">
        <v>-2500</v>
      </c>
      <c r="M526" s="6">
        <v>-29.43</v>
      </c>
      <c r="N526" s="6">
        <v>29.43</v>
      </c>
      <c r="O526" s="45" t="s">
        <v>3457</v>
      </c>
      <c r="P526" s="46" t="s">
        <v>29</v>
      </c>
      <c r="Q526" s="3" t="s">
        <v>1319</v>
      </c>
      <c r="R526" s="3" t="s">
        <v>103</v>
      </c>
      <c r="S526" s="3" t="s">
        <v>1323</v>
      </c>
      <c r="T526" s="3" t="s">
        <v>29</v>
      </c>
      <c r="U526" s="3" t="s">
        <v>34</v>
      </c>
      <c r="V526" s="3" t="s">
        <v>105</v>
      </c>
      <c r="W526" s="3" t="s">
        <v>29</v>
      </c>
      <c r="X526" s="3" t="s">
        <v>29</v>
      </c>
      <c r="Y526" s="3" t="s">
        <v>29</v>
      </c>
      <c r="Z526" s="3" t="s">
        <v>50</v>
      </c>
      <c r="AA526" s="3" t="s">
        <v>29</v>
      </c>
      <c r="AB526" s="5"/>
      <c r="AC526" s="3" t="s">
        <v>29</v>
      </c>
      <c r="AD526" s="3" t="s">
        <v>29</v>
      </c>
      <c r="AE526" s="3" t="s">
        <v>29</v>
      </c>
      <c r="AF526" s="6">
        <v>0</v>
      </c>
    </row>
    <row r="527" spans="1:32" x14ac:dyDescent="0.25">
      <c r="A527" s="4" t="s">
        <v>29</v>
      </c>
      <c r="B527" s="3" t="s">
        <v>79</v>
      </c>
      <c r="C527" s="3" t="s">
        <v>1434</v>
      </c>
      <c r="D527" s="5">
        <v>44377</v>
      </c>
      <c r="E527" s="5">
        <v>44377</v>
      </c>
      <c r="F527" s="5">
        <v>44384</v>
      </c>
      <c r="G527" s="3" t="s">
        <v>101</v>
      </c>
      <c r="H527" s="3" t="s">
        <v>33</v>
      </c>
      <c r="I527" s="6">
        <v>-2500</v>
      </c>
      <c r="J527" s="3" t="s">
        <v>37</v>
      </c>
      <c r="K527" s="3" t="s">
        <v>33</v>
      </c>
      <c r="L527" s="6">
        <v>-2500</v>
      </c>
      <c r="M527" s="6">
        <v>-29.43</v>
      </c>
      <c r="N527" s="6">
        <v>29.43</v>
      </c>
      <c r="O527" s="45" t="s">
        <v>3458</v>
      </c>
      <c r="P527" s="46" t="s">
        <v>29</v>
      </c>
      <c r="Q527" s="3" t="s">
        <v>1435</v>
      </c>
      <c r="R527" s="3" t="s">
        <v>103</v>
      </c>
      <c r="S527" s="3" t="s">
        <v>1495</v>
      </c>
      <c r="T527" s="3" t="s">
        <v>29</v>
      </c>
      <c r="U527" s="3" t="s">
        <v>34</v>
      </c>
      <c r="V527" s="3" t="s">
        <v>105</v>
      </c>
      <c r="W527" s="3" t="s">
        <v>29</v>
      </c>
      <c r="X527" s="3" t="s">
        <v>29</v>
      </c>
      <c r="Y527" s="3" t="s">
        <v>29</v>
      </c>
      <c r="Z527" s="3" t="s">
        <v>50</v>
      </c>
      <c r="AA527" s="3" t="s">
        <v>1351</v>
      </c>
      <c r="AB527" s="5">
        <v>44385</v>
      </c>
      <c r="AC527" s="3" t="s">
        <v>29</v>
      </c>
      <c r="AD527" s="3" t="s">
        <v>29</v>
      </c>
      <c r="AE527" s="3" t="s">
        <v>29</v>
      </c>
      <c r="AF527" s="6">
        <v>0</v>
      </c>
    </row>
    <row r="528" spans="1:32" x14ac:dyDescent="0.25">
      <c r="A528" s="4" t="s">
        <v>29</v>
      </c>
      <c r="B528" s="3" t="s">
        <v>1228</v>
      </c>
      <c r="C528" s="3" t="s">
        <v>2782</v>
      </c>
      <c r="D528" s="5">
        <v>44377</v>
      </c>
      <c r="E528" s="5">
        <v>44375</v>
      </c>
      <c r="F528" s="5">
        <v>44385</v>
      </c>
      <c r="G528" s="3" t="s">
        <v>326</v>
      </c>
      <c r="H528" s="3" t="s">
        <v>33</v>
      </c>
      <c r="I528" s="6">
        <v>-2500</v>
      </c>
      <c r="J528" s="3" t="s">
        <v>37</v>
      </c>
      <c r="K528" s="3" t="s">
        <v>33</v>
      </c>
      <c r="L528" s="6">
        <v>-2500</v>
      </c>
      <c r="M528" s="6">
        <v>-29.43</v>
      </c>
      <c r="N528" s="6">
        <v>29.43</v>
      </c>
      <c r="O528" s="45" t="s">
        <v>3459</v>
      </c>
      <c r="P528" s="46" t="s">
        <v>29</v>
      </c>
      <c r="Q528" s="3" t="s">
        <v>2783</v>
      </c>
      <c r="R528" s="3" t="s">
        <v>1231</v>
      </c>
      <c r="S528" s="3" t="s">
        <v>29</v>
      </c>
      <c r="T528" s="3" t="s">
        <v>29</v>
      </c>
      <c r="U528" s="3" t="s">
        <v>34</v>
      </c>
      <c r="V528" s="3" t="s">
        <v>2784</v>
      </c>
      <c r="W528" s="3" t="s">
        <v>29</v>
      </c>
      <c r="X528" s="3" t="s">
        <v>29</v>
      </c>
      <c r="Y528" s="3" t="s">
        <v>29</v>
      </c>
      <c r="Z528" s="3" t="s">
        <v>38</v>
      </c>
      <c r="AA528" s="3" t="s">
        <v>29</v>
      </c>
      <c r="AB528" s="5"/>
      <c r="AC528" s="3" t="s">
        <v>29</v>
      </c>
      <c r="AD528" s="3" t="s">
        <v>29</v>
      </c>
      <c r="AE528" s="3" t="s">
        <v>29</v>
      </c>
      <c r="AF528" s="6">
        <v>0</v>
      </c>
    </row>
    <row r="529" spans="1:32" x14ac:dyDescent="0.25">
      <c r="A529" s="4" t="s">
        <v>29</v>
      </c>
      <c r="B529" s="3" t="s">
        <v>1228</v>
      </c>
      <c r="C529" s="3" t="s">
        <v>1770</v>
      </c>
      <c r="D529" s="5">
        <v>44347</v>
      </c>
      <c r="E529" s="5">
        <v>44322</v>
      </c>
      <c r="F529" s="5">
        <v>44350</v>
      </c>
      <c r="G529" s="3" t="s">
        <v>326</v>
      </c>
      <c r="H529" s="3" t="s">
        <v>33</v>
      </c>
      <c r="I529" s="6">
        <v>-2482.14</v>
      </c>
      <c r="J529" s="3" t="s">
        <v>37</v>
      </c>
      <c r="K529" s="3" t="s">
        <v>33</v>
      </c>
      <c r="L529" s="6">
        <v>-2482.14</v>
      </c>
      <c r="M529" s="6">
        <v>-29.22</v>
      </c>
      <c r="N529" s="6">
        <v>29.22</v>
      </c>
      <c r="O529" s="45" t="s">
        <v>3460</v>
      </c>
      <c r="P529" s="46" t="s">
        <v>29</v>
      </c>
      <c r="Q529" s="3" t="s">
        <v>1771</v>
      </c>
      <c r="R529" s="3" t="s">
        <v>2872</v>
      </c>
      <c r="S529" s="3" t="s">
        <v>29</v>
      </c>
      <c r="T529" s="3" t="s">
        <v>29</v>
      </c>
      <c r="U529" s="3" t="s">
        <v>34</v>
      </c>
      <c r="V529" s="3" t="s">
        <v>1772</v>
      </c>
      <c r="W529" s="3" t="s">
        <v>29</v>
      </c>
      <c r="X529" s="3" t="s">
        <v>29</v>
      </c>
      <c r="Y529" s="3" t="s">
        <v>29</v>
      </c>
      <c r="Z529" s="3" t="s">
        <v>38</v>
      </c>
      <c r="AA529" s="3" t="s">
        <v>29</v>
      </c>
      <c r="AB529" s="5"/>
      <c r="AC529" s="3" t="s">
        <v>29</v>
      </c>
      <c r="AD529" s="3" t="s">
        <v>29</v>
      </c>
      <c r="AE529" s="3" t="s">
        <v>29</v>
      </c>
      <c r="AF529" s="6">
        <v>0</v>
      </c>
    </row>
    <row r="530" spans="1:32" x14ac:dyDescent="0.25">
      <c r="A530" s="4" t="s">
        <v>29</v>
      </c>
      <c r="B530" s="3" t="s">
        <v>828</v>
      </c>
      <c r="C530" s="3" t="s">
        <v>2573</v>
      </c>
      <c r="D530" s="5">
        <v>44375</v>
      </c>
      <c r="E530" s="5">
        <v>44366</v>
      </c>
      <c r="F530" s="5">
        <v>44381</v>
      </c>
      <c r="G530" s="3" t="s">
        <v>326</v>
      </c>
      <c r="H530" s="3" t="s">
        <v>33</v>
      </c>
      <c r="I530" s="6">
        <v>-2414</v>
      </c>
      <c r="J530" s="3" t="s">
        <v>37</v>
      </c>
      <c r="K530" s="3" t="s">
        <v>33</v>
      </c>
      <c r="L530" s="6">
        <v>-2414</v>
      </c>
      <c r="M530" s="6">
        <v>-28.42</v>
      </c>
      <c r="N530" s="6">
        <v>28.42</v>
      </c>
      <c r="O530" s="45" t="s">
        <v>3461</v>
      </c>
      <c r="P530" s="46" t="s">
        <v>29</v>
      </c>
      <c r="Q530" s="3" t="s">
        <v>2574</v>
      </c>
      <c r="R530" s="3" t="s">
        <v>2198</v>
      </c>
      <c r="S530" s="3" t="s">
        <v>29</v>
      </c>
      <c r="T530" s="3" t="s">
        <v>29</v>
      </c>
      <c r="U530" s="3" t="s">
        <v>34</v>
      </c>
      <c r="V530" s="3" t="s">
        <v>2575</v>
      </c>
      <c r="W530" s="3" t="s">
        <v>29</v>
      </c>
      <c r="X530" s="3" t="s">
        <v>29</v>
      </c>
      <c r="Y530" s="3" t="s">
        <v>29</v>
      </c>
      <c r="Z530" s="3" t="s">
        <v>38</v>
      </c>
      <c r="AA530" s="3" t="s">
        <v>29</v>
      </c>
      <c r="AB530" s="5"/>
      <c r="AC530" s="3" t="s">
        <v>29</v>
      </c>
      <c r="AD530" s="3" t="s">
        <v>29</v>
      </c>
      <c r="AE530" s="3" t="s">
        <v>29</v>
      </c>
      <c r="AF530" s="6">
        <v>0</v>
      </c>
    </row>
    <row r="531" spans="1:32" x14ac:dyDescent="0.25">
      <c r="A531" s="4" t="s">
        <v>29</v>
      </c>
      <c r="B531" s="3" t="s">
        <v>828</v>
      </c>
      <c r="C531" s="3" t="s">
        <v>2167</v>
      </c>
      <c r="D531" s="5">
        <v>44377</v>
      </c>
      <c r="E531" s="5">
        <v>44348</v>
      </c>
      <c r="F531" s="5">
        <v>44381</v>
      </c>
      <c r="G531" s="3" t="s">
        <v>326</v>
      </c>
      <c r="H531" s="3" t="s">
        <v>33</v>
      </c>
      <c r="I531" s="6">
        <v>-2408</v>
      </c>
      <c r="J531" s="3" t="s">
        <v>37</v>
      </c>
      <c r="K531" s="3" t="s">
        <v>33</v>
      </c>
      <c r="L531" s="6">
        <v>-2408</v>
      </c>
      <c r="M531" s="6">
        <v>-28.35</v>
      </c>
      <c r="N531" s="6">
        <v>28.35</v>
      </c>
      <c r="O531" s="45" t="s">
        <v>3462</v>
      </c>
      <c r="P531" s="46" t="s">
        <v>29</v>
      </c>
      <c r="Q531" s="3" t="s">
        <v>2168</v>
      </c>
      <c r="R531" s="3" t="s">
        <v>1514</v>
      </c>
      <c r="S531" s="3" t="s">
        <v>29</v>
      </c>
      <c r="T531" s="3" t="s">
        <v>29</v>
      </c>
      <c r="U531" s="3" t="s">
        <v>34</v>
      </c>
      <c r="V531" s="3" t="s">
        <v>2169</v>
      </c>
      <c r="W531" s="3" t="s">
        <v>29</v>
      </c>
      <c r="X531" s="3" t="s">
        <v>29</v>
      </c>
      <c r="Y531" s="3" t="s">
        <v>29</v>
      </c>
      <c r="Z531" s="3" t="s">
        <v>38</v>
      </c>
      <c r="AA531" s="3" t="s">
        <v>29</v>
      </c>
      <c r="AB531" s="5"/>
      <c r="AC531" s="3" t="s">
        <v>29</v>
      </c>
      <c r="AD531" s="3" t="s">
        <v>29</v>
      </c>
      <c r="AE531" s="3" t="s">
        <v>29</v>
      </c>
      <c r="AF531" s="6">
        <v>0</v>
      </c>
    </row>
    <row r="532" spans="1:32" x14ac:dyDescent="0.25">
      <c r="A532" s="4" t="s">
        <v>29</v>
      </c>
      <c r="B532" s="3" t="s">
        <v>1228</v>
      </c>
      <c r="C532" s="3" t="s">
        <v>2850</v>
      </c>
      <c r="D532" s="5">
        <v>44377</v>
      </c>
      <c r="E532" s="5">
        <v>44377</v>
      </c>
      <c r="F532" s="5">
        <v>44385</v>
      </c>
      <c r="G532" s="3" t="s">
        <v>326</v>
      </c>
      <c r="H532" s="3" t="s">
        <v>33</v>
      </c>
      <c r="I532" s="6">
        <v>-2407</v>
      </c>
      <c r="J532" s="3" t="s">
        <v>37</v>
      </c>
      <c r="K532" s="3" t="s">
        <v>33</v>
      </c>
      <c r="L532" s="6">
        <v>-2407</v>
      </c>
      <c r="M532" s="6">
        <v>-28.33</v>
      </c>
      <c r="N532" s="6">
        <v>28.33</v>
      </c>
      <c r="O532" s="45" t="s">
        <v>3463</v>
      </c>
      <c r="P532" s="46" t="s">
        <v>29</v>
      </c>
      <c r="Q532" s="3" t="s">
        <v>2851</v>
      </c>
      <c r="R532" s="3" t="s">
        <v>1233</v>
      </c>
      <c r="S532" s="3" t="s">
        <v>29</v>
      </c>
      <c r="T532" s="3" t="s">
        <v>29</v>
      </c>
      <c r="U532" s="3" t="s">
        <v>34</v>
      </c>
      <c r="V532" s="3" t="s">
        <v>2852</v>
      </c>
      <c r="W532" s="3" t="s">
        <v>29</v>
      </c>
      <c r="X532" s="3" t="s">
        <v>29</v>
      </c>
      <c r="Y532" s="3" t="s">
        <v>29</v>
      </c>
      <c r="Z532" s="3" t="s">
        <v>38</v>
      </c>
      <c r="AA532" s="3" t="s">
        <v>29</v>
      </c>
      <c r="AB532" s="5"/>
      <c r="AC532" s="3" t="s">
        <v>29</v>
      </c>
      <c r="AD532" s="3" t="s">
        <v>29</v>
      </c>
      <c r="AE532" s="3" t="s">
        <v>29</v>
      </c>
      <c r="AF532" s="6">
        <v>0</v>
      </c>
    </row>
    <row r="533" spans="1:32" x14ac:dyDescent="0.25">
      <c r="A533" s="4" t="s">
        <v>29</v>
      </c>
      <c r="B533" s="3" t="s">
        <v>1228</v>
      </c>
      <c r="C533" s="3" t="s">
        <v>1209</v>
      </c>
      <c r="D533" s="5">
        <v>44315</v>
      </c>
      <c r="E533" s="5">
        <v>44314</v>
      </c>
      <c r="F533" s="5">
        <v>44322</v>
      </c>
      <c r="G533" s="3" t="s">
        <v>326</v>
      </c>
      <c r="H533" s="3" t="s">
        <v>33</v>
      </c>
      <c r="I533" s="6">
        <v>-2348</v>
      </c>
      <c r="J533" s="3" t="s">
        <v>37</v>
      </c>
      <c r="K533" s="3" t="s">
        <v>33</v>
      </c>
      <c r="L533" s="6">
        <v>-2348</v>
      </c>
      <c r="M533" s="6">
        <v>-27.64</v>
      </c>
      <c r="N533" s="6">
        <v>27.64</v>
      </c>
      <c r="O533" s="45" t="s">
        <v>3464</v>
      </c>
      <c r="P533" s="46" t="s">
        <v>29</v>
      </c>
      <c r="Q533" s="3" t="s">
        <v>1210</v>
      </c>
      <c r="R533" s="3" t="s">
        <v>1229</v>
      </c>
      <c r="S533" s="3" t="s">
        <v>29</v>
      </c>
      <c r="T533" s="3" t="s">
        <v>29</v>
      </c>
      <c r="U533" s="3" t="s">
        <v>34</v>
      </c>
      <c r="V533" s="3" t="s">
        <v>1211</v>
      </c>
      <c r="W533" s="3" t="s">
        <v>29</v>
      </c>
      <c r="X533" s="3" t="s">
        <v>29</v>
      </c>
      <c r="Y533" s="3" t="s">
        <v>29</v>
      </c>
      <c r="Z533" s="3" t="s">
        <v>38</v>
      </c>
      <c r="AA533" s="3" t="s">
        <v>29</v>
      </c>
      <c r="AB533" s="5"/>
      <c r="AC533" s="3" t="s">
        <v>29</v>
      </c>
      <c r="AD533" s="3" t="s">
        <v>29</v>
      </c>
      <c r="AE533" s="3" t="s">
        <v>29</v>
      </c>
      <c r="AF533" s="6">
        <v>0</v>
      </c>
    </row>
    <row r="534" spans="1:32" x14ac:dyDescent="0.25">
      <c r="A534" s="4" t="s">
        <v>29</v>
      </c>
      <c r="B534" s="3" t="s">
        <v>1228</v>
      </c>
      <c r="C534" s="3" t="s">
        <v>1925</v>
      </c>
      <c r="D534" s="5">
        <v>44347</v>
      </c>
      <c r="E534" s="5">
        <v>44341</v>
      </c>
      <c r="F534" s="5">
        <v>44352</v>
      </c>
      <c r="G534" s="3" t="s">
        <v>326</v>
      </c>
      <c r="H534" s="3" t="s">
        <v>33</v>
      </c>
      <c r="I534" s="6">
        <v>-2348</v>
      </c>
      <c r="J534" s="3" t="s">
        <v>37</v>
      </c>
      <c r="K534" s="3" t="s">
        <v>33</v>
      </c>
      <c r="L534" s="6">
        <v>-2348</v>
      </c>
      <c r="M534" s="6">
        <v>-27.64</v>
      </c>
      <c r="N534" s="6">
        <v>27.64</v>
      </c>
      <c r="O534" s="45" t="s">
        <v>3465</v>
      </c>
      <c r="P534" s="46" t="s">
        <v>29</v>
      </c>
      <c r="Q534" s="3" t="s">
        <v>1180</v>
      </c>
      <c r="R534" s="3" t="s">
        <v>2871</v>
      </c>
      <c r="S534" s="3" t="s">
        <v>29</v>
      </c>
      <c r="T534" s="3" t="s">
        <v>29</v>
      </c>
      <c r="U534" s="3" t="s">
        <v>34</v>
      </c>
      <c r="V534" s="3" t="s">
        <v>1926</v>
      </c>
      <c r="W534" s="3" t="s">
        <v>1915</v>
      </c>
      <c r="X534" s="3" t="s">
        <v>29</v>
      </c>
      <c r="Y534" s="3" t="s">
        <v>29</v>
      </c>
      <c r="Z534" s="3" t="s">
        <v>38</v>
      </c>
      <c r="AA534" s="3" t="s">
        <v>29</v>
      </c>
      <c r="AB534" s="5"/>
      <c r="AC534" s="3" t="s">
        <v>29</v>
      </c>
      <c r="AD534" s="3" t="s">
        <v>29</v>
      </c>
      <c r="AE534" s="3" t="s">
        <v>29</v>
      </c>
      <c r="AF534" s="6">
        <v>0</v>
      </c>
    </row>
    <row r="535" spans="1:32" x14ac:dyDescent="0.25">
      <c r="A535" s="4" t="s">
        <v>29</v>
      </c>
      <c r="B535" s="3" t="s">
        <v>1228</v>
      </c>
      <c r="C535" s="3" t="s">
        <v>2713</v>
      </c>
      <c r="D535" s="5">
        <v>44377</v>
      </c>
      <c r="E535" s="5">
        <v>44371</v>
      </c>
      <c r="F535" s="5">
        <v>44381</v>
      </c>
      <c r="G535" s="3" t="s">
        <v>326</v>
      </c>
      <c r="H535" s="3" t="s">
        <v>33</v>
      </c>
      <c r="I535" s="6">
        <v>-2348</v>
      </c>
      <c r="J535" s="3" t="s">
        <v>37</v>
      </c>
      <c r="K535" s="3" t="s">
        <v>33</v>
      </c>
      <c r="L535" s="6">
        <v>-2348</v>
      </c>
      <c r="M535" s="6">
        <v>-27.64</v>
      </c>
      <c r="N535" s="6">
        <v>27.64</v>
      </c>
      <c r="O535" s="45" t="s">
        <v>3466</v>
      </c>
      <c r="P535" s="46" t="s">
        <v>29</v>
      </c>
      <c r="Q535" s="3" t="s">
        <v>2714</v>
      </c>
      <c r="R535" s="3" t="s">
        <v>2870</v>
      </c>
      <c r="S535" s="3" t="s">
        <v>29</v>
      </c>
      <c r="T535" s="3" t="s">
        <v>29</v>
      </c>
      <c r="U535" s="3" t="s">
        <v>34</v>
      </c>
      <c r="V535" s="3" t="s">
        <v>2715</v>
      </c>
      <c r="W535" s="3" t="s">
        <v>29</v>
      </c>
      <c r="X535" s="3" t="s">
        <v>29</v>
      </c>
      <c r="Y535" s="3" t="s">
        <v>29</v>
      </c>
      <c r="Z535" s="3" t="s">
        <v>38</v>
      </c>
      <c r="AA535" s="3" t="s">
        <v>29</v>
      </c>
      <c r="AB535" s="5"/>
      <c r="AC535" s="3" t="s">
        <v>29</v>
      </c>
      <c r="AD535" s="3" t="s">
        <v>29</v>
      </c>
      <c r="AE535" s="3" t="s">
        <v>29</v>
      </c>
      <c r="AF535" s="6">
        <v>0</v>
      </c>
    </row>
    <row r="536" spans="1:32" x14ac:dyDescent="0.25">
      <c r="A536" s="4" t="s">
        <v>29</v>
      </c>
      <c r="B536" s="3" t="s">
        <v>828</v>
      </c>
      <c r="C536" s="3" t="s">
        <v>549</v>
      </c>
      <c r="D536" s="5">
        <v>44315</v>
      </c>
      <c r="E536" s="5">
        <v>44310</v>
      </c>
      <c r="F536" s="5">
        <v>44322</v>
      </c>
      <c r="G536" s="3" t="s">
        <v>326</v>
      </c>
      <c r="H536" s="3" t="s">
        <v>33</v>
      </c>
      <c r="I536" s="6">
        <v>-2346</v>
      </c>
      <c r="J536" s="3" t="s">
        <v>37</v>
      </c>
      <c r="K536" s="3" t="s">
        <v>33</v>
      </c>
      <c r="L536" s="6">
        <v>-2346</v>
      </c>
      <c r="M536" s="6">
        <v>-27.62</v>
      </c>
      <c r="N536" s="6">
        <v>27.62</v>
      </c>
      <c r="O536" s="45" t="s">
        <v>3467</v>
      </c>
      <c r="P536" s="46" t="s">
        <v>29</v>
      </c>
      <c r="Q536" s="3" t="s">
        <v>550</v>
      </c>
      <c r="R536" s="3" t="s">
        <v>618</v>
      </c>
      <c r="S536" s="3" t="s">
        <v>29</v>
      </c>
      <c r="T536" s="3" t="s">
        <v>29</v>
      </c>
      <c r="U536" s="3" t="s">
        <v>34</v>
      </c>
      <c r="V536" s="3" t="s">
        <v>551</v>
      </c>
      <c r="W536" s="3" t="s">
        <v>515</v>
      </c>
      <c r="X536" s="3" t="s">
        <v>29</v>
      </c>
      <c r="Y536" s="3" t="s">
        <v>29</v>
      </c>
      <c r="Z536" s="3" t="s">
        <v>38</v>
      </c>
      <c r="AA536" s="3" t="s">
        <v>29</v>
      </c>
      <c r="AB536" s="5"/>
      <c r="AC536" s="3" t="s">
        <v>29</v>
      </c>
      <c r="AD536" s="3" t="s">
        <v>29</v>
      </c>
      <c r="AE536" s="3" t="s">
        <v>29</v>
      </c>
      <c r="AF536" s="6">
        <v>0</v>
      </c>
    </row>
    <row r="537" spans="1:32" x14ac:dyDescent="0.25">
      <c r="A537" s="4" t="s">
        <v>29</v>
      </c>
      <c r="B537" s="3" t="s">
        <v>1228</v>
      </c>
      <c r="C537" s="3" t="s">
        <v>954</v>
      </c>
      <c r="D537" s="5">
        <v>44286</v>
      </c>
      <c r="E537" s="5">
        <v>44278</v>
      </c>
      <c r="F537" s="5">
        <v>44292</v>
      </c>
      <c r="G537" s="3" t="s">
        <v>326</v>
      </c>
      <c r="H537" s="3" t="s">
        <v>33</v>
      </c>
      <c r="I537" s="6">
        <v>-2327</v>
      </c>
      <c r="J537" s="3" t="s">
        <v>37</v>
      </c>
      <c r="K537" s="3" t="s">
        <v>33</v>
      </c>
      <c r="L537" s="6">
        <v>-2327</v>
      </c>
      <c r="M537" s="6">
        <v>-27.39</v>
      </c>
      <c r="N537" s="6">
        <v>27.39</v>
      </c>
      <c r="O537" s="45" t="s">
        <v>3468</v>
      </c>
      <c r="P537" s="46" t="s">
        <v>29</v>
      </c>
      <c r="Q537" s="3" t="s">
        <v>955</v>
      </c>
      <c r="R537" s="3" t="s">
        <v>1232</v>
      </c>
      <c r="S537" s="3" t="s">
        <v>29</v>
      </c>
      <c r="T537" s="3" t="s">
        <v>29</v>
      </c>
      <c r="U537" s="3" t="s">
        <v>34</v>
      </c>
      <c r="V537" s="3" t="s">
        <v>956</v>
      </c>
      <c r="W537" s="3" t="s">
        <v>29</v>
      </c>
      <c r="X537" s="3" t="s">
        <v>29</v>
      </c>
      <c r="Y537" s="3" t="s">
        <v>29</v>
      </c>
      <c r="Z537" s="3" t="s">
        <v>38</v>
      </c>
      <c r="AA537" s="3" t="s">
        <v>29</v>
      </c>
      <c r="AB537" s="5"/>
      <c r="AC537" s="3" t="s">
        <v>29</v>
      </c>
      <c r="AD537" s="3" t="s">
        <v>29</v>
      </c>
      <c r="AE537" s="3" t="s">
        <v>29</v>
      </c>
      <c r="AF537" s="6">
        <v>0</v>
      </c>
    </row>
    <row r="538" spans="1:32" x14ac:dyDescent="0.25">
      <c r="A538" s="4" t="s">
        <v>29</v>
      </c>
      <c r="B538" s="3" t="s">
        <v>1228</v>
      </c>
      <c r="C538" s="3" t="s">
        <v>1118</v>
      </c>
      <c r="D538" s="5">
        <v>44313</v>
      </c>
      <c r="E538" s="5">
        <v>44303</v>
      </c>
      <c r="F538" s="5">
        <v>44318</v>
      </c>
      <c r="G538" s="3" t="s">
        <v>326</v>
      </c>
      <c r="H538" s="3" t="s">
        <v>33</v>
      </c>
      <c r="I538" s="6">
        <v>-2325.06</v>
      </c>
      <c r="J538" s="3" t="s">
        <v>37</v>
      </c>
      <c r="K538" s="3" t="s">
        <v>33</v>
      </c>
      <c r="L538" s="6">
        <v>-2325.06</v>
      </c>
      <c r="M538" s="6">
        <v>-27.37</v>
      </c>
      <c r="N538" s="6">
        <v>27.37</v>
      </c>
      <c r="O538" s="45" t="s">
        <v>3469</v>
      </c>
      <c r="P538" s="46" t="s">
        <v>29</v>
      </c>
      <c r="Q538" s="3" t="s">
        <v>1119</v>
      </c>
      <c r="R538" s="3" t="s">
        <v>1233</v>
      </c>
      <c r="S538" s="3" t="s">
        <v>29</v>
      </c>
      <c r="T538" s="3" t="s">
        <v>29</v>
      </c>
      <c r="U538" s="3" t="s">
        <v>34</v>
      </c>
      <c r="V538" s="3" t="s">
        <v>1120</v>
      </c>
      <c r="W538" s="3" t="s">
        <v>29</v>
      </c>
      <c r="X538" s="3" t="s">
        <v>29</v>
      </c>
      <c r="Y538" s="3" t="s">
        <v>29</v>
      </c>
      <c r="Z538" s="3" t="s">
        <v>38</v>
      </c>
      <c r="AA538" s="3" t="s">
        <v>29</v>
      </c>
      <c r="AB538" s="5"/>
      <c r="AC538" s="3" t="s">
        <v>29</v>
      </c>
      <c r="AD538" s="3" t="s">
        <v>29</v>
      </c>
      <c r="AE538" s="3" t="s">
        <v>29</v>
      </c>
      <c r="AF538" s="6">
        <v>0</v>
      </c>
    </row>
    <row r="539" spans="1:32" x14ac:dyDescent="0.25">
      <c r="A539" s="4" t="s">
        <v>29</v>
      </c>
      <c r="B539" s="3" t="s">
        <v>828</v>
      </c>
      <c r="C539" s="3" t="s">
        <v>1544</v>
      </c>
      <c r="D539" s="5">
        <v>44338</v>
      </c>
      <c r="E539" s="5">
        <v>44255</v>
      </c>
      <c r="F539" s="5">
        <v>44348</v>
      </c>
      <c r="G539" s="3" t="s">
        <v>326</v>
      </c>
      <c r="H539" s="3" t="s">
        <v>33</v>
      </c>
      <c r="I539" s="6">
        <v>-2288</v>
      </c>
      <c r="J539" s="3" t="s">
        <v>37</v>
      </c>
      <c r="K539" s="3" t="s">
        <v>33</v>
      </c>
      <c r="L539" s="6">
        <v>-2288</v>
      </c>
      <c r="M539" s="6">
        <v>-26.93</v>
      </c>
      <c r="N539" s="6">
        <v>26.93</v>
      </c>
      <c r="O539" s="45" t="s">
        <v>3470</v>
      </c>
      <c r="P539" s="46" t="s">
        <v>29</v>
      </c>
      <c r="Q539" s="3" t="s">
        <v>1545</v>
      </c>
      <c r="R539" s="3" t="s">
        <v>1546</v>
      </c>
      <c r="S539" s="3" t="s">
        <v>29</v>
      </c>
      <c r="T539" s="3" t="s">
        <v>29</v>
      </c>
      <c r="U539" s="3" t="s">
        <v>34</v>
      </c>
      <c r="V539" s="3" t="s">
        <v>1547</v>
      </c>
      <c r="W539" s="3" t="s">
        <v>29</v>
      </c>
      <c r="X539" s="3" t="s">
        <v>29</v>
      </c>
      <c r="Y539" s="3" t="s">
        <v>29</v>
      </c>
      <c r="Z539" s="3" t="s">
        <v>38</v>
      </c>
      <c r="AA539" s="3" t="s">
        <v>29</v>
      </c>
      <c r="AB539" s="5"/>
      <c r="AC539" s="3" t="s">
        <v>29</v>
      </c>
      <c r="AD539" s="3" t="s">
        <v>29</v>
      </c>
      <c r="AE539" s="3" t="s">
        <v>29</v>
      </c>
      <c r="AF539" s="6">
        <v>0</v>
      </c>
    </row>
    <row r="540" spans="1:32" x14ac:dyDescent="0.25">
      <c r="A540" s="4" t="s">
        <v>29</v>
      </c>
      <c r="B540" s="3" t="s">
        <v>828</v>
      </c>
      <c r="C540" s="3" t="s">
        <v>1878</v>
      </c>
      <c r="D540" s="5">
        <v>44372</v>
      </c>
      <c r="E540" s="5">
        <v>44339</v>
      </c>
      <c r="F540" s="5">
        <v>44381</v>
      </c>
      <c r="G540" s="3" t="s">
        <v>326</v>
      </c>
      <c r="H540" s="3" t="s">
        <v>33</v>
      </c>
      <c r="I540" s="6">
        <v>-2280</v>
      </c>
      <c r="J540" s="3" t="s">
        <v>37</v>
      </c>
      <c r="K540" s="3" t="s">
        <v>33</v>
      </c>
      <c r="L540" s="6">
        <v>-2280</v>
      </c>
      <c r="M540" s="6">
        <v>-26.84</v>
      </c>
      <c r="N540" s="6">
        <v>26.84</v>
      </c>
      <c r="O540" s="45" t="s">
        <v>3471</v>
      </c>
      <c r="P540" s="46" t="s">
        <v>29</v>
      </c>
      <c r="Q540" s="3" t="s">
        <v>337</v>
      </c>
      <c r="R540" s="3" t="s">
        <v>1505</v>
      </c>
      <c r="S540" s="3" t="s">
        <v>29</v>
      </c>
      <c r="T540" s="3" t="s">
        <v>29</v>
      </c>
      <c r="U540" s="3" t="s">
        <v>34</v>
      </c>
      <c r="V540" s="3" t="s">
        <v>1879</v>
      </c>
      <c r="W540" s="3" t="s">
        <v>29</v>
      </c>
      <c r="X540" s="3" t="s">
        <v>29</v>
      </c>
      <c r="Y540" s="3" t="s">
        <v>29</v>
      </c>
      <c r="Z540" s="3" t="s">
        <v>38</v>
      </c>
      <c r="AA540" s="3" t="s">
        <v>29</v>
      </c>
      <c r="AB540" s="5"/>
      <c r="AC540" s="3" t="s">
        <v>29</v>
      </c>
      <c r="AD540" s="3" t="s">
        <v>29</v>
      </c>
      <c r="AE540" s="3" t="s">
        <v>29</v>
      </c>
      <c r="AF540" s="6">
        <v>0</v>
      </c>
    </row>
    <row r="541" spans="1:32" x14ac:dyDescent="0.25">
      <c r="A541" s="4" t="s">
        <v>29</v>
      </c>
      <c r="B541" s="3" t="s">
        <v>828</v>
      </c>
      <c r="C541" s="3" t="s">
        <v>2669</v>
      </c>
      <c r="D541" s="5">
        <v>44377</v>
      </c>
      <c r="E541" s="5">
        <v>44370</v>
      </c>
      <c r="F541" s="5">
        <v>44381</v>
      </c>
      <c r="G541" s="3" t="s">
        <v>326</v>
      </c>
      <c r="H541" s="3" t="s">
        <v>33</v>
      </c>
      <c r="I541" s="6">
        <v>-2280</v>
      </c>
      <c r="J541" s="3" t="s">
        <v>37</v>
      </c>
      <c r="K541" s="3" t="s">
        <v>33</v>
      </c>
      <c r="L541" s="6">
        <v>-2280</v>
      </c>
      <c r="M541" s="6">
        <v>-26.84</v>
      </c>
      <c r="N541" s="6">
        <v>26.84</v>
      </c>
      <c r="O541" s="45" t="s">
        <v>3472</v>
      </c>
      <c r="P541" s="46" t="s">
        <v>29</v>
      </c>
      <c r="Q541" s="3" t="s">
        <v>2670</v>
      </c>
      <c r="R541" s="3" t="s">
        <v>1514</v>
      </c>
      <c r="S541" s="3" t="s">
        <v>29</v>
      </c>
      <c r="T541" s="3" t="s">
        <v>29</v>
      </c>
      <c r="U541" s="3" t="s">
        <v>34</v>
      </c>
      <c r="V541" s="3" t="s">
        <v>2671</v>
      </c>
      <c r="W541" s="3" t="s">
        <v>29</v>
      </c>
      <c r="X541" s="3" t="s">
        <v>29</v>
      </c>
      <c r="Y541" s="3" t="s">
        <v>29</v>
      </c>
      <c r="Z541" s="3" t="s">
        <v>38</v>
      </c>
      <c r="AA541" s="3" t="s">
        <v>29</v>
      </c>
      <c r="AB541" s="5"/>
      <c r="AC541" s="3" t="s">
        <v>29</v>
      </c>
      <c r="AD541" s="3" t="s">
        <v>29</v>
      </c>
      <c r="AE541" s="3" t="s">
        <v>29</v>
      </c>
      <c r="AF541" s="6">
        <v>0</v>
      </c>
    </row>
    <row r="542" spans="1:32" x14ac:dyDescent="0.25">
      <c r="A542" s="4" t="s">
        <v>29</v>
      </c>
      <c r="B542" s="3" t="s">
        <v>1228</v>
      </c>
      <c r="C542" s="3" t="s">
        <v>895</v>
      </c>
      <c r="D542" s="5">
        <v>44255</v>
      </c>
      <c r="E542" s="5">
        <v>44242</v>
      </c>
      <c r="F542" s="5">
        <v>44261</v>
      </c>
      <c r="G542" s="3" t="s">
        <v>326</v>
      </c>
      <c r="H542" s="3" t="s">
        <v>33</v>
      </c>
      <c r="I542" s="6">
        <v>-2273</v>
      </c>
      <c r="J542" s="3" t="s">
        <v>37</v>
      </c>
      <c r="K542" s="3" t="s">
        <v>33</v>
      </c>
      <c r="L542" s="6">
        <v>-2273</v>
      </c>
      <c r="M542" s="6">
        <v>-26.76</v>
      </c>
      <c r="N542" s="6">
        <v>26.76</v>
      </c>
      <c r="O542" s="45" t="s">
        <v>3473</v>
      </c>
      <c r="P542" s="46" t="s">
        <v>29</v>
      </c>
      <c r="Q542" s="3" t="s">
        <v>896</v>
      </c>
      <c r="R542" s="3" t="s">
        <v>1232</v>
      </c>
      <c r="S542" s="3" t="s">
        <v>29</v>
      </c>
      <c r="T542" s="3" t="s">
        <v>29</v>
      </c>
      <c r="U542" s="3" t="s">
        <v>34</v>
      </c>
      <c r="V542" s="3" t="s">
        <v>897</v>
      </c>
      <c r="W542" s="3" t="s">
        <v>29</v>
      </c>
      <c r="X542" s="3" t="s">
        <v>29</v>
      </c>
      <c r="Y542" s="3" t="s">
        <v>29</v>
      </c>
      <c r="Z542" s="3" t="s">
        <v>38</v>
      </c>
      <c r="AA542" s="3" t="s">
        <v>29</v>
      </c>
      <c r="AB542" s="5"/>
      <c r="AC542" s="3" t="s">
        <v>29</v>
      </c>
      <c r="AD542" s="3" t="s">
        <v>29</v>
      </c>
      <c r="AE542" s="3" t="s">
        <v>29</v>
      </c>
      <c r="AF542" s="6">
        <v>0</v>
      </c>
    </row>
    <row r="543" spans="1:32" x14ac:dyDescent="0.25">
      <c r="A543" s="4" t="s">
        <v>29</v>
      </c>
      <c r="B543" s="3" t="s">
        <v>828</v>
      </c>
      <c r="C543" s="3" t="s">
        <v>374</v>
      </c>
      <c r="D543" s="5">
        <v>44286</v>
      </c>
      <c r="E543" s="5">
        <v>44282</v>
      </c>
      <c r="F543" s="5">
        <v>44292</v>
      </c>
      <c r="G543" s="3" t="s">
        <v>326</v>
      </c>
      <c r="H543" s="3" t="s">
        <v>33</v>
      </c>
      <c r="I543" s="6">
        <v>-2257</v>
      </c>
      <c r="J543" s="3" t="s">
        <v>37</v>
      </c>
      <c r="K543" s="3" t="s">
        <v>33</v>
      </c>
      <c r="L543" s="6">
        <v>-2257</v>
      </c>
      <c r="M543" s="6">
        <v>-26.57</v>
      </c>
      <c r="N543" s="6">
        <v>26.57</v>
      </c>
      <c r="O543" s="45" t="s">
        <v>3474</v>
      </c>
      <c r="P543" s="46" t="s">
        <v>29</v>
      </c>
      <c r="Q543" s="3" t="s">
        <v>375</v>
      </c>
      <c r="R543" s="3" t="s">
        <v>47</v>
      </c>
      <c r="S543" s="3" t="s">
        <v>29</v>
      </c>
      <c r="T543" s="3" t="s">
        <v>29</v>
      </c>
      <c r="U543" s="3" t="s">
        <v>34</v>
      </c>
      <c r="V543" s="3" t="s">
        <v>376</v>
      </c>
      <c r="W543" s="3" t="s">
        <v>29</v>
      </c>
      <c r="X543" s="3" t="s">
        <v>29</v>
      </c>
      <c r="Y543" s="3" t="s">
        <v>29</v>
      </c>
      <c r="Z543" s="3" t="s">
        <v>38</v>
      </c>
      <c r="AA543" s="3" t="s">
        <v>29</v>
      </c>
      <c r="AB543" s="5"/>
      <c r="AC543" s="3" t="s">
        <v>29</v>
      </c>
      <c r="AD543" s="3" t="s">
        <v>29</v>
      </c>
      <c r="AE543" s="3" t="s">
        <v>29</v>
      </c>
      <c r="AF543" s="6">
        <v>0</v>
      </c>
    </row>
    <row r="544" spans="1:32" x14ac:dyDescent="0.25">
      <c r="A544" s="4" t="s">
        <v>29</v>
      </c>
      <c r="B544" s="3" t="s">
        <v>79</v>
      </c>
      <c r="C544" s="3" t="s">
        <v>218</v>
      </c>
      <c r="D544" s="5">
        <v>44255</v>
      </c>
      <c r="E544" s="5">
        <v>44255</v>
      </c>
      <c r="F544" s="5">
        <v>44261</v>
      </c>
      <c r="G544" s="3" t="s">
        <v>101</v>
      </c>
      <c r="H544" s="3" t="s">
        <v>33</v>
      </c>
      <c r="I544" s="6">
        <v>-2250</v>
      </c>
      <c r="J544" s="3" t="s">
        <v>37</v>
      </c>
      <c r="K544" s="3" t="s">
        <v>33</v>
      </c>
      <c r="L544" s="6">
        <v>-2250</v>
      </c>
      <c r="M544" s="6">
        <v>-26.49</v>
      </c>
      <c r="N544" s="6">
        <v>26.49</v>
      </c>
      <c r="O544" s="45" t="s">
        <v>3475</v>
      </c>
      <c r="P544" s="46" t="s">
        <v>29</v>
      </c>
      <c r="Q544" s="3" t="s">
        <v>219</v>
      </c>
      <c r="R544" s="3" t="s">
        <v>103</v>
      </c>
      <c r="S544" s="3" t="s">
        <v>220</v>
      </c>
      <c r="T544" s="3" t="s">
        <v>29</v>
      </c>
      <c r="U544" s="3" t="s">
        <v>34</v>
      </c>
      <c r="V544" s="3" t="s">
        <v>105</v>
      </c>
      <c r="W544" s="3" t="s">
        <v>29</v>
      </c>
      <c r="X544" s="3" t="s">
        <v>29</v>
      </c>
      <c r="Y544" s="3" t="s">
        <v>29</v>
      </c>
      <c r="Z544" s="3" t="s">
        <v>38</v>
      </c>
      <c r="AA544" s="3" t="s">
        <v>29</v>
      </c>
      <c r="AB544" s="5"/>
      <c r="AC544" s="3" t="s">
        <v>29</v>
      </c>
      <c r="AD544" s="3" t="s">
        <v>29</v>
      </c>
      <c r="AE544" s="3" t="s">
        <v>29</v>
      </c>
      <c r="AF544" s="6">
        <v>0</v>
      </c>
    </row>
    <row r="545" spans="1:32" x14ac:dyDescent="0.25">
      <c r="A545" s="4" t="s">
        <v>29</v>
      </c>
      <c r="B545" s="3" t="s">
        <v>79</v>
      </c>
      <c r="C545" s="3" t="s">
        <v>1318</v>
      </c>
      <c r="D545" s="5">
        <v>44347</v>
      </c>
      <c r="E545" s="5">
        <v>44347</v>
      </c>
      <c r="F545" s="5">
        <v>44354</v>
      </c>
      <c r="G545" s="3" t="s">
        <v>101</v>
      </c>
      <c r="H545" s="3" t="s">
        <v>33</v>
      </c>
      <c r="I545" s="6">
        <v>-2250</v>
      </c>
      <c r="J545" s="3" t="s">
        <v>37</v>
      </c>
      <c r="K545" s="3" t="s">
        <v>33</v>
      </c>
      <c r="L545" s="6">
        <v>-2250</v>
      </c>
      <c r="M545" s="6">
        <v>-26.49</v>
      </c>
      <c r="N545" s="6">
        <v>26.49</v>
      </c>
      <c r="O545" s="45" t="s">
        <v>3476</v>
      </c>
      <c r="P545" s="46" t="s">
        <v>29</v>
      </c>
      <c r="Q545" s="3" t="s">
        <v>1319</v>
      </c>
      <c r="R545" s="3" t="s">
        <v>103</v>
      </c>
      <c r="S545" s="3" t="s">
        <v>1320</v>
      </c>
      <c r="T545" s="3" t="s">
        <v>29</v>
      </c>
      <c r="U545" s="3" t="s">
        <v>34</v>
      </c>
      <c r="V545" s="3" t="s">
        <v>105</v>
      </c>
      <c r="W545" s="3" t="s">
        <v>29</v>
      </c>
      <c r="X545" s="3" t="s">
        <v>29</v>
      </c>
      <c r="Y545" s="3" t="s">
        <v>29</v>
      </c>
      <c r="Z545" s="3" t="s">
        <v>38</v>
      </c>
      <c r="AA545" s="3" t="s">
        <v>29</v>
      </c>
      <c r="AB545" s="5"/>
      <c r="AC545" s="3" t="s">
        <v>29</v>
      </c>
      <c r="AD545" s="3" t="s">
        <v>29</v>
      </c>
      <c r="AE545" s="3" t="s">
        <v>29</v>
      </c>
      <c r="AF545" s="6">
        <v>0</v>
      </c>
    </row>
    <row r="546" spans="1:32" x14ac:dyDescent="0.25">
      <c r="A546" s="4" t="s">
        <v>29</v>
      </c>
      <c r="B546" s="3" t="s">
        <v>79</v>
      </c>
      <c r="C546" s="3" t="s">
        <v>1434</v>
      </c>
      <c r="D546" s="5">
        <v>44377</v>
      </c>
      <c r="E546" s="5">
        <v>44377</v>
      </c>
      <c r="F546" s="5">
        <v>44384</v>
      </c>
      <c r="G546" s="3" t="s">
        <v>101</v>
      </c>
      <c r="H546" s="3" t="s">
        <v>33</v>
      </c>
      <c r="I546" s="6">
        <v>-2250</v>
      </c>
      <c r="J546" s="3" t="s">
        <v>37</v>
      </c>
      <c r="K546" s="3" t="s">
        <v>33</v>
      </c>
      <c r="L546" s="6">
        <v>-2250</v>
      </c>
      <c r="M546" s="6">
        <v>-26.49</v>
      </c>
      <c r="N546" s="6">
        <v>26.49</v>
      </c>
      <c r="O546" s="45" t="s">
        <v>3477</v>
      </c>
      <c r="P546" s="46" t="s">
        <v>29</v>
      </c>
      <c r="Q546" s="3" t="s">
        <v>1435</v>
      </c>
      <c r="R546" s="3" t="s">
        <v>103</v>
      </c>
      <c r="S546" s="3" t="s">
        <v>1492</v>
      </c>
      <c r="T546" s="3" t="s">
        <v>29</v>
      </c>
      <c r="U546" s="3" t="s">
        <v>34</v>
      </c>
      <c r="V546" s="3" t="s">
        <v>105</v>
      </c>
      <c r="W546" s="3" t="s">
        <v>29</v>
      </c>
      <c r="X546" s="3" t="s">
        <v>29</v>
      </c>
      <c r="Y546" s="3" t="s">
        <v>29</v>
      </c>
      <c r="Z546" s="3" t="s">
        <v>38</v>
      </c>
      <c r="AA546" s="3" t="s">
        <v>1351</v>
      </c>
      <c r="AB546" s="5">
        <v>44385</v>
      </c>
      <c r="AC546" s="3" t="s">
        <v>29</v>
      </c>
      <c r="AD546" s="3" t="s">
        <v>29</v>
      </c>
      <c r="AE546" s="3" t="s">
        <v>29</v>
      </c>
      <c r="AF546" s="6">
        <v>0</v>
      </c>
    </row>
    <row r="547" spans="1:32" x14ac:dyDescent="0.25">
      <c r="A547" s="4" t="s">
        <v>29</v>
      </c>
      <c r="B547" s="3" t="s">
        <v>828</v>
      </c>
      <c r="C547" s="3" t="s">
        <v>928</v>
      </c>
      <c r="D547" s="5">
        <v>44277</v>
      </c>
      <c r="E547" s="5">
        <v>44270</v>
      </c>
      <c r="F547" s="5">
        <v>44287</v>
      </c>
      <c r="G547" s="3" t="s">
        <v>326</v>
      </c>
      <c r="H547" s="3" t="s">
        <v>33</v>
      </c>
      <c r="I547" s="6">
        <v>-2250</v>
      </c>
      <c r="J547" s="3" t="s">
        <v>37</v>
      </c>
      <c r="K547" s="3" t="s">
        <v>33</v>
      </c>
      <c r="L547" s="6">
        <v>-2250</v>
      </c>
      <c r="M547" s="6">
        <v>-26.49</v>
      </c>
      <c r="N547" s="6">
        <v>26.49</v>
      </c>
      <c r="O547" s="45" t="s">
        <v>3478</v>
      </c>
      <c r="P547" s="46" t="s">
        <v>29</v>
      </c>
      <c r="Q547" s="3" t="s">
        <v>929</v>
      </c>
      <c r="R547" s="3" t="s">
        <v>369</v>
      </c>
      <c r="S547" s="3" t="s">
        <v>29</v>
      </c>
      <c r="T547" s="3" t="s">
        <v>29</v>
      </c>
      <c r="U547" s="3" t="s">
        <v>34</v>
      </c>
      <c r="V547" s="3" t="s">
        <v>930</v>
      </c>
      <c r="W547" s="3" t="s">
        <v>29</v>
      </c>
      <c r="X547" s="3" t="s">
        <v>29</v>
      </c>
      <c r="Y547" s="3" t="s">
        <v>29</v>
      </c>
      <c r="Z547" s="3" t="s">
        <v>38</v>
      </c>
      <c r="AA547" s="3" t="s">
        <v>29</v>
      </c>
      <c r="AB547" s="5"/>
      <c r="AC547" s="3" t="s">
        <v>29</v>
      </c>
      <c r="AD547" s="3" t="s">
        <v>29</v>
      </c>
      <c r="AE547" s="3" t="s">
        <v>29</v>
      </c>
      <c r="AF547" s="6">
        <v>0</v>
      </c>
    </row>
    <row r="548" spans="1:32" x14ac:dyDescent="0.25">
      <c r="A548" s="4" t="s">
        <v>29</v>
      </c>
      <c r="B548" s="3" t="s">
        <v>911</v>
      </c>
      <c r="C548" s="3" t="s">
        <v>2902</v>
      </c>
      <c r="D548" s="5">
        <v>44377</v>
      </c>
      <c r="E548" s="5">
        <v>44347</v>
      </c>
      <c r="F548" s="5">
        <v>44385</v>
      </c>
      <c r="G548" s="3" t="s">
        <v>326</v>
      </c>
      <c r="H548" s="3" t="s">
        <v>33</v>
      </c>
      <c r="I548" s="6">
        <v>-2250</v>
      </c>
      <c r="J548" s="3" t="s">
        <v>37</v>
      </c>
      <c r="K548" s="3" t="s">
        <v>33</v>
      </c>
      <c r="L548" s="6">
        <v>-2250</v>
      </c>
      <c r="M548" s="6">
        <v>-26.49</v>
      </c>
      <c r="N548" s="6">
        <v>26.49</v>
      </c>
      <c r="O548" s="45" t="s">
        <v>3479</v>
      </c>
      <c r="P548" s="46" t="s">
        <v>29</v>
      </c>
      <c r="Q548" s="3" t="s">
        <v>2903</v>
      </c>
      <c r="R548" s="3" t="s">
        <v>1514</v>
      </c>
      <c r="S548" s="3" t="s">
        <v>29</v>
      </c>
      <c r="T548" s="3" t="s">
        <v>29</v>
      </c>
      <c r="U548" s="3" t="s">
        <v>34</v>
      </c>
      <c r="V548" s="3" t="s">
        <v>2904</v>
      </c>
      <c r="W548" s="3" t="s">
        <v>29</v>
      </c>
      <c r="X548" s="3" t="s">
        <v>29</v>
      </c>
      <c r="Y548" s="3" t="s">
        <v>29</v>
      </c>
      <c r="Z548" s="3" t="s">
        <v>38</v>
      </c>
      <c r="AA548" s="3" t="s">
        <v>29</v>
      </c>
      <c r="AB548" s="5"/>
      <c r="AC548" s="3" t="s">
        <v>29</v>
      </c>
      <c r="AD548" s="3" t="s">
        <v>29</v>
      </c>
      <c r="AE548" s="3" t="s">
        <v>29</v>
      </c>
      <c r="AF548" s="6">
        <v>0</v>
      </c>
    </row>
    <row r="549" spans="1:32" x14ac:dyDescent="0.25">
      <c r="A549" s="4" t="s">
        <v>29</v>
      </c>
      <c r="B549" s="3" t="s">
        <v>828</v>
      </c>
      <c r="C549" s="3" t="s">
        <v>555</v>
      </c>
      <c r="D549" s="5">
        <v>44315</v>
      </c>
      <c r="E549" s="5">
        <v>44310</v>
      </c>
      <c r="F549" s="5">
        <v>44319</v>
      </c>
      <c r="G549" s="3" t="s">
        <v>326</v>
      </c>
      <c r="H549" s="3" t="s">
        <v>33</v>
      </c>
      <c r="I549" s="6">
        <v>-2237</v>
      </c>
      <c r="J549" s="3" t="s">
        <v>37</v>
      </c>
      <c r="K549" s="3" t="s">
        <v>33</v>
      </c>
      <c r="L549" s="6">
        <v>-2237</v>
      </c>
      <c r="M549" s="6">
        <v>-26.33</v>
      </c>
      <c r="N549" s="6">
        <v>26.33</v>
      </c>
      <c r="O549" s="45" t="s">
        <v>3480</v>
      </c>
      <c r="P549" s="46" t="s">
        <v>29</v>
      </c>
      <c r="Q549" s="3" t="s">
        <v>556</v>
      </c>
      <c r="R549" s="3" t="s">
        <v>618</v>
      </c>
      <c r="S549" s="3" t="s">
        <v>29</v>
      </c>
      <c r="T549" s="3" t="s">
        <v>29</v>
      </c>
      <c r="U549" s="3" t="s">
        <v>34</v>
      </c>
      <c r="V549" s="3" t="s">
        <v>557</v>
      </c>
      <c r="W549" s="3" t="s">
        <v>29</v>
      </c>
      <c r="X549" s="3" t="s">
        <v>29</v>
      </c>
      <c r="Y549" s="3" t="s">
        <v>29</v>
      </c>
      <c r="Z549" s="3" t="s">
        <v>38</v>
      </c>
      <c r="AA549" s="3" t="s">
        <v>29</v>
      </c>
      <c r="AB549" s="5"/>
      <c r="AC549" s="3" t="s">
        <v>29</v>
      </c>
      <c r="AD549" s="3" t="s">
        <v>29</v>
      </c>
      <c r="AE549" s="3" t="s">
        <v>29</v>
      </c>
      <c r="AF549" s="6">
        <v>0</v>
      </c>
    </row>
    <row r="550" spans="1:32" x14ac:dyDescent="0.25">
      <c r="A550" s="4" t="s">
        <v>29</v>
      </c>
      <c r="B550" s="3" t="s">
        <v>1228</v>
      </c>
      <c r="C550" s="3" t="s">
        <v>2439</v>
      </c>
      <c r="D550" s="5">
        <v>44377</v>
      </c>
      <c r="E550" s="5">
        <v>44360</v>
      </c>
      <c r="F550" s="5">
        <v>44385</v>
      </c>
      <c r="G550" s="3" t="s">
        <v>326</v>
      </c>
      <c r="H550" s="3" t="s">
        <v>33</v>
      </c>
      <c r="I550" s="6">
        <v>-2234</v>
      </c>
      <c r="J550" s="3" t="s">
        <v>37</v>
      </c>
      <c r="K550" s="3" t="s">
        <v>33</v>
      </c>
      <c r="L550" s="6">
        <v>-2234</v>
      </c>
      <c r="M550" s="6">
        <v>-26.3</v>
      </c>
      <c r="N550" s="6">
        <v>26.3</v>
      </c>
      <c r="O550" s="45" t="s">
        <v>3481</v>
      </c>
      <c r="P550" s="46" t="s">
        <v>29</v>
      </c>
      <c r="Q550" s="3" t="s">
        <v>2440</v>
      </c>
      <c r="R550" s="3" t="s">
        <v>2877</v>
      </c>
      <c r="S550" s="3" t="s">
        <v>29</v>
      </c>
      <c r="T550" s="3" t="s">
        <v>29</v>
      </c>
      <c r="U550" s="3" t="s">
        <v>34</v>
      </c>
      <c r="V550" s="3" t="s">
        <v>2441</v>
      </c>
      <c r="W550" s="3" t="s">
        <v>29</v>
      </c>
      <c r="X550" s="3" t="s">
        <v>29</v>
      </c>
      <c r="Y550" s="3" t="s">
        <v>29</v>
      </c>
      <c r="Z550" s="3" t="s">
        <v>38</v>
      </c>
      <c r="AA550" s="3" t="s">
        <v>29</v>
      </c>
      <c r="AB550" s="5"/>
      <c r="AC550" s="3" t="s">
        <v>29</v>
      </c>
      <c r="AD550" s="3" t="s">
        <v>29</v>
      </c>
      <c r="AE550" s="3" t="s">
        <v>29</v>
      </c>
      <c r="AF550" s="6">
        <v>0</v>
      </c>
    </row>
    <row r="551" spans="1:32" x14ac:dyDescent="0.25">
      <c r="A551" s="4" t="s">
        <v>29</v>
      </c>
      <c r="B551" s="3" t="s">
        <v>828</v>
      </c>
      <c r="C551" s="3" t="s">
        <v>426</v>
      </c>
      <c r="D551" s="5">
        <v>44311</v>
      </c>
      <c r="E551" s="5">
        <v>44291</v>
      </c>
      <c r="F551" s="5">
        <v>44315</v>
      </c>
      <c r="G551" s="3" t="s">
        <v>326</v>
      </c>
      <c r="H551" s="3" t="s">
        <v>33</v>
      </c>
      <c r="I551" s="6">
        <v>-2225</v>
      </c>
      <c r="J551" s="3" t="s">
        <v>37</v>
      </c>
      <c r="K551" s="3" t="s">
        <v>33</v>
      </c>
      <c r="L551" s="6">
        <v>-2225</v>
      </c>
      <c r="M551" s="6">
        <v>-26.19</v>
      </c>
      <c r="N551" s="6">
        <v>26.19</v>
      </c>
      <c r="O551" s="45" t="s">
        <v>3482</v>
      </c>
      <c r="P551" s="46" t="s">
        <v>29</v>
      </c>
      <c r="Q551" s="3" t="s">
        <v>427</v>
      </c>
      <c r="R551" s="3" t="s">
        <v>853</v>
      </c>
      <c r="S551" s="3" t="s">
        <v>29</v>
      </c>
      <c r="T551" s="3" t="s">
        <v>29</v>
      </c>
      <c r="U551" s="3" t="s">
        <v>34</v>
      </c>
      <c r="V551" s="3" t="s">
        <v>428</v>
      </c>
      <c r="W551" s="3" t="s">
        <v>29</v>
      </c>
      <c r="X551" s="3" t="s">
        <v>29</v>
      </c>
      <c r="Y551" s="3" t="s">
        <v>29</v>
      </c>
      <c r="Z551" s="3" t="s">
        <v>38</v>
      </c>
      <c r="AA551" s="3" t="s">
        <v>29</v>
      </c>
      <c r="AB551" s="5"/>
      <c r="AC551" s="3" t="s">
        <v>29</v>
      </c>
      <c r="AD551" s="3" t="s">
        <v>29</v>
      </c>
      <c r="AE551" s="3" t="s">
        <v>29</v>
      </c>
      <c r="AF551" s="6">
        <v>0</v>
      </c>
    </row>
    <row r="552" spans="1:32" x14ac:dyDescent="0.25">
      <c r="A552" s="4" t="s">
        <v>29</v>
      </c>
      <c r="B552" s="3" t="s">
        <v>828</v>
      </c>
      <c r="C552" s="3" t="s">
        <v>366</v>
      </c>
      <c r="D552" s="5">
        <v>44286</v>
      </c>
      <c r="E552" s="5">
        <v>44276</v>
      </c>
      <c r="F552" s="5">
        <v>44292</v>
      </c>
      <c r="G552" s="3" t="s">
        <v>326</v>
      </c>
      <c r="H552" s="3" t="s">
        <v>33</v>
      </c>
      <c r="I552" s="6">
        <v>-2214</v>
      </c>
      <c r="J552" s="3" t="s">
        <v>37</v>
      </c>
      <c r="K552" s="3" t="s">
        <v>33</v>
      </c>
      <c r="L552" s="6">
        <v>-2214</v>
      </c>
      <c r="M552" s="6">
        <v>-26.06</v>
      </c>
      <c r="N552" s="6">
        <v>26.06</v>
      </c>
      <c r="O552" s="45" t="s">
        <v>3483</v>
      </c>
      <c r="P552" s="46" t="s">
        <v>29</v>
      </c>
      <c r="Q552" s="3" t="s">
        <v>367</v>
      </c>
      <c r="R552" s="3" t="s">
        <v>47</v>
      </c>
      <c r="S552" s="3" t="s">
        <v>29</v>
      </c>
      <c r="T552" s="3" t="s">
        <v>29</v>
      </c>
      <c r="U552" s="3" t="s">
        <v>34</v>
      </c>
      <c r="V552" s="3" t="s">
        <v>368</v>
      </c>
      <c r="W552" s="3" t="s">
        <v>29</v>
      </c>
      <c r="X552" s="3" t="s">
        <v>29</v>
      </c>
      <c r="Y552" s="3" t="s">
        <v>29</v>
      </c>
      <c r="Z552" s="3" t="s">
        <v>38</v>
      </c>
      <c r="AA552" s="3" t="s">
        <v>29</v>
      </c>
      <c r="AB552" s="5"/>
      <c r="AC552" s="3" t="s">
        <v>29</v>
      </c>
      <c r="AD552" s="3" t="s">
        <v>29</v>
      </c>
      <c r="AE552" s="3" t="s">
        <v>29</v>
      </c>
      <c r="AF552" s="6">
        <v>0</v>
      </c>
    </row>
    <row r="553" spans="1:32" x14ac:dyDescent="0.25">
      <c r="A553" s="4" t="s">
        <v>29</v>
      </c>
      <c r="B553" s="3" t="s">
        <v>828</v>
      </c>
      <c r="C553" s="3" t="s">
        <v>1980</v>
      </c>
      <c r="D553" s="5">
        <v>44347</v>
      </c>
      <c r="E553" s="5">
        <v>44345</v>
      </c>
      <c r="F553" s="5">
        <v>44348</v>
      </c>
      <c r="G553" s="3" t="s">
        <v>326</v>
      </c>
      <c r="H553" s="3" t="s">
        <v>33</v>
      </c>
      <c r="I553" s="6">
        <v>-2177</v>
      </c>
      <c r="J553" s="3" t="s">
        <v>37</v>
      </c>
      <c r="K553" s="3" t="s">
        <v>33</v>
      </c>
      <c r="L553" s="6">
        <v>-2177</v>
      </c>
      <c r="M553" s="6">
        <v>-25.63</v>
      </c>
      <c r="N553" s="6">
        <v>25.63</v>
      </c>
      <c r="O553" s="45" t="s">
        <v>3484</v>
      </c>
      <c r="P553" s="46" t="s">
        <v>29</v>
      </c>
      <c r="Q553" s="3" t="s">
        <v>1981</v>
      </c>
      <c r="R553" s="3" t="s">
        <v>1593</v>
      </c>
      <c r="S553" s="3" t="s">
        <v>29</v>
      </c>
      <c r="T553" s="3" t="s">
        <v>29</v>
      </c>
      <c r="U553" s="3" t="s">
        <v>34</v>
      </c>
      <c r="V553" s="3" t="s">
        <v>1982</v>
      </c>
      <c r="W553" s="3" t="s">
        <v>29</v>
      </c>
      <c r="X553" s="3" t="s">
        <v>29</v>
      </c>
      <c r="Y553" s="3" t="s">
        <v>29</v>
      </c>
      <c r="Z553" s="3" t="s">
        <v>38</v>
      </c>
      <c r="AA553" s="3" t="s">
        <v>29</v>
      </c>
      <c r="AB553" s="5"/>
      <c r="AC553" s="3" t="s">
        <v>29</v>
      </c>
      <c r="AD553" s="3" t="s">
        <v>29</v>
      </c>
      <c r="AE553" s="3" t="s">
        <v>29</v>
      </c>
      <c r="AF553" s="6">
        <v>0</v>
      </c>
    </row>
    <row r="554" spans="1:32" x14ac:dyDescent="0.25">
      <c r="A554" s="4" t="s">
        <v>29</v>
      </c>
      <c r="B554" s="3" t="s">
        <v>828</v>
      </c>
      <c r="C554" s="3" t="s">
        <v>2437</v>
      </c>
      <c r="D554" s="5">
        <v>44377</v>
      </c>
      <c r="E554" s="5">
        <v>44360</v>
      </c>
      <c r="F554" s="5">
        <v>44385</v>
      </c>
      <c r="G554" s="3" t="s">
        <v>326</v>
      </c>
      <c r="H554" s="3" t="s">
        <v>33</v>
      </c>
      <c r="I554" s="6">
        <v>-2176</v>
      </c>
      <c r="J554" s="3" t="s">
        <v>37</v>
      </c>
      <c r="K554" s="3" t="s">
        <v>33</v>
      </c>
      <c r="L554" s="6">
        <v>-2176</v>
      </c>
      <c r="M554" s="6">
        <v>-25.62</v>
      </c>
      <c r="N554" s="6">
        <v>25.62</v>
      </c>
      <c r="O554" s="45" t="s">
        <v>3485</v>
      </c>
      <c r="P554" s="46" t="s">
        <v>29</v>
      </c>
      <c r="Q554" s="3" t="s">
        <v>370</v>
      </c>
      <c r="R554" s="3" t="s">
        <v>1514</v>
      </c>
      <c r="S554" s="3" t="s">
        <v>29</v>
      </c>
      <c r="T554" s="3" t="s">
        <v>29</v>
      </c>
      <c r="U554" s="3" t="s">
        <v>34</v>
      </c>
      <c r="V554" s="3" t="s">
        <v>2438</v>
      </c>
      <c r="W554" s="3" t="s">
        <v>29</v>
      </c>
      <c r="X554" s="3" t="s">
        <v>29</v>
      </c>
      <c r="Y554" s="3" t="s">
        <v>29</v>
      </c>
      <c r="Z554" s="3" t="s">
        <v>38</v>
      </c>
      <c r="AA554" s="3" t="s">
        <v>29</v>
      </c>
      <c r="AB554" s="5"/>
      <c r="AC554" s="3" t="s">
        <v>29</v>
      </c>
      <c r="AD554" s="3" t="s">
        <v>29</v>
      </c>
      <c r="AE554" s="3" t="s">
        <v>29</v>
      </c>
      <c r="AF554" s="6">
        <v>0</v>
      </c>
    </row>
    <row r="555" spans="1:32" x14ac:dyDescent="0.25">
      <c r="A555" s="4" t="s">
        <v>29</v>
      </c>
      <c r="B555" s="3" t="s">
        <v>828</v>
      </c>
      <c r="C555" s="3" t="s">
        <v>2275</v>
      </c>
      <c r="D555" s="5">
        <v>44367</v>
      </c>
      <c r="E555" s="5">
        <v>44354</v>
      </c>
      <c r="F555" s="5">
        <v>44382</v>
      </c>
      <c r="G555" s="3" t="s">
        <v>326</v>
      </c>
      <c r="H555" s="3" t="s">
        <v>33</v>
      </c>
      <c r="I555" s="6">
        <v>-2163</v>
      </c>
      <c r="J555" s="3" t="s">
        <v>37</v>
      </c>
      <c r="K555" s="3" t="s">
        <v>33</v>
      </c>
      <c r="L555" s="6">
        <v>-2163</v>
      </c>
      <c r="M555" s="6">
        <v>-25.46</v>
      </c>
      <c r="N555" s="6">
        <v>25.46</v>
      </c>
      <c r="O555" s="45" t="s">
        <v>3486</v>
      </c>
      <c r="P555" s="46" t="s">
        <v>29</v>
      </c>
      <c r="Q555" s="3" t="s">
        <v>2276</v>
      </c>
      <c r="R555" s="3" t="s">
        <v>1527</v>
      </c>
      <c r="S555" s="3" t="s">
        <v>29</v>
      </c>
      <c r="T555" s="3" t="s">
        <v>29</v>
      </c>
      <c r="U555" s="3" t="s">
        <v>34</v>
      </c>
      <c r="V555" s="3" t="s">
        <v>2277</v>
      </c>
      <c r="W555" s="3" t="s">
        <v>29</v>
      </c>
      <c r="X555" s="3" t="s">
        <v>29</v>
      </c>
      <c r="Y555" s="3" t="s">
        <v>29</v>
      </c>
      <c r="Z555" s="3" t="s">
        <v>38</v>
      </c>
      <c r="AA555" s="3" t="s">
        <v>29</v>
      </c>
      <c r="AB555" s="5"/>
      <c r="AC555" s="3" t="s">
        <v>29</v>
      </c>
      <c r="AD555" s="3" t="s">
        <v>29</v>
      </c>
      <c r="AE555" s="3" t="s">
        <v>29</v>
      </c>
      <c r="AF555" s="6">
        <v>0</v>
      </c>
    </row>
    <row r="556" spans="1:32" x14ac:dyDescent="0.25">
      <c r="A556" s="4" t="s">
        <v>29</v>
      </c>
      <c r="B556" s="3" t="s">
        <v>1228</v>
      </c>
      <c r="C556" s="3" t="s">
        <v>1133</v>
      </c>
      <c r="D556" s="5">
        <v>44315</v>
      </c>
      <c r="E556" s="5">
        <v>44304</v>
      </c>
      <c r="F556" s="5">
        <v>44322</v>
      </c>
      <c r="G556" s="3" t="s">
        <v>326</v>
      </c>
      <c r="H556" s="3" t="s">
        <v>33</v>
      </c>
      <c r="I556" s="6">
        <v>-2147</v>
      </c>
      <c r="J556" s="3" t="s">
        <v>37</v>
      </c>
      <c r="K556" s="3" t="s">
        <v>33</v>
      </c>
      <c r="L556" s="6">
        <v>-2147</v>
      </c>
      <c r="M556" s="6">
        <v>-25.27</v>
      </c>
      <c r="N556" s="6">
        <v>25.27</v>
      </c>
      <c r="O556" s="45" t="s">
        <v>3487</v>
      </c>
      <c r="P556" s="46" t="s">
        <v>29</v>
      </c>
      <c r="Q556" s="3" t="s">
        <v>1134</v>
      </c>
      <c r="R556" s="3" t="s">
        <v>1229</v>
      </c>
      <c r="S556" s="3" t="s">
        <v>29</v>
      </c>
      <c r="T556" s="3" t="s">
        <v>29</v>
      </c>
      <c r="U556" s="3" t="s">
        <v>34</v>
      </c>
      <c r="V556" s="3" t="s">
        <v>1135</v>
      </c>
      <c r="W556" s="3" t="s">
        <v>29</v>
      </c>
      <c r="X556" s="3" t="s">
        <v>29</v>
      </c>
      <c r="Y556" s="3" t="s">
        <v>29</v>
      </c>
      <c r="Z556" s="3" t="s">
        <v>38</v>
      </c>
      <c r="AA556" s="3" t="s">
        <v>29</v>
      </c>
      <c r="AB556" s="5"/>
      <c r="AC556" s="3" t="s">
        <v>29</v>
      </c>
      <c r="AD556" s="3" t="s">
        <v>29</v>
      </c>
      <c r="AE556" s="3" t="s">
        <v>29</v>
      </c>
      <c r="AF556" s="6">
        <v>0</v>
      </c>
    </row>
    <row r="557" spans="1:32" x14ac:dyDescent="0.25">
      <c r="A557" s="4" t="s">
        <v>29</v>
      </c>
      <c r="B557" s="3" t="s">
        <v>828</v>
      </c>
      <c r="C557" s="3" t="s">
        <v>552</v>
      </c>
      <c r="D557" s="5">
        <v>44315</v>
      </c>
      <c r="E557" s="5">
        <v>44310</v>
      </c>
      <c r="F557" s="5">
        <v>44322</v>
      </c>
      <c r="G557" s="3" t="s">
        <v>326</v>
      </c>
      <c r="H557" s="3" t="s">
        <v>33</v>
      </c>
      <c r="I557" s="6">
        <v>-2096</v>
      </c>
      <c r="J557" s="3" t="s">
        <v>37</v>
      </c>
      <c r="K557" s="3" t="s">
        <v>33</v>
      </c>
      <c r="L557" s="6">
        <v>-2096</v>
      </c>
      <c r="M557" s="6">
        <v>-24.67</v>
      </c>
      <c r="N557" s="6">
        <v>24.67</v>
      </c>
      <c r="O557" s="45" t="s">
        <v>3488</v>
      </c>
      <c r="P557" s="46" t="s">
        <v>29</v>
      </c>
      <c r="Q557" s="3" t="s">
        <v>553</v>
      </c>
      <c r="R557" s="3" t="s">
        <v>618</v>
      </c>
      <c r="S557" s="3" t="s">
        <v>29</v>
      </c>
      <c r="T557" s="3" t="s">
        <v>29</v>
      </c>
      <c r="U557" s="3" t="s">
        <v>34</v>
      </c>
      <c r="V557" s="3" t="s">
        <v>554</v>
      </c>
      <c r="W557" s="3" t="s">
        <v>515</v>
      </c>
      <c r="X557" s="3" t="s">
        <v>29</v>
      </c>
      <c r="Y557" s="3" t="s">
        <v>29</v>
      </c>
      <c r="Z557" s="3" t="s">
        <v>38</v>
      </c>
      <c r="AA557" s="3" t="s">
        <v>29</v>
      </c>
      <c r="AB557" s="5"/>
      <c r="AC557" s="3" t="s">
        <v>29</v>
      </c>
      <c r="AD557" s="3" t="s">
        <v>29</v>
      </c>
      <c r="AE557" s="3" t="s">
        <v>29</v>
      </c>
      <c r="AF557" s="6">
        <v>0</v>
      </c>
    </row>
    <row r="558" spans="1:32" x14ac:dyDescent="0.25">
      <c r="A558" s="4" t="s">
        <v>29</v>
      </c>
      <c r="B558" s="3" t="s">
        <v>1228</v>
      </c>
      <c r="C558" s="3" t="s">
        <v>1216</v>
      </c>
      <c r="D558" s="5">
        <v>44315</v>
      </c>
      <c r="E558" s="5">
        <v>44315</v>
      </c>
      <c r="F558" s="5">
        <v>44321</v>
      </c>
      <c r="G558" s="3" t="s">
        <v>326</v>
      </c>
      <c r="H558" s="3" t="s">
        <v>33</v>
      </c>
      <c r="I558" s="6">
        <v>-2093.0300000000002</v>
      </c>
      <c r="J558" s="3" t="s">
        <v>37</v>
      </c>
      <c r="K558" s="3" t="s">
        <v>33</v>
      </c>
      <c r="L558" s="6">
        <v>-2093.0300000000002</v>
      </c>
      <c r="M558" s="6">
        <v>-24.64</v>
      </c>
      <c r="N558" s="6">
        <v>24.64</v>
      </c>
      <c r="O558" s="45" t="s">
        <v>3489</v>
      </c>
      <c r="P558" s="46" t="s">
        <v>29</v>
      </c>
      <c r="Q558" s="3" t="s">
        <v>1217</v>
      </c>
      <c r="R558" s="3" t="s">
        <v>1233</v>
      </c>
      <c r="S558" s="3" t="s">
        <v>29</v>
      </c>
      <c r="T558" s="3" t="s">
        <v>29</v>
      </c>
      <c r="U558" s="3" t="s">
        <v>34</v>
      </c>
      <c r="V558" s="3" t="s">
        <v>1218</v>
      </c>
      <c r="W558" s="3" t="s">
        <v>29</v>
      </c>
      <c r="X558" s="3" t="s">
        <v>29</v>
      </c>
      <c r="Y558" s="3" t="s">
        <v>29</v>
      </c>
      <c r="Z558" s="3" t="s">
        <v>38</v>
      </c>
      <c r="AA558" s="3" t="s">
        <v>29</v>
      </c>
      <c r="AB558" s="5"/>
      <c r="AC558" s="3" t="s">
        <v>29</v>
      </c>
      <c r="AD558" s="3" t="s">
        <v>29</v>
      </c>
      <c r="AE558" s="3" t="s">
        <v>29</v>
      </c>
      <c r="AF558" s="6">
        <v>0</v>
      </c>
    </row>
    <row r="559" spans="1:32" x14ac:dyDescent="0.25">
      <c r="A559" s="4" t="s">
        <v>29</v>
      </c>
      <c r="B559" s="3" t="s">
        <v>828</v>
      </c>
      <c r="C559" s="3" t="s">
        <v>2215</v>
      </c>
      <c r="D559" s="5">
        <v>44377</v>
      </c>
      <c r="E559" s="5">
        <v>44350</v>
      </c>
      <c r="F559" s="5">
        <v>44385</v>
      </c>
      <c r="G559" s="3" t="s">
        <v>326</v>
      </c>
      <c r="H559" s="3" t="s">
        <v>33</v>
      </c>
      <c r="I559" s="6">
        <v>-2088</v>
      </c>
      <c r="J559" s="3" t="s">
        <v>37</v>
      </c>
      <c r="K559" s="3" t="s">
        <v>33</v>
      </c>
      <c r="L559" s="6">
        <v>-2088</v>
      </c>
      <c r="M559" s="6">
        <v>-24.58</v>
      </c>
      <c r="N559" s="6">
        <v>24.58</v>
      </c>
      <c r="O559" s="45" t="s">
        <v>3490</v>
      </c>
      <c r="P559" s="46" t="s">
        <v>29</v>
      </c>
      <c r="Q559" s="3" t="s">
        <v>2216</v>
      </c>
      <c r="R559" s="3" t="s">
        <v>1514</v>
      </c>
      <c r="S559" s="3" t="s">
        <v>29</v>
      </c>
      <c r="T559" s="3" t="s">
        <v>29</v>
      </c>
      <c r="U559" s="3" t="s">
        <v>34</v>
      </c>
      <c r="V559" s="3" t="s">
        <v>2217</v>
      </c>
      <c r="W559" s="3" t="s">
        <v>29</v>
      </c>
      <c r="X559" s="3" t="s">
        <v>29</v>
      </c>
      <c r="Y559" s="3" t="s">
        <v>29</v>
      </c>
      <c r="Z559" s="3" t="s">
        <v>38</v>
      </c>
      <c r="AA559" s="3" t="s">
        <v>29</v>
      </c>
      <c r="AB559" s="5"/>
      <c r="AC559" s="3" t="s">
        <v>29</v>
      </c>
      <c r="AD559" s="3" t="s">
        <v>29</v>
      </c>
      <c r="AE559" s="3" t="s">
        <v>29</v>
      </c>
      <c r="AF559" s="6">
        <v>0</v>
      </c>
    </row>
    <row r="560" spans="1:32" x14ac:dyDescent="0.25">
      <c r="A560" s="4" t="s">
        <v>29</v>
      </c>
      <c r="B560" s="3" t="s">
        <v>630</v>
      </c>
      <c r="C560" s="3" t="s">
        <v>168</v>
      </c>
      <c r="D560" s="5">
        <v>44227</v>
      </c>
      <c r="E560" s="5">
        <v>44227</v>
      </c>
      <c r="F560" s="5">
        <v>44233</v>
      </c>
      <c r="G560" s="3" t="s">
        <v>101</v>
      </c>
      <c r="H560" s="3" t="s">
        <v>33</v>
      </c>
      <c r="I560" s="6">
        <v>-2083</v>
      </c>
      <c r="J560" s="3" t="s">
        <v>37</v>
      </c>
      <c r="K560" s="3" t="s">
        <v>33</v>
      </c>
      <c r="L560" s="6">
        <v>-2083</v>
      </c>
      <c r="M560" s="6">
        <v>-24.52</v>
      </c>
      <c r="N560" s="6">
        <v>24.52</v>
      </c>
      <c r="O560" s="45" t="s">
        <v>3491</v>
      </c>
      <c r="P560" s="46" t="s">
        <v>29</v>
      </c>
      <c r="Q560" s="3" t="s">
        <v>169</v>
      </c>
      <c r="R560" s="3" t="s">
        <v>103</v>
      </c>
      <c r="S560" s="3" t="s">
        <v>747</v>
      </c>
      <c r="T560" s="3" t="s">
        <v>29</v>
      </c>
      <c r="U560" s="3" t="s">
        <v>34</v>
      </c>
      <c r="V560" s="3" t="s">
        <v>105</v>
      </c>
      <c r="W560" s="3" t="s">
        <v>29</v>
      </c>
      <c r="X560" s="3" t="s">
        <v>29</v>
      </c>
      <c r="Y560" s="3" t="s">
        <v>29</v>
      </c>
      <c r="Z560" s="3" t="s">
        <v>38</v>
      </c>
      <c r="AA560" s="3" t="s">
        <v>29</v>
      </c>
      <c r="AB560" s="5"/>
      <c r="AC560" s="3" t="s">
        <v>29</v>
      </c>
      <c r="AD560" s="3" t="s">
        <v>29</v>
      </c>
      <c r="AE560" s="3" t="s">
        <v>29</v>
      </c>
      <c r="AF560" s="6">
        <v>0</v>
      </c>
    </row>
    <row r="561" spans="1:32" x14ac:dyDescent="0.25">
      <c r="A561" s="4" t="s">
        <v>29</v>
      </c>
      <c r="B561" s="3" t="s">
        <v>630</v>
      </c>
      <c r="C561" s="3" t="s">
        <v>218</v>
      </c>
      <c r="D561" s="5">
        <v>44255</v>
      </c>
      <c r="E561" s="5">
        <v>44255</v>
      </c>
      <c r="F561" s="5">
        <v>44261</v>
      </c>
      <c r="G561" s="3" t="s">
        <v>101</v>
      </c>
      <c r="H561" s="3" t="s">
        <v>33</v>
      </c>
      <c r="I561" s="6">
        <v>-2083</v>
      </c>
      <c r="J561" s="3" t="s">
        <v>37</v>
      </c>
      <c r="K561" s="3" t="s">
        <v>33</v>
      </c>
      <c r="L561" s="6">
        <v>-2083</v>
      </c>
      <c r="M561" s="6">
        <v>-24.52</v>
      </c>
      <c r="N561" s="6">
        <v>24.52</v>
      </c>
      <c r="O561" s="45" t="s">
        <v>3492</v>
      </c>
      <c r="P561" s="46" t="s">
        <v>29</v>
      </c>
      <c r="Q561" s="3" t="s">
        <v>219</v>
      </c>
      <c r="R561" s="3" t="s">
        <v>103</v>
      </c>
      <c r="S561" s="3" t="s">
        <v>770</v>
      </c>
      <c r="T561" s="3" t="s">
        <v>29</v>
      </c>
      <c r="U561" s="3" t="s">
        <v>34</v>
      </c>
      <c r="V561" s="3" t="s">
        <v>105</v>
      </c>
      <c r="W561" s="3" t="s">
        <v>29</v>
      </c>
      <c r="X561" s="3" t="s">
        <v>29</v>
      </c>
      <c r="Y561" s="3" t="s">
        <v>29</v>
      </c>
      <c r="Z561" s="3" t="s">
        <v>38</v>
      </c>
      <c r="AA561" s="3" t="s">
        <v>29</v>
      </c>
      <c r="AB561" s="5"/>
      <c r="AC561" s="3" t="s">
        <v>29</v>
      </c>
      <c r="AD561" s="3" t="s">
        <v>29</v>
      </c>
      <c r="AE561" s="3" t="s">
        <v>29</v>
      </c>
      <c r="AF561" s="6">
        <v>0</v>
      </c>
    </row>
    <row r="562" spans="1:32" x14ac:dyDescent="0.25">
      <c r="A562" s="4" t="s">
        <v>29</v>
      </c>
      <c r="B562" s="3" t="s">
        <v>630</v>
      </c>
      <c r="C562" s="3" t="s">
        <v>795</v>
      </c>
      <c r="D562" s="5">
        <v>44286</v>
      </c>
      <c r="E562" s="5">
        <v>44286</v>
      </c>
      <c r="F562" s="5">
        <v>44291</v>
      </c>
      <c r="G562" s="3" t="s">
        <v>101</v>
      </c>
      <c r="H562" s="3" t="s">
        <v>33</v>
      </c>
      <c r="I562" s="6">
        <v>-2083</v>
      </c>
      <c r="J562" s="3" t="s">
        <v>37</v>
      </c>
      <c r="K562" s="3" t="s">
        <v>33</v>
      </c>
      <c r="L562" s="6">
        <v>-2083</v>
      </c>
      <c r="M562" s="6">
        <v>-24.52</v>
      </c>
      <c r="N562" s="6">
        <v>24.52</v>
      </c>
      <c r="O562" s="45" t="s">
        <v>3493</v>
      </c>
      <c r="P562" s="46" t="s">
        <v>29</v>
      </c>
      <c r="Q562" s="3" t="s">
        <v>796</v>
      </c>
      <c r="R562" s="3" t="s">
        <v>103</v>
      </c>
      <c r="S562" s="3" t="s">
        <v>797</v>
      </c>
      <c r="T562" s="3" t="s">
        <v>29</v>
      </c>
      <c r="U562" s="3" t="s">
        <v>34</v>
      </c>
      <c r="V562" s="3" t="s">
        <v>105</v>
      </c>
      <c r="W562" s="3" t="s">
        <v>29</v>
      </c>
      <c r="X562" s="3" t="s">
        <v>29</v>
      </c>
      <c r="Y562" s="3" t="s">
        <v>29</v>
      </c>
      <c r="Z562" s="3" t="s">
        <v>38</v>
      </c>
      <c r="AA562" s="3" t="s">
        <v>29</v>
      </c>
      <c r="AB562" s="5"/>
      <c r="AC562" s="3" t="s">
        <v>29</v>
      </c>
      <c r="AD562" s="3" t="s">
        <v>29</v>
      </c>
      <c r="AE562" s="3" t="s">
        <v>29</v>
      </c>
      <c r="AF562" s="6">
        <v>0</v>
      </c>
    </row>
    <row r="563" spans="1:32" x14ac:dyDescent="0.25">
      <c r="A563" s="4" t="s">
        <v>29</v>
      </c>
      <c r="B563" s="3" t="s">
        <v>630</v>
      </c>
      <c r="C563" s="3" t="s">
        <v>1318</v>
      </c>
      <c r="D563" s="5">
        <v>44347</v>
      </c>
      <c r="E563" s="5">
        <v>44347</v>
      </c>
      <c r="F563" s="5">
        <v>44354</v>
      </c>
      <c r="G563" s="3" t="s">
        <v>101</v>
      </c>
      <c r="H563" s="3" t="s">
        <v>33</v>
      </c>
      <c r="I563" s="6">
        <v>-2083</v>
      </c>
      <c r="J563" s="3" t="s">
        <v>37</v>
      </c>
      <c r="K563" s="3" t="s">
        <v>33</v>
      </c>
      <c r="L563" s="6">
        <v>-2083</v>
      </c>
      <c r="M563" s="6">
        <v>-24.52</v>
      </c>
      <c r="N563" s="6">
        <v>24.52</v>
      </c>
      <c r="O563" s="45" t="s">
        <v>3494</v>
      </c>
      <c r="P563" s="46" t="s">
        <v>29</v>
      </c>
      <c r="Q563" s="3" t="s">
        <v>1319</v>
      </c>
      <c r="R563" s="3" t="s">
        <v>103</v>
      </c>
      <c r="S563" s="3" t="s">
        <v>2138</v>
      </c>
      <c r="T563" s="3" t="s">
        <v>29</v>
      </c>
      <c r="U563" s="3" t="s">
        <v>34</v>
      </c>
      <c r="V563" s="3" t="s">
        <v>105</v>
      </c>
      <c r="W563" s="3" t="s">
        <v>29</v>
      </c>
      <c r="X563" s="3" t="s">
        <v>29</v>
      </c>
      <c r="Y563" s="3" t="s">
        <v>29</v>
      </c>
      <c r="Z563" s="3" t="s">
        <v>38</v>
      </c>
      <c r="AA563" s="3" t="s">
        <v>29</v>
      </c>
      <c r="AB563" s="5"/>
      <c r="AC563" s="3" t="s">
        <v>29</v>
      </c>
      <c r="AD563" s="3" t="s">
        <v>29</v>
      </c>
      <c r="AE563" s="3" t="s">
        <v>29</v>
      </c>
      <c r="AF563" s="6">
        <v>0</v>
      </c>
    </row>
    <row r="564" spans="1:32" x14ac:dyDescent="0.25">
      <c r="A564" s="4" t="s">
        <v>29</v>
      </c>
      <c r="B564" s="3" t="s">
        <v>630</v>
      </c>
      <c r="C564" s="3" t="s">
        <v>1434</v>
      </c>
      <c r="D564" s="5">
        <v>44377</v>
      </c>
      <c r="E564" s="5">
        <v>44377</v>
      </c>
      <c r="F564" s="5">
        <v>44384</v>
      </c>
      <c r="G564" s="3" t="s">
        <v>101</v>
      </c>
      <c r="H564" s="3" t="s">
        <v>33</v>
      </c>
      <c r="I564" s="6">
        <v>-2083</v>
      </c>
      <c r="J564" s="3" t="s">
        <v>37</v>
      </c>
      <c r="K564" s="3" t="s">
        <v>33</v>
      </c>
      <c r="L564" s="6">
        <v>-2083</v>
      </c>
      <c r="M564" s="6">
        <v>-24.52</v>
      </c>
      <c r="N564" s="6">
        <v>24.52</v>
      </c>
      <c r="O564" s="45" t="s">
        <v>3495</v>
      </c>
      <c r="P564" s="46" t="s">
        <v>29</v>
      </c>
      <c r="Q564" s="3" t="s">
        <v>1435</v>
      </c>
      <c r="R564" s="3" t="s">
        <v>103</v>
      </c>
      <c r="S564" s="3" t="s">
        <v>2866</v>
      </c>
      <c r="T564" s="3" t="s">
        <v>29</v>
      </c>
      <c r="U564" s="3" t="s">
        <v>34</v>
      </c>
      <c r="V564" s="3" t="s">
        <v>105</v>
      </c>
      <c r="W564" s="3" t="s">
        <v>29</v>
      </c>
      <c r="X564" s="3" t="s">
        <v>29</v>
      </c>
      <c r="Y564" s="3" t="s">
        <v>29</v>
      </c>
      <c r="Z564" s="3" t="s">
        <v>38</v>
      </c>
      <c r="AA564" s="3" t="s">
        <v>29</v>
      </c>
      <c r="AB564" s="5"/>
      <c r="AC564" s="3" t="s">
        <v>29</v>
      </c>
      <c r="AD564" s="3" t="s">
        <v>29</v>
      </c>
      <c r="AE564" s="3" t="s">
        <v>29</v>
      </c>
      <c r="AF564" s="6">
        <v>0</v>
      </c>
    </row>
    <row r="565" spans="1:32" x14ac:dyDescent="0.25">
      <c r="A565" s="4" t="s">
        <v>29</v>
      </c>
      <c r="B565" s="3" t="s">
        <v>828</v>
      </c>
      <c r="C565" s="3" t="s">
        <v>2562</v>
      </c>
      <c r="D565" s="5">
        <v>44372</v>
      </c>
      <c r="E565" s="5">
        <v>44366</v>
      </c>
      <c r="F565" s="5">
        <v>44381</v>
      </c>
      <c r="G565" s="3" t="s">
        <v>326</v>
      </c>
      <c r="H565" s="3" t="s">
        <v>33</v>
      </c>
      <c r="I565" s="6">
        <v>-2074</v>
      </c>
      <c r="J565" s="3" t="s">
        <v>37</v>
      </c>
      <c r="K565" s="3" t="s">
        <v>33</v>
      </c>
      <c r="L565" s="6">
        <v>-2074</v>
      </c>
      <c r="M565" s="6">
        <v>-24.41</v>
      </c>
      <c r="N565" s="6">
        <v>24.41</v>
      </c>
      <c r="O565" s="45" t="s">
        <v>3496</v>
      </c>
      <c r="P565" s="46" t="s">
        <v>29</v>
      </c>
      <c r="Q565" s="3" t="s">
        <v>894</v>
      </c>
      <c r="R565" s="3" t="s">
        <v>1505</v>
      </c>
      <c r="S565" s="3" t="s">
        <v>29</v>
      </c>
      <c r="T565" s="3" t="s">
        <v>29</v>
      </c>
      <c r="U565" s="3" t="s">
        <v>34</v>
      </c>
      <c r="V565" s="3" t="s">
        <v>2563</v>
      </c>
      <c r="W565" s="3" t="s">
        <v>29</v>
      </c>
      <c r="X565" s="3" t="s">
        <v>29</v>
      </c>
      <c r="Y565" s="3" t="s">
        <v>29</v>
      </c>
      <c r="Z565" s="3" t="s">
        <v>38</v>
      </c>
      <c r="AA565" s="3" t="s">
        <v>29</v>
      </c>
      <c r="AB565" s="5"/>
      <c r="AC565" s="3" t="s">
        <v>29</v>
      </c>
      <c r="AD565" s="3" t="s">
        <v>29</v>
      </c>
      <c r="AE565" s="3" t="s">
        <v>29</v>
      </c>
      <c r="AF565" s="6">
        <v>0</v>
      </c>
    </row>
    <row r="566" spans="1:32" x14ac:dyDescent="0.25">
      <c r="A566" s="4" t="s">
        <v>29</v>
      </c>
      <c r="B566" s="3" t="s">
        <v>828</v>
      </c>
      <c r="C566" s="3" t="s">
        <v>1808</v>
      </c>
      <c r="D566" s="5">
        <v>44347</v>
      </c>
      <c r="E566" s="5">
        <v>44324</v>
      </c>
      <c r="F566" s="5">
        <v>44350</v>
      </c>
      <c r="G566" s="3" t="s">
        <v>326</v>
      </c>
      <c r="H566" s="3" t="s">
        <v>33</v>
      </c>
      <c r="I566" s="6">
        <v>-2036</v>
      </c>
      <c r="J566" s="3" t="s">
        <v>37</v>
      </c>
      <c r="K566" s="3" t="s">
        <v>33</v>
      </c>
      <c r="L566" s="6">
        <v>-2036</v>
      </c>
      <c r="M566" s="6">
        <v>-23.97</v>
      </c>
      <c r="N566" s="6">
        <v>23.97</v>
      </c>
      <c r="O566" s="45" t="s">
        <v>3497</v>
      </c>
      <c r="P566" s="46" t="s">
        <v>29</v>
      </c>
      <c r="Q566" s="3" t="s">
        <v>1809</v>
      </c>
      <c r="R566" s="3" t="s">
        <v>1593</v>
      </c>
      <c r="S566" s="3" t="s">
        <v>29</v>
      </c>
      <c r="T566" s="3" t="s">
        <v>29</v>
      </c>
      <c r="U566" s="3" t="s">
        <v>34</v>
      </c>
      <c r="V566" s="3" t="s">
        <v>1810</v>
      </c>
      <c r="W566" s="3" t="s">
        <v>331</v>
      </c>
      <c r="X566" s="3" t="s">
        <v>29</v>
      </c>
      <c r="Y566" s="3" t="s">
        <v>29</v>
      </c>
      <c r="Z566" s="3" t="s">
        <v>38</v>
      </c>
      <c r="AA566" s="3" t="s">
        <v>29</v>
      </c>
      <c r="AB566" s="5"/>
      <c r="AC566" s="3" t="s">
        <v>29</v>
      </c>
      <c r="AD566" s="3" t="s">
        <v>29</v>
      </c>
      <c r="AE566" s="3" t="s">
        <v>29</v>
      </c>
      <c r="AF566" s="6">
        <v>0</v>
      </c>
    </row>
    <row r="567" spans="1:32" x14ac:dyDescent="0.25">
      <c r="A567" s="4" t="s">
        <v>29</v>
      </c>
      <c r="B567" s="3" t="s">
        <v>828</v>
      </c>
      <c r="C567" s="3" t="s">
        <v>1655</v>
      </c>
      <c r="D567" s="5">
        <v>44341</v>
      </c>
      <c r="E567" s="5">
        <v>44318</v>
      </c>
      <c r="F567" s="5">
        <v>44348</v>
      </c>
      <c r="G567" s="3" t="s">
        <v>326</v>
      </c>
      <c r="H567" s="3" t="s">
        <v>33</v>
      </c>
      <c r="I567" s="6">
        <v>-2032</v>
      </c>
      <c r="J567" s="3" t="s">
        <v>37</v>
      </c>
      <c r="K567" s="3" t="s">
        <v>33</v>
      </c>
      <c r="L567" s="6">
        <v>-2032</v>
      </c>
      <c r="M567" s="6">
        <v>-23.92</v>
      </c>
      <c r="N567" s="6">
        <v>23.92</v>
      </c>
      <c r="O567" s="45" t="s">
        <v>3498</v>
      </c>
      <c r="P567" s="46" t="s">
        <v>29</v>
      </c>
      <c r="Q567" s="3" t="s">
        <v>1656</v>
      </c>
      <c r="R567" s="3" t="s">
        <v>1538</v>
      </c>
      <c r="S567" s="3" t="s">
        <v>29</v>
      </c>
      <c r="T567" s="3" t="s">
        <v>29</v>
      </c>
      <c r="U567" s="3" t="s">
        <v>34</v>
      </c>
      <c r="V567" s="3" t="s">
        <v>1657</v>
      </c>
      <c r="W567" s="3" t="s">
        <v>29</v>
      </c>
      <c r="X567" s="3" t="s">
        <v>29</v>
      </c>
      <c r="Y567" s="3" t="s">
        <v>29</v>
      </c>
      <c r="Z567" s="3" t="s">
        <v>38</v>
      </c>
      <c r="AA567" s="3" t="s">
        <v>29</v>
      </c>
      <c r="AB567" s="5"/>
      <c r="AC567" s="3" t="s">
        <v>29</v>
      </c>
      <c r="AD567" s="3" t="s">
        <v>29</v>
      </c>
      <c r="AE567" s="3" t="s">
        <v>29</v>
      </c>
      <c r="AF567" s="6">
        <v>0</v>
      </c>
    </row>
    <row r="568" spans="1:32" x14ac:dyDescent="0.25">
      <c r="A568" s="4" t="s">
        <v>29</v>
      </c>
      <c r="B568" s="3" t="s">
        <v>79</v>
      </c>
      <c r="C568" s="3" t="s">
        <v>100</v>
      </c>
      <c r="D568" s="5">
        <v>44135</v>
      </c>
      <c r="E568" s="5">
        <v>44135</v>
      </c>
      <c r="F568" s="5">
        <v>44138</v>
      </c>
      <c r="G568" s="3" t="s">
        <v>101</v>
      </c>
      <c r="H568" s="3" t="s">
        <v>33</v>
      </c>
      <c r="I568" s="6">
        <v>-2000</v>
      </c>
      <c r="J568" s="3" t="s">
        <v>37</v>
      </c>
      <c r="K568" s="3" t="s">
        <v>33</v>
      </c>
      <c r="L568" s="6">
        <v>-2000</v>
      </c>
      <c r="M568" s="6">
        <v>-23.54</v>
      </c>
      <c r="N568" s="6">
        <v>23.54</v>
      </c>
      <c r="O568" s="45" t="s">
        <v>3499</v>
      </c>
      <c r="P568" s="46" t="s">
        <v>29</v>
      </c>
      <c r="Q568" s="3" t="s">
        <v>102</v>
      </c>
      <c r="R568" s="3" t="s">
        <v>103</v>
      </c>
      <c r="S568" s="3" t="s">
        <v>108</v>
      </c>
      <c r="T568" s="3" t="s">
        <v>29</v>
      </c>
      <c r="U568" s="3" t="s">
        <v>34</v>
      </c>
      <c r="V568" s="3" t="s">
        <v>105</v>
      </c>
      <c r="W568" s="3" t="s">
        <v>29</v>
      </c>
      <c r="X568" s="3" t="s">
        <v>29</v>
      </c>
      <c r="Y568" s="3" t="s">
        <v>29</v>
      </c>
      <c r="Z568" s="3" t="s">
        <v>50</v>
      </c>
      <c r="AA568" s="3" t="s">
        <v>29</v>
      </c>
      <c r="AB568" s="5"/>
      <c r="AC568" s="3" t="s">
        <v>29</v>
      </c>
      <c r="AD568" s="3" t="s">
        <v>29</v>
      </c>
      <c r="AE568" s="3" t="s">
        <v>29</v>
      </c>
      <c r="AF568" s="6">
        <v>0</v>
      </c>
    </row>
    <row r="569" spans="1:32" x14ac:dyDescent="0.25">
      <c r="A569" s="4" t="s">
        <v>29</v>
      </c>
      <c r="B569" s="3" t="s">
        <v>79</v>
      </c>
      <c r="C569" s="3" t="s">
        <v>135</v>
      </c>
      <c r="D569" s="5">
        <v>44165</v>
      </c>
      <c r="E569" s="5">
        <v>44165</v>
      </c>
      <c r="F569" s="5">
        <v>44170</v>
      </c>
      <c r="G569" s="3" t="s">
        <v>101</v>
      </c>
      <c r="H569" s="3" t="s">
        <v>33</v>
      </c>
      <c r="I569" s="6">
        <v>-2000</v>
      </c>
      <c r="J569" s="3" t="s">
        <v>37</v>
      </c>
      <c r="K569" s="3" t="s">
        <v>33</v>
      </c>
      <c r="L569" s="6">
        <v>-2000</v>
      </c>
      <c r="M569" s="6">
        <v>-23.54</v>
      </c>
      <c r="N569" s="6">
        <v>23.54</v>
      </c>
      <c r="O569" s="45" t="s">
        <v>3500</v>
      </c>
      <c r="P569" s="46" t="s">
        <v>29</v>
      </c>
      <c r="Q569" s="3" t="s">
        <v>136</v>
      </c>
      <c r="R569" s="3" t="s">
        <v>103</v>
      </c>
      <c r="S569" s="3" t="s">
        <v>140</v>
      </c>
      <c r="T569" s="3" t="s">
        <v>29</v>
      </c>
      <c r="U569" s="3" t="s">
        <v>34</v>
      </c>
      <c r="V569" s="3" t="s">
        <v>105</v>
      </c>
      <c r="W569" s="3" t="s">
        <v>29</v>
      </c>
      <c r="X569" s="3" t="s">
        <v>29</v>
      </c>
      <c r="Y569" s="3" t="s">
        <v>29</v>
      </c>
      <c r="Z569" s="3" t="s">
        <v>50</v>
      </c>
      <c r="AA569" s="3" t="s">
        <v>29</v>
      </c>
      <c r="AB569" s="5"/>
      <c r="AC569" s="3" t="s">
        <v>29</v>
      </c>
      <c r="AD569" s="3" t="s">
        <v>29</v>
      </c>
      <c r="AE569" s="3" t="s">
        <v>29</v>
      </c>
      <c r="AF569" s="6">
        <v>0</v>
      </c>
    </row>
    <row r="570" spans="1:32" x14ac:dyDescent="0.25">
      <c r="A570" s="4" t="s">
        <v>29</v>
      </c>
      <c r="B570" s="3" t="s">
        <v>79</v>
      </c>
      <c r="C570" s="3" t="s">
        <v>168</v>
      </c>
      <c r="D570" s="5">
        <v>44227</v>
      </c>
      <c r="E570" s="5">
        <v>44227</v>
      </c>
      <c r="F570" s="5">
        <v>44233</v>
      </c>
      <c r="G570" s="3" t="s">
        <v>101</v>
      </c>
      <c r="H570" s="3" t="s">
        <v>33</v>
      </c>
      <c r="I570" s="6">
        <v>-2000</v>
      </c>
      <c r="J570" s="3" t="s">
        <v>37</v>
      </c>
      <c r="K570" s="3" t="s">
        <v>33</v>
      </c>
      <c r="L570" s="6">
        <v>-2000</v>
      </c>
      <c r="M570" s="6">
        <v>-23.54</v>
      </c>
      <c r="N570" s="6">
        <v>23.54</v>
      </c>
      <c r="O570" s="45" t="s">
        <v>3501</v>
      </c>
      <c r="P570" s="46" t="s">
        <v>29</v>
      </c>
      <c r="Q570" s="3" t="s">
        <v>169</v>
      </c>
      <c r="R570" s="3" t="s">
        <v>103</v>
      </c>
      <c r="S570" s="3" t="s">
        <v>170</v>
      </c>
      <c r="T570" s="3" t="s">
        <v>29</v>
      </c>
      <c r="U570" s="3" t="s">
        <v>34</v>
      </c>
      <c r="V570" s="3" t="s">
        <v>105</v>
      </c>
      <c r="W570" s="3" t="s">
        <v>29</v>
      </c>
      <c r="X570" s="3" t="s">
        <v>29</v>
      </c>
      <c r="Y570" s="3" t="s">
        <v>29</v>
      </c>
      <c r="Z570" s="3" t="s">
        <v>38</v>
      </c>
      <c r="AA570" s="3" t="s">
        <v>29</v>
      </c>
      <c r="AB570" s="5"/>
      <c r="AC570" s="3" t="s">
        <v>29</v>
      </c>
      <c r="AD570" s="3" t="s">
        <v>29</v>
      </c>
      <c r="AE570" s="3" t="s">
        <v>29</v>
      </c>
      <c r="AF570" s="6">
        <v>0</v>
      </c>
    </row>
    <row r="571" spans="1:32" x14ac:dyDescent="0.25">
      <c r="A571" s="4" t="s">
        <v>29</v>
      </c>
      <c r="B571" s="3" t="s">
        <v>1228</v>
      </c>
      <c r="C571" s="3" t="s">
        <v>1658</v>
      </c>
      <c r="D571" s="5">
        <v>44342</v>
      </c>
      <c r="E571" s="5">
        <v>44318</v>
      </c>
      <c r="F571" s="5">
        <v>44348</v>
      </c>
      <c r="G571" s="3" t="s">
        <v>326</v>
      </c>
      <c r="H571" s="3" t="s">
        <v>33</v>
      </c>
      <c r="I571" s="6">
        <v>-2000</v>
      </c>
      <c r="J571" s="3" t="s">
        <v>37</v>
      </c>
      <c r="K571" s="3" t="s">
        <v>33</v>
      </c>
      <c r="L571" s="6">
        <v>-2000</v>
      </c>
      <c r="M571" s="6">
        <v>-23.54</v>
      </c>
      <c r="N571" s="6">
        <v>23.54</v>
      </c>
      <c r="O571" s="45" t="s">
        <v>3502</v>
      </c>
      <c r="P571" s="46" t="s">
        <v>29</v>
      </c>
      <c r="Q571" s="3" t="s">
        <v>1659</v>
      </c>
      <c r="R571" s="3" t="s">
        <v>2876</v>
      </c>
      <c r="S571" s="3" t="s">
        <v>29</v>
      </c>
      <c r="T571" s="3" t="s">
        <v>29</v>
      </c>
      <c r="U571" s="3" t="s">
        <v>34</v>
      </c>
      <c r="V571" s="3" t="s">
        <v>1660</v>
      </c>
      <c r="W571" s="3" t="s">
        <v>29</v>
      </c>
      <c r="X571" s="3" t="s">
        <v>29</v>
      </c>
      <c r="Y571" s="3" t="s">
        <v>29</v>
      </c>
      <c r="Z571" s="3" t="s">
        <v>38</v>
      </c>
      <c r="AA571" s="3" t="s">
        <v>29</v>
      </c>
      <c r="AB571" s="5"/>
      <c r="AC571" s="3" t="s">
        <v>29</v>
      </c>
      <c r="AD571" s="3" t="s">
        <v>29</v>
      </c>
      <c r="AE571" s="3" t="s">
        <v>29</v>
      </c>
      <c r="AF571" s="6">
        <v>0</v>
      </c>
    </row>
    <row r="572" spans="1:32" x14ac:dyDescent="0.25">
      <c r="A572" s="4" t="s">
        <v>29</v>
      </c>
      <c r="B572" s="3" t="s">
        <v>828</v>
      </c>
      <c r="C572" s="3" t="s">
        <v>2164</v>
      </c>
      <c r="D572" s="5">
        <v>44376</v>
      </c>
      <c r="E572" s="5">
        <v>44348</v>
      </c>
      <c r="F572" s="5">
        <v>44381</v>
      </c>
      <c r="G572" s="3" t="s">
        <v>326</v>
      </c>
      <c r="H572" s="3" t="s">
        <v>33</v>
      </c>
      <c r="I572" s="6">
        <v>-1995</v>
      </c>
      <c r="J572" s="3" t="s">
        <v>37</v>
      </c>
      <c r="K572" s="3" t="s">
        <v>33</v>
      </c>
      <c r="L572" s="6">
        <v>-1995</v>
      </c>
      <c r="M572" s="6">
        <v>-23.48</v>
      </c>
      <c r="N572" s="6">
        <v>23.48</v>
      </c>
      <c r="O572" s="45" t="s">
        <v>3503</v>
      </c>
      <c r="P572" s="46" t="s">
        <v>29</v>
      </c>
      <c r="Q572" s="3" t="s">
        <v>2165</v>
      </c>
      <c r="R572" s="3" t="s">
        <v>1781</v>
      </c>
      <c r="S572" s="3" t="s">
        <v>29</v>
      </c>
      <c r="T572" s="3" t="s">
        <v>29</v>
      </c>
      <c r="U572" s="3" t="s">
        <v>34</v>
      </c>
      <c r="V572" s="3" t="s">
        <v>2166</v>
      </c>
      <c r="W572" s="3" t="s">
        <v>29</v>
      </c>
      <c r="X572" s="3" t="s">
        <v>29</v>
      </c>
      <c r="Y572" s="3" t="s">
        <v>29</v>
      </c>
      <c r="Z572" s="3" t="s">
        <v>38</v>
      </c>
      <c r="AA572" s="3" t="s">
        <v>29</v>
      </c>
      <c r="AB572" s="5"/>
      <c r="AC572" s="3" t="s">
        <v>29</v>
      </c>
      <c r="AD572" s="3" t="s">
        <v>29</v>
      </c>
      <c r="AE572" s="3" t="s">
        <v>29</v>
      </c>
      <c r="AF572" s="6">
        <v>0</v>
      </c>
    </row>
    <row r="573" spans="1:32" x14ac:dyDescent="0.25">
      <c r="A573" s="4" t="s">
        <v>29</v>
      </c>
      <c r="B573" s="3" t="s">
        <v>828</v>
      </c>
      <c r="C573" s="3" t="s">
        <v>2203</v>
      </c>
      <c r="D573" s="5">
        <v>44367</v>
      </c>
      <c r="E573" s="5">
        <v>44350</v>
      </c>
      <c r="F573" s="5">
        <v>44382</v>
      </c>
      <c r="G573" s="3" t="s">
        <v>326</v>
      </c>
      <c r="H573" s="3" t="s">
        <v>33</v>
      </c>
      <c r="I573" s="6">
        <v>-1993</v>
      </c>
      <c r="J573" s="3" t="s">
        <v>37</v>
      </c>
      <c r="K573" s="3" t="s">
        <v>33</v>
      </c>
      <c r="L573" s="6">
        <v>-1993</v>
      </c>
      <c r="M573" s="6">
        <v>-23.46</v>
      </c>
      <c r="N573" s="6">
        <v>23.46</v>
      </c>
      <c r="O573" s="45" t="s">
        <v>3504</v>
      </c>
      <c r="P573" s="46" t="s">
        <v>29</v>
      </c>
      <c r="Q573" s="3" t="s">
        <v>2204</v>
      </c>
      <c r="R573" s="3" t="s">
        <v>1527</v>
      </c>
      <c r="S573" s="3" t="s">
        <v>29</v>
      </c>
      <c r="T573" s="3" t="s">
        <v>29</v>
      </c>
      <c r="U573" s="3" t="s">
        <v>34</v>
      </c>
      <c r="V573" s="3" t="s">
        <v>2205</v>
      </c>
      <c r="W573" s="3" t="s">
        <v>29</v>
      </c>
      <c r="X573" s="3" t="s">
        <v>29</v>
      </c>
      <c r="Y573" s="3" t="s">
        <v>29</v>
      </c>
      <c r="Z573" s="3" t="s">
        <v>38</v>
      </c>
      <c r="AA573" s="3" t="s">
        <v>29</v>
      </c>
      <c r="AB573" s="5"/>
      <c r="AC573" s="3" t="s">
        <v>29</v>
      </c>
      <c r="AD573" s="3" t="s">
        <v>29</v>
      </c>
      <c r="AE573" s="3" t="s">
        <v>29</v>
      </c>
      <c r="AF573" s="6">
        <v>0</v>
      </c>
    </row>
    <row r="574" spans="1:32" x14ac:dyDescent="0.25">
      <c r="A574" s="4" t="s">
        <v>29</v>
      </c>
      <c r="B574" s="3" t="s">
        <v>828</v>
      </c>
      <c r="C574" s="3" t="s">
        <v>344</v>
      </c>
      <c r="D574" s="5">
        <v>44286</v>
      </c>
      <c r="E574" s="5">
        <v>44269</v>
      </c>
      <c r="F574" s="5">
        <v>44287</v>
      </c>
      <c r="G574" s="3" t="s">
        <v>326</v>
      </c>
      <c r="H574" s="3" t="s">
        <v>33</v>
      </c>
      <c r="I574" s="6">
        <v>-1974</v>
      </c>
      <c r="J574" s="3" t="s">
        <v>37</v>
      </c>
      <c r="K574" s="3" t="s">
        <v>33</v>
      </c>
      <c r="L574" s="6">
        <v>-1974</v>
      </c>
      <c r="M574" s="6">
        <v>-23.24</v>
      </c>
      <c r="N574" s="6">
        <v>23.24</v>
      </c>
      <c r="O574" s="45" t="s">
        <v>3505</v>
      </c>
      <c r="P574" s="46" t="s">
        <v>29</v>
      </c>
      <c r="Q574" s="3" t="s">
        <v>345</v>
      </c>
      <c r="R574" s="3" t="s">
        <v>47</v>
      </c>
      <c r="S574" s="3" t="s">
        <v>29</v>
      </c>
      <c r="T574" s="3" t="s">
        <v>29</v>
      </c>
      <c r="U574" s="3" t="s">
        <v>34</v>
      </c>
      <c r="V574" s="3" t="s">
        <v>346</v>
      </c>
      <c r="W574" s="3" t="s">
        <v>29</v>
      </c>
      <c r="X574" s="3" t="s">
        <v>29</v>
      </c>
      <c r="Y574" s="3" t="s">
        <v>29</v>
      </c>
      <c r="Z574" s="3" t="s">
        <v>38</v>
      </c>
      <c r="AA574" s="3" t="s">
        <v>29</v>
      </c>
      <c r="AB574" s="5"/>
      <c r="AC574" s="3" t="s">
        <v>29</v>
      </c>
      <c r="AD574" s="3" t="s">
        <v>29</v>
      </c>
      <c r="AE574" s="3" t="s">
        <v>29</v>
      </c>
      <c r="AF574" s="6">
        <v>0</v>
      </c>
    </row>
    <row r="575" spans="1:32" x14ac:dyDescent="0.25">
      <c r="A575" s="4" t="s">
        <v>29</v>
      </c>
      <c r="B575" s="3" t="s">
        <v>828</v>
      </c>
      <c r="C575" s="3" t="s">
        <v>606</v>
      </c>
      <c r="D575" s="5">
        <v>44315</v>
      </c>
      <c r="E575" s="5">
        <v>44313</v>
      </c>
      <c r="F575" s="5">
        <v>44322</v>
      </c>
      <c r="G575" s="3" t="s">
        <v>326</v>
      </c>
      <c r="H575" s="3" t="s">
        <v>33</v>
      </c>
      <c r="I575" s="6">
        <v>-1958</v>
      </c>
      <c r="J575" s="3" t="s">
        <v>37</v>
      </c>
      <c r="K575" s="3" t="s">
        <v>33</v>
      </c>
      <c r="L575" s="6">
        <v>-1958</v>
      </c>
      <c r="M575" s="6">
        <v>-23.05</v>
      </c>
      <c r="N575" s="6">
        <v>23.05</v>
      </c>
      <c r="O575" s="45" t="s">
        <v>3506</v>
      </c>
      <c r="P575" s="46" t="s">
        <v>29</v>
      </c>
      <c r="Q575" s="3" t="s">
        <v>607</v>
      </c>
      <c r="R575" s="3" t="s">
        <v>618</v>
      </c>
      <c r="S575" s="3" t="s">
        <v>29</v>
      </c>
      <c r="T575" s="3" t="s">
        <v>29</v>
      </c>
      <c r="U575" s="3" t="s">
        <v>34</v>
      </c>
      <c r="V575" s="3" t="s">
        <v>608</v>
      </c>
      <c r="W575" s="3" t="s">
        <v>29</v>
      </c>
      <c r="X575" s="3" t="s">
        <v>29</v>
      </c>
      <c r="Y575" s="3" t="s">
        <v>29</v>
      </c>
      <c r="Z575" s="3" t="s">
        <v>38</v>
      </c>
      <c r="AA575" s="3" t="s">
        <v>29</v>
      </c>
      <c r="AB575" s="5"/>
      <c r="AC575" s="3" t="s">
        <v>29</v>
      </c>
      <c r="AD575" s="3" t="s">
        <v>29</v>
      </c>
      <c r="AE575" s="3" t="s">
        <v>29</v>
      </c>
      <c r="AF575" s="6">
        <v>0</v>
      </c>
    </row>
    <row r="576" spans="1:32" x14ac:dyDescent="0.25">
      <c r="A576" s="4" t="s">
        <v>29</v>
      </c>
      <c r="B576" s="3" t="s">
        <v>828</v>
      </c>
      <c r="C576" s="3" t="s">
        <v>1164</v>
      </c>
      <c r="D576" s="5">
        <v>44315</v>
      </c>
      <c r="E576" s="5">
        <v>44310</v>
      </c>
      <c r="F576" s="5">
        <v>44318</v>
      </c>
      <c r="G576" s="3" t="s">
        <v>326</v>
      </c>
      <c r="H576" s="3" t="s">
        <v>33</v>
      </c>
      <c r="I576" s="6">
        <v>-1953</v>
      </c>
      <c r="J576" s="3" t="s">
        <v>37</v>
      </c>
      <c r="K576" s="3" t="s">
        <v>33</v>
      </c>
      <c r="L576" s="6">
        <v>-1953</v>
      </c>
      <c r="M576" s="6">
        <v>-22.99</v>
      </c>
      <c r="N576" s="6">
        <v>22.99</v>
      </c>
      <c r="O576" s="45" t="s">
        <v>3507</v>
      </c>
      <c r="P576" s="46" t="s">
        <v>29</v>
      </c>
      <c r="Q576" s="3" t="s">
        <v>865</v>
      </c>
      <c r="R576" s="3" t="s">
        <v>618</v>
      </c>
      <c r="S576" s="3" t="s">
        <v>29</v>
      </c>
      <c r="T576" s="3" t="s">
        <v>29</v>
      </c>
      <c r="U576" s="3" t="s">
        <v>34</v>
      </c>
      <c r="V576" s="3" t="s">
        <v>1165</v>
      </c>
      <c r="W576" s="3" t="s">
        <v>29</v>
      </c>
      <c r="X576" s="3" t="s">
        <v>29</v>
      </c>
      <c r="Y576" s="3" t="s">
        <v>29</v>
      </c>
      <c r="Z576" s="3" t="s">
        <v>38</v>
      </c>
      <c r="AA576" s="3" t="s">
        <v>29</v>
      </c>
      <c r="AB576" s="5"/>
      <c r="AC576" s="3" t="s">
        <v>29</v>
      </c>
      <c r="AD576" s="3" t="s">
        <v>29</v>
      </c>
      <c r="AE576" s="3" t="s">
        <v>29</v>
      </c>
      <c r="AF576" s="6">
        <v>0</v>
      </c>
    </row>
    <row r="577" spans="1:32" x14ac:dyDescent="0.25">
      <c r="A577" s="4" t="s">
        <v>29</v>
      </c>
      <c r="B577" s="3" t="s">
        <v>829</v>
      </c>
      <c r="C577" s="3" t="s">
        <v>2298</v>
      </c>
      <c r="D577" s="5">
        <v>44364</v>
      </c>
      <c r="E577" s="5">
        <v>44354</v>
      </c>
      <c r="F577" s="5">
        <v>44364</v>
      </c>
      <c r="G577" s="3" t="s">
        <v>326</v>
      </c>
      <c r="H577" s="3" t="s">
        <v>33</v>
      </c>
      <c r="I577" s="6">
        <v>-1950</v>
      </c>
      <c r="J577" s="3" t="s">
        <v>37</v>
      </c>
      <c r="K577" s="3" t="s">
        <v>33</v>
      </c>
      <c r="L577" s="6">
        <v>-1950</v>
      </c>
      <c r="M577" s="6">
        <v>-22.95</v>
      </c>
      <c r="N577" s="6">
        <v>22.95</v>
      </c>
      <c r="O577" s="45" t="s">
        <v>3508</v>
      </c>
      <c r="P577" s="46" t="s">
        <v>29</v>
      </c>
      <c r="Q577" s="3" t="s">
        <v>2299</v>
      </c>
      <c r="R577" s="3" t="s">
        <v>2300</v>
      </c>
      <c r="S577" s="3" t="s">
        <v>29</v>
      </c>
      <c r="T577" s="3" t="s">
        <v>29</v>
      </c>
      <c r="U577" s="3" t="s">
        <v>34</v>
      </c>
      <c r="V577" s="3" t="s">
        <v>2301</v>
      </c>
      <c r="W577" s="3" t="s">
        <v>29</v>
      </c>
      <c r="X577" s="3" t="s">
        <v>29</v>
      </c>
      <c r="Y577" s="3" t="s">
        <v>29</v>
      </c>
      <c r="Z577" s="3" t="s">
        <v>38</v>
      </c>
      <c r="AA577" s="3" t="s">
        <v>29</v>
      </c>
      <c r="AB577" s="5"/>
      <c r="AC577" s="3" t="s">
        <v>29</v>
      </c>
      <c r="AD577" s="3" t="s">
        <v>29</v>
      </c>
      <c r="AE577" s="3" t="s">
        <v>29</v>
      </c>
      <c r="AF577" s="6">
        <v>0</v>
      </c>
    </row>
    <row r="578" spans="1:32" x14ac:dyDescent="0.25">
      <c r="A578" s="4" t="s">
        <v>29</v>
      </c>
      <c r="B578" s="3" t="s">
        <v>828</v>
      </c>
      <c r="C578" s="3" t="s">
        <v>2434</v>
      </c>
      <c r="D578" s="5">
        <v>44375</v>
      </c>
      <c r="E578" s="5">
        <v>44360</v>
      </c>
      <c r="F578" s="5">
        <v>44381</v>
      </c>
      <c r="G578" s="3" t="s">
        <v>326</v>
      </c>
      <c r="H578" s="3" t="s">
        <v>33</v>
      </c>
      <c r="I578" s="6">
        <v>-1926</v>
      </c>
      <c r="J578" s="3" t="s">
        <v>37</v>
      </c>
      <c r="K578" s="3" t="s">
        <v>33</v>
      </c>
      <c r="L578" s="6">
        <v>-1926</v>
      </c>
      <c r="M578" s="6">
        <v>-22.67</v>
      </c>
      <c r="N578" s="6">
        <v>22.67</v>
      </c>
      <c r="O578" s="45" t="s">
        <v>3509</v>
      </c>
      <c r="P578" s="46" t="s">
        <v>29</v>
      </c>
      <c r="Q578" s="3" t="s">
        <v>2435</v>
      </c>
      <c r="R578" s="3" t="s">
        <v>2198</v>
      </c>
      <c r="S578" s="3" t="s">
        <v>29</v>
      </c>
      <c r="T578" s="3" t="s">
        <v>29</v>
      </c>
      <c r="U578" s="3" t="s">
        <v>34</v>
      </c>
      <c r="V578" s="3" t="s">
        <v>2436</v>
      </c>
      <c r="W578" s="3" t="s">
        <v>29</v>
      </c>
      <c r="X578" s="3" t="s">
        <v>29</v>
      </c>
      <c r="Y578" s="3" t="s">
        <v>29</v>
      </c>
      <c r="Z578" s="3" t="s">
        <v>38</v>
      </c>
      <c r="AA578" s="3" t="s">
        <v>29</v>
      </c>
      <c r="AB578" s="5"/>
      <c r="AC578" s="3" t="s">
        <v>29</v>
      </c>
      <c r="AD578" s="3" t="s">
        <v>29</v>
      </c>
      <c r="AE578" s="3" t="s">
        <v>29</v>
      </c>
      <c r="AF578" s="6">
        <v>0</v>
      </c>
    </row>
    <row r="579" spans="1:32" x14ac:dyDescent="0.25">
      <c r="A579" s="4" t="s">
        <v>29</v>
      </c>
      <c r="B579" s="3" t="s">
        <v>1228</v>
      </c>
      <c r="C579" s="3" t="s">
        <v>957</v>
      </c>
      <c r="D579" s="5">
        <v>44301</v>
      </c>
      <c r="E579" s="5">
        <v>44278</v>
      </c>
      <c r="F579" s="5">
        <v>44315</v>
      </c>
      <c r="G579" s="3" t="s">
        <v>326</v>
      </c>
      <c r="H579" s="3" t="s">
        <v>33</v>
      </c>
      <c r="I579" s="6">
        <v>-1909</v>
      </c>
      <c r="J579" s="3" t="s">
        <v>37</v>
      </c>
      <c r="K579" s="3" t="s">
        <v>33</v>
      </c>
      <c r="L579" s="6">
        <v>-1909</v>
      </c>
      <c r="M579" s="6">
        <v>-22.47</v>
      </c>
      <c r="N579" s="6">
        <v>22.47</v>
      </c>
      <c r="O579" s="45" t="s">
        <v>3510</v>
      </c>
      <c r="P579" s="46" t="s">
        <v>29</v>
      </c>
      <c r="Q579" s="3" t="s">
        <v>958</v>
      </c>
      <c r="R579" s="3" t="s">
        <v>1232</v>
      </c>
      <c r="S579" s="3" t="s">
        <v>29</v>
      </c>
      <c r="T579" s="3" t="s">
        <v>29</v>
      </c>
      <c r="U579" s="3" t="s">
        <v>34</v>
      </c>
      <c r="V579" s="3" t="s">
        <v>959</v>
      </c>
      <c r="W579" s="3" t="s">
        <v>29</v>
      </c>
      <c r="X579" s="3" t="s">
        <v>29</v>
      </c>
      <c r="Y579" s="3" t="s">
        <v>29</v>
      </c>
      <c r="Z579" s="3" t="s">
        <v>38</v>
      </c>
      <c r="AA579" s="3" t="s">
        <v>29</v>
      </c>
      <c r="AB579" s="5"/>
      <c r="AC579" s="3" t="s">
        <v>29</v>
      </c>
      <c r="AD579" s="3" t="s">
        <v>29</v>
      </c>
      <c r="AE579" s="3" t="s">
        <v>29</v>
      </c>
      <c r="AF579" s="6">
        <v>0</v>
      </c>
    </row>
    <row r="580" spans="1:32" x14ac:dyDescent="0.25">
      <c r="A580" s="4" t="s">
        <v>29</v>
      </c>
      <c r="B580" s="3" t="s">
        <v>828</v>
      </c>
      <c r="C580" s="3" t="s">
        <v>2525</v>
      </c>
      <c r="D580" s="5">
        <v>44371</v>
      </c>
      <c r="E580" s="5">
        <v>44364</v>
      </c>
      <c r="F580" s="5">
        <v>44382</v>
      </c>
      <c r="G580" s="3" t="s">
        <v>326</v>
      </c>
      <c r="H580" s="3" t="s">
        <v>33</v>
      </c>
      <c r="I580" s="6">
        <v>-1904</v>
      </c>
      <c r="J580" s="3" t="s">
        <v>37</v>
      </c>
      <c r="K580" s="3" t="s">
        <v>33</v>
      </c>
      <c r="L580" s="6">
        <v>-1904</v>
      </c>
      <c r="M580" s="6">
        <v>-22.41</v>
      </c>
      <c r="N580" s="6">
        <v>22.41</v>
      </c>
      <c r="O580" s="45" t="s">
        <v>3511</v>
      </c>
      <c r="P580" s="46" t="s">
        <v>29</v>
      </c>
      <c r="Q580" s="3" t="s">
        <v>2526</v>
      </c>
      <c r="R580" s="3" t="s">
        <v>1561</v>
      </c>
      <c r="S580" s="3" t="s">
        <v>29</v>
      </c>
      <c r="T580" s="3" t="s">
        <v>29</v>
      </c>
      <c r="U580" s="3" t="s">
        <v>34</v>
      </c>
      <c r="V580" s="3" t="s">
        <v>2527</v>
      </c>
      <c r="W580" s="3" t="s">
        <v>29</v>
      </c>
      <c r="X580" s="3" t="s">
        <v>29</v>
      </c>
      <c r="Y580" s="3" t="s">
        <v>29</v>
      </c>
      <c r="Z580" s="3" t="s">
        <v>38</v>
      </c>
      <c r="AA580" s="3" t="s">
        <v>29</v>
      </c>
      <c r="AB580" s="5"/>
      <c r="AC580" s="3" t="s">
        <v>29</v>
      </c>
      <c r="AD580" s="3" t="s">
        <v>29</v>
      </c>
      <c r="AE580" s="3" t="s">
        <v>29</v>
      </c>
      <c r="AF580" s="6">
        <v>0</v>
      </c>
    </row>
    <row r="581" spans="1:32" x14ac:dyDescent="0.25">
      <c r="A581" s="4" t="s">
        <v>29</v>
      </c>
      <c r="B581" s="3" t="s">
        <v>828</v>
      </c>
      <c r="C581" s="3" t="s">
        <v>1152</v>
      </c>
      <c r="D581" s="5">
        <v>44315</v>
      </c>
      <c r="E581" s="5">
        <v>44308</v>
      </c>
      <c r="F581" s="5">
        <v>44322</v>
      </c>
      <c r="G581" s="3" t="s">
        <v>326</v>
      </c>
      <c r="H581" s="3" t="s">
        <v>33</v>
      </c>
      <c r="I581" s="6">
        <v>-1900</v>
      </c>
      <c r="J581" s="3" t="s">
        <v>37</v>
      </c>
      <c r="K581" s="3" t="s">
        <v>33</v>
      </c>
      <c r="L581" s="6">
        <v>-1900</v>
      </c>
      <c r="M581" s="6">
        <v>-22.37</v>
      </c>
      <c r="N581" s="6">
        <v>22.37</v>
      </c>
      <c r="O581" s="45" t="s">
        <v>3512</v>
      </c>
      <c r="P581" s="46" t="s">
        <v>29</v>
      </c>
      <c r="Q581" s="3" t="s">
        <v>1153</v>
      </c>
      <c r="R581" s="3" t="s">
        <v>618</v>
      </c>
      <c r="S581" s="3" t="s">
        <v>29</v>
      </c>
      <c r="T581" s="3" t="s">
        <v>29</v>
      </c>
      <c r="U581" s="3" t="s">
        <v>34</v>
      </c>
      <c r="V581" s="3" t="s">
        <v>1154</v>
      </c>
      <c r="W581" s="3" t="s">
        <v>29</v>
      </c>
      <c r="X581" s="3" t="s">
        <v>29</v>
      </c>
      <c r="Y581" s="3" t="s">
        <v>29</v>
      </c>
      <c r="Z581" s="3" t="s">
        <v>38</v>
      </c>
      <c r="AA581" s="3" t="s">
        <v>29</v>
      </c>
      <c r="AB581" s="5"/>
      <c r="AC581" s="3" t="s">
        <v>29</v>
      </c>
      <c r="AD581" s="3" t="s">
        <v>29</v>
      </c>
      <c r="AE581" s="3" t="s">
        <v>29</v>
      </c>
      <c r="AF581" s="6">
        <v>0</v>
      </c>
    </row>
    <row r="582" spans="1:32" x14ac:dyDescent="0.25">
      <c r="A582" s="4" t="s">
        <v>29</v>
      </c>
      <c r="B582" s="3" t="s">
        <v>828</v>
      </c>
      <c r="C582" s="3" t="s">
        <v>1919</v>
      </c>
      <c r="D582" s="5">
        <v>44347</v>
      </c>
      <c r="E582" s="5">
        <v>44341</v>
      </c>
      <c r="F582" s="5">
        <v>44357</v>
      </c>
      <c r="G582" s="3" t="s">
        <v>326</v>
      </c>
      <c r="H582" s="3" t="s">
        <v>33</v>
      </c>
      <c r="I582" s="6">
        <v>-1900</v>
      </c>
      <c r="J582" s="3" t="s">
        <v>37</v>
      </c>
      <c r="K582" s="3" t="s">
        <v>33</v>
      </c>
      <c r="L582" s="6">
        <v>-1900</v>
      </c>
      <c r="M582" s="6">
        <v>-22.37</v>
      </c>
      <c r="N582" s="6">
        <v>22.37</v>
      </c>
      <c r="O582" s="45" t="s">
        <v>3513</v>
      </c>
      <c r="P582" s="46" t="s">
        <v>29</v>
      </c>
      <c r="Q582" s="3" t="s">
        <v>1920</v>
      </c>
      <c r="R582" s="3" t="s">
        <v>1593</v>
      </c>
      <c r="S582" s="3" t="s">
        <v>29</v>
      </c>
      <c r="T582" s="3" t="s">
        <v>29</v>
      </c>
      <c r="U582" s="3" t="s">
        <v>34</v>
      </c>
      <c r="V582" s="3" t="s">
        <v>1921</v>
      </c>
      <c r="W582" s="3" t="s">
        <v>29</v>
      </c>
      <c r="X582" s="3" t="s">
        <v>29</v>
      </c>
      <c r="Y582" s="3" t="s">
        <v>29</v>
      </c>
      <c r="Z582" s="3" t="s">
        <v>38</v>
      </c>
      <c r="AA582" s="3" t="s">
        <v>29</v>
      </c>
      <c r="AB582" s="5"/>
      <c r="AC582" s="3" t="s">
        <v>29</v>
      </c>
      <c r="AD582" s="3" t="s">
        <v>29</v>
      </c>
      <c r="AE582" s="3" t="s">
        <v>29</v>
      </c>
      <c r="AF582" s="6">
        <v>0</v>
      </c>
    </row>
    <row r="583" spans="1:32" x14ac:dyDescent="0.25">
      <c r="A583" s="4" t="s">
        <v>29</v>
      </c>
      <c r="B583" s="3" t="s">
        <v>1228</v>
      </c>
      <c r="C583" s="3" t="s">
        <v>943</v>
      </c>
      <c r="D583" s="5">
        <v>44286</v>
      </c>
      <c r="E583" s="5">
        <v>44277</v>
      </c>
      <c r="F583" s="5">
        <v>44293</v>
      </c>
      <c r="G583" s="3" t="s">
        <v>326</v>
      </c>
      <c r="H583" s="3" t="s">
        <v>33</v>
      </c>
      <c r="I583" s="6">
        <v>-1884</v>
      </c>
      <c r="J583" s="3" t="s">
        <v>37</v>
      </c>
      <c r="K583" s="3" t="s">
        <v>33</v>
      </c>
      <c r="L583" s="6">
        <v>-1884</v>
      </c>
      <c r="M583" s="6">
        <v>-22.18</v>
      </c>
      <c r="N583" s="6">
        <v>22.18</v>
      </c>
      <c r="O583" s="45" t="s">
        <v>3514</v>
      </c>
      <c r="P583" s="46" t="s">
        <v>29</v>
      </c>
      <c r="Q583" s="3" t="s">
        <v>944</v>
      </c>
      <c r="R583" s="3" t="s">
        <v>1233</v>
      </c>
      <c r="S583" s="3" t="s">
        <v>29</v>
      </c>
      <c r="T583" s="3" t="s">
        <v>29</v>
      </c>
      <c r="U583" s="3" t="s">
        <v>34</v>
      </c>
      <c r="V583" s="3" t="s">
        <v>945</v>
      </c>
      <c r="W583" s="3" t="s">
        <v>29</v>
      </c>
      <c r="X583" s="3" t="s">
        <v>29</v>
      </c>
      <c r="Y583" s="3" t="s">
        <v>29</v>
      </c>
      <c r="Z583" s="3" t="s">
        <v>38</v>
      </c>
      <c r="AA583" s="3" t="s">
        <v>29</v>
      </c>
      <c r="AB583" s="5"/>
      <c r="AC583" s="3" t="s">
        <v>29</v>
      </c>
      <c r="AD583" s="3" t="s">
        <v>29</v>
      </c>
      <c r="AE583" s="3" t="s">
        <v>29</v>
      </c>
      <c r="AF583" s="6">
        <v>0</v>
      </c>
    </row>
    <row r="584" spans="1:32" x14ac:dyDescent="0.25">
      <c r="A584" s="4" t="s">
        <v>29</v>
      </c>
      <c r="B584" s="3" t="s">
        <v>828</v>
      </c>
      <c r="C584" s="3" t="s">
        <v>1061</v>
      </c>
      <c r="D584" s="5">
        <v>44313</v>
      </c>
      <c r="E584" s="5">
        <v>44294</v>
      </c>
      <c r="F584" s="5">
        <v>44318</v>
      </c>
      <c r="G584" s="3" t="s">
        <v>326</v>
      </c>
      <c r="H584" s="3" t="s">
        <v>33</v>
      </c>
      <c r="I584" s="6">
        <v>-1870</v>
      </c>
      <c r="J584" s="3" t="s">
        <v>37</v>
      </c>
      <c r="K584" s="3" t="s">
        <v>33</v>
      </c>
      <c r="L584" s="6">
        <v>-1870</v>
      </c>
      <c r="M584" s="6">
        <v>-22.01</v>
      </c>
      <c r="N584" s="6">
        <v>22.01</v>
      </c>
      <c r="O584" s="45" t="s">
        <v>3515</v>
      </c>
      <c r="P584" s="46" t="s">
        <v>29</v>
      </c>
      <c r="Q584" s="3" t="s">
        <v>1062</v>
      </c>
      <c r="R584" s="3" t="s">
        <v>582</v>
      </c>
      <c r="S584" s="3" t="s">
        <v>29</v>
      </c>
      <c r="T584" s="3" t="s">
        <v>29</v>
      </c>
      <c r="U584" s="3" t="s">
        <v>34</v>
      </c>
      <c r="V584" s="3" t="s">
        <v>1063</v>
      </c>
      <c r="W584" s="3" t="s">
        <v>29</v>
      </c>
      <c r="X584" s="3" t="s">
        <v>29</v>
      </c>
      <c r="Y584" s="3" t="s">
        <v>29</v>
      </c>
      <c r="Z584" s="3" t="s">
        <v>38</v>
      </c>
      <c r="AA584" s="3" t="s">
        <v>29</v>
      </c>
      <c r="AB584" s="5"/>
      <c r="AC584" s="3" t="s">
        <v>29</v>
      </c>
      <c r="AD584" s="3" t="s">
        <v>29</v>
      </c>
      <c r="AE584" s="3" t="s">
        <v>29</v>
      </c>
      <c r="AF584" s="6">
        <v>0</v>
      </c>
    </row>
    <row r="585" spans="1:32" x14ac:dyDescent="0.25">
      <c r="A585" s="4" t="s">
        <v>29</v>
      </c>
      <c r="B585" s="3" t="s">
        <v>829</v>
      </c>
      <c r="C585" s="3" t="s">
        <v>1828</v>
      </c>
      <c r="D585" s="5">
        <v>44377</v>
      </c>
      <c r="E585" s="5">
        <v>44325</v>
      </c>
      <c r="F585" s="5">
        <v>44385</v>
      </c>
      <c r="G585" s="3" t="s">
        <v>326</v>
      </c>
      <c r="H585" s="3" t="s">
        <v>33</v>
      </c>
      <c r="I585" s="6">
        <v>-1869</v>
      </c>
      <c r="J585" s="3" t="s">
        <v>37</v>
      </c>
      <c r="K585" s="3" t="s">
        <v>33</v>
      </c>
      <c r="L585" s="6">
        <v>-1869</v>
      </c>
      <c r="M585" s="6">
        <v>-22</v>
      </c>
      <c r="N585" s="6">
        <v>22</v>
      </c>
      <c r="O585" s="45" t="s">
        <v>3516</v>
      </c>
      <c r="P585" s="46" t="s">
        <v>29</v>
      </c>
      <c r="Q585" s="3" t="s">
        <v>1829</v>
      </c>
      <c r="R585" s="3" t="s">
        <v>1514</v>
      </c>
      <c r="S585" s="3" t="s">
        <v>29</v>
      </c>
      <c r="T585" s="3" t="s">
        <v>29</v>
      </c>
      <c r="U585" s="3" t="s">
        <v>34</v>
      </c>
      <c r="V585" s="3" t="s">
        <v>1830</v>
      </c>
      <c r="W585" s="3" t="s">
        <v>29</v>
      </c>
      <c r="X585" s="3" t="s">
        <v>29</v>
      </c>
      <c r="Y585" s="3" t="s">
        <v>29</v>
      </c>
      <c r="Z585" s="3" t="s">
        <v>38</v>
      </c>
      <c r="AA585" s="3" t="s">
        <v>29</v>
      </c>
      <c r="AB585" s="5"/>
      <c r="AC585" s="3" t="s">
        <v>29</v>
      </c>
      <c r="AD585" s="3" t="s">
        <v>29</v>
      </c>
      <c r="AE585" s="3" t="s">
        <v>29</v>
      </c>
      <c r="AF585" s="6">
        <v>0</v>
      </c>
    </row>
    <row r="586" spans="1:32" x14ac:dyDescent="0.25">
      <c r="A586" s="4" t="s">
        <v>29</v>
      </c>
      <c r="B586" s="3" t="s">
        <v>829</v>
      </c>
      <c r="C586" s="3" t="s">
        <v>2771</v>
      </c>
      <c r="D586" s="5">
        <v>44377</v>
      </c>
      <c r="E586" s="5">
        <v>44374</v>
      </c>
      <c r="F586" s="5">
        <v>44385</v>
      </c>
      <c r="G586" s="3" t="s">
        <v>326</v>
      </c>
      <c r="H586" s="3" t="s">
        <v>33</v>
      </c>
      <c r="I586" s="6">
        <v>-1868</v>
      </c>
      <c r="J586" s="3" t="s">
        <v>37</v>
      </c>
      <c r="K586" s="3" t="s">
        <v>33</v>
      </c>
      <c r="L586" s="6">
        <v>-1868</v>
      </c>
      <c r="M586" s="6">
        <v>-21.99</v>
      </c>
      <c r="N586" s="6">
        <v>21.99</v>
      </c>
      <c r="O586" s="45" t="s">
        <v>3517</v>
      </c>
      <c r="P586" s="46" t="s">
        <v>29</v>
      </c>
      <c r="Q586" s="3" t="s">
        <v>2772</v>
      </c>
      <c r="R586" s="3" t="s">
        <v>1514</v>
      </c>
      <c r="S586" s="3" t="s">
        <v>29</v>
      </c>
      <c r="T586" s="3" t="s">
        <v>29</v>
      </c>
      <c r="U586" s="3" t="s">
        <v>34</v>
      </c>
      <c r="V586" s="3" t="s">
        <v>2773</v>
      </c>
      <c r="W586" s="3" t="s">
        <v>29</v>
      </c>
      <c r="X586" s="3" t="s">
        <v>29</v>
      </c>
      <c r="Y586" s="3" t="s">
        <v>29</v>
      </c>
      <c r="Z586" s="3" t="s">
        <v>38</v>
      </c>
      <c r="AA586" s="3" t="s">
        <v>29</v>
      </c>
      <c r="AB586" s="5"/>
      <c r="AC586" s="3" t="s">
        <v>29</v>
      </c>
      <c r="AD586" s="3" t="s">
        <v>29</v>
      </c>
      <c r="AE586" s="3" t="s">
        <v>29</v>
      </c>
      <c r="AF586" s="6">
        <v>0</v>
      </c>
    </row>
    <row r="587" spans="1:32" x14ac:dyDescent="0.25">
      <c r="A587" s="4" t="s">
        <v>29</v>
      </c>
      <c r="B587" s="3" t="s">
        <v>1228</v>
      </c>
      <c r="C587" s="3" t="s">
        <v>2771</v>
      </c>
      <c r="D587" s="5">
        <v>44377</v>
      </c>
      <c r="E587" s="5">
        <v>44374</v>
      </c>
      <c r="F587" s="5">
        <v>44385</v>
      </c>
      <c r="G587" s="3" t="s">
        <v>326</v>
      </c>
      <c r="H587" s="3" t="s">
        <v>33</v>
      </c>
      <c r="I587" s="6">
        <v>-1868</v>
      </c>
      <c r="J587" s="3" t="s">
        <v>37</v>
      </c>
      <c r="K587" s="3" t="s">
        <v>33</v>
      </c>
      <c r="L587" s="6">
        <v>-1868</v>
      </c>
      <c r="M587" s="6">
        <v>-21.99</v>
      </c>
      <c r="N587" s="6">
        <v>21.99</v>
      </c>
      <c r="O587" s="45" t="s">
        <v>3518</v>
      </c>
      <c r="P587" s="46" t="s">
        <v>29</v>
      </c>
      <c r="Q587" s="3" t="s">
        <v>2772</v>
      </c>
      <c r="R587" s="3" t="s">
        <v>1231</v>
      </c>
      <c r="S587" s="3" t="s">
        <v>29</v>
      </c>
      <c r="T587" s="3" t="s">
        <v>29</v>
      </c>
      <c r="U587" s="3" t="s">
        <v>34</v>
      </c>
      <c r="V587" s="3" t="s">
        <v>2773</v>
      </c>
      <c r="W587" s="3" t="s">
        <v>29</v>
      </c>
      <c r="X587" s="3" t="s">
        <v>29</v>
      </c>
      <c r="Y587" s="3" t="s">
        <v>29</v>
      </c>
      <c r="Z587" s="3" t="s">
        <v>38</v>
      </c>
      <c r="AA587" s="3" t="s">
        <v>29</v>
      </c>
      <c r="AB587" s="5"/>
      <c r="AC587" s="3" t="s">
        <v>29</v>
      </c>
      <c r="AD587" s="3" t="s">
        <v>29</v>
      </c>
      <c r="AE587" s="3" t="s">
        <v>29</v>
      </c>
      <c r="AF587" s="6">
        <v>0</v>
      </c>
    </row>
    <row r="588" spans="1:32" x14ac:dyDescent="0.25">
      <c r="A588" s="4" t="s">
        <v>29</v>
      </c>
      <c r="B588" s="3" t="s">
        <v>828</v>
      </c>
      <c r="C588" s="3" t="s">
        <v>1955</v>
      </c>
      <c r="D588" s="5">
        <v>44347</v>
      </c>
      <c r="E588" s="5">
        <v>44343</v>
      </c>
      <c r="F588" s="5">
        <v>44350</v>
      </c>
      <c r="G588" s="3" t="s">
        <v>326</v>
      </c>
      <c r="H588" s="3" t="s">
        <v>33</v>
      </c>
      <c r="I588" s="6">
        <v>-1848</v>
      </c>
      <c r="J588" s="3" t="s">
        <v>37</v>
      </c>
      <c r="K588" s="3" t="s">
        <v>33</v>
      </c>
      <c r="L588" s="6">
        <v>-1848</v>
      </c>
      <c r="M588" s="6">
        <v>-21.75</v>
      </c>
      <c r="N588" s="6">
        <v>21.75</v>
      </c>
      <c r="O588" s="45" t="s">
        <v>3519</v>
      </c>
      <c r="P588" s="46" t="s">
        <v>29</v>
      </c>
      <c r="Q588" s="3" t="s">
        <v>1956</v>
      </c>
      <c r="R588" s="3" t="s">
        <v>1593</v>
      </c>
      <c r="S588" s="3" t="s">
        <v>29</v>
      </c>
      <c r="T588" s="3" t="s">
        <v>29</v>
      </c>
      <c r="U588" s="3" t="s">
        <v>34</v>
      </c>
      <c r="V588" s="3" t="s">
        <v>1957</v>
      </c>
      <c r="W588" s="3" t="s">
        <v>29</v>
      </c>
      <c r="X588" s="3" t="s">
        <v>29</v>
      </c>
      <c r="Y588" s="3" t="s">
        <v>29</v>
      </c>
      <c r="Z588" s="3" t="s">
        <v>38</v>
      </c>
      <c r="AA588" s="3" t="s">
        <v>29</v>
      </c>
      <c r="AB588" s="5"/>
      <c r="AC588" s="3" t="s">
        <v>29</v>
      </c>
      <c r="AD588" s="3" t="s">
        <v>29</v>
      </c>
      <c r="AE588" s="3" t="s">
        <v>29</v>
      </c>
      <c r="AF588" s="6">
        <v>0</v>
      </c>
    </row>
    <row r="589" spans="1:32" x14ac:dyDescent="0.25">
      <c r="A589" s="4" t="s">
        <v>29</v>
      </c>
      <c r="B589" s="3" t="s">
        <v>829</v>
      </c>
      <c r="C589" s="3" t="s">
        <v>2349</v>
      </c>
      <c r="D589" s="5">
        <v>44377</v>
      </c>
      <c r="E589" s="5">
        <v>44355</v>
      </c>
      <c r="F589" s="5">
        <v>44385</v>
      </c>
      <c r="G589" s="3" t="s">
        <v>326</v>
      </c>
      <c r="H589" s="3" t="s">
        <v>33</v>
      </c>
      <c r="I589" s="6">
        <v>-1845</v>
      </c>
      <c r="J589" s="3" t="s">
        <v>37</v>
      </c>
      <c r="K589" s="3" t="s">
        <v>33</v>
      </c>
      <c r="L589" s="6">
        <v>-1845</v>
      </c>
      <c r="M589" s="6">
        <v>-21.72</v>
      </c>
      <c r="N589" s="6">
        <v>21.72</v>
      </c>
      <c r="O589" s="45" t="s">
        <v>3520</v>
      </c>
      <c r="P589" s="46" t="s">
        <v>29</v>
      </c>
      <c r="Q589" s="3" t="s">
        <v>2350</v>
      </c>
      <c r="R589" s="3" t="s">
        <v>1514</v>
      </c>
      <c r="S589" s="3" t="s">
        <v>29</v>
      </c>
      <c r="T589" s="3" t="s">
        <v>29</v>
      </c>
      <c r="U589" s="3" t="s">
        <v>34</v>
      </c>
      <c r="V589" s="3" t="s">
        <v>2351</v>
      </c>
      <c r="W589" s="3" t="s">
        <v>29</v>
      </c>
      <c r="X589" s="3" t="s">
        <v>29</v>
      </c>
      <c r="Y589" s="3" t="s">
        <v>29</v>
      </c>
      <c r="Z589" s="3" t="s">
        <v>38</v>
      </c>
      <c r="AA589" s="3" t="s">
        <v>29</v>
      </c>
      <c r="AB589" s="5"/>
      <c r="AC589" s="3" t="s">
        <v>29</v>
      </c>
      <c r="AD589" s="3" t="s">
        <v>29</v>
      </c>
      <c r="AE589" s="3" t="s">
        <v>29</v>
      </c>
      <c r="AF589" s="6">
        <v>0</v>
      </c>
    </row>
    <row r="590" spans="1:32" x14ac:dyDescent="0.25">
      <c r="A590" s="4" t="s">
        <v>29</v>
      </c>
      <c r="B590" s="3" t="s">
        <v>828</v>
      </c>
      <c r="C590" s="3" t="s">
        <v>591</v>
      </c>
      <c r="D590" s="5">
        <v>44315</v>
      </c>
      <c r="E590" s="5">
        <v>44313</v>
      </c>
      <c r="F590" s="5">
        <v>44322</v>
      </c>
      <c r="G590" s="3" t="s">
        <v>326</v>
      </c>
      <c r="H590" s="3" t="s">
        <v>33</v>
      </c>
      <c r="I590" s="6">
        <v>-1827</v>
      </c>
      <c r="J590" s="3" t="s">
        <v>37</v>
      </c>
      <c r="K590" s="3" t="s">
        <v>33</v>
      </c>
      <c r="L590" s="6">
        <v>-1827</v>
      </c>
      <c r="M590" s="6">
        <v>-21.51</v>
      </c>
      <c r="N590" s="6">
        <v>21.51</v>
      </c>
      <c r="O590" s="45" t="s">
        <v>3521</v>
      </c>
      <c r="P590" s="46" t="s">
        <v>29</v>
      </c>
      <c r="Q590" s="3" t="s">
        <v>592</v>
      </c>
      <c r="R590" s="3" t="s">
        <v>618</v>
      </c>
      <c r="S590" s="3" t="s">
        <v>29</v>
      </c>
      <c r="T590" s="3" t="s">
        <v>29</v>
      </c>
      <c r="U590" s="3" t="s">
        <v>34</v>
      </c>
      <c r="V590" s="3" t="s">
        <v>593</v>
      </c>
      <c r="W590" s="3" t="s">
        <v>29</v>
      </c>
      <c r="X590" s="3" t="s">
        <v>29</v>
      </c>
      <c r="Y590" s="3" t="s">
        <v>29</v>
      </c>
      <c r="Z590" s="3" t="s">
        <v>38</v>
      </c>
      <c r="AA590" s="3" t="s">
        <v>29</v>
      </c>
      <c r="AB590" s="5"/>
      <c r="AC590" s="3" t="s">
        <v>29</v>
      </c>
      <c r="AD590" s="3" t="s">
        <v>29</v>
      </c>
      <c r="AE590" s="3" t="s">
        <v>29</v>
      </c>
      <c r="AF590" s="6">
        <v>0</v>
      </c>
    </row>
    <row r="591" spans="1:32" x14ac:dyDescent="0.25">
      <c r="A591" s="4" t="s">
        <v>29</v>
      </c>
      <c r="B591" s="3" t="s">
        <v>1228</v>
      </c>
      <c r="C591" s="3" t="s">
        <v>879</v>
      </c>
      <c r="D591" s="5">
        <v>44255</v>
      </c>
      <c r="E591" s="5">
        <v>44232</v>
      </c>
      <c r="F591" s="5">
        <v>44256</v>
      </c>
      <c r="G591" s="3" t="s">
        <v>326</v>
      </c>
      <c r="H591" s="3" t="s">
        <v>33</v>
      </c>
      <c r="I591" s="6">
        <v>-1818.19</v>
      </c>
      <c r="J591" s="3" t="s">
        <v>37</v>
      </c>
      <c r="K591" s="3" t="s">
        <v>33</v>
      </c>
      <c r="L591" s="6">
        <v>-1818.19</v>
      </c>
      <c r="M591" s="6">
        <v>-21.4</v>
      </c>
      <c r="N591" s="6">
        <v>21.4</v>
      </c>
      <c r="O591" s="45" t="s">
        <v>3522</v>
      </c>
      <c r="P591" s="46" t="s">
        <v>29</v>
      </c>
      <c r="Q591" s="3" t="s">
        <v>880</v>
      </c>
      <c r="R591" s="3" t="s">
        <v>1232</v>
      </c>
      <c r="S591" s="3" t="s">
        <v>29</v>
      </c>
      <c r="T591" s="3" t="s">
        <v>29</v>
      </c>
      <c r="U591" s="3" t="s">
        <v>34</v>
      </c>
      <c r="V591" s="3" t="s">
        <v>881</v>
      </c>
      <c r="W591" s="3" t="s">
        <v>29</v>
      </c>
      <c r="X591" s="3" t="s">
        <v>29</v>
      </c>
      <c r="Y591" s="3" t="s">
        <v>29</v>
      </c>
      <c r="Z591" s="3" t="s">
        <v>38</v>
      </c>
      <c r="AA591" s="3" t="s">
        <v>29</v>
      </c>
      <c r="AB591" s="5"/>
      <c r="AC591" s="3" t="s">
        <v>29</v>
      </c>
      <c r="AD591" s="3" t="s">
        <v>29</v>
      </c>
      <c r="AE591" s="3" t="s">
        <v>29</v>
      </c>
      <c r="AF591" s="6">
        <v>0</v>
      </c>
    </row>
    <row r="592" spans="1:32" x14ac:dyDescent="0.25">
      <c r="A592" s="4" t="s">
        <v>29</v>
      </c>
      <c r="B592" s="3" t="s">
        <v>1228</v>
      </c>
      <c r="C592" s="3" t="s">
        <v>2841</v>
      </c>
      <c r="D592" s="5">
        <v>44377</v>
      </c>
      <c r="E592" s="5">
        <v>44377</v>
      </c>
      <c r="F592" s="5">
        <v>44381</v>
      </c>
      <c r="G592" s="3" t="s">
        <v>326</v>
      </c>
      <c r="H592" s="3" t="s">
        <v>33</v>
      </c>
      <c r="I592" s="6">
        <v>-1818</v>
      </c>
      <c r="J592" s="3" t="s">
        <v>37</v>
      </c>
      <c r="K592" s="3" t="s">
        <v>33</v>
      </c>
      <c r="L592" s="6">
        <v>-1818</v>
      </c>
      <c r="M592" s="6">
        <v>-21.4</v>
      </c>
      <c r="N592" s="6">
        <v>21.4</v>
      </c>
      <c r="O592" s="45" t="s">
        <v>3523</v>
      </c>
      <c r="P592" s="46" t="s">
        <v>29</v>
      </c>
      <c r="Q592" s="3" t="s">
        <v>2842</v>
      </c>
      <c r="R592" s="3" t="s">
        <v>2889</v>
      </c>
      <c r="S592" s="3" t="s">
        <v>29</v>
      </c>
      <c r="T592" s="3" t="s">
        <v>29</v>
      </c>
      <c r="U592" s="3" t="s">
        <v>34</v>
      </c>
      <c r="V592" s="3" t="s">
        <v>2843</v>
      </c>
      <c r="W592" s="3" t="s">
        <v>29</v>
      </c>
      <c r="X592" s="3" t="s">
        <v>29</v>
      </c>
      <c r="Y592" s="3" t="s">
        <v>29</v>
      </c>
      <c r="Z592" s="3" t="s">
        <v>38</v>
      </c>
      <c r="AA592" s="3" t="s">
        <v>29</v>
      </c>
      <c r="AB592" s="5"/>
      <c r="AC592" s="3" t="s">
        <v>29</v>
      </c>
      <c r="AD592" s="3" t="s">
        <v>29</v>
      </c>
      <c r="AE592" s="3" t="s">
        <v>29</v>
      </c>
      <c r="AF592" s="6">
        <v>0</v>
      </c>
    </row>
    <row r="593" spans="1:32" x14ac:dyDescent="0.25">
      <c r="A593" s="4" t="s">
        <v>29</v>
      </c>
      <c r="B593" s="3" t="s">
        <v>828</v>
      </c>
      <c r="C593" s="3" t="s">
        <v>1142</v>
      </c>
      <c r="D593" s="5">
        <v>44315</v>
      </c>
      <c r="E593" s="5">
        <v>44306</v>
      </c>
      <c r="F593" s="5">
        <v>44319</v>
      </c>
      <c r="G593" s="3" t="s">
        <v>326</v>
      </c>
      <c r="H593" s="3" t="s">
        <v>33</v>
      </c>
      <c r="I593" s="6">
        <v>-1812</v>
      </c>
      <c r="J593" s="3" t="s">
        <v>37</v>
      </c>
      <c r="K593" s="3" t="s">
        <v>33</v>
      </c>
      <c r="L593" s="6">
        <v>-1812</v>
      </c>
      <c r="M593" s="6">
        <v>-21.33</v>
      </c>
      <c r="N593" s="6">
        <v>21.33</v>
      </c>
      <c r="O593" s="45" t="s">
        <v>3524</v>
      </c>
      <c r="P593" s="46" t="s">
        <v>29</v>
      </c>
      <c r="Q593" s="3" t="s">
        <v>1143</v>
      </c>
      <c r="R593" s="3" t="s">
        <v>618</v>
      </c>
      <c r="S593" s="3" t="s">
        <v>29</v>
      </c>
      <c r="T593" s="3" t="s">
        <v>29</v>
      </c>
      <c r="U593" s="3" t="s">
        <v>34</v>
      </c>
      <c r="V593" s="3" t="s">
        <v>1144</v>
      </c>
      <c r="W593" s="3" t="s">
        <v>29</v>
      </c>
      <c r="X593" s="3" t="s">
        <v>29</v>
      </c>
      <c r="Y593" s="3" t="s">
        <v>29</v>
      </c>
      <c r="Z593" s="3" t="s">
        <v>38</v>
      </c>
      <c r="AA593" s="3" t="s">
        <v>29</v>
      </c>
      <c r="AB593" s="5"/>
      <c r="AC593" s="3" t="s">
        <v>29</v>
      </c>
      <c r="AD593" s="3" t="s">
        <v>29</v>
      </c>
      <c r="AE593" s="3" t="s">
        <v>29</v>
      </c>
      <c r="AF593" s="6">
        <v>0</v>
      </c>
    </row>
    <row r="594" spans="1:32" x14ac:dyDescent="0.25">
      <c r="A594" s="4" t="s">
        <v>29</v>
      </c>
      <c r="B594" s="3" t="s">
        <v>828</v>
      </c>
      <c r="C594" s="3" t="s">
        <v>2801</v>
      </c>
      <c r="D594" s="5">
        <v>44377</v>
      </c>
      <c r="E594" s="5">
        <v>44376</v>
      </c>
      <c r="F594" s="5">
        <v>44386</v>
      </c>
      <c r="G594" s="3" t="s">
        <v>326</v>
      </c>
      <c r="H594" s="3" t="s">
        <v>33</v>
      </c>
      <c r="I594" s="6">
        <v>-1810</v>
      </c>
      <c r="J594" s="3" t="s">
        <v>37</v>
      </c>
      <c r="K594" s="3" t="s">
        <v>33</v>
      </c>
      <c r="L594" s="6">
        <v>-1810</v>
      </c>
      <c r="M594" s="6">
        <v>-21.31</v>
      </c>
      <c r="N594" s="6">
        <v>21.31</v>
      </c>
      <c r="O594" s="45" t="s">
        <v>3525</v>
      </c>
      <c r="P594" s="46" t="s">
        <v>29</v>
      </c>
      <c r="Q594" s="3" t="s">
        <v>2802</v>
      </c>
      <c r="R594" s="3" t="s">
        <v>1514</v>
      </c>
      <c r="S594" s="3" t="s">
        <v>29</v>
      </c>
      <c r="T594" s="3" t="s">
        <v>29</v>
      </c>
      <c r="U594" s="3" t="s">
        <v>34</v>
      </c>
      <c r="V594" s="3" t="s">
        <v>2803</v>
      </c>
      <c r="W594" s="3" t="s">
        <v>2804</v>
      </c>
      <c r="X594" s="3" t="s">
        <v>29</v>
      </c>
      <c r="Y594" s="3" t="s">
        <v>29</v>
      </c>
      <c r="Z594" s="3" t="s">
        <v>38</v>
      </c>
      <c r="AA594" s="3" t="s">
        <v>29</v>
      </c>
      <c r="AB594" s="5"/>
      <c r="AC594" s="3" t="s">
        <v>29</v>
      </c>
      <c r="AD594" s="3" t="s">
        <v>29</v>
      </c>
      <c r="AE594" s="3" t="s">
        <v>29</v>
      </c>
      <c r="AF594" s="6">
        <v>0</v>
      </c>
    </row>
    <row r="595" spans="1:32" x14ac:dyDescent="0.25">
      <c r="A595" s="4" t="s">
        <v>29</v>
      </c>
      <c r="B595" s="3" t="s">
        <v>828</v>
      </c>
      <c r="C595" s="3" t="s">
        <v>1173</v>
      </c>
      <c r="D595" s="5">
        <v>44315</v>
      </c>
      <c r="E595" s="5">
        <v>44312</v>
      </c>
      <c r="F595" s="5">
        <v>44322</v>
      </c>
      <c r="G595" s="3" t="s">
        <v>326</v>
      </c>
      <c r="H595" s="3" t="s">
        <v>33</v>
      </c>
      <c r="I595" s="6">
        <v>-1806</v>
      </c>
      <c r="J595" s="3" t="s">
        <v>37</v>
      </c>
      <c r="K595" s="3" t="s">
        <v>33</v>
      </c>
      <c r="L595" s="6">
        <v>-1806</v>
      </c>
      <c r="M595" s="6">
        <v>-21.26</v>
      </c>
      <c r="N595" s="6">
        <v>21.26</v>
      </c>
      <c r="O595" s="45" t="s">
        <v>3526</v>
      </c>
      <c r="P595" s="46" t="s">
        <v>29</v>
      </c>
      <c r="Q595" s="3" t="s">
        <v>1174</v>
      </c>
      <c r="R595" s="3" t="s">
        <v>618</v>
      </c>
      <c r="S595" s="3" t="s">
        <v>29</v>
      </c>
      <c r="T595" s="3" t="s">
        <v>29</v>
      </c>
      <c r="U595" s="3" t="s">
        <v>34</v>
      </c>
      <c r="V595" s="3" t="s">
        <v>1175</v>
      </c>
      <c r="W595" s="3" t="s">
        <v>29</v>
      </c>
      <c r="X595" s="3" t="s">
        <v>29</v>
      </c>
      <c r="Y595" s="3" t="s">
        <v>29</v>
      </c>
      <c r="Z595" s="3" t="s">
        <v>38</v>
      </c>
      <c r="AA595" s="3" t="s">
        <v>29</v>
      </c>
      <c r="AB595" s="5"/>
      <c r="AC595" s="3" t="s">
        <v>29</v>
      </c>
      <c r="AD595" s="3" t="s">
        <v>29</v>
      </c>
      <c r="AE595" s="3" t="s">
        <v>29</v>
      </c>
      <c r="AF595" s="6">
        <v>0</v>
      </c>
    </row>
    <row r="596" spans="1:32" x14ac:dyDescent="0.25">
      <c r="A596" s="4" t="s">
        <v>29</v>
      </c>
      <c r="B596" s="3" t="s">
        <v>828</v>
      </c>
      <c r="C596" s="3" t="s">
        <v>2334</v>
      </c>
      <c r="D596" s="5">
        <v>44377</v>
      </c>
      <c r="E596" s="5">
        <v>44355</v>
      </c>
      <c r="F596" s="5">
        <v>44385</v>
      </c>
      <c r="G596" s="3" t="s">
        <v>326</v>
      </c>
      <c r="H596" s="3" t="s">
        <v>33</v>
      </c>
      <c r="I596" s="6">
        <v>-1802</v>
      </c>
      <c r="J596" s="3" t="s">
        <v>37</v>
      </c>
      <c r="K596" s="3" t="s">
        <v>33</v>
      </c>
      <c r="L596" s="6">
        <v>-1802</v>
      </c>
      <c r="M596" s="6">
        <v>-21.21</v>
      </c>
      <c r="N596" s="6">
        <v>21.21</v>
      </c>
      <c r="O596" s="45" t="s">
        <v>3527</v>
      </c>
      <c r="P596" s="46" t="s">
        <v>29</v>
      </c>
      <c r="Q596" s="3" t="s">
        <v>2335</v>
      </c>
      <c r="R596" s="3" t="s">
        <v>1514</v>
      </c>
      <c r="S596" s="3" t="s">
        <v>29</v>
      </c>
      <c r="T596" s="3" t="s">
        <v>29</v>
      </c>
      <c r="U596" s="3" t="s">
        <v>34</v>
      </c>
      <c r="V596" s="3" t="s">
        <v>2336</v>
      </c>
      <c r="W596" s="3" t="s">
        <v>331</v>
      </c>
      <c r="X596" s="3" t="s">
        <v>29</v>
      </c>
      <c r="Y596" s="3" t="s">
        <v>29</v>
      </c>
      <c r="Z596" s="3" t="s">
        <v>38</v>
      </c>
      <c r="AA596" s="3" t="s">
        <v>29</v>
      </c>
      <c r="AB596" s="5"/>
      <c r="AC596" s="3" t="s">
        <v>29</v>
      </c>
      <c r="AD596" s="3" t="s">
        <v>29</v>
      </c>
      <c r="AE596" s="3" t="s">
        <v>29</v>
      </c>
      <c r="AF596" s="6">
        <v>0</v>
      </c>
    </row>
    <row r="597" spans="1:32" x14ac:dyDescent="0.25">
      <c r="A597" s="4" t="s">
        <v>29</v>
      </c>
      <c r="B597" s="3" t="s">
        <v>828</v>
      </c>
      <c r="C597" s="3" t="s">
        <v>2570</v>
      </c>
      <c r="D597" s="5">
        <v>44375</v>
      </c>
      <c r="E597" s="5">
        <v>44366</v>
      </c>
      <c r="F597" s="5">
        <v>44381</v>
      </c>
      <c r="G597" s="3" t="s">
        <v>326</v>
      </c>
      <c r="H597" s="3" t="s">
        <v>33</v>
      </c>
      <c r="I597" s="6">
        <v>-1797</v>
      </c>
      <c r="J597" s="3" t="s">
        <v>37</v>
      </c>
      <c r="K597" s="3" t="s">
        <v>33</v>
      </c>
      <c r="L597" s="6">
        <v>-1797</v>
      </c>
      <c r="M597" s="6">
        <v>-21.15</v>
      </c>
      <c r="N597" s="6">
        <v>21.15</v>
      </c>
      <c r="O597" s="45" t="s">
        <v>3528</v>
      </c>
      <c r="P597" s="46" t="s">
        <v>29</v>
      </c>
      <c r="Q597" s="3" t="s">
        <v>2571</v>
      </c>
      <c r="R597" s="3" t="s">
        <v>2198</v>
      </c>
      <c r="S597" s="3" t="s">
        <v>29</v>
      </c>
      <c r="T597" s="3" t="s">
        <v>29</v>
      </c>
      <c r="U597" s="3" t="s">
        <v>34</v>
      </c>
      <c r="V597" s="3" t="s">
        <v>2572</v>
      </c>
      <c r="W597" s="3" t="s">
        <v>29</v>
      </c>
      <c r="X597" s="3" t="s">
        <v>29</v>
      </c>
      <c r="Y597" s="3" t="s">
        <v>29</v>
      </c>
      <c r="Z597" s="3" t="s">
        <v>38</v>
      </c>
      <c r="AA597" s="3" t="s">
        <v>29</v>
      </c>
      <c r="AB597" s="5"/>
      <c r="AC597" s="3" t="s">
        <v>29</v>
      </c>
      <c r="AD597" s="3" t="s">
        <v>29</v>
      </c>
      <c r="AE597" s="3" t="s">
        <v>29</v>
      </c>
      <c r="AF597" s="6">
        <v>0</v>
      </c>
    </row>
    <row r="598" spans="1:32" x14ac:dyDescent="0.25">
      <c r="A598" s="4" t="s">
        <v>29</v>
      </c>
      <c r="B598" s="3" t="s">
        <v>828</v>
      </c>
      <c r="C598" s="3" t="s">
        <v>1922</v>
      </c>
      <c r="D598" s="5">
        <v>44372</v>
      </c>
      <c r="E598" s="5">
        <v>44341</v>
      </c>
      <c r="F598" s="5">
        <v>44381</v>
      </c>
      <c r="G598" s="3" t="s">
        <v>326</v>
      </c>
      <c r="H598" s="3" t="s">
        <v>33</v>
      </c>
      <c r="I598" s="6">
        <v>-1791</v>
      </c>
      <c r="J598" s="3" t="s">
        <v>37</v>
      </c>
      <c r="K598" s="3" t="s">
        <v>33</v>
      </c>
      <c r="L598" s="6">
        <v>-1791</v>
      </c>
      <c r="M598" s="6">
        <v>-21.08</v>
      </c>
      <c r="N598" s="6">
        <v>21.08</v>
      </c>
      <c r="O598" s="45" t="s">
        <v>3529</v>
      </c>
      <c r="P598" s="46" t="s">
        <v>29</v>
      </c>
      <c r="Q598" s="3" t="s">
        <v>1923</v>
      </c>
      <c r="R598" s="3" t="s">
        <v>1505</v>
      </c>
      <c r="S598" s="3" t="s">
        <v>29</v>
      </c>
      <c r="T598" s="3" t="s">
        <v>29</v>
      </c>
      <c r="U598" s="3" t="s">
        <v>34</v>
      </c>
      <c r="V598" s="3" t="s">
        <v>1924</v>
      </c>
      <c r="W598" s="3" t="s">
        <v>1915</v>
      </c>
      <c r="X598" s="3" t="s">
        <v>29</v>
      </c>
      <c r="Y598" s="3" t="s">
        <v>29</v>
      </c>
      <c r="Z598" s="3" t="s">
        <v>38</v>
      </c>
      <c r="AA598" s="3" t="s">
        <v>29</v>
      </c>
      <c r="AB598" s="5"/>
      <c r="AC598" s="3" t="s">
        <v>29</v>
      </c>
      <c r="AD598" s="3" t="s">
        <v>29</v>
      </c>
      <c r="AE598" s="3" t="s">
        <v>29</v>
      </c>
      <c r="AF598" s="6">
        <v>0</v>
      </c>
    </row>
    <row r="599" spans="1:32" x14ac:dyDescent="0.25">
      <c r="A599" s="4" t="s">
        <v>29</v>
      </c>
      <c r="B599" s="3" t="s">
        <v>1228</v>
      </c>
      <c r="C599" s="3" t="s">
        <v>1811</v>
      </c>
      <c r="D599" s="5">
        <v>44342</v>
      </c>
      <c r="E599" s="5">
        <v>44324</v>
      </c>
      <c r="F599" s="5">
        <v>44348</v>
      </c>
      <c r="G599" s="3" t="s">
        <v>326</v>
      </c>
      <c r="H599" s="3" t="s">
        <v>33</v>
      </c>
      <c r="I599" s="6">
        <v>-1787</v>
      </c>
      <c r="J599" s="3" t="s">
        <v>37</v>
      </c>
      <c r="K599" s="3" t="s">
        <v>33</v>
      </c>
      <c r="L599" s="6">
        <v>-1787</v>
      </c>
      <c r="M599" s="6">
        <v>-21.04</v>
      </c>
      <c r="N599" s="6">
        <v>21.04</v>
      </c>
      <c r="O599" s="45" t="s">
        <v>3530</v>
      </c>
      <c r="P599" s="46" t="s">
        <v>29</v>
      </c>
      <c r="Q599" s="3" t="s">
        <v>1812</v>
      </c>
      <c r="R599" s="3" t="s">
        <v>2871</v>
      </c>
      <c r="S599" s="3" t="s">
        <v>29</v>
      </c>
      <c r="T599" s="3" t="s">
        <v>29</v>
      </c>
      <c r="U599" s="3" t="s">
        <v>34</v>
      </c>
      <c r="V599" s="3" t="s">
        <v>1813</v>
      </c>
      <c r="W599" s="3" t="s">
        <v>29</v>
      </c>
      <c r="X599" s="3" t="s">
        <v>29</v>
      </c>
      <c r="Y599" s="3" t="s">
        <v>29</v>
      </c>
      <c r="Z599" s="3" t="s">
        <v>38</v>
      </c>
      <c r="AA599" s="3" t="s">
        <v>29</v>
      </c>
      <c r="AB599" s="5"/>
      <c r="AC599" s="3" t="s">
        <v>29</v>
      </c>
      <c r="AD599" s="3" t="s">
        <v>29</v>
      </c>
      <c r="AE599" s="3" t="s">
        <v>29</v>
      </c>
      <c r="AF599" s="6">
        <v>0</v>
      </c>
    </row>
    <row r="600" spans="1:32" x14ac:dyDescent="0.25">
      <c r="A600" s="4" t="s">
        <v>29</v>
      </c>
      <c r="B600" s="3" t="s">
        <v>862</v>
      </c>
      <c r="C600" s="3" t="s">
        <v>2302</v>
      </c>
      <c r="D600" s="5">
        <v>44367</v>
      </c>
      <c r="E600" s="5">
        <v>44354</v>
      </c>
      <c r="F600" s="5">
        <v>44382</v>
      </c>
      <c r="G600" s="3" t="s">
        <v>326</v>
      </c>
      <c r="H600" s="3" t="s">
        <v>33</v>
      </c>
      <c r="I600" s="6">
        <v>-1785</v>
      </c>
      <c r="J600" s="3" t="s">
        <v>37</v>
      </c>
      <c r="K600" s="3" t="s">
        <v>33</v>
      </c>
      <c r="L600" s="6">
        <v>-1785</v>
      </c>
      <c r="M600" s="6">
        <v>-21.01</v>
      </c>
      <c r="N600" s="6">
        <v>21.01</v>
      </c>
      <c r="O600" s="45" t="s">
        <v>3531</v>
      </c>
      <c r="P600" s="46" t="s">
        <v>29</v>
      </c>
      <c r="Q600" s="3" t="s">
        <v>2303</v>
      </c>
      <c r="R600" s="3" t="s">
        <v>1527</v>
      </c>
      <c r="S600" s="3" t="s">
        <v>29</v>
      </c>
      <c r="T600" s="3" t="s">
        <v>29</v>
      </c>
      <c r="U600" s="3" t="s">
        <v>34</v>
      </c>
      <c r="V600" s="3" t="s">
        <v>2304</v>
      </c>
      <c r="W600" s="3" t="s">
        <v>29</v>
      </c>
      <c r="X600" s="3" t="s">
        <v>29</v>
      </c>
      <c r="Y600" s="3" t="s">
        <v>29</v>
      </c>
      <c r="Z600" s="3" t="s">
        <v>38</v>
      </c>
      <c r="AA600" s="3" t="s">
        <v>29</v>
      </c>
      <c r="AB600" s="5"/>
      <c r="AC600" s="3" t="s">
        <v>29</v>
      </c>
      <c r="AD600" s="3" t="s">
        <v>29</v>
      </c>
      <c r="AE600" s="3" t="s">
        <v>29</v>
      </c>
      <c r="AF600" s="6">
        <v>0</v>
      </c>
    </row>
    <row r="601" spans="1:32" x14ac:dyDescent="0.25">
      <c r="A601" s="4" t="s">
        <v>29</v>
      </c>
      <c r="B601" s="3" t="s">
        <v>828</v>
      </c>
      <c r="C601" s="3" t="s">
        <v>1664</v>
      </c>
      <c r="D601" s="5">
        <v>44377</v>
      </c>
      <c r="E601" s="5">
        <v>44318</v>
      </c>
      <c r="F601" s="5">
        <v>44385</v>
      </c>
      <c r="G601" s="3" t="s">
        <v>326</v>
      </c>
      <c r="H601" s="3" t="s">
        <v>33</v>
      </c>
      <c r="I601" s="6">
        <v>-1747</v>
      </c>
      <c r="J601" s="3" t="s">
        <v>37</v>
      </c>
      <c r="K601" s="3" t="s">
        <v>33</v>
      </c>
      <c r="L601" s="6">
        <v>-1747</v>
      </c>
      <c r="M601" s="6">
        <v>-20.57</v>
      </c>
      <c r="N601" s="6">
        <v>20.57</v>
      </c>
      <c r="O601" s="45" t="s">
        <v>3532</v>
      </c>
      <c r="P601" s="46" t="s">
        <v>29</v>
      </c>
      <c r="Q601" s="3" t="s">
        <v>1665</v>
      </c>
      <c r="R601" s="3" t="s">
        <v>1514</v>
      </c>
      <c r="S601" s="3" t="s">
        <v>29</v>
      </c>
      <c r="T601" s="3" t="s">
        <v>29</v>
      </c>
      <c r="U601" s="3" t="s">
        <v>34</v>
      </c>
      <c r="V601" s="3" t="s">
        <v>1666</v>
      </c>
      <c r="W601" s="3" t="s">
        <v>29</v>
      </c>
      <c r="X601" s="3" t="s">
        <v>29</v>
      </c>
      <c r="Y601" s="3" t="s">
        <v>29</v>
      </c>
      <c r="Z601" s="3" t="s">
        <v>38</v>
      </c>
      <c r="AA601" s="3" t="s">
        <v>29</v>
      </c>
      <c r="AB601" s="5"/>
      <c r="AC601" s="3" t="s">
        <v>29</v>
      </c>
      <c r="AD601" s="3" t="s">
        <v>29</v>
      </c>
      <c r="AE601" s="3" t="s">
        <v>29</v>
      </c>
      <c r="AF601" s="6">
        <v>0</v>
      </c>
    </row>
    <row r="602" spans="1:32" x14ac:dyDescent="0.25">
      <c r="A602" s="4" t="s">
        <v>29</v>
      </c>
      <c r="B602" s="3" t="s">
        <v>1228</v>
      </c>
      <c r="C602" s="3" t="s">
        <v>1048</v>
      </c>
      <c r="D602" s="5">
        <v>44315</v>
      </c>
      <c r="E602" s="5">
        <v>44292</v>
      </c>
      <c r="F602" s="5">
        <v>44322</v>
      </c>
      <c r="G602" s="3" t="s">
        <v>326</v>
      </c>
      <c r="H602" s="3" t="s">
        <v>33</v>
      </c>
      <c r="I602" s="6">
        <v>-1744</v>
      </c>
      <c r="J602" s="3" t="s">
        <v>37</v>
      </c>
      <c r="K602" s="3" t="s">
        <v>33</v>
      </c>
      <c r="L602" s="6">
        <v>-1744</v>
      </c>
      <c r="M602" s="6">
        <v>-20.53</v>
      </c>
      <c r="N602" s="6">
        <v>20.53</v>
      </c>
      <c r="O602" s="45" t="s">
        <v>3533</v>
      </c>
      <c r="P602" s="46" t="s">
        <v>29</v>
      </c>
      <c r="Q602" s="3" t="s">
        <v>964</v>
      </c>
      <c r="R602" s="3" t="s">
        <v>1233</v>
      </c>
      <c r="S602" s="3" t="s">
        <v>29</v>
      </c>
      <c r="T602" s="3" t="s">
        <v>29</v>
      </c>
      <c r="U602" s="3" t="s">
        <v>34</v>
      </c>
      <c r="V602" s="3" t="s">
        <v>1049</v>
      </c>
      <c r="W602" s="3" t="s">
        <v>29</v>
      </c>
      <c r="X602" s="3" t="s">
        <v>29</v>
      </c>
      <c r="Y602" s="3" t="s">
        <v>29</v>
      </c>
      <c r="Z602" s="3" t="s">
        <v>38</v>
      </c>
      <c r="AA602" s="3" t="s">
        <v>29</v>
      </c>
      <c r="AB602" s="5"/>
      <c r="AC602" s="3" t="s">
        <v>29</v>
      </c>
      <c r="AD602" s="3" t="s">
        <v>29</v>
      </c>
      <c r="AE602" s="3" t="s">
        <v>29</v>
      </c>
      <c r="AF602" s="6">
        <v>0</v>
      </c>
    </row>
    <row r="603" spans="1:32" x14ac:dyDescent="0.25">
      <c r="A603" s="4" t="s">
        <v>29</v>
      </c>
      <c r="B603" s="3" t="s">
        <v>1228</v>
      </c>
      <c r="C603" s="3" t="s">
        <v>1168</v>
      </c>
      <c r="D603" s="5">
        <v>44315</v>
      </c>
      <c r="E603" s="5">
        <v>44310</v>
      </c>
      <c r="F603" s="5">
        <v>44321</v>
      </c>
      <c r="G603" s="3" t="s">
        <v>326</v>
      </c>
      <c r="H603" s="3" t="s">
        <v>33</v>
      </c>
      <c r="I603" s="6">
        <v>-1744.19</v>
      </c>
      <c r="J603" s="3" t="s">
        <v>37</v>
      </c>
      <c r="K603" s="3" t="s">
        <v>33</v>
      </c>
      <c r="L603" s="6">
        <v>-1744.19</v>
      </c>
      <c r="M603" s="6">
        <v>-20.53</v>
      </c>
      <c r="N603" s="6">
        <v>20.53</v>
      </c>
      <c r="O603" s="45" t="s">
        <v>3534</v>
      </c>
      <c r="P603" s="46" t="s">
        <v>29</v>
      </c>
      <c r="Q603" s="3" t="s">
        <v>883</v>
      </c>
      <c r="R603" s="3" t="s">
        <v>1233</v>
      </c>
      <c r="S603" s="3" t="s">
        <v>29</v>
      </c>
      <c r="T603" s="3" t="s">
        <v>29</v>
      </c>
      <c r="U603" s="3" t="s">
        <v>34</v>
      </c>
      <c r="V603" s="3" t="s">
        <v>1169</v>
      </c>
      <c r="W603" s="3" t="s">
        <v>29</v>
      </c>
      <c r="X603" s="3" t="s">
        <v>29</v>
      </c>
      <c r="Y603" s="3" t="s">
        <v>29</v>
      </c>
      <c r="Z603" s="3" t="s">
        <v>38</v>
      </c>
      <c r="AA603" s="3" t="s">
        <v>29</v>
      </c>
      <c r="AB603" s="5"/>
      <c r="AC603" s="3" t="s">
        <v>29</v>
      </c>
      <c r="AD603" s="3" t="s">
        <v>29</v>
      </c>
      <c r="AE603" s="3" t="s">
        <v>29</v>
      </c>
      <c r="AF603" s="6">
        <v>0</v>
      </c>
    </row>
    <row r="604" spans="1:32" x14ac:dyDescent="0.25">
      <c r="A604" s="4" t="s">
        <v>29</v>
      </c>
      <c r="B604" s="3" t="s">
        <v>1228</v>
      </c>
      <c r="C604" s="3" t="s">
        <v>999</v>
      </c>
      <c r="D604" s="5">
        <v>44286</v>
      </c>
      <c r="E604" s="5">
        <v>44286</v>
      </c>
      <c r="F604" s="5">
        <v>44296</v>
      </c>
      <c r="G604" s="3" t="s">
        <v>326</v>
      </c>
      <c r="H604" s="3" t="s">
        <v>33</v>
      </c>
      <c r="I604" s="6">
        <v>-1738</v>
      </c>
      <c r="J604" s="3" t="s">
        <v>37</v>
      </c>
      <c r="K604" s="3" t="s">
        <v>33</v>
      </c>
      <c r="L604" s="6">
        <v>-1738</v>
      </c>
      <c r="M604" s="6">
        <v>-20.46</v>
      </c>
      <c r="N604" s="6">
        <v>20.46</v>
      </c>
      <c r="O604" s="45" t="s">
        <v>3535</v>
      </c>
      <c r="P604" s="46" t="s">
        <v>29</v>
      </c>
      <c r="Q604" s="3" t="s">
        <v>1000</v>
      </c>
      <c r="R604" s="3" t="s">
        <v>1234</v>
      </c>
      <c r="S604" s="3" t="s">
        <v>29</v>
      </c>
      <c r="T604" s="3" t="s">
        <v>29</v>
      </c>
      <c r="U604" s="3" t="s">
        <v>34</v>
      </c>
      <c r="V604" s="3" t="s">
        <v>1001</v>
      </c>
      <c r="W604" s="3" t="s">
        <v>29</v>
      </c>
      <c r="X604" s="3" t="s">
        <v>29</v>
      </c>
      <c r="Y604" s="3" t="s">
        <v>29</v>
      </c>
      <c r="Z604" s="3" t="s">
        <v>38</v>
      </c>
      <c r="AA604" s="3" t="s">
        <v>29</v>
      </c>
      <c r="AB604" s="5"/>
      <c r="AC604" s="3" t="s">
        <v>29</v>
      </c>
      <c r="AD604" s="3" t="s">
        <v>29</v>
      </c>
      <c r="AE604" s="3" t="s">
        <v>29</v>
      </c>
      <c r="AF604" s="6">
        <v>0</v>
      </c>
    </row>
    <row r="605" spans="1:32" x14ac:dyDescent="0.25">
      <c r="A605" s="4" t="s">
        <v>29</v>
      </c>
      <c r="B605" s="3" t="s">
        <v>828</v>
      </c>
      <c r="C605" s="3" t="s">
        <v>2248</v>
      </c>
      <c r="D605" s="5">
        <v>44367</v>
      </c>
      <c r="E605" s="5">
        <v>44353</v>
      </c>
      <c r="F605" s="5">
        <v>44382</v>
      </c>
      <c r="G605" s="3" t="s">
        <v>326</v>
      </c>
      <c r="H605" s="3" t="s">
        <v>33</v>
      </c>
      <c r="I605" s="6">
        <v>-1736</v>
      </c>
      <c r="J605" s="3" t="s">
        <v>37</v>
      </c>
      <c r="K605" s="3" t="s">
        <v>33</v>
      </c>
      <c r="L605" s="6">
        <v>-1736</v>
      </c>
      <c r="M605" s="6">
        <v>-20.440000000000001</v>
      </c>
      <c r="N605" s="6">
        <v>20.440000000000001</v>
      </c>
      <c r="O605" s="45" t="s">
        <v>3536</v>
      </c>
      <c r="P605" s="46" t="s">
        <v>29</v>
      </c>
      <c r="Q605" s="3" t="s">
        <v>2249</v>
      </c>
      <c r="R605" s="3" t="s">
        <v>1527</v>
      </c>
      <c r="S605" s="3" t="s">
        <v>29</v>
      </c>
      <c r="T605" s="3" t="s">
        <v>29</v>
      </c>
      <c r="U605" s="3" t="s">
        <v>34</v>
      </c>
      <c r="V605" s="3" t="s">
        <v>2250</v>
      </c>
      <c r="W605" s="3" t="s">
        <v>29</v>
      </c>
      <c r="X605" s="3" t="s">
        <v>29</v>
      </c>
      <c r="Y605" s="3" t="s">
        <v>29</v>
      </c>
      <c r="Z605" s="3" t="s">
        <v>38</v>
      </c>
      <c r="AA605" s="3" t="s">
        <v>29</v>
      </c>
      <c r="AB605" s="5"/>
      <c r="AC605" s="3" t="s">
        <v>29</v>
      </c>
      <c r="AD605" s="3" t="s">
        <v>29</v>
      </c>
      <c r="AE605" s="3" t="s">
        <v>29</v>
      </c>
      <c r="AF605" s="6">
        <v>0</v>
      </c>
    </row>
    <row r="606" spans="1:32" x14ac:dyDescent="0.25">
      <c r="A606" s="4" t="s">
        <v>29</v>
      </c>
      <c r="B606" s="3" t="s">
        <v>828</v>
      </c>
      <c r="C606" s="3" t="s">
        <v>1932</v>
      </c>
      <c r="D606" s="5">
        <v>44347</v>
      </c>
      <c r="E606" s="5">
        <v>44342</v>
      </c>
      <c r="F606" s="5">
        <v>44352</v>
      </c>
      <c r="G606" s="3" t="s">
        <v>326</v>
      </c>
      <c r="H606" s="3" t="s">
        <v>33</v>
      </c>
      <c r="I606" s="6">
        <v>-1728</v>
      </c>
      <c r="J606" s="3" t="s">
        <v>37</v>
      </c>
      <c r="K606" s="3" t="s">
        <v>33</v>
      </c>
      <c r="L606" s="6">
        <v>-1728</v>
      </c>
      <c r="M606" s="6">
        <v>-20.34</v>
      </c>
      <c r="N606" s="6">
        <v>20.34</v>
      </c>
      <c r="O606" s="45" t="s">
        <v>3537</v>
      </c>
      <c r="P606" s="46" t="s">
        <v>29</v>
      </c>
      <c r="Q606" s="3" t="s">
        <v>873</v>
      </c>
      <c r="R606" s="3" t="s">
        <v>1593</v>
      </c>
      <c r="S606" s="3" t="s">
        <v>29</v>
      </c>
      <c r="T606" s="3" t="s">
        <v>29</v>
      </c>
      <c r="U606" s="3" t="s">
        <v>34</v>
      </c>
      <c r="V606" s="3" t="s">
        <v>1933</v>
      </c>
      <c r="W606" s="3" t="s">
        <v>29</v>
      </c>
      <c r="X606" s="3" t="s">
        <v>29</v>
      </c>
      <c r="Y606" s="3" t="s">
        <v>29</v>
      </c>
      <c r="Z606" s="3" t="s">
        <v>38</v>
      </c>
      <c r="AA606" s="3" t="s">
        <v>29</v>
      </c>
      <c r="AB606" s="5"/>
      <c r="AC606" s="3" t="s">
        <v>29</v>
      </c>
      <c r="AD606" s="3" t="s">
        <v>29</v>
      </c>
      <c r="AE606" s="3" t="s">
        <v>29</v>
      </c>
      <c r="AF606" s="6">
        <v>0</v>
      </c>
    </row>
    <row r="607" spans="1:32" x14ac:dyDescent="0.25">
      <c r="A607" s="4" t="s">
        <v>29</v>
      </c>
      <c r="B607" s="3" t="s">
        <v>828</v>
      </c>
      <c r="C607" s="3" t="s">
        <v>1628</v>
      </c>
      <c r="D607" s="5">
        <v>44338</v>
      </c>
      <c r="E607" s="5">
        <v>44315</v>
      </c>
      <c r="F607" s="5">
        <v>44348</v>
      </c>
      <c r="G607" s="3" t="s">
        <v>326</v>
      </c>
      <c r="H607" s="3" t="s">
        <v>33</v>
      </c>
      <c r="I607" s="6">
        <v>-1724</v>
      </c>
      <c r="J607" s="3" t="s">
        <v>37</v>
      </c>
      <c r="K607" s="3" t="s">
        <v>33</v>
      </c>
      <c r="L607" s="6">
        <v>-1724</v>
      </c>
      <c r="M607" s="6">
        <v>-20.29</v>
      </c>
      <c r="N607" s="6">
        <v>20.29</v>
      </c>
      <c r="O607" s="45" t="s">
        <v>3538</v>
      </c>
      <c r="P607" s="46" t="s">
        <v>29</v>
      </c>
      <c r="Q607" s="3" t="s">
        <v>1629</v>
      </c>
      <c r="R607" s="3" t="s">
        <v>1546</v>
      </c>
      <c r="S607" s="3" t="s">
        <v>29</v>
      </c>
      <c r="T607" s="3" t="s">
        <v>29</v>
      </c>
      <c r="U607" s="3" t="s">
        <v>34</v>
      </c>
      <c r="V607" s="3" t="s">
        <v>1630</v>
      </c>
      <c r="W607" s="3" t="s">
        <v>29</v>
      </c>
      <c r="X607" s="3" t="s">
        <v>29</v>
      </c>
      <c r="Y607" s="3" t="s">
        <v>29</v>
      </c>
      <c r="Z607" s="3" t="s">
        <v>38</v>
      </c>
      <c r="AA607" s="3" t="s">
        <v>29</v>
      </c>
      <c r="AB607" s="5"/>
      <c r="AC607" s="3" t="s">
        <v>29</v>
      </c>
      <c r="AD607" s="3" t="s">
        <v>29</v>
      </c>
      <c r="AE607" s="3" t="s">
        <v>29</v>
      </c>
      <c r="AF607" s="6">
        <v>0</v>
      </c>
    </row>
    <row r="608" spans="1:32" x14ac:dyDescent="0.25">
      <c r="A608" s="4" t="s">
        <v>29</v>
      </c>
      <c r="B608" s="3" t="s">
        <v>828</v>
      </c>
      <c r="C608" s="3" t="s">
        <v>2486</v>
      </c>
      <c r="D608" s="5">
        <v>44372</v>
      </c>
      <c r="E608" s="5">
        <v>44362</v>
      </c>
      <c r="F608" s="5">
        <v>44381</v>
      </c>
      <c r="G608" s="3" t="s">
        <v>326</v>
      </c>
      <c r="H608" s="3" t="s">
        <v>33</v>
      </c>
      <c r="I608" s="6">
        <v>-1719</v>
      </c>
      <c r="J608" s="3" t="s">
        <v>37</v>
      </c>
      <c r="K608" s="3" t="s">
        <v>33</v>
      </c>
      <c r="L608" s="6">
        <v>-1719</v>
      </c>
      <c r="M608" s="6">
        <v>-20.239999999999998</v>
      </c>
      <c r="N608" s="6">
        <v>20.239999999999998</v>
      </c>
      <c r="O608" s="45" t="s">
        <v>3539</v>
      </c>
      <c r="P608" s="46" t="s">
        <v>29</v>
      </c>
      <c r="Q608" s="3" t="s">
        <v>2487</v>
      </c>
      <c r="R608" s="3" t="s">
        <v>1505</v>
      </c>
      <c r="S608" s="3" t="s">
        <v>29</v>
      </c>
      <c r="T608" s="3" t="s">
        <v>29</v>
      </c>
      <c r="U608" s="3" t="s">
        <v>34</v>
      </c>
      <c r="V608" s="3" t="s">
        <v>2488</v>
      </c>
      <c r="W608" s="3" t="s">
        <v>29</v>
      </c>
      <c r="X608" s="3" t="s">
        <v>29</v>
      </c>
      <c r="Y608" s="3" t="s">
        <v>29</v>
      </c>
      <c r="Z608" s="3" t="s">
        <v>38</v>
      </c>
      <c r="AA608" s="3" t="s">
        <v>29</v>
      </c>
      <c r="AB608" s="5"/>
      <c r="AC608" s="3" t="s">
        <v>29</v>
      </c>
      <c r="AD608" s="3" t="s">
        <v>29</v>
      </c>
      <c r="AE608" s="3" t="s">
        <v>29</v>
      </c>
      <c r="AF608" s="6">
        <v>0</v>
      </c>
    </row>
    <row r="609" spans="1:32" x14ac:dyDescent="0.25">
      <c r="A609" s="4" t="s">
        <v>29</v>
      </c>
      <c r="B609" s="3" t="s">
        <v>828</v>
      </c>
      <c r="C609" s="3" t="s">
        <v>973</v>
      </c>
      <c r="D609" s="5">
        <v>44286</v>
      </c>
      <c r="E609" s="5">
        <v>44283</v>
      </c>
      <c r="F609" s="5">
        <v>44292</v>
      </c>
      <c r="G609" s="3" t="s">
        <v>326</v>
      </c>
      <c r="H609" s="3" t="s">
        <v>33</v>
      </c>
      <c r="I609" s="6">
        <v>-1710</v>
      </c>
      <c r="J609" s="3" t="s">
        <v>37</v>
      </c>
      <c r="K609" s="3" t="s">
        <v>33</v>
      </c>
      <c r="L609" s="6">
        <v>-1710</v>
      </c>
      <c r="M609" s="6">
        <v>-20.13</v>
      </c>
      <c r="N609" s="6">
        <v>20.13</v>
      </c>
      <c r="O609" s="45" t="s">
        <v>3540</v>
      </c>
      <c r="P609" s="46" t="s">
        <v>29</v>
      </c>
      <c r="Q609" s="3" t="s">
        <v>974</v>
      </c>
      <c r="R609" s="3" t="s">
        <v>47</v>
      </c>
      <c r="S609" s="3" t="s">
        <v>29</v>
      </c>
      <c r="T609" s="3" t="s">
        <v>29</v>
      </c>
      <c r="U609" s="3" t="s">
        <v>34</v>
      </c>
      <c r="V609" s="3" t="s">
        <v>975</v>
      </c>
      <c r="W609" s="3" t="s">
        <v>29</v>
      </c>
      <c r="X609" s="3" t="s">
        <v>29</v>
      </c>
      <c r="Y609" s="3" t="s">
        <v>29</v>
      </c>
      <c r="Z609" s="3" t="s">
        <v>38</v>
      </c>
      <c r="AA609" s="3" t="s">
        <v>29</v>
      </c>
      <c r="AB609" s="5"/>
      <c r="AC609" s="3" t="s">
        <v>29</v>
      </c>
      <c r="AD609" s="3" t="s">
        <v>29</v>
      </c>
      <c r="AE609" s="3" t="s">
        <v>29</v>
      </c>
      <c r="AF609" s="6">
        <v>0</v>
      </c>
    </row>
    <row r="610" spans="1:32" x14ac:dyDescent="0.25">
      <c r="A610" s="4" t="s">
        <v>29</v>
      </c>
      <c r="B610" s="3" t="s">
        <v>828</v>
      </c>
      <c r="C610" s="3" t="s">
        <v>994</v>
      </c>
      <c r="D610" s="5">
        <v>44286</v>
      </c>
      <c r="E610" s="5">
        <v>44286</v>
      </c>
      <c r="F610" s="5">
        <v>44296</v>
      </c>
      <c r="G610" s="3" t="s">
        <v>326</v>
      </c>
      <c r="H610" s="3" t="s">
        <v>33</v>
      </c>
      <c r="I610" s="6">
        <v>-1710</v>
      </c>
      <c r="J610" s="3" t="s">
        <v>37</v>
      </c>
      <c r="K610" s="3" t="s">
        <v>33</v>
      </c>
      <c r="L610" s="6">
        <v>-1710</v>
      </c>
      <c r="M610" s="6">
        <v>-20.13</v>
      </c>
      <c r="N610" s="6">
        <v>20.13</v>
      </c>
      <c r="O610" s="45" t="s">
        <v>3541</v>
      </c>
      <c r="P610" s="46" t="s">
        <v>29</v>
      </c>
      <c r="Q610" s="3" t="s">
        <v>995</v>
      </c>
      <c r="R610" s="3" t="s">
        <v>47</v>
      </c>
      <c r="S610" s="3" t="s">
        <v>29</v>
      </c>
      <c r="T610" s="3" t="s">
        <v>29</v>
      </c>
      <c r="U610" s="3" t="s">
        <v>34</v>
      </c>
      <c r="V610" s="3" t="s">
        <v>996</v>
      </c>
      <c r="W610" s="3" t="s">
        <v>29</v>
      </c>
      <c r="X610" s="3" t="s">
        <v>29</v>
      </c>
      <c r="Y610" s="3" t="s">
        <v>29</v>
      </c>
      <c r="Z610" s="3" t="s">
        <v>38</v>
      </c>
      <c r="AA610" s="3" t="s">
        <v>29</v>
      </c>
      <c r="AB610" s="5"/>
      <c r="AC610" s="3" t="s">
        <v>29</v>
      </c>
      <c r="AD610" s="3" t="s">
        <v>29</v>
      </c>
      <c r="AE610" s="3" t="s">
        <v>29</v>
      </c>
      <c r="AF610" s="6">
        <v>0</v>
      </c>
    </row>
    <row r="611" spans="1:32" x14ac:dyDescent="0.25">
      <c r="A611" s="4" t="s">
        <v>29</v>
      </c>
      <c r="B611" s="3" t="s">
        <v>1228</v>
      </c>
      <c r="C611" s="3" t="s">
        <v>1040</v>
      </c>
      <c r="D611" s="5">
        <v>44301</v>
      </c>
      <c r="E611" s="5">
        <v>44292</v>
      </c>
      <c r="F611" s="5">
        <v>44315</v>
      </c>
      <c r="G611" s="3" t="s">
        <v>326</v>
      </c>
      <c r="H611" s="3" t="s">
        <v>33</v>
      </c>
      <c r="I611" s="6">
        <v>-1709.31</v>
      </c>
      <c r="J611" s="3" t="s">
        <v>37</v>
      </c>
      <c r="K611" s="3" t="s">
        <v>33</v>
      </c>
      <c r="L611" s="6">
        <v>-1709.31</v>
      </c>
      <c r="M611" s="6">
        <v>-20.12</v>
      </c>
      <c r="N611" s="6">
        <v>20.12</v>
      </c>
      <c r="O611" s="45" t="s">
        <v>3542</v>
      </c>
      <c r="P611" s="46" t="s">
        <v>29</v>
      </c>
      <c r="Q611" s="3" t="s">
        <v>413</v>
      </c>
      <c r="R611" s="3" t="s">
        <v>1233</v>
      </c>
      <c r="S611" s="3" t="s">
        <v>29</v>
      </c>
      <c r="T611" s="3" t="s">
        <v>29</v>
      </c>
      <c r="U611" s="3" t="s">
        <v>34</v>
      </c>
      <c r="V611" s="3" t="s">
        <v>1041</v>
      </c>
      <c r="W611" s="3" t="s">
        <v>29</v>
      </c>
      <c r="X611" s="3" t="s">
        <v>29</v>
      </c>
      <c r="Y611" s="3" t="s">
        <v>29</v>
      </c>
      <c r="Z611" s="3" t="s">
        <v>38</v>
      </c>
      <c r="AA611" s="3" t="s">
        <v>29</v>
      </c>
      <c r="AB611" s="5"/>
      <c r="AC611" s="3" t="s">
        <v>29</v>
      </c>
      <c r="AD611" s="3" t="s">
        <v>29</v>
      </c>
      <c r="AE611" s="3" t="s">
        <v>29</v>
      </c>
      <c r="AF611" s="6">
        <v>0</v>
      </c>
    </row>
    <row r="612" spans="1:32" x14ac:dyDescent="0.25">
      <c r="A612" s="4" t="s">
        <v>29</v>
      </c>
      <c r="B612" s="3" t="s">
        <v>828</v>
      </c>
      <c r="C612" s="3" t="s">
        <v>2146</v>
      </c>
      <c r="D612" s="5">
        <v>44367</v>
      </c>
      <c r="E612" s="5">
        <v>44348</v>
      </c>
      <c r="F612" s="5">
        <v>44382</v>
      </c>
      <c r="G612" s="3" t="s">
        <v>326</v>
      </c>
      <c r="H612" s="3" t="s">
        <v>33</v>
      </c>
      <c r="I612" s="6">
        <v>-1697</v>
      </c>
      <c r="J612" s="3" t="s">
        <v>37</v>
      </c>
      <c r="K612" s="3" t="s">
        <v>33</v>
      </c>
      <c r="L612" s="6">
        <v>-1697</v>
      </c>
      <c r="M612" s="6">
        <v>-19.98</v>
      </c>
      <c r="N612" s="6">
        <v>19.98</v>
      </c>
      <c r="O612" s="45" t="s">
        <v>3543</v>
      </c>
      <c r="P612" s="46" t="s">
        <v>29</v>
      </c>
      <c r="Q612" s="3" t="s">
        <v>2147</v>
      </c>
      <c r="R612" s="3" t="s">
        <v>1527</v>
      </c>
      <c r="S612" s="3" t="s">
        <v>29</v>
      </c>
      <c r="T612" s="3" t="s">
        <v>29</v>
      </c>
      <c r="U612" s="3" t="s">
        <v>34</v>
      </c>
      <c r="V612" s="3" t="s">
        <v>2148</v>
      </c>
      <c r="W612" s="3" t="s">
        <v>515</v>
      </c>
      <c r="X612" s="3" t="s">
        <v>29</v>
      </c>
      <c r="Y612" s="3" t="s">
        <v>29</v>
      </c>
      <c r="Z612" s="3" t="s">
        <v>38</v>
      </c>
      <c r="AA612" s="3" t="s">
        <v>29</v>
      </c>
      <c r="AB612" s="5"/>
      <c r="AC612" s="3" t="s">
        <v>29</v>
      </c>
      <c r="AD612" s="3" t="s">
        <v>29</v>
      </c>
      <c r="AE612" s="3" t="s">
        <v>29</v>
      </c>
      <c r="AF612" s="6">
        <v>0</v>
      </c>
    </row>
    <row r="613" spans="1:32" x14ac:dyDescent="0.25">
      <c r="A613" s="4" t="s">
        <v>29</v>
      </c>
      <c r="B613" s="3" t="s">
        <v>1228</v>
      </c>
      <c r="C613" s="3" t="s">
        <v>1819</v>
      </c>
      <c r="D613" s="5">
        <v>44347</v>
      </c>
      <c r="E613" s="5">
        <v>44325</v>
      </c>
      <c r="F613" s="5">
        <v>44352</v>
      </c>
      <c r="G613" s="3" t="s">
        <v>326</v>
      </c>
      <c r="H613" s="3" t="s">
        <v>33</v>
      </c>
      <c r="I613" s="6">
        <v>-1691</v>
      </c>
      <c r="J613" s="3" t="s">
        <v>37</v>
      </c>
      <c r="K613" s="3" t="s">
        <v>33</v>
      </c>
      <c r="L613" s="6">
        <v>-1691</v>
      </c>
      <c r="M613" s="6">
        <v>-19.91</v>
      </c>
      <c r="N613" s="6">
        <v>19.91</v>
      </c>
      <c r="O613" s="45" t="s">
        <v>3544</v>
      </c>
      <c r="P613" s="46" t="s">
        <v>29</v>
      </c>
      <c r="Q613" s="3" t="s">
        <v>1820</v>
      </c>
      <c r="R613" s="3" t="s">
        <v>2876</v>
      </c>
      <c r="S613" s="3" t="s">
        <v>29</v>
      </c>
      <c r="T613" s="3" t="s">
        <v>29</v>
      </c>
      <c r="U613" s="3" t="s">
        <v>34</v>
      </c>
      <c r="V613" s="3" t="s">
        <v>1821</v>
      </c>
      <c r="W613" s="3" t="s">
        <v>29</v>
      </c>
      <c r="X613" s="3" t="s">
        <v>29</v>
      </c>
      <c r="Y613" s="3" t="s">
        <v>29</v>
      </c>
      <c r="Z613" s="3" t="s">
        <v>38</v>
      </c>
      <c r="AA613" s="3" t="s">
        <v>29</v>
      </c>
      <c r="AB613" s="5"/>
      <c r="AC613" s="3" t="s">
        <v>29</v>
      </c>
      <c r="AD613" s="3" t="s">
        <v>29</v>
      </c>
      <c r="AE613" s="3" t="s">
        <v>29</v>
      </c>
      <c r="AF613" s="6">
        <v>0</v>
      </c>
    </row>
    <row r="614" spans="1:32" x14ac:dyDescent="0.25">
      <c r="A614" s="4" t="s">
        <v>29</v>
      </c>
      <c r="B614" s="3" t="s">
        <v>828</v>
      </c>
      <c r="C614" s="3" t="s">
        <v>2058</v>
      </c>
      <c r="D614" s="5">
        <v>44347</v>
      </c>
      <c r="E614" s="5">
        <v>44346</v>
      </c>
      <c r="F614" s="5">
        <v>44352</v>
      </c>
      <c r="G614" s="3" t="s">
        <v>326</v>
      </c>
      <c r="H614" s="3" t="s">
        <v>33</v>
      </c>
      <c r="I614" s="6">
        <v>-1675</v>
      </c>
      <c r="J614" s="3" t="s">
        <v>37</v>
      </c>
      <c r="K614" s="3" t="s">
        <v>33</v>
      </c>
      <c r="L614" s="6">
        <v>-1675</v>
      </c>
      <c r="M614" s="6">
        <v>-19.72</v>
      </c>
      <c r="N614" s="6">
        <v>19.72</v>
      </c>
      <c r="O614" s="45" t="s">
        <v>3545</v>
      </c>
      <c r="P614" s="46" t="s">
        <v>29</v>
      </c>
      <c r="Q614" s="3" t="s">
        <v>899</v>
      </c>
      <c r="R614" s="3" t="s">
        <v>1593</v>
      </c>
      <c r="S614" s="3" t="s">
        <v>29</v>
      </c>
      <c r="T614" s="3" t="s">
        <v>29</v>
      </c>
      <c r="U614" s="3" t="s">
        <v>34</v>
      </c>
      <c r="V614" s="3" t="s">
        <v>2059</v>
      </c>
      <c r="W614" s="3" t="s">
        <v>29</v>
      </c>
      <c r="X614" s="3" t="s">
        <v>29</v>
      </c>
      <c r="Y614" s="3" t="s">
        <v>29</v>
      </c>
      <c r="Z614" s="3" t="s">
        <v>38</v>
      </c>
      <c r="AA614" s="3" t="s">
        <v>29</v>
      </c>
      <c r="AB614" s="5"/>
      <c r="AC614" s="3" t="s">
        <v>29</v>
      </c>
      <c r="AD614" s="3" t="s">
        <v>29</v>
      </c>
      <c r="AE614" s="3" t="s">
        <v>29</v>
      </c>
      <c r="AF614" s="6">
        <v>0</v>
      </c>
    </row>
    <row r="615" spans="1:32" x14ac:dyDescent="0.25">
      <c r="A615" s="4" t="s">
        <v>29</v>
      </c>
      <c r="B615" s="3" t="s">
        <v>828</v>
      </c>
      <c r="C615" s="3" t="s">
        <v>1045</v>
      </c>
      <c r="D615" s="5">
        <v>44303</v>
      </c>
      <c r="E615" s="5">
        <v>44292</v>
      </c>
      <c r="F615" s="5">
        <v>44315</v>
      </c>
      <c r="G615" s="3" t="s">
        <v>326</v>
      </c>
      <c r="H615" s="3" t="s">
        <v>33</v>
      </c>
      <c r="I615" s="6">
        <v>-1636</v>
      </c>
      <c r="J615" s="3" t="s">
        <v>37</v>
      </c>
      <c r="K615" s="3" t="s">
        <v>33</v>
      </c>
      <c r="L615" s="6">
        <v>-1636</v>
      </c>
      <c r="M615" s="6">
        <v>-19.260000000000002</v>
      </c>
      <c r="N615" s="6">
        <v>19.260000000000002</v>
      </c>
      <c r="O615" s="45" t="s">
        <v>3546</v>
      </c>
      <c r="P615" s="46" t="s">
        <v>29</v>
      </c>
      <c r="Q615" s="3" t="s">
        <v>1046</v>
      </c>
      <c r="R615" s="3" t="s">
        <v>495</v>
      </c>
      <c r="S615" s="3" t="s">
        <v>29</v>
      </c>
      <c r="T615" s="3" t="s">
        <v>29</v>
      </c>
      <c r="U615" s="3" t="s">
        <v>34</v>
      </c>
      <c r="V615" s="3" t="s">
        <v>1047</v>
      </c>
      <c r="W615" s="3" t="s">
        <v>29</v>
      </c>
      <c r="X615" s="3" t="s">
        <v>29</v>
      </c>
      <c r="Y615" s="3" t="s">
        <v>29</v>
      </c>
      <c r="Z615" s="3" t="s">
        <v>38</v>
      </c>
      <c r="AA615" s="3" t="s">
        <v>29</v>
      </c>
      <c r="AB615" s="5"/>
      <c r="AC615" s="3" t="s">
        <v>29</v>
      </c>
      <c r="AD615" s="3" t="s">
        <v>29</v>
      </c>
      <c r="AE615" s="3" t="s">
        <v>29</v>
      </c>
      <c r="AF615" s="6">
        <v>0</v>
      </c>
    </row>
    <row r="616" spans="1:32" x14ac:dyDescent="0.25">
      <c r="A616" s="4" t="s">
        <v>29</v>
      </c>
      <c r="B616" s="3" t="s">
        <v>1228</v>
      </c>
      <c r="C616" s="3" t="s">
        <v>1551</v>
      </c>
      <c r="D616" s="5">
        <v>44377</v>
      </c>
      <c r="E616" s="5">
        <v>44255</v>
      </c>
      <c r="F616" s="5">
        <v>44385</v>
      </c>
      <c r="G616" s="3" t="s">
        <v>326</v>
      </c>
      <c r="H616" s="3" t="s">
        <v>33</v>
      </c>
      <c r="I616" s="6">
        <v>-1636</v>
      </c>
      <c r="J616" s="3" t="s">
        <v>37</v>
      </c>
      <c r="K616" s="3" t="s">
        <v>33</v>
      </c>
      <c r="L616" s="6">
        <v>-1636</v>
      </c>
      <c r="M616" s="6">
        <v>-19.260000000000002</v>
      </c>
      <c r="N616" s="6">
        <v>19.260000000000002</v>
      </c>
      <c r="O616" s="45" t="s">
        <v>3547</v>
      </c>
      <c r="P616" s="46" t="s">
        <v>29</v>
      </c>
      <c r="Q616" s="3" t="s">
        <v>1552</v>
      </c>
      <c r="R616" s="3" t="s">
        <v>1231</v>
      </c>
      <c r="S616" s="3" t="s">
        <v>29</v>
      </c>
      <c r="T616" s="3" t="s">
        <v>29</v>
      </c>
      <c r="U616" s="3" t="s">
        <v>34</v>
      </c>
      <c r="V616" s="3" t="s">
        <v>1553</v>
      </c>
      <c r="W616" s="3" t="s">
        <v>29</v>
      </c>
      <c r="X616" s="3" t="s">
        <v>29</v>
      </c>
      <c r="Y616" s="3" t="s">
        <v>29</v>
      </c>
      <c r="Z616" s="3" t="s">
        <v>38</v>
      </c>
      <c r="AA616" s="3" t="s">
        <v>29</v>
      </c>
      <c r="AB616" s="5"/>
      <c r="AC616" s="3" t="s">
        <v>29</v>
      </c>
      <c r="AD616" s="3" t="s">
        <v>29</v>
      </c>
      <c r="AE616" s="3" t="s">
        <v>29</v>
      </c>
      <c r="AF616" s="6">
        <v>0</v>
      </c>
    </row>
    <row r="617" spans="1:32" x14ac:dyDescent="0.25">
      <c r="A617" s="4" t="s">
        <v>29</v>
      </c>
      <c r="B617" s="3" t="s">
        <v>1228</v>
      </c>
      <c r="C617" s="3" t="s">
        <v>1574</v>
      </c>
      <c r="D617" s="5">
        <v>44377</v>
      </c>
      <c r="E617" s="5">
        <v>44286</v>
      </c>
      <c r="F617" s="5">
        <v>44385</v>
      </c>
      <c r="G617" s="3" t="s">
        <v>326</v>
      </c>
      <c r="H617" s="3" t="s">
        <v>33</v>
      </c>
      <c r="I617" s="6">
        <v>-1636.36</v>
      </c>
      <c r="J617" s="3" t="s">
        <v>37</v>
      </c>
      <c r="K617" s="3" t="s">
        <v>33</v>
      </c>
      <c r="L617" s="6">
        <v>-1636.36</v>
      </c>
      <c r="M617" s="6">
        <v>-19.260000000000002</v>
      </c>
      <c r="N617" s="6">
        <v>19.260000000000002</v>
      </c>
      <c r="O617" s="45" t="s">
        <v>3548</v>
      </c>
      <c r="P617" s="46" t="s">
        <v>29</v>
      </c>
      <c r="Q617" s="3" t="s">
        <v>1575</v>
      </c>
      <c r="R617" s="3" t="s">
        <v>1231</v>
      </c>
      <c r="S617" s="3" t="s">
        <v>29</v>
      </c>
      <c r="T617" s="3" t="s">
        <v>29</v>
      </c>
      <c r="U617" s="3" t="s">
        <v>34</v>
      </c>
      <c r="V617" s="3" t="s">
        <v>1576</v>
      </c>
      <c r="W617" s="3" t="s">
        <v>29</v>
      </c>
      <c r="X617" s="3" t="s">
        <v>29</v>
      </c>
      <c r="Y617" s="3" t="s">
        <v>29</v>
      </c>
      <c r="Z617" s="3" t="s">
        <v>38</v>
      </c>
      <c r="AA617" s="3" t="s">
        <v>29</v>
      </c>
      <c r="AB617" s="5"/>
      <c r="AC617" s="3" t="s">
        <v>29</v>
      </c>
      <c r="AD617" s="3" t="s">
        <v>29</v>
      </c>
      <c r="AE617" s="3" t="s">
        <v>29</v>
      </c>
      <c r="AF617" s="6">
        <v>0</v>
      </c>
    </row>
    <row r="618" spans="1:32" x14ac:dyDescent="0.25">
      <c r="A618" s="4" t="s">
        <v>29</v>
      </c>
      <c r="B618" s="3" t="s">
        <v>1228</v>
      </c>
      <c r="C618" s="3" t="s">
        <v>1606</v>
      </c>
      <c r="D618" s="5">
        <v>44377</v>
      </c>
      <c r="E618" s="5">
        <v>44309</v>
      </c>
      <c r="F618" s="5">
        <v>44385</v>
      </c>
      <c r="G618" s="3" t="s">
        <v>326</v>
      </c>
      <c r="H618" s="3" t="s">
        <v>33</v>
      </c>
      <c r="I618" s="6">
        <v>-1636</v>
      </c>
      <c r="J618" s="3" t="s">
        <v>37</v>
      </c>
      <c r="K618" s="3" t="s">
        <v>33</v>
      </c>
      <c r="L618" s="6">
        <v>-1636</v>
      </c>
      <c r="M618" s="6">
        <v>-19.260000000000002</v>
      </c>
      <c r="N618" s="6">
        <v>19.260000000000002</v>
      </c>
      <c r="O618" s="45" t="s">
        <v>3549</v>
      </c>
      <c r="P618" s="46" t="s">
        <v>29</v>
      </c>
      <c r="Q618" s="3" t="s">
        <v>1607</v>
      </c>
      <c r="R618" s="3" t="s">
        <v>1231</v>
      </c>
      <c r="S618" s="3" t="s">
        <v>29</v>
      </c>
      <c r="T618" s="3" t="s">
        <v>29</v>
      </c>
      <c r="U618" s="3" t="s">
        <v>34</v>
      </c>
      <c r="V618" s="3" t="s">
        <v>1608</v>
      </c>
      <c r="W618" s="3" t="s">
        <v>29</v>
      </c>
      <c r="X618" s="3" t="s">
        <v>29</v>
      </c>
      <c r="Y618" s="3" t="s">
        <v>29</v>
      </c>
      <c r="Z618" s="3" t="s">
        <v>38</v>
      </c>
      <c r="AA618" s="3" t="s">
        <v>29</v>
      </c>
      <c r="AB618" s="5"/>
      <c r="AC618" s="3" t="s">
        <v>29</v>
      </c>
      <c r="AD618" s="3" t="s">
        <v>29</v>
      </c>
      <c r="AE618" s="3" t="s">
        <v>29</v>
      </c>
      <c r="AF618" s="6">
        <v>0</v>
      </c>
    </row>
    <row r="619" spans="1:32" x14ac:dyDescent="0.25">
      <c r="A619" s="4" t="s">
        <v>29</v>
      </c>
      <c r="B619" s="3" t="s">
        <v>1228</v>
      </c>
      <c r="C619" s="3" t="s">
        <v>2041</v>
      </c>
      <c r="D619" s="5">
        <v>44377</v>
      </c>
      <c r="E619" s="5">
        <v>44345</v>
      </c>
      <c r="F619" s="5">
        <v>44385</v>
      </c>
      <c r="G619" s="3" t="s">
        <v>326</v>
      </c>
      <c r="H619" s="3" t="s">
        <v>33</v>
      </c>
      <c r="I619" s="6">
        <v>-1636</v>
      </c>
      <c r="J619" s="3" t="s">
        <v>37</v>
      </c>
      <c r="K619" s="3" t="s">
        <v>33</v>
      </c>
      <c r="L619" s="6">
        <v>-1636</v>
      </c>
      <c r="M619" s="6">
        <v>-19.260000000000002</v>
      </c>
      <c r="N619" s="6">
        <v>19.260000000000002</v>
      </c>
      <c r="O619" s="45" t="s">
        <v>3550</v>
      </c>
      <c r="P619" s="46" t="s">
        <v>29</v>
      </c>
      <c r="Q619" s="3" t="s">
        <v>2042</v>
      </c>
      <c r="R619" s="3" t="s">
        <v>1231</v>
      </c>
      <c r="S619" s="3" t="s">
        <v>29</v>
      </c>
      <c r="T619" s="3" t="s">
        <v>29</v>
      </c>
      <c r="U619" s="3" t="s">
        <v>34</v>
      </c>
      <c r="V619" s="3" t="s">
        <v>2043</v>
      </c>
      <c r="W619" s="3" t="s">
        <v>29</v>
      </c>
      <c r="X619" s="3" t="s">
        <v>29</v>
      </c>
      <c r="Y619" s="3" t="s">
        <v>29</v>
      </c>
      <c r="Z619" s="3" t="s">
        <v>38</v>
      </c>
      <c r="AA619" s="3" t="s">
        <v>29</v>
      </c>
      <c r="AB619" s="5"/>
      <c r="AC619" s="3" t="s">
        <v>29</v>
      </c>
      <c r="AD619" s="3" t="s">
        <v>29</v>
      </c>
      <c r="AE619" s="3" t="s">
        <v>29</v>
      </c>
      <c r="AF619" s="6">
        <v>0</v>
      </c>
    </row>
    <row r="620" spans="1:32" x14ac:dyDescent="0.25">
      <c r="A620" s="4" t="s">
        <v>29</v>
      </c>
      <c r="B620" s="3" t="s">
        <v>1228</v>
      </c>
      <c r="C620" s="3" t="s">
        <v>2707</v>
      </c>
      <c r="D620" s="5">
        <v>44377</v>
      </c>
      <c r="E620" s="5">
        <v>44371</v>
      </c>
      <c r="F620" s="5">
        <v>44385</v>
      </c>
      <c r="G620" s="3" t="s">
        <v>326</v>
      </c>
      <c r="H620" s="3" t="s">
        <v>33</v>
      </c>
      <c r="I620" s="6">
        <v>-1636</v>
      </c>
      <c r="J620" s="3" t="s">
        <v>37</v>
      </c>
      <c r="K620" s="3" t="s">
        <v>33</v>
      </c>
      <c r="L620" s="6">
        <v>-1636</v>
      </c>
      <c r="M620" s="6">
        <v>-19.260000000000002</v>
      </c>
      <c r="N620" s="6">
        <v>19.260000000000002</v>
      </c>
      <c r="O620" s="45" t="s">
        <v>3551</v>
      </c>
      <c r="P620" s="46" t="s">
        <v>29</v>
      </c>
      <c r="Q620" s="3" t="s">
        <v>2708</v>
      </c>
      <c r="R620" s="3" t="s">
        <v>1231</v>
      </c>
      <c r="S620" s="3" t="s">
        <v>29</v>
      </c>
      <c r="T620" s="3" t="s">
        <v>29</v>
      </c>
      <c r="U620" s="3" t="s">
        <v>34</v>
      </c>
      <c r="V620" s="3" t="s">
        <v>2709</v>
      </c>
      <c r="W620" s="3" t="s">
        <v>29</v>
      </c>
      <c r="X620" s="3" t="s">
        <v>29</v>
      </c>
      <c r="Y620" s="3" t="s">
        <v>29</v>
      </c>
      <c r="Z620" s="3" t="s">
        <v>38</v>
      </c>
      <c r="AA620" s="3" t="s">
        <v>29</v>
      </c>
      <c r="AB620" s="5"/>
      <c r="AC620" s="3" t="s">
        <v>29</v>
      </c>
      <c r="AD620" s="3" t="s">
        <v>29</v>
      </c>
      <c r="AE620" s="3" t="s">
        <v>29</v>
      </c>
      <c r="AF620" s="6">
        <v>0</v>
      </c>
    </row>
    <row r="621" spans="1:32" x14ac:dyDescent="0.25">
      <c r="A621" s="4" t="s">
        <v>29</v>
      </c>
      <c r="B621" s="3" t="s">
        <v>1228</v>
      </c>
      <c r="C621" s="3" t="s">
        <v>1522</v>
      </c>
      <c r="D621" s="5">
        <v>44377</v>
      </c>
      <c r="E621" s="5">
        <v>44163</v>
      </c>
      <c r="F621" s="5">
        <v>44387</v>
      </c>
      <c r="G621" s="3" t="s">
        <v>326</v>
      </c>
      <c r="H621" s="3" t="s">
        <v>33</v>
      </c>
      <c r="I621" s="6">
        <v>-1635</v>
      </c>
      <c r="J621" s="3" t="s">
        <v>37</v>
      </c>
      <c r="K621" s="3" t="s">
        <v>33</v>
      </c>
      <c r="L621" s="6">
        <v>-1635</v>
      </c>
      <c r="M621" s="6">
        <v>-19.25</v>
      </c>
      <c r="N621" s="6">
        <v>19.25</v>
      </c>
      <c r="O621" s="45" t="s">
        <v>3552</v>
      </c>
      <c r="P621" s="46" t="s">
        <v>29</v>
      </c>
      <c r="Q621" s="3" t="s">
        <v>1523</v>
      </c>
      <c r="R621" s="3" t="s">
        <v>1233</v>
      </c>
      <c r="S621" s="3" t="s">
        <v>29</v>
      </c>
      <c r="T621" s="3" t="s">
        <v>29</v>
      </c>
      <c r="U621" s="3" t="s">
        <v>34</v>
      </c>
      <c r="V621" s="3" t="s">
        <v>1524</v>
      </c>
      <c r="W621" s="3" t="s">
        <v>29</v>
      </c>
      <c r="X621" s="3" t="s">
        <v>29</v>
      </c>
      <c r="Y621" s="3" t="s">
        <v>29</v>
      </c>
      <c r="Z621" s="3" t="s">
        <v>38</v>
      </c>
      <c r="AA621" s="3" t="s">
        <v>29</v>
      </c>
      <c r="AB621" s="5"/>
      <c r="AC621" s="3" t="s">
        <v>29</v>
      </c>
      <c r="AD621" s="3" t="s">
        <v>29</v>
      </c>
      <c r="AE621" s="3" t="s">
        <v>29</v>
      </c>
      <c r="AF621" s="6">
        <v>0</v>
      </c>
    </row>
    <row r="622" spans="1:32" x14ac:dyDescent="0.25">
      <c r="A622" s="4" t="s">
        <v>29</v>
      </c>
      <c r="B622" s="3" t="s">
        <v>828</v>
      </c>
      <c r="C622" s="3" t="s">
        <v>1064</v>
      </c>
      <c r="D622" s="5">
        <v>44315</v>
      </c>
      <c r="E622" s="5">
        <v>44294</v>
      </c>
      <c r="F622" s="5">
        <v>44322</v>
      </c>
      <c r="G622" s="3" t="s">
        <v>326</v>
      </c>
      <c r="H622" s="3" t="s">
        <v>33</v>
      </c>
      <c r="I622" s="6">
        <v>-1632</v>
      </c>
      <c r="J622" s="3" t="s">
        <v>37</v>
      </c>
      <c r="K622" s="3" t="s">
        <v>33</v>
      </c>
      <c r="L622" s="6">
        <v>-1632</v>
      </c>
      <c r="M622" s="6">
        <v>-19.21</v>
      </c>
      <c r="N622" s="6">
        <v>19.21</v>
      </c>
      <c r="O622" s="45" t="s">
        <v>3553</v>
      </c>
      <c r="P622" s="46" t="s">
        <v>29</v>
      </c>
      <c r="Q622" s="3" t="s">
        <v>1065</v>
      </c>
      <c r="R622" s="3" t="s">
        <v>618</v>
      </c>
      <c r="S622" s="3" t="s">
        <v>29</v>
      </c>
      <c r="T622" s="3" t="s">
        <v>29</v>
      </c>
      <c r="U622" s="3" t="s">
        <v>34</v>
      </c>
      <c r="V622" s="3" t="s">
        <v>1066</v>
      </c>
      <c r="W622" s="3" t="s">
        <v>29</v>
      </c>
      <c r="X622" s="3" t="s">
        <v>29</v>
      </c>
      <c r="Y622" s="3" t="s">
        <v>29</v>
      </c>
      <c r="Z622" s="3" t="s">
        <v>38</v>
      </c>
      <c r="AA622" s="3" t="s">
        <v>29</v>
      </c>
      <c r="AB622" s="5"/>
      <c r="AC622" s="3" t="s">
        <v>29</v>
      </c>
      <c r="AD622" s="3" t="s">
        <v>29</v>
      </c>
      <c r="AE622" s="3" t="s">
        <v>29</v>
      </c>
      <c r="AF622" s="6">
        <v>0</v>
      </c>
    </row>
    <row r="623" spans="1:32" x14ac:dyDescent="0.25">
      <c r="A623" s="4" t="s">
        <v>29</v>
      </c>
      <c r="B623" s="3" t="s">
        <v>828</v>
      </c>
      <c r="C623" s="3" t="s">
        <v>1966</v>
      </c>
      <c r="D623" s="5">
        <v>44348</v>
      </c>
      <c r="E623" s="5">
        <v>44343</v>
      </c>
      <c r="F623" s="5">
        <v>44383</v>
      </c>
      <c r="G623" s="3" t="s">
        <v>326</v>
      </c>
      <c r="H623" s="3" t="s">
        <v>33</v>
      </c>
      <c r="I623" s="6">
        <v>-1613</v>
      </c>
      <c r="J623" s="3" t="s">
        <v>37</v>
      </c>
      <c r="K623" s="3" t="s">
        <v>33</v>
      </c>
      <c r="L623" s="6">
        <v>-1613</v>
      </c>
      <c r="M623" s="6">
        <v>-18.989999999999998</v>
      </c>
      <c r="N623" s="6">
        <v>18.989999999999998</v>
      </c>
      <c r="O623" s="45" t="s">
        <v>3554</v>
      </c>
      <c r="P623" s="46" t="s">
        <v>29</v>
      </c>
      <c r="Q623" s="3" t="s">
        <v>1967</v>
      </c>
      <c r="R623" s="3" t="s">
        <v>1968</v>
      </c>
      <c r="S623" s="3" t="s">
        <v>29</v>
      </c>
      <c r="T623" s="3" t="s">
        <v>29</v>
      </c>
      <c r="U623" s="3" t="s">
        <v>34</v>
      </c>
      <c r="V623" s="3" t="s">
        <v>1969</v>
      </c>
      <c r="W623" s="3" t="s">
        <v>29</v>
      </c>
      <c r="X623" s="3" t="s">
        <v>29</v>
      </c>
      <c r="Y623" s="3" t="s">
        <v>29</v>
      </c>
      <c r="Z623" s="3" t="s">
        <v>38</v>
      </c>
      <c r="AA623" s="3" t="s">
        <v>29</v>
      </c>
      <c r="AB623" s="5"/>
      <c r="AC623" s="3" t="s">
        <v>29</v>
      </c>
      <c r="AD623" s="3" t="s">
        <v>29</v>
      </c>
      <c r="AE623" s="3" t="s">
        <v>29</v>
      </c>
      <c r="AF623" s="6">
        <v>0</v>
      </c>
    </row>
    <row r="624" spans="1:32" x14ac:dyDescent="0.25">
      <c r="A624" s="4" t="s">
        <v>29</v>
      </c>
      <c r="B624" s="3" t="s">
        <v>828</v>
      </c>
      <c r="C624" s="3" t="s">
        <v>2212</v>
      </c>
      <c r="D624" s="5">
        <v>44367</v>
      </c>
      <c r="E624" s="5">
        <v>44350</v>
      </c>
      <c r="F624" s="5">
        <v>44382</v>
      </c>
      <c r="G624" s="3" t="s">
        <v>326</v>
      </c>
      <c r="H624" s="3" t="s">
        <v>33</v>
      </c>
      <c r="I624" s="6">
        <v>-1602</v>
      </c>
      <c r="J624" s="3" t="s">
        <v>37</v>
      </c>
      <c r="K624" s="3" t="s">
        <v>33</v>
      </c>
      <c r="L624" s="6">
        <v>-1602</v>
      </c>
      <c r="M624" s="6">
        <v>-18.86</v>
      </c>
      <c r="N624" s="6">
        <v>18.86</v>
      </c>
      <c r="O624" s="45" t="s">
        <v>3555</v>
      </c>
      <c r="P624" s="46" t="s">
        <v>29</v>
      </c>
      <c r="Q624" s="3" t="s">
        <v>2213</v>
      </c>
      <c r="R624" s="3" t="s">
        <v>1527</v>
      </c>
      <c r="S624" s="3" t="s">
        <v>29</v>
      </c>
      <c r="T624" s="3" t="s">
        <v>29</v>
      </c>
      <c r="U624" s="3" t="s">
        <v>34</v>
      </c>
      <c r="V624" s="3" t="s">
        <v>2214</v>
      </c>
      <c r="W624" s="3" t="s">
        <v>29</v>
      </c>
      <c r="X624" s="3" t="s">
        <v>29</v>
      </c>
      <c r="Y624" s="3" t="s">
        <v>29</v>
      </c>
      <c r="Z624" s="3" t="s">
        <v>38</v>
      </c>
      <c r="AA624" s="3" t="s">
        <v>29</v>
      </c>
      <c r="AB624" s="5"/>
      <c r="AC624" s="3" t="s">
        <v>29</v>
      </c>
      <c r="AD624" s="3" t="s">
        <v>29</v>
      </c>
      <c r="AE624" s="3" t="s">
        <v>29</v>
      </c>
      <c r="AF624" s="6">
        <v>0</v>
      </c>
    </row>
    <row r="625" spans="1:32" x14ac:dyDescent="0.25">
      <c r="A625" s="4" t="s">
        <v>29</v>
      </c>
      <c r="B625" s="3" t="s">
        <v>828</v>
      </c>
      <c r="C625" s="3" t="s">
        <v>2607</v>
      </c>
      <c r="D625" s="5">
        <v>44375</v>
      </c>
      <c r="E625" s="5">
        <v>44368</v>
      </c>
      <c r="F625" s="5">
        <v>44381</v>
      </c>
      <c r="G625" s="3" t="s">
        <v>326</v>
      </c>
      <c r="H625" s="3" t="s">
        <v>33</v>
      </c>
      <c r="I625" s="6">
        <v>-1600</v>
      </c>
      <c r="J625" s="3" t="s">
        <v>37</v>
      </c>
      <c r="K625" s="3" t="s">
        <v>33</v>
      </c>
      <c r="L625" s="6">
        <v>-1600</v>
      </c>
      <c r="M625" s="6">
        <v>-18.829999999999998</v>
      </c>
      <c r="N625" s="6">
        <v>18.829999999999998</v>
      </c>
      <c r="O625" s="45" t="s">
        <v>3556</v>
      </c>
      <c r="P625" s="46" t="s">
        <v>29</v>
      </c>
      <c r="Q625" s="3" t="s">
        <v>2608</v>
      </c>
      <c r="R625" s="3" t="s">
        <v>2198</v>
      </c>
      <c r="S625" s="3" t="s">
        <v>29</v>
      </c>
      <c r="T625" s="3" t="s">
        <v>29</v>
      </c>
      <c r="U625" s="3" t="s">
        <v>34</v>
      </c>
      <c r="V625" s="3" t="s">
        <v>2609</v>
      </c>
      <c r="W625" s="3" t="s">
        <v>29</v>
      </c>
      <c r="X625" s="3" t="s">
        <v>29</v>
      </c>
      <c r="Y625" s="3" t="s">
        <v>29</v>
      </c>
      <c r="Z625" s="3" t="s">
        <v>38</v>
      </c>
      <c r="AA625" s="3" t="s">
        <v>29</v>
      </c>
      <c r="AB625" s="5"/>
      <c r="AC625" s="3" t="s">
        <v>29</v>
      </c>
      <c r="AD625" s="3" t="s">
        <v>29</v>
      </c>
      <c r="AE625" s="3" t="s">
        <v>29</v>
      </c>
      <c r="AF625" s="6">
        <v>0</v>
      </c>
    </row>
    <row r="626" spans="1:32" x14ac:dyDescent="0.25">
      <c r="A626" s="4" t="s">
        <v>29</v>
      </c>
      <c r="B626" s="3" t="s">
        <v>1228</v>
      </c>
      <c r="C626" s="3" t="s">
        <v>1136</v>
      </c>
      <c r="D626" s="5">
        <v>44315</v>
      </c>
      <c r="E626" s="5">
        <v>44306</v>
      </c>
      <c r="F626" s="5">
        <v>44319</v>
      </c>
      <c r="G626" s="3" t="s">
        <v>326</v>
      </c>
      <c r="H626" s="3" t="s">
        <v>33</v>
      </c>
      <c r="I626" s="6">
        <v>-1587</v>
      </c>
      <c r="J626" s="3" t="s">
        <v>37</v>
      </c>
      <c r="K626" s="3" t="s">
        <v>33</v>
      </c>
      <c r="L626" s="6">
        <v>-1587</v>
      </c>
      <c r="M626" s="6">
        <v>-18.68</v>
      </c>
      <c r="N626" s="6">
        <v>18.68</v>
      </c>
      <c r="O626" s="45" t="s">
        <v>3557</v>
      </c>
      <c r="P626" s="46" t="s">
        <v>29</v>
      </c>
      <c r="Q626" s="3" t="s">
        <v>1137</v>
      </c>
      <c r="R626" s="3" t="s">
        <v>1232</v>
      </c>
      <c r="S626" s="3" t="s">
        <v>29</v>
      </c>
      <c r="T626" s="3" t="s">
        <v>29</v>
      </c>
      <c r="U626" s="3" t="s">
        <v>34</v>
      </c>
      <c r="V626" s="3" t="s">
        <v>1138</v>
      </c>
      <c r="W626" s="3" t="s">
        <v>29</v>
      </c>
      <c r="X626" s="3" t="s">
        <v>29</v>
      </c>
      <c r="Y626" s="3" t="s">
        <v>29</v>
      </c>
      <c r="Z626" s="3" t="s">
        <v>38</v>
      </c>
      <c r="AA626" s="3" t="s">
        <v>29</v>
      </c>
      <c r="AB626" s="5"/>
      <c r="AC626" s="3" t="s">
        <v>29</v>
      </c>
      <c r="AD626" s="3" t="s">
        <v>29</v>
      </c>
      <c r="AE626" s="3" t="s">
        <v>29</v>
      </c>
      <c r="AF626" s="6">
        <v>0</v>
      </c>
    </row>
    <row r="627" spans="1:32" x14ac:dyDescent="0.25">
      <c r="A627" s="4" t="s">
        <v>29</v>
      </c>
      <c r="B627" s="3" t="s">
        <v>1228</v>
      </c>
      <c r="C627" s="3" t="s">
        <v>1597</v>
      </c>
      <c r="D627" s="5">
        <v>44377</v>
      </c>
      <c r="E627" s="5">
        <v>44296</v>
      </c>
      <c r="F627" s="5">
        <v>44385</v>
      </c>
      <c r="G627" s="3" t="s">
        <v>326</v>
      </c>
      <c r="H627" s="3" t="s">
        <v>33</v>
      </c>
      <c r="I627" s="6">
        <v>-1570</v>
      </c>
      <c r="J627" s="3" t="s">
        <v>37</v>
      </c>
      <c r="K627" s="3" t="s">
        <v>33</v>
      </c>
      <c r="L627" s="6">
        <v>-1570</v>
      </c>
      <c r="M627" s="6">
        <v>-18.48</v>
      </c>
      <c r="N627" s="6">
        <v>18.48</v>
      </c>
      <c r="O627" s="45" t="s">
        <v>3558</v>
      </c>
      <c r="P627" s="46" t="s">
        <v>29</v>
      </c>
      <c r="Q627" s="3" t="s">
        <v>1598</v>
      </c>
      <c r="R627" s="3" t="s">
        <v>2871</v>
      </c>
      <c r="S627" s="3" t="s">
        <v>29</v>
      </c>
      <c r="T627" s="3" t="s">
        <v>29</v>
      </c>
      <c r="U627" s="3" t="s">
        <v>34</v>
      </c>
      <c r="V627" s="3" t="s">
        <v>1599</v>
      </c>
      <c r="W627" s="3" t="s">
        <v>29</v>
      </c>
      <c r="X627" s="3" t="s">
        <v>29</v>
      </c>
      <c r="Y627" s="3" t="s">
        <v>29</v>
      </c>
      <c r="Z627" s="3" t="s">
        <v>38</v>
      </c>
      <c r="AA627" s="3" t="s">
        <v>29</v>
      </c>
      <c r="AB627" s="5"/>
      <c r="AC627" s="3" t="s">
        <v>29</v>
      </c>
      <c r="AD627" s="3" t="s">
        <v>29</v>
      </c>
      <c r="AE627" s="3" t="s">
        <v>29</v>
      </c>
      <c r="AF627" s="6">
        <v>0</v>
      </c>
    </row>
    <row r="628" spans="1:32" x14ac:dyDescent="0.25">
      <c r="A628" s="4" t="s">
        <v>29</v>
      </c>
      <c r="B628" s="3" t="s">
        <v>862</v>
      </c>
      <c r="C628" s="3" t="s">
        <v>2128</v>
      </c>
      <c r="D628" s="5">
        <v>44371</v>
      </c>
      <c r="E628" s="5">
        <v>44347</v>
      </c>
      <c r="F628" s="5">
        <v>44382</v>
      </c>
      <c r="G628" s="3" t="s">
        <v>326</v>
      </c>
      <c r="H628" s="3" t="s">
        <v>33</v>
      </c>
      <c r="I628" s="6">
        <v>-1564</v>
      </c>
      <c r="J628" s="3" t="s">
        <v>37</v>
      </c>
      <c r="K628" s="3" t="s">
        <v>33</v>
      </c>
      <c r="L628" s="6">
        <v>-1564</v>
      </c>
      <c r="M628" s="6">
        <v>-18.41</v>
      </c>
      <c r="N628" s="6">
        <v>18.41</v>
      </c>
      <c r="O628" s="45" t="s">
        <v>3559</v>
      </c>
      <c r="P628" s="46" t="s">
        <v>29</v>
      </c>
      <c r="Q628" s="3" t="s">
        <v>2129</v>
      </c>
      <c r="R628" s="3" t="s">
        <v>1561</v>
      </c>
      <c r="S628" s="3" t="s">
        <v>29</v>
      </c>
      <c r="T628" s="3" t="s">
        <v>29</v>
      </c>
      <c r="U628" s="3" t="s">
        <v>34</v>
      </c>
      <c r="V628" s="3" t="s">
        <v>2130</v>
      </c>
      <c r="W628" s="3" t="s">
        <v>29</v>
      </c>
      <c r="X628" s="3" t="s">
        <v>29</v>
      </c>
      <c r="Y628" s="3" t="s">
        <v>29</v>
      </c>
      <c r="Z628" s="3" t="s">
        <v>38</v>
      </c>
      <c r="AA628" s="3" t="s">
        <v>29</v>
      </c>
      <c r="AB628" s="5"/>
      <c r="AC628" s="3" t="s">
        <v>29</v>
      </c>
      <c r="AD628" s="3" t="s">
        <v>29</v>
      </c>
      <c r="AE628" s="3" t="s">
        <v>29</v>
      </c>
      <c r="AF628" s="6">
        <v>0</v>
      </c>
    </row>
    <row r="629" spans="1:32" x14ac:dyDescent="0.25">
      <c r="A629" s="4" t="s">
        <v>29</v>
      </c>
      <c r="B629" s="3" t="s">
        <v>1228</v>
      </c>
      <c r="C629" s="3" t="s">
        <v>1519</v>
      </c>
      <c r="D629" s="5">
        <v>44377</v>
      </c>
      <c r="E629" s="5">
        <v>44158</v>
      </c>
      <c r="F629" s="5">
        <v>44385</v>
      </c>
      <c r="G629" s="3" t="s">
        <v>326</v>
      </c>
      <c r="H629" s="3" t="s">
        <v>33</v>
      </c>
      <c r="I629" s="6">
        <v>-1545.45</v>
      </c>
      <c r="J629" s="3" t="s">
        <v>37</v>
      </c>
      <c r="K629" s="3" t="s">
        <v>33</v>
      </c>
      <c r="L629" s="6">
        <v>-1545.45</v>
      </c>
      <c r="M629" s="6">
        <v>-18.190000000000001</v>
      </c>
      <c r="N629" s="6">
        <v>18.190000000000001</v>
      </c>
      <c r="O629" s="45" t="s">
        <v>3560</v>
      </c>
      <c r="P629" s="46" t="s">
        <v>29</v>
      </c>
      <c r="Q629" s="3" t="s">
        <v>1520</v>
      </c>
      <c r="R629" s="3" t="s">
        <v>1231</v>
      </c>
      <c r="S629" s="3" t="s">
        <v>29</v>
      </c>
      <c r="T629" s="3" t="s">
        <v>29</v>
      </c>
      <c r="U629" s="3" t="s">
        <v>34</v>
      </c>
      <c r="V629" s="3" t="s">
        <v>1521</v>
      </c>
      <c r="W629" s="3" t="s">
        <v>29</v>
      </c>
      <c r="X629" s="3" t="s">
        <v>29</v>
      </c>
      <c r="Y629" s="3" t="s">
        <v>29</v>
      </c>
      <c r="Z629" s="3" t="s">
        <v>38</v>
      </c>
      <c r="AA629" s="3" t="s">
        <v>29</v>
      </c>
      <c r="AB629" s="5"/>
      <c r="AC629" s="3" t="s">
        <v>29</v>
      </c>
      <c r="AD629" s="3" t="s">
        <v>29</v>
      </c>
      <c r="AE629" s="3" t="s">
        <v>29</v>
      </c>
      <c r="AF629" s="6">
        <v>0</v>
      </c>
    </row>
    <row r="630" spans="1:32" x14ac:dyDescent="0.25">
      <c r="A630" s="4" t="s">
        <v>29</v>
      </c>
      <c r="B630" s="3" t="s">
        <v>1228</v>
      </c>
      <c r="C630" s="3" t="s">
        <v>546</v>
      </c>
      <c r="D630" s="5">
        <v>44315</v>
      </c>
      <c r="E630" s="5">
        <v>44310</v>
      </c>
      <c r="F630" s="5">
        <v>44321</v>
      </c>
      <c r="G630" s="3" t="s">
        <v>326</v>
      </c>
      <c r="H630" s="3" t="s">
        <v>33</v>
      </c>
      <c r="I630" s="6">
        <v>-1542</v>
      </c>
      <c r="J630" s="3" t="s">
        <v>37</v>
      </c>
      <c r="K630" s="3" t="s">
        <v>33</v>
      </c>
      <c r="L630" s="6">
        <v>-1542</v>
      </c>
      <c r="M630" s="6">
        <v>-18.149999999999999</v>
      </c>
      <c r="N630" s="6">
        <v>18.149999999999999</v>
      </c>
      <c r="O630" s="45" t="s">
        <v>3561</v>
      </c>
      <c r="P630" s="46" t="s">
        <v>29</v>
      </c>
      <c r="Q630" s="3" t="s">
        <v>547</v>
      </c>
      <c r="R630" s="3" t="s">
        <v>1234</v>
      </c>
      <c r="S630" s="3" t="s">
        <v>29</v>
      </c>
      <c r="T630" s="3" t="s">
        <v>29</v>
      </c>
      <c r="U630" s="3" t="s">
        <v>34</v>
      </c>
      <c r="V630" s="3" t="s">
        <v>548</v>
      </c>
      <c r="W630" s="3" t="s">
        <v>29</v>
      </c>
      <c r="X630" s="3" t="s">
        <v>29</v>
      </c>
      <c r="Y630" s="3" t="s">
        <v>29</v>
      </c>
      <c r="Z630" s="3" t="s">
        <v>38</v>
      </c>
      <c r="AA630" s="3" t="s">
        <v>29</v>
      </c>
      <c r="AB630" s="5"/>
      <c r="AC630" s="3" t="s">
        <v>29</v>
      </c>
      <c r="AD630" s="3" t="s">
        <v>29</v>
      </c>
      <c r="AE630" s="3" t="s">
        <v>29</v>
      </c>
      <c r="AF630" s="6">
        <v>0</v>
      </c>
    </row>
    <row r="631" spans="1:32" x14ac:dyDescent="0.25">
      <c r="A631" s="4" t="s">
        <v>29</v>
      </c>
      <c r="B631" s="3" t="s">
        <v>828</v>
      </c>
      <c r="C631" s="3" t="s">
        <v>392</v>
      </c>
      <c r="D631" s="5">
        <v>44286</v>
      </c>
      <c r="E631" s="5">
        <v>44283</v>
      </c>
      <c r="F631" s="5">
        <v>44292</v>
      </c>
      <c r="G631" s="3" t="s">
        <v>326</v>
      </c>
      <c r="H631" s="3" t="s">
        <v>33</v>
      </c>
      <c r="I631" s="6">
        <v>-1541</v>
      </c>
      <c r="J631" s="3" t="s">
        <v>37</v>
      </c>
      <c r="K631" s="3" t="s">
        <v>33</v>
      </c>
      <c r="L631" s="6">
        <v>-1541</v>
      </c>
      <c r="M631" s="6">
        <v>-18.14</v>
      </c>
      <c r="N631" s="6">
        <v>18.14</v>
      </c>
      <c r="O631" s="45" t="s">
        <v>3562</v>
      </c>
      <c r="P631" s="46" t="s">
        <v>29</v>
      </c>
      <c r="Q631" s="3" t="s">
        <v>393</v>
      </c>
      <c r="R631" s="3" t="s">
        <v>47</v>
      </c>
      <c r="S631" s="3" t="s">
        <v>29</v>
      </c>
      <c r="T631" s="3" t="s">
        <v>29</v>
      </c>
      <c r="U631" s="3" t="s">
        <v>34</v>
      </c>
      <c r="V631" s="3" t="s">
        <v>394</v>
      </c>
      <c r="W631" s="3" t="s">
        <v>29</v>
      </c>
      <c r="X631" s="3" t="s">
        <v>29</v>
      </c>
      <c r="Y631" s="3" t="s">
        <v>29</v>
      </c>
      <c r="Z631" s="3" t="s">
        <v>38</v>
      </c>
      <c r="AA631" s="3" t="s">
        <v>29</v>
      </c>
      <c r="AB631" s="5"/>
      <c r="AC631" s="3" t="s">
        <v>29</v>
      </c>
      <c r="AD631" s="3" t="s">
        <v>29</v>
      </c>
      <c r="AE631" s="3" t="s">
        <v>29</v>
      </c>
      <c r="AF631" s="6">
        <v>0</v>
      </c>
    </row>
    <row r="632" spans="1:32" x14ac:dyDescent="0.25">
      <c r="A632" s="4" t="s">
        <v>29</v>
      </c>
      <c r="B632" s="3" t="s">
        <v>79</v>
      </c>
      <c r="C632" s="3" t="s">
        <v>205</v>
      </c>
      <c r="D632" s="5">
        <v>44255</v>
      </c>
      <c r="E632" s="5">
        <v>44255</v>
      </c>
      <c r="F632" s="5">
        <v>44257</v>
      </c>
      <c r="G632" s="3" t="s">
        <v>31</v>
      </c>
      <c r="H632" s="3" t="s">
        <v>33</v>
      </c>
      <c r="I632" s="6">
        <v>-1500</v>
      </c>
      <c r="J632" s="3" t="s">
        <v>37</v>
      </c>
      <c r="K632" s="3" t="s">
        <v>33</v>
      </c>
      <c r="L632" s="6">
        <v>-1500</v>
      </c>
      <c r="M632" s="6">
        <v>-17.66</v>
      </c>
      <c r="N632" s="6">
        <v>17.66</v>
      </c>
      <c r="O632" s="45" t="s">
        <v>3563</v>
      </c>
      <c r="P632" s="46" t="s">
        <v>29</v>
      </c>
      <c r="Q632" s="3" t="s">
        <v>66</v>
      </c>
      <c r="R632" s="3" t="s">
        <v>206</v>
      </c>
      <c r="S632" s="3" t="s">
        <v>207</v>
      </c>
      <c r="T632" s="3" t="s">
        <v>29</v>
      </c>
      <c r="U632" s="3" t="s">
        <v>34</v>
      </c>
      <c r="V632" s="3" t="s">
        <v>208</v>
      </c>
      <c r="W632" s="3" t="s">
        <v>29</v>
      </c>
      <c r="X632" s="3" t="s">
        <v>29</v>
      </c>
      <c r="Y632" s="3" t="s">
        <v>29</v>
      </c>
      <c r="Z632" s="3" t="s">
        <v>36</v>
      </c>
      <c r="AA632" s="3" t="s">
        <v>29</v>
      </c>
      <c r="AB632" s="5"/>
      <c r="AC632" s="3" t="s">
        <v>29</v>
      </c>
      <c r="AD632" s="3" t="s">
        <v>29</v>
      </c>
      <c r="AE632" s="3" t="s">
        <v>29</v>
      </c>
      <c r="AF632" s="6">
        <v>0</v>
      </c>
    </row>
    <row r="633" spans="1:32" x14ac:dyDescent="0.25">
      <c r="A633" s="4" t="s">
        <v>29</v>
      </c>
      <c r="B633" s="3" t="s">
        <v>828</v>
      </c>
      <c r="C633" s="3" t="s">
        <v>1702</v>
      </c>
      <c r="D633" s="5">
        <v>44347</v>
      </c>
      <c r="E633" s="5">
        <v>44320</v>
      </c>
      <c r="F633" s="5">
        <v>44357</v>
      </c>
      <c r="G633" s="3" t="s">
        <v>326</v>
      </c>
      <c r="H633" s="3" t="s">
        <v>33</v>
      </c>
      <c r="I633" s="6">
        <v>-1500</v>
      </c>
      <c r="J633" s="3" t="s">
        <v>37</v>
      </c>
      <c r="K633" s="3" t="s">
        <v>33</v>
      </c>
      <c r="L633" s="6">
        <v>-1500</v>
      </c>
      <c r="M633" s="6">
        <v>-17.66</v>
      </c>
      <c r="N633" s="6">
        <v>17.66</v>
      </c>
      <c r="O633" s="45" t="s">
        <v>3564</v>
      </c>
      <c r="P633" s="46" t="s">
        <v>29</v>
      </c>
      <c r="Q633" s="3" t="s">
        <v>1703</v>
      </c>
      <c r="R633" s="3" t="s">
        <v>1593</v>
      </c>
      <c r="S633" s="3" t="s">
        <v>29</v>
      </c>
      <c r="T633" s="3" t="s">
        <v>29</v>
      </c>
      <c r="U633" s="3" t="s">
        <v>34</v>
      </c>
      <c r="V633" s="3" t="s">
        <v>1704</v>
      </c>
      <c r="W633" s="3" t="s">
        <v>29</v>
      </c>
      <c r="X633" s="3" t="s">
        <v>29</v>
      </c>
      <c r="Y633" s="3" t="s">
        <v>29</v>
      </c>
      <c r="Z633" s="3" t="s">
        <v>38</v>
      </c>
      <c r="AA633" s="3" t="s">
        <v>29</v>
      </c>
      <c r="AB633" s="5"/>
      <c r="AC633" s="3" t="s">
        <v>29</v>
      </c>
      <c r="AD633" s="3" t="s">
        <v>29</v>
      </c>
      <c r="AE633" s="3" t="s">
        <v>29</v>
      </c>
      <c r="AF633" s="6">
        <v>0</v>
      </c>
    </row>
    <row r="634" spans="1:32" x14ac:dyDescent="0.25">
      <c r="A634" s="4" t="s">
        <v>29</v>
      </c>
      <c r="B634" s="3" t="s">
        <v>828</v>
      </c>
      <c r="C634" s="3" t="s">
        <v>1916</v>
      </c>
      <c r="D634" s="5">
        <v>44347</v>
      </c>
      <c r="E634" s="5">
        <v>44341</v>
      </c>
      <c r="F634" s="5">
        <v>44357</v>
      </c>
      <c r="G634" s="3" t="s">
        <v>326</v>
      </c>
      <c r="H634" s="3" t="s">
        <v>33</v>
      </c>
      <c r="I634" s="6">
        <v>-1500</v>
      </c>
      <c r="J634" s="3" t="s">
        <v>37</v>
      </c>
      <c r="K634" s="3" t="s">
        <v>33</v>
      </c>
      <c r="L634" s="6">
        <v>-1500</v>
      </c>
      <c r="M634" s="6">
        <v>-17.66</v>
      </c>
      <c r="N634" s="6">
        <v>17.66</v>
      </c>
      <c r="O634" s="45" t="s">
        <v>3565</v>
      </c>
      <c r="P634" s="46" t="s">
        <v>29</v>
      </c>
      <c r="Q634" s="3" t="s">
        <v>1917</v>
      </c>
      <c r="R634" s="3" t="s">
        <v>1593</v>
      </c>
      <c r="S634" s="3" t="s">
        <v>29</v>
      </c>
      <c r="T634" s="3" t="s">
        <v>29</v>
      </c>
      <c r="U634" s="3" t="s">
        <v>34</v>
      </c>
      <c r="V634" s="3" t="s">
        <v>1918</v>
      </c>
      <c r="W634" s="3" t="s">
        <v>29</v>
      </c>
      <c r="X634" s="3" t="s">
        <v>29</v>
      </c>
      <c r="Y634" s="3" t="s">
        <v>29</v>
      </c>
      <c r="Z634" s="3" t="s">
        <v>38</v>
      </c>
      <c r="AA634" s="3" t="s">
        <v>29</v>
      </c>
      <c r="AB634" s="5"/>
      <c r="AC634" s="3" t="s">
        <v>29</v>
      </c>
      <c r="AD634" s="3" t="s">
        <v>29</v>
      </c>
      <c r="AE634" s="3" t="s">
        <v>29</v>
      </c>
      <c r="AF634" s="6">
        <v>0</v>
      </c>
    </row>
    <row r="635" spans="1:32" x14ac:dyDescent="0.25">
      <c r="A635" s="4" t="s">
        <v>29</v>
      </c>
      <c r="B635" s="3" t="s">
        <v>828</v>
      </c>
      <c r="C635" s="3" t="s">
        <v>1613</v>
      </c>
      <c r="D635" s="5">
        <v>44342</v>
      </c>
      <c r="E635" s="5">
        <v>44313</v>
      </c>
      <c r="F635" s="5">
        <v>44348</v>
      </c>
      <c r="G635" s="3" t="s">
        <v>326</v>
      </c>
      <c r="H635" s="3" t="s">
        <v>33</v>
      </c>
      <c r="I635" s="6">
        <v>-1483</v>
      </c>
      <c r="J635" s="3" t="s">
        <v>37</v>
      </c>
      <c r="K635" s="3" t="s">
        <v>33</v>
      </c>
      <c r="L635" s="6">
        <v>-1483</v>
      </c>
      <c r="M635" s="6">
        <v>-17.46</v>
      </c>
      <c r="N635" s="6">
        <v>17.46</v>
      </c>
      <c r="O635" s="45" t="s">
        <v>3566</v>
      </c>
      <c r="P635" s="46" t="s">
        <v>29</v>
      </c>
      <c r="Q635" s="3" t="s">
        <v>1614</v>
      </c>
      <c r="R635" s="3" t="s">
        <v>1569</v>
      </c>
      <c r="S635" s="3" t="s">
        <v>29</v>
      </c>
      <c r="T635" s="3" t="s">
        <v>29</v>
      </c>
      <c r="U635" s="3" t="s">
        <v>34</v>
      </c>
      <c r="V635" s="3" t="s">
        <v>1615</v>
      </c>
      <c r="W635" s="3" t="s">
        <v>29</v>
      </c>
      <c r="X635" s="3" t="s">
        <v>29</v>
      </c>
      <c r="Y635" s="3" t="s">
        <v>29</v>
      </c>
      <c r="Z635" s="3" t="s">
        <v>38</v>
      </c>
      <c r="AA635" s="3" t="s">
        <v>29</v>
      </c>
      <c r="AB635" s="5"/>
      <c r="AC635" s="3" t="s">
        <v>29</v>
      </c>
      <c r="AD635" s="3" t="s">
        <v>29</v>
      </c>
      <c r="AE635" s="3" t="s">
        <v>29</v>
      </c>
      <c r="AF635" s="6">
        <v>0</v>
      </c>
    </row>
    <row r="636" spans="1:32" x14ac:dyDescent="0.25">
      <c r="A636" s="4" t="s">
        <v>29</v>
      </c>
      <c r="B636" s="3" t="s">
        <v>828</v>
      </c>
      <c r="C636" s="3" t="s">
        <v>2661</v>
      </c>
      <c r="D636" s="5">
        <v>44375</v>
      </c>
      <c r="E636" s="5">
        <v>44370</v>
      </c>
      <c r="F636" s="5">
        <v>44381</v>
      </c>
      <c r="G636" s="3" t="s">
        <v>326</v>
      </c>
      <c r="H636" s="3" t="s">
        <v>33</v>
      </c>
      <c r="I636" s="6">
        <v>-1482</v>
      </c>
      <c r="J636" s="3" t="s">
        <v>37</v>
      </c>
      <c r="K636" s="3" t="s">
        <v>33</v>
      </c>
      <c r="L636" s="6">
        <v>-1482</v>
      </c>
      <c r="M636" s="6">
        <v>-17.45</v>
      </c>
      <c r="N636" s="6">
        <v>17.45</v>
      </c>
      <c r="O636" s="45" t="s">
        <v>3567</v>
      </c>
      <c r="P636" s="46" t="s">
        <v>29</v>
      </c>
      <c r="Q636" s="3" t="s">
        <v>2662</v>
      </c>
      <c r="R636" s="3" t="s">
        <v>2198</v>
      </c>
      <c r="S636" s="3" t="s">
        <v>29</v>
      </c>
      <c r="T636" s="3" t="s">
        <v>29</v>
      </c>
      <c r="U636" s="3" t="s">
        <v>34</v>
      </c>
      <c r="V636" s="3" t="s">
        <v>2663</v>
      </c>
      <c r="W636" s="3" t="s">
        <v>29</v>
      </c>
      <c r="X636" s="3" t="s">
        <v>29</v>
      </c>
      <c r="Y636" s="3" t="s">
        <v>29</v>
      </c>
      <c r="Z636" s="3" t="s">
        <v>38</v>
      </c>
      <c r="AA636" s="3" t="s">
        <v>29</v>
      </c>
      <c r="AB636" s="5"/>
      <c r="AC636" s="3" t="s">
        <v>29</v>
      </c>
      <c r="AD636" s="3" t="s">
        <v>29</v>
      </c>
      <c r="AE636" s="3" t="s">
        <v>29</v>
      </c>
      <c r="AF636" s="6">
        <v>0</v>
      </c>
    </row>
    <row r="637" spans="1:32" x14ac:dyDescent="0.25">
      <c r="A637" s="4" t="s">
        <v>29</v>
      </c>
      <c r="B637" s="3" t="s">
        <v>828</v>
      </c>
      <c r="C637" s="3" t="s">
        <v>2200</v>
      </c>
      <c r="D637" s="5">
        <v>44367</v>
      </c>
      <c r="E637" s="5">
        <v>44350</v>
      </c>
      <c r="F637" s="5">
        <v>44382</v>
      </c>
      <c r="G637" s="3" t="s">
        <v>326</v>
      </c>
      <c r="H637" s="3" t="s">
        <v>33</v>
      </c>
      <c r="I637" s="6">
        <v>-1478</v>
      </c>
      <c r="J637" s="3" t="s">
        <v>37</v>
      </c>
      <c r="K637" s="3" t="s">
        <v>33</v>
      </c>
      <c r="L637" s="6">
        <v>-1478</v>
      </c>
      <c r="M637" s="6">
        <v>-17.399999999999999</v>
      </c>
      <c r="N637" s="6">
        <v>17.399999999999999</v>
      </c>
      <c r="O637" s="45" t="s">
        <v>3568</v>
      </c>
      <c r="P637" s="46" t="s">
        <v>29</v>
      </c>
      <c r="Q637" s="3" t="s">
        <v>2201</v>
      </c>
      <c r="R637" s="3" t="s">
        <v>1527</v>
      </c>
      <c r="S637" s="3" t="s">
        <v>29</v>
      </c>
      <c r="T637" s="3" t="s">
        <v>29</v>
      </c>
      <c r="U637" s="3" t="s">
        <v>34</v>
      </c>
      <c r="V637" s="3" t="s">
        <v>2202</v>
      </c>
      <c r="W637" s="3" t="s">
        <v>29</v>
      </c>
      <c r="X637" s="3" t="s">
        <v>29</v>
      </c>
      <c r="Y637" s="3" t="s">
        <v>29</v>
      </c>
      <c r="Z637" s="3" t="s">
        <v>38</v>
      </c>
      <c r="AA637" s="3" t="s">
        <v>29</v>
      </c>
      <c r="AB637" s="5"/>
      <c r="AC637" s="3" t="s">
        <v>29</v>
      </c>
      <c r="AD637" s="3" t="s">
        <v>29</v>
      </c>
      <c r="AE637" s="3" t="s">
        <v>29</v>
      </c>
      <c r="AF637" s="6">
        <v>0</v>
      </c>
    </row>
    <row r="638" spans="1:32" x14ac:dyDescent="0.25">
      <c r="A638" s="4" t="s">
        <v>29</v>
      </c>
      <c r="B638" s="3" t="s">
        <v>1228</v>
      </c>
      <c r="C638" s="3" t="s">
        <v>414</v>
      </c>
      <c r="D638" s="5">
        <v>44303</v>
      </c>
      <c r="E638" s="5">
        <v>44289</v>
      </c>
      <c r="F638" s="5">
        <v>44310</v>
      </c>
      <c r="G638" s="3" t="s">
        <v>326</v>
      </c>
      <c r="H638" s="3" t="s">
        <v>33</v>
      </c>
      <c r="I638" s="6">
        <v>-1458.14</v>
      </c>
      <c r="J638" s="3" t="s">
        <v>37</v>
      </c>
      <c r="K638" s="3" t="s">
        <v>33</v>
      </c>
      <c r="L638" s="6">
        <v>-1458.14</v>
      </c>
      <c r="M638" s="6">
        <v>-17.16</v>
      </c>
      <c r="N638" s="6">
        <v>17.16</v>
      </c>
      <c r="O638" s="45" t="s">
        <v>3569</v>
      </c>
      <c r="P638" s="46" t="s">
        <v>29</v>
      </c>
      <c r="Q638" s="3" t="s">
        <v>415</v>
      </c>
      <c r="R638" s="3" t="s">
        <v>1233</v>
      </c>
      <c r="S638" s="3" t="s">
        <v>29</v>
      </c>
      <c r="T638" s="3" t="s">
        <v>29</v>
      </c>
      <c r="U638" s="3" t="s">
        <v>34</v>
      </c>
      <c r="V638" s="3" t="s">
        <v>416</v>
      </c>
      <c r="W638" s="3" t="s">
        <v>29</v>
      </c>
      <c r="X638" s="3" t="s">
        <v>29</v>
      </c>
      <c r="Y638" s="3" t="s">
        <v>29</v>
      </c>
      <c r="Z638" s="3" t="s">
        <v>38</v>
      </c>
      <c r="AA638" s="3" t="s">
        <v>29</v>
      </c>
      <c r="AB638" s="5"/>
      <c r="AC638" s="3" t="s">
        <v>29</v>
      </c>
      <c r="AD638" s="3" t="s">
        <v>29</v>
      </c>
      <c r="AE638" s="3" t="s">
        <v>29</v>
      </c>
      <c r="AF638" s="6">
        <v>0</v>
      </c>
    </row>
    <row r="639" spans="1:32" x14ac:dyDescent="0.25">
      <c r="A639" s="4" t="s">
        <v>29</v>
      </c>
      <c r="B639" s="3" t="s">
        <v>862</v>
      </c>
      <c r="C639" s="3" t="s">
        <v>1646</v>
      </c>
      <c r="D639" s="5">
        <v>44377</v>
      </c>
      <c r="E639" s="5">
        <v>44316</v>
      </c>
      <c r="F639" s="5">
        <v>44381</v>
      </c>
      <c r="G639" s="3" t="s">
        <v>326</v>
      </c>
      <c r="H639" s="3" t="s">
        <v>33</v>
      </c>
      <c r="I639" s="6">
        <v>-1453</v>
      </c>
      <c r="J639" s="3" t="s">
        <v>37</v>
      </c>
      <c r="K639" s="3" t="s">
        <v>33</v>
      </c>
      <c r="L639" s="6">
        <v>-1453</v>
      </c>
      <c r="M639" s="6">
        <v>-17.100000000000001</v>
      </c>
      <c r="N639" s="6">
        <v>17.100000000000001</v>
      </c>
      <c r="O639" s="45" t="s">
        <v>3570</v>
      </c>
      <c r="P639" s="46" t="s">
        <v>29</v>
      </c>
      <c r="Q639" s="3" t="s">
        <v>1647</v>
      </c>
      <c r="R639" s="3" t="s">
        <v>1514</v>
      </c>
      <c r="S639" s="3" t="s">
        <v>29</v>
      </c>
      <c r="T639" s="3" t="s">
        <v>29</v>
      </c>
      <c r="U639" s="3" t="s">
        <v>34</v>
      </c>
      <c r="V639" s="3" t="s">
        <v>1648</v>
      </c>
      <c r="W639" s="3" t="s">
        <v>29</v>
      </c>
      <c r="X639" s="3" t="s">
        <v>29</v>
      </c>
      <c r="Y639" s="3" t="s">
        <v>29</v>
      </c>
      <c r="Z639" s="3" t="s">
        <v>38</v>
      </c>
      <c r="AA639" s="3" t="s">
        <v>29</v>
      </c>
      <c r="AB639" s="5"/>
      <c r="AC639" s="3" t="s">
        <v>29</v>
      </c>
      <c r="AD639" s="3" t="s">
        <v>29</v>
      </c>
      <c r="AE639" s="3" t="s">
        <v>29</v>
      </c>
      <c r="AF639" s="6">
        <v>0</v>
      </c>
    </row>
    <row r="640" spans="1:32" x14ac:dyDescent="0.25">
      <c r="A640" s="4" t="s">
        <v>29</v>
      </c>
      <c r="B640" s="3" t="s">
        <v>828</v>
      </c>
      <c r="C640" s="3" t="s">
        <v>2337</v>
      </c>
      <c r="D640" s="5">
        <v>44377</v>
      </c>
      <c r="E640" s="5">
        <v>44355</v>
      </c>
      <c r="F640" s="5">
        <v>44385</v>
      </c>
      <c r="G640" s="3" t="s">
        <v>326</v>
      </c>
      <c r="H640" s="3" t="s">
        <v>33</v>
      </c>
      <c r="I640" s="6">
        <v>-1436</v>
      </c>
      <c r="J640" s="3" t="s">
        <v>37</v>
      </c>
      <c r="K640" s="3" t="s">
        <v>33</v>
      </c>
      <c r="L640" s="6">
        <v>-1436</v>
      </c>
      <c r="M640" s="6">
        <v>-16.899999999999999</v>
      </c>
      <c r="N640" s="6">
        <v>16.899999999999999</v>
      </c>
      <c r="O640" s="45" t="s">
        <v>3571</v>
      </c>
      <c r="P640" s="46" t="s">
        <v>29</v>
      </c>
      <c r="Q640" s="3" t="s">
        <v>2338</v>
      </c>
      <c r="R640" s="3" t="s">
        <v>1514</v>
      </c>
      <c r="S640" s="3" t="s">
        <v>29</v>
      </c>
      <c r="T640" s="3" t="s">
        <v>29</v>
      </c>
      <c r="U640" s="3" t="s">
        <v>34</v>
      </c>
      <c r="V640" s="3" t="s">
        <v>2339</v>
      </c>
      <c r="W640" s="3" t="s">
        <v>29</v>
      </c>
      <c r="X640" s="3" t="s">
        <v>29</v>
      </c>
      <c r="Y640" s="3" t="s">
        <v>29</v>
      </c>
      <c r="Z640" s="3" t="s">
        <v>38</v>
      </c>
      <c r="AA640" s="3" t="s">
        <v>29</v>
      </c>
      <c r="AB640" s="5"/>
      <c r="AC640" s="3" t="s">
        <v>29</v>
      </c>
      <c r="AD640" s="3" t="s">
        <v>29</v>
      </c>
      <c r="AE640" s="3" t="s">
        <v>29</v>
      </c>
      <c r="AF640" s="6">
        <v>0</v>
      </c>
    </row>
    <row r="641" spans="1:32" x14ac:dyDescent="0.25">
      <c r="A641" s="4" t="s">
        <v>29</v>
      </c>
      <c r="B641" s="3" t="s">
        <v>828</v>
      </c>
      <c r="C641" s="3" t="s">
        <v>2036</v>
      </c>
      <c r="D641" s="5">
        <v>44371</v>
      </c>
      <c r="E641" s="5">
        <v>44345</v>
      </c>
      <c r="F641" s="5">
        <v>44382</v>
      </c>
      <c r="G641" s="3" t="s">
        <v>326</v>
      </c>
      <c r="H641" s="3" t="s">
        <v>33</v>
      </c>
      <c r="I641" s="6">
        <v>-1430</v>
      </c>
      <c r="J641" s="3" t="s">
        <v>37</v>
      </c>
      <c r="K641" s="3" t="s">
        <v>33</v>
      </c>
      <c r="L641" s="6">
        <v>-1430</v>
      </c>
      <c r="M641" s="6">
        <v>-16.829999999999998</v>
      </c>
      <c r="N641" s="6">
        <v>16.829999999999998</v>
      </c>
      <c r="O641" s="45" t="s">
        <v>3572</v>
      </c>
      <c r="P641" s="46" t="s">
        <v>29</v>
      </c>
      <c r="Q641" s="3" t="s">
        <v>2037</v>
      </c>
      <c r="R641" s="3" t="s">
        <v>1561</v>
      </c>
      <c r="S641" s="3" t="s">
        <v>29</v>
      </c>
      <c r="T641" s="3" t="s">
        <v>29</v>
      </c>
      <c r="U641" s="3" t="s">
        <v>34</v>
      </c>
      <c r="V641" s="3" t="s">
        <v>2038</v>
      </c>
      <c r="W641" s="3" t="s">
        <v>29</v>
      </c>
      <c r="X641" s="3" t="s">
        <v>29</v>
      </c>
      <c r="Y641" s="3" t="s">
        <v>29</v>
      </c>
      <c r="Z641" s="3" t="s">
        <v>38</v>
      </c>
      <c r="AA641" s="3" t="s">
        <v>29</v>
      </c>
      <c r="AB641" s="5"/>
      <c r="AC641" s="3" t="s">
        <v>29</v>
      </c>
      <c r="AD641" s="3" t="s">
        <v>29</v>
      </c>
      <c r="AE641" s="3" t="s">
        <v>29</v>
      </c>
      <c r="AF641" s="6">
        <v>0</v>
      </c>
    </row>
    <row r="642" spans="1:32" x14ac:dyDescent="0.25">
      <c r="A642" s="4" t="s">
        <v>29</v>
      </c>
      <c r="B642" s="3" t="s">
        <v>828</v>
      </c>
      <c r="C642" s="3" t="s">
        <v>398</v>
      </c>
      <c r="D642" s="5">
        <v>44286</v>
      </c>
      <c r="E642" s="5">
        <v>44284</v>
      </c>
      <c r="F642" s="5">
        <v>44292</v>
      </c>
      <c r="G642" s="3" t="s">
        <v>326</v>
      </c>
      <c r="H642" s="3" t="s">
        <v>33</v>
      </c>
      <c r="I642" s="6">
        <v>-1408</v>
      </c>
      <c r="J642" s="3" t="s">
        <v>37</v>
      </c>
      <c r="K642" s="3" t="s">
        <v>33</v>
      </c>
      <c r="L642" s="6">
        <v>-1408</v>
      </c>
      <c r="M642" s="6">
        <v>-16.57</v>
      </c>
      <c r="N642" s="6">
        <v>16.57</v>
      </c>
      <c r="O642" s="45" t="s">
        <v>3573</v>
      </c>
      <c r="P642" s="46" t="s">
        <v>29</v>
      </c>
      <c r="Q642" s="3" t="s">
        <v>399</v>
      </c>
      <c r="R642" s="3" t="s">
        <v>47</v>
      </c>
      <c r="S642" s="3" t="s">
        <v>29</v>
      </c>
      <c r="T642" s="3" t="s">
        <v>29</v>
      </c>
      <c r="U642" s="3" t="s">
        <v>34</v>
      </c>
      <c r="V642" s="3" t="s">
        <v>400</v>
      </c>
      <c r="W642" s="3" t="s">
        <v>29</v>
      </c>
      <c r="X642" s="3" t="s">
        <v>29</v>
      </c>
      <c r="Y642" s="3" t="s">
        <v>29</v>
      </c>
      <c r="Z642" s="3" t="s">
        <v>38</v>
      </c>
      <c r="AA642" s="3" t="s">
        <v>29</v>
      </c>
      <c r="AB642" s="5"/>
      <c r="AC642" s="3" t="s">
        <v>29</v>
      </c>
      <c r="AD642" s="3" t="s">
        <v>29</v>
      </c>
      <c r="AE642" s="3" t="s">
        <v>29</v>
      </c>
      <c r="AF642" s="6">
        <v>0</v>
      </c>
    </row>
    <row r="643" spans="1:32" x14ac:dyDescent="0.25">
      <c r="A643" s="4" t="s">
        <v>29</v>
      </c>
      <c r="B643" s="3" t="s">
        <v>828</v>
      </c>
      <c r="C643" s="3" t="s">
        <v>537</v>
      </c>
      <c r="D643" s="5">
        <v>44313</v>
      </c>
      <c r="E643" s="5">
        <v>44308</v>
      </c>
      <c r="F643" s="5">
        <v>44315</v>
      </c>
      <c r="G643" s="3" t="s">
        <v>326</v>
      </c>
      <c r="H643" s="3" t="s">
        <v>33</v>
      </c>
      <c r="I643" s="6">
        <v>-1405</v>
      </c>
      <c r="J643" s="3" t="s">
        <v>37</v>
      </c>
      <c r="K643" s="3" t="s">
        <v>33</v>
      </c>
      <c r="L643" s="6">
        <v>-1405</v>
      </c>
      <c r="M643" s="6">
        <v>-16.54</v>
      </c>
      <c r="N643" s="6">
        <v>16.54</v>
      </c>
      <c r="O643" s="45" t="s">
        <v>3574</v>
      </c>
      <c r="P643" s="46" t="s">
        <v>29</v>
      </c>
      <c r="Q643" s="3" t="s">
        <v>538</v>
      </c>
      <c r="R643" s="3" t="s">
        <v>582</v>
      </c>
      <c r="S643" s="3" t="s">
        <v>29</v>
      </c>
      <c r="T643" s="3" t="s">
        <v>29</v>
      </c>
      <c r="U643" s="3" t="s">
        <v>34</v>
      </c>
      <c r="V643" s="3" t="s">
        <v>539</v>
      </c>
      <c r="W643" s="3" t="s">
        <v>29</v>
      </c>
      <c r="X643" s="3" t="s">
        <v>29</v>
      </c>
      <c r="Y643" s="3" t="s">
        <v>29</v>
      </c>
      <c r="Z643" s="3" t="s">
        <v>38</v>
      </c>
      <c r="AA643" s="3" t="s">
        <v>29</v>
      </c>
      <c r="AB643" s="5"/>
      <c r="AC643" s="3" t="s">
        <v>29</v>
      </c>
      <c r="AD643" s="3" t="s">
        <v>29</v>
      </c>
      <c r="AE643" s="3" t="s">
        <v>29</v>
      </c>
      <c r="AF643" s="6">
        <v>0</v>
      </c>
    </row>
    <row r="644" spans="1:32" x14ac:dyDescent="0.25">
      <c r="A644" s="4" t="s">
        <v>29</v>
      </c>
      <c r="B644" s="3" t="s">
        <v>1228</v>
      </c>
      <c r="C644" s="3" t="s">
        <v>1127</v>
      </c>
      <c r="D644" s="5">
        <v>44315</v>
      </c>
      <c r="E644" s="5">
        <v>44303</v>
      </c>
      <c r="F644" s="5">
        <v>44321</v>
      </c>
      <c r="G644" s="3" t="s">
        <v>326</v>
      </c>
      <c r="H644" s="3" t="s">
        <v>33</v>
      </c>
      <c r="I644" s="6">
        <v>-1395.35</v>
      </c>
      <c r="J644" s="3" t="s">
        <v>37</v>
      </c>
      <c r="K644" s="3" t="s">
        <v>33</v>
      </c>
      <c r="L644" s="6">
        <v>-1395.35</v>
      </c>
      <c r="M644" s="6">
        <v>-16.43</v>
      </c>
      <c r="N644" s="6">
        <v>16.43</v>
      </c>
      <c r="O644" s="45" t="s">
        <v>3575</v>
      </c>
      <c r="P644" s="46" t="s">
        <v>29</v>
      </c>
      <c r="Q644" s="3" t="s">
        <v>1128</v>
      </c>
      <c r="R644" s="3" t="s">
        <v>1233</v>
      </c>
      <c r="S644" s="3" t="s">
        <v>29</v>
      </c>
      <c r="T644" s="3" t="s">
        <v>29</v>
      </c>
      <c r="U644" s="3" t="s">
        <v>34</v>
      </c>
      <c r="V644" s="3" t="s">
        <v>1129</v>
      </c>
      <c r="W644" s="3" t="s">
        <v>29</v>
      </c>
      <c r="X644" s="3" t="s">
        <v>29</v>
      </c>
      <c r="Y644" s="3" t="s">
        <v>29</v>
      </c>
      <c r="Z644" s="3" t="s">
        <v>38</v>
      </c>
      <c r="AA644" s="3" t="s">
        <v>29</v>
      </c>
      <c r="AB644" s="5"/>
      <c r="AC644" s="3" t="s">
        <v>29</v>
      </c>
      <c r="AD644" s="3" t="s">
        <v>29</v>
      </c>
      <c r="AE644" s="3" t="s">
        <v>29</v>
      </c>
      <c r="AF644" s="6">
        <v>0</v>
      </c>
    </row>
    <row r="645" spans="1:32" x14ac:dyDescent="0.25">
      <c r="A645" s="4" t="s">
        <v>29</v>
      </c>
      <c r="B645" s="3" t="s">
        <v>1228</v>
      </c>
      <c r="C645" s="3" t="s">
        <v>1625</v>
      </c>
      <c r="D645" s="5">
        <v>44336</v>
      </c>
      <c r="E645" s="5">
        <v>44314</v>
      </c>
      <c r="F645" s="5">
        <v>44348</v>
      </c>
      <c r="G645" s="3" t="s">
        <v>326</v>
      </c>
      <c r="H645" s="3" t="s">
        <v>33</v>
      </c>
      <c r="I645" s="6">
        <v>-1395</v>
      </c>
      <c r="J645" s="3" t="s">
        <v>37</v>
      </c>
      <c r="K645" s="3" t="s">
        <v>33</v>
      </c>
      <c r="L645" s="6">
        <v>-1395</v>
      </c>
      <c r="M645" s="6">
        <v>-16.420000000000002</v>
      </c>
      <c r="N645" s="6">
        <v>16.420000000000002</v>
      </c>
      <c r="O645" s="45" t="s">
        <v>3576</v>
      </c>
      <c r="P645" s="46" t="s">
        <v>29</v>
      </c>
      <c r="Q645" s="3" t="s">
        <v>1626</v>
      </c>
      <c r="R645" s="3" t="s">
        <v>2878</v>
      </c>
      <c r="S645" s="3" t="s">
        <v>29</v>
      </c>
      <c r="T645" s="3" t="s">
        <v>29</v>
      </c>
      <c r="U645" s="3" t="s">
        <v>34</v>
      </c>
      <c r="V645" s="3" t="s">
        <v>1627</v>
      </c>
      <c r="W645" s="3" t="s">
        <v>29</v>
      </c>
      <c r="X645" s="3" t="s">
        <v>29</v>
      </c>
      <c r="Y645" s="3" t="s">
        <v>29</v>
      </c>
      <c r="Z645" s="3" t="s">
        <v>38</v>
      </c>
      <c r="AA645" s="3" t="s">
        <v>29</v>
      </c>
      <c r="AB645" s="5"/>
      <c r="AC645" s="3" t="s">
        <v>29</v>
      </c>
      <c r="AD645" s="3" t="s">
        <v>29</v>
      </c>
      <c r="AE645" s="3" t="s">
        <v>29</v>
      </c>
      <c r="AF645" s="6">
        <v>0</v>
      </c>
    </row>
    <row r="646" spans="1:32" x14ac:dyDescent="0.25">
      <c r="A646" s="4" t="s">
        <v>29</v>
      </c>
      <c r="B646" s="3" t="s">
        <v>828</v>
      </c>
      <c r="C646" s="3" t="s">
        <v>353</v>
      </c>
      <c r="D646" s="5">
        <v>44311</v>
      </c>
      <c r="E646" s="5">
        <v>44269</v>
      </c>
      <c r="F646" s="5">
        <v>44315</v>
      </c>
      <c r="G646" s="3" t="s">
        <v>326</v>
      </c>
      <c r="H646" s="3" t="s">
        <v>33</v>
      </c>
      <c r="I646" s="6">
        <v>-1394</v>
      </c>
      <c r="J646" s="3" t="s">
        <v>37</v>
      </c>
      <c r="K646" s="3" t="s">
        <v>33</v>
      </c>
      <c r="L646" s="6">
        <v>-1394</v>
      </c>
      <c r="M646" s="6">
        <v>-16.41</v>
      </c>
      <c r="N646" s="6">
        <v>16.41</v>
      </c>
      <c r="O646" s="45" t="s">
        <v>3577</v>
      </c>
      <c r="P646" s="46" t="s">
        <v>29</v>
      </c>
      <c r="Q646" s="3" t="s">
        <v>354</v>
      </c>
      <c r="R646" s="3" t="s">
        <v>853</v>
      </c>
      <c r="S646" s="3" t="s">
        <v>29</v>
      </c>
      <c r="T646" s="3" t="s">
        <v>29</v>
      </c>
      <c r="U646" s="3" t="s">
        <v>34</v>
      </c>
      <c r="V646" s="3" t="s">
        <v>355</v>
      </c>
      <c r="W646" s="3" t="s">
        <v>29</v>
      </c>
      <c r="X646" s="3" t="s">
        <v>29</v>
      </c>
      <c r="Y646" s="3" t="s">
        <v>29</v>
      </c>
      <c r="Z646" s="3" t="s">
        <v>38</v>
      </c>
      <c r="AA646" s="3" t="s">
        <v>29</v>
      </c>
      <c r="AB646" s="5"/>
      <c r="AC646" s="3" t="s">
        <v>29</v>
      </c>
      <c r="AD646" s="3" t="s">
        <v>29</v>
      </c>
      <c r="AE646" s="3" t="s">
        <v>29</v>
      </c>
      <c r="AF646" s="6">
        <v>0</v>
      </c>
    </row>
    <row r="647" spans="1:32" x14ac:dyDescent="0.25">
      <c r="A647" s="4" t="s">
        <v>29</v>
      </c>
      <c r="B647" s="3" t="s">
        <v>828</v>
      </c>
      <c r="C647" s="3" t="s">
        <v>453</v>
      </c>
      <c r="D647" s="5">
        <v>44311</v>
      </c>
      <c r="E647" s="5">
        <v>44294</v>
      </c>
      <c r="F647" s="5">
        <v>44315</v>
      </c>
      <c r="G647" s="3" t="s">
        <v>326</v>
      </c>
      <c r="H647" s="3" t="s">
        <v>33</v>
      </c>
      <c r="I647" s="6">
        <v>-1372</v>
      </c>
      <c r="J647" s="3" t="s">
        <v>37</v>
      </c>
      <c r="K647" s="3" t="s">
        <v>33</v>
      </c>
      <c r="L647" s="6">
        <v>-1372</v>
      </c>
      <c r="M647" s="6">
        <v>-16.149999999999999</v>
      </c>
      <c r="N647" s="6">
        <v>16.149999999999999</v>
      </c>
      <c r="O647" s="45" t="s">
        <v>3578</v>
      </c>
      <c r="P647" s="46" t="s">
        <v>29</v>
      </c>
      <c r="Q647" s="3" t="s">
        <v>454</v>
      </c>
      <c r="R647" s="3" t="s">
        <v>853</v>
      </c>
      <c r="S647" s="3" t="s">
        <v>29</v>
      </c>
      <c r="T647" s="3" t="s">
        <v>29</v>
      </c>
      <c r="U647" s="3" t="s">
        <v>34</v>
      </c>
      <c r="V647" s="3" t="s">
        <v>455</v>
      </c>
      <c r="W647" s="3" t="s">
        <v>29</v>
      </c>
      <c r="X647" s="3" t="s">
        <v>29</v>
      </c>
      <c r="Y647" s="3" t="s">
        <v>29</v>
      </c>
      <c r="Z647" s="3" t="s">
        <v>38</v>
      </c>
      <c r="AA647" s="3" t="s">
        <v>29</v>
      </c>
      <c r="AB647" s="5"/>
      <c r="AC647" s="3" t="s">
        <v>29</v>
      </c>
      <c r="AD647" s="3" t="s">
        <v>29</v>
      </c>
      <c r="AE647" s="3" t="s">
        <v>29</v>
      </c>
      <c r="AF647" s="6">
        <v>0</v>
      </c>
    </row>
    <row r="648" spans="1:32" x14ac:dyDescent="0.25">
      <c r="A648" s="4" t="s">
        <v>29</v>
      </c>
      <c r="B648" s="3" t="s">
        <v>828</v>
      </c>
      <c r="C648" s="3" t="s">
        <v>2483</v>
      </c>
      <c r="D648" s="5">
        <v>44372</v>
      </c>
      <c r="E648" s="5">
        <v>44362</v>
      </c>
      <c r="F648" s="5">
        <v>44381</v>
      </c>
      <c r="G648" s="3" t="s">
        <v>326</v>
      </c>
      <c r="H648" s="3" t="s">
        <v>33</v>
      </c>
      <c r="I648" s="6">
        <v>-1368</v>
      </c>
      <c r="J648" s="3" t="s">
        <v>37</v>
      </c>
      <c r="K648" s="3" t="s">
        <v>33</v>
      </c>
      <c r="L648" s="6">
        <v>-1368</v>
      </c>
      <c r="M648" s="6">
        <v>-16.100000000000001</v>
      </c>
      <c r="N648" s="6">
        <v>16.100000000000001</v>
      </c>
      <c r="O648" s="45" t="s">
        <v>3579</v>
      </c>
      <c r="P648" s="46" t="s">
        <v>29</v>
      </c>
      <c r="Q648" s="3" t="s">
        <v>2484</v>
      </c>
      <c r="R648" s="3" t="s">
        <v>1505</v>
      </c>
      <c r="S648" s="3" t="s">
        <v>29</v>
      </c>
      <c r="T648" s="3" t="s">
        <v>29</v>
      </c>
      <c r="U648" s="3" t="s">
        <v>34</v>
      </c>
      <c r="V648" s="3" t="s">
        <v>2485</v>
      </c>
      <c r="W648" s="3" t="s">
        <v>29</v>
      </c>
      <c r="X648" s="3" t="s">
        <v>29</v>
      </c>
      <c r="Y648" s="3" t="s">
        <v>29</v>
      </c>
      <c r="Z648" s="3" t="s">
        <v>38</v>
      </c>
      <c r="AA648" s="3" t="s">
        <v>29</v>
      </c>
      <c r="AB648" s="5"/>
      <c r="AC648" s="3" t="s">
        <v>29</v>
      </c>
      <c r="AD648" s="3" t="s">
        <v>29</v>
      </c>
      <c r="AE648" s="3" t="s">
        <v>29</v>
      </c>
      <c r="AF648" s="6">
        <v>0</v>
      </c>
    </row>
    <row r="649" spans="1:32" x14ac:dyDescent="0.25">
      <c r="A649" s="4" t="s">
        <v>29</v>
      </c>
      <c r="B649" s="3" t="s">
        <v>828</v>
      </c>
      <c r="C649" s="3" t="s">
        <v>2242</v>
      </c>
      <c r="D649" s="5">
        <v>44367</v>
      </c>
      <c r="E649" s="5">
        <v>44353</v>
      </c>
      <c r="F649" s="5">
        <v>44382</v>
      </c>
      <c r="G649" s="3" t="s">
        <v>326</v>
      </c>
      <c r="H649" s="3" t="s">
        <v>33</v>
      </c>
      <c r="I649" s="6">
        <v>-1357</v>
      </c>
      <c r="J649" s="3" t="s">
        <v>37</v>
      </c>
      <c r="K649" s="3" t="s">
        <v>33</v>
      </c>
      <c r="L649" s="6">
        <v>-1357</v>
      </c>
      <c r="M649" s="6">
        <v>-15.97</v>
      </c>
      <c r="N649" s="6">
        <v>15.97</v>
      </c>
      <c r="O649" s="45" t="s">
        <v>3580</v>
      </c>
      <c r="P649" s="46" t="s">
        <v>29</v>
      </c>
      <c r="Q649" s="3" t="s">
        <v>2243</v>
      </c>
      <c r="R649" s="3" t="s">
        <v>1527</v>
      </c>
      <c r="S649" s="3" t="s">
        <v>29</v>
      </c>
      <c r="T649" s="3" t="s">
        <v>29</v>
      </c>
      <c r="U649" s="3" t="s">
        <v>34</v>
      </c>
      <c r="V649" s="3" t="s">
        <v>2244</v>
      </c>
      <c r="W649" s="3" t="s">
        <v>29</v>
      </c>
      <c r="X649" s="3" t="s">
        <v>29</v>
      </c>
      <c r="Y649" s="3" t="s">
        <v>29</v>
      </c>
      <c r="Z649" s="3" t="s">
        <v>38</v>
      </c>
      <c r="AA649" s="3" t="s">
        <v>29</v>
      </c>
      <c r="AB649" s="5"/>
      <c r="AC649" s="3" t="s">
        <v>29</v>
      </c>
      <c r="AD649" s="3" t="s">
        <v>29</v>
      </c>
      <c r="AE649" s="3" t="s">
        <v>29</v>
      </c>
      <c r="AF649" s="6">
        <v>0</v>
      </c>
    </row>
    <row r="650" spans="1:32" x14ac:dyDescent="0.25">
      <c r="A650" s="4" t="s">
        <v>29</v>
      </c>
      <c r="B650" s="3" t="s">
        <v>828</v>
      </c>
      <c r="C650" s="3" t="s">
        <v>1949</v>
      </c>
      <c r="D650" s="5">
        <v>44347</v>
      </c>
      <c r="E650" s="5">
        <v>44343</v>
      </c>
      <c r="F650" s="5">
        <v>44350</v>
      </c>
      <c r="G650" s="3" t="s">
        <v>326</v>
      </c>
      <c r="H650" s="3" t="s">
        <v>33</v>
      </c>
      <c r="I650" s="6">
        <v>-1354</v>
      </c>
      <c r="J650" s="3" t="s">
        <v>37</v>
      </c>
      <c r="K650" s="3" t="s">
        <v>33</v>
      </c>
      <c r="L650" s="6">
        <v>-1354</v>
      </c>
      <c r="M650" s="6">
        <v>-15.94</v>
      </c>
      <c r="N650" s="6">
        <v>15.94</v>
      </c>
      <c r="O650" s="45" t="s">
        <v>3581</v>
      </c>
      <c r="P650" s="46" t="s">
        <v>29</v>
      </c>
      <c r="Q650" s="3" t="s">
        <v>1950</v>
      </c>
      <c r="R650" s="3" t="s">
        <v>1593</v>
      </c>
      <c r="S650" s="3" t="s">
        <v>29</v>
      </c>
      <c r="T650" s="3" t="s">
        <v>29</v>
      </c>
      <c r="U650" s="3" t="s">
        <v>34</v>
      </c>
      <c r="V650" s="3" t="s">
        <v>1951</v>
      </c>
      <c r="W650" s="3" t="s">
        <v>29</v>
      </c>
      <c r="X650" s="3" t="s">
        <v>29</v>
      </c>
      <c r="Y650" s="3" t="s">
        <v>29</v>
      </c>
      <c r="Z650" s="3" t="s">
        <v>38</v>
      </c>
      <c r="AA650" s="3" t="s">
        <v>29</v>
      </c>
      <c r="AB650" s="5"/>
      <c r="AC650" s="3" t="s">
        <v>29</v>
      </c>
      <c r="AD650" s="3" t="s">
        <v>29</v>
      </c>
      <c r="AE650" s="3" t="s">
        <v>29</v>
      </c>
      <c r="AF650" s="6">
        <v>0</v>
      </c>
    </row>
    <row r="651" spans="1:32" x14ac:dyDescent="0.25">
      <c r="A651" s="4" t="s">
        <v>29</v>
      </c>
      <c r="B651" s="3" t="s">
        <v>828</v>
      </c>
      <c r="C651" s="3" t="s">
        <v>2185</v>
      </c>
      <c r="D651" s="5">
        <v>44367</v>
      </c>
      <c r="E651" s="5">
        <v>44349</v>
      </c>
      <c r="F651" s="5">
        <v>44382</v>
      </c>
      <c r="G651" s="3" t="s">
        <v>326</v>
      </c>
      <c r="H651" s="3" t="s">
        <v>33</v>
      </c>
      <c r="I651" s="6">
        <v>-1348</v>
      </c>
      <c r="J651" s="3" t="s">
        <v>37</v>
      </c>
      <c r="K651" s="3" t="s">
        <v>33</v>
      </c>
      <c r="L651" s="6">
        <v>-1348</v>
      </c>
      <c r="M651" s="6">
        <v>-15.87</v>
      </c>
      <c r="N651" s="6">
        <v>15.87</v>
      </c>
      <c r="O651" s="45" t="s">
        <v>3582</v>
      </c>
      <c r="P651" s="46" t="s">
        <v>29</v>
      </c>
      <c r="Q651" s="3" t="s">
        <v>2186</v>
      </c>
      <c r="R651" s="3" t="s">
        <v>1527</v>
      </c>
      <c r="S651" s="3" t="s">
        <v>29</v>
      </c>
      <c r="T651" s="3" t="s">
        <v>29</v>
      </c>
      <c r="U651" s="3" t="s">
        <v>34</v>
      </c>
      <c r="V651" s="3" t="s">
        <v>2187</v>
      </c>
      <c r="W651" s="3" t="s">
        <v>29</v>
      </c>
      <c r="X651" s="3" t="s">
        <v>29</v>
      </c>
      <c r="Y651" s="3" t="s">
        <v>29</v>
      </c>
      <c r="Z651" s="3" t="s">
        <v>38</v>
      </c>
      <c r="AA651" s="3" t="s">
        <v>29</v>
      </c>
      <c r="AB651" s="5"/>
      <c r="AC651" s="3" t="s">
        <v>29</v>
      </c>
      <c r="AD651" s="3" t="s">
        <v>29</v>
      </c>
      <c r="AE651" s="3" t="s">
        <v>29</v>
      </c>
      <c r="AF651" s="6">
        <v>0</v>
      </c>
    </row>
    <row r="652" spans="1:32" x14ac:dyDescent="0.25">
      <c r="A652" s="4" t="s">
        <v>29</v>
      </c>
      <c r="B652" s="3" t="s">
        <v>828</v>
      </c>
      <c r="C652" s="3" t="s">
        <v>2637</v>
      </c>
      <c r="D652" s="5">
        <v>44375</v>
      </c>
      <c r="E652" s="5">
        <v>44369</v>
      </c>
      <c r="F652" s="5">
        <v>44381</v>
      </c>
      <c r="G652" s="3" t="s">
        <v>326</v>
      </c>
      <c r="H652" s="3" t="s">
        <v>33</v>
      </c>
      <c r="I652" s="6">
        <v>-1340</v>
      </c>
      <c r="J652" s="3" t="s">
        <v>37</v>
      </c>
      <c r="K652" s="3" t="s">
        <v>33</v>
      </c>
      <c r="L652" s="6">
        <v>-1340</v>
      </c>
      <c r="M652" s="6">
        <v>-15.77</v>
      </c>
      <c r="N652" s="6">
        <v>15.77</v>
      </c>
      <c r="O652" s="45" t="s">
        <v>3583</v>
      </c>
      <c r="P652" s="46" t="s">
        <v>29</v>
      </c>
      <c r="Q652" s="3" t="s">
        <v>2638</v>
      </c>
      <c r="R652" s="3" t="s">
        <v>2198</v>
      </c>
      <c r="S652" s="3" t="s">
        <v>29</v>
      </c>
      <c r="T652" s="3" t="s">
        <v>29</v>
      </c>
      <c r="U652" s="3" t="s">
        <v>34</v>
      </c>
      <c r="V652" s="3" t="s">
        <v>2639</v>
      </c>
      <c r="W652" s="3" t="s">
        <v>29</v>
      </c>
      <c r="X652" s="3" t="s">
        <v>29</v>
      </c>
      <c r="Y652" s="3" t="s">
        <v>29</v>
      </c>
      <c r="Z652" s="3" t="s">
        <v>38</v>
      </c>
      <c r="AA652" s="3" t="s">
        <v>29</v>
      </c>
      <c r="AB652" s="5"/>
      <c r="AC652" s="3" t="s">
        <v>29</v>
      </c>
      <c r="AD652" s="3" t="s">
        <v>29</v>
      </c>
      <c r="AE652" s="3" t="s">
        <v>29</v>
      </c>
      <c r="AF652" s="6">
        <v>0</v>
      </c>
    </row>
    <row r="653" spans="1:32" x14ac:dyDescent="0.25">
      <c r="A653" s="4" t="s">
        <v>29</v>
      </c>
      <c r="B653" s="3" t="s">
        <v>828</v>
      </c>
      <c r="C653" s="3" t="s">
        <v>2640</v>
      </c>
      <c r="D653" s="5">
        <v>44375</v>
      </c>
      <c r="E653" s="5">
        <v>44369</v>
      </c>
      <c r="F653" s="5">
        <v>44381</v>
      </c>
      <c r="G653" s="3" t="s">
        <v>326</v>
      </c>
      <c r="H653" s="3" t="s">
        <v>33</v>
      </c>
      <c r="I653" s="6">
        <v>-1332</v>
      </c>
      <c r="J653" s="3" t="s">
        <v>37</v>
      </c>
      <c r="K653" s="3" t="s">
        <v>33</v>
      </c>
      <c r="L653" s="6">
        <v>-1332</v>
      </c>
      <c r="M653" s="6">
        <v>-15.68</v>
      </c>
      <c r="N653" s="6">
        <v>15.68</v>
      </c>
      <c r="O653" s="45" t="s">
        <v>3584</v>
      </c>
      <c r="P653" s="46" t="s">
        <v>29</v>
      </c>
      <c r="Q653" s="3" t="s">
        <v>2641</v>
      </c>
      <c r="R653" s="3" t="s">
        <v>2198</v>
      </c>
      <c r="S653" s="3" t="s">
        <v>29</v>
      </c>
      <c r="T653" s="3" t="s">
        <v>29</v>
      </c>
      <c r="U653" s="3" t="s">
        <v>34</v>
      </c>
      <c r="V653" s="3" t="s">
        <v>2642</v>
      </c>
      <c r="W653" s="3" t="s">
        <v>29</v>
      </c>
      <c r="X653" s="3" t="s">
        <v>29</v>
      </c>
      <c r="Y653" s="3" t="s">
        <v>29</v>
      </c>
      <c r="Z653" s="3" t="s">
        <v>38</v>
      </c>
      <c r="AA653" s="3" t="s">
        <v>29</v>
      </c>
      <c r="AB653" s="5"/>
      <c r="AC653" s="3" t="s">
        <v>29</v>
      </c>
      <c r="AD653" s="3" t="s">
        <v>29</v>
      </c>
      <c r="AE653" s="3" t="s">
        <v>29</v>
      </c>
      <c r="AF653" s="6">
        <v>0</v>
      </c>
    </row>
    <row r="654" spans="1:32" x14ac:dyDescent="0.25">
      <c r="A654" s="4" t="s">
        <v>29</v>
      </c>
      <c r="B654" s="3" t="s">
        <v>828</v>
      </c>
      <c r="C654" s="3" t="s">
        <v>1906</v>
      </c>
      <c r="D654" s="5">
        <v>44347</v>
      </c>
      <c r="E654" s="5">
        <v>44341</v>
      </c>
      <c r="F654" s="5">
        <v>44352</v>
      </c>
      <c r="G654" s="3" t="s">
        <v>326</v>
      </c>
      <c r="H654" s="3" t="s">
        <v>33</v>
      </c>
      <c r="I654" s="6">
        <v>-1329</v>
      </c>
      <c r="J654" s="3" t="s">
        <v>37</v>
      </c>
      <c r="K654" s="3" t="s">
        <v>33</v>
      </c>
      <c r="L654" s="6">
        <v>-1329</v>
      </c>
      <c r="M654" s="6">
        <v>-15.64</v>
      </c>
      <c r="N654" s="6">
        <v>15.64</v>
      </c>
      <c r="O654" s="45" t="s">
        <v>3585</v>
      </c>
      <c r="P654" s="46" t="s">
        <v>29</v>
      </c>
      <c r="Q654" s="3" t="s">
        <v>1907</v>
      </c>
      <c r="R654" s="3" t="s">
        <v>1593</v>
      </c>
      <c r="S654" s="3" t="s">
        <v>29</v>
      </c>
      <c r="T654" s="3" t="s">
        <v>29</v>
      </c>
      <c r="U654" s="3" t="s">
        <v>34</v>
      </c>
      <c r="V654" s="3" t="s">
        <v>1908</v>
      </c>
      <c r="W654" s="3" t="s">
        <v>29</v>
      </c>
      <c r="X654" s="3" t="s">
        <v>29</v>
      </c>
      <c r="Y654" s="3" t="s">
        <v>29</v>
      </c>
      <c r="Z654" s="3" t="s">
        <v>38</v>
      </c>
      <c r="AA654" s="3" t="s">
        <v>29</v>
      </c>
      <c r="AB654" s="5"/>
      <c r="AC654" s="3" t="s">
        <v>29</v>
      </c>
      <c r="AD654" s="3" t="s">
        <v>29</v>
      </c>
      <c r="AE654" s="3" t="s">
        <v>29</v>
      </c>
      <c r="AF654" s="6">
        <v>0</v>
      </c>
    </row>
    <row r="655" spans="1:32" x14ac:dyDescent="0.25">
      <c r="A655" s="4" t="s">
        <v>29</v>
      </c>
      <c r="B655" s="3" t="s">
        <v>828</v>
      </c>
      <c r="C655" s="3" t="s">
        <v>2549</v>
      </c>
      <c r="D655" s="5">
        <v>44377</v>
      </c>
      <c r="E655" s="5">
        <v>44364</v>
      </c>
      <c r="F655" s="5">
        <v>44385</v>
      </c>
      <c r="G655" s="3" t="s">
        <v>326</v>
      </c>
      <c r="H655" s="3" t="s">
        <v>33</v>
      </c>
      <c r="I655" s="6">
        <v>-1326</v>
      </c>
      <c r="J655" s="3" t="s">
        <v>37</v>
      </c>
      <c r="K655" s="3" t="s">
        <v>33</v>
      </c>
      <c r="L655" s="6">
        <v>-1326</v>
      </c>
      <c r="M655" s="6">
        <v>-15.61</v>
      </c>
      <c r="N655" s="6">
        <v>15.61</v>
      </c>
      <c r="O655" s="45" t="s">
        <v>3586</v>
      </c>
      <c r="P655" s="46" t="s">
        <v>29</v>
      </c>
      <c r="Q655" s="3" t="s">
        <v>2550</v>
      </c>
      <c r="R655" s="3" t="s">
        <v>874</v>
      </c>
      <c r="S655" s="3" t="s">
        <v>29</v>
      </c>
      <c r="T655" s="3" t="s">
        <v>29</v>
      </c>
      <c r="U655" s="3" t="s">
        <v>34</v>
      </c>
      <c r="V655" s="3" t="s">
        <v>2551</v>
      </c>
      <c r="W655" s="3" t="s">
        <v>29</v>
      </c>
      <c r="X655" s="3" t="s">
        <v>29</v>
      </c>
      <c r="Y655" s="3" t="s">
        <v>29</v>
      </c>
      <c r="Z655" s="3" t="s">
        <v>38</v>
      </c>
      <c r="AA655" s="3" t="s">
        <v>29</v>
      </c>
      <c r="AB655" s="5"/>
      <c r="AC655" s="3" t="s">
        <v>29</v>
      </c>
      <c r="AD655" s="3" t="s">
        <v>29</v>
      </c>
      <c r="AE655" s="3" t="s">
        <v>29</v>
      </c>
      <c r="AF655" s="6">
        <v>0</v>
      </c>
    </row>
    <row r="656" spans="1:32" x14ac:dyDescent="0.25">
      <c r="A656" s="4" t="s">
        <v>29</v>
      </c>
      <c r="B656" s="3" t="s">
        <v>828</v>
      </c>
      <c r="C656" s="3" t="s">
        <v>2376</v>
      </c>
      <c r="D656" s="5">
        <v>44377</v>
      </c>
      <c r="E656" s="5">
        <v>44356</v>
      </c>
      <c r="F656" s="5">
        <v>44385</v>
      </c>
      <c r="G656" s="3" t="s">
        <v>326</v>
      </c>
      <c r="H656" s="3" t="s">
        <v>33</v>
      </c>
      <c r="I656" s="6">
        <v>-1321</v>
      </c>
      <c r="J656" s="3" t="s">
        <v>37</v>
      </c>
      <c r="K656" s="3" t="s">
        <v>33</v>
      </c>
      <c r="L656" s="6">
        <v>-1321</v>
      </c>
      <c r="M656" s="6">
        <v>-15.55</v>
      </c>
      <c r="N656" s="6">
        <v>15.55</v>
      </c>
      <c r="O656" s="45" t="s">
        <v>3587</v>
      </c>
      <c r="P656" s="46" t="s">
        <v>29</v>
      </c>
      <c r="Q656" s="3" t="s">
        <v>2377</v>
      </c>
      <c r="R656" s="3" t="s">
        <v>874</v>
      </c>
      <c r="S656" s="3" t="s">
        <v>29</v>
      </c>
      <c r="T656" s="3" t="s">
        <v>29</v>
      </c>
      <c r="U656" s="3" t="s">
        <v>34</v>
      </c>
      <c r="V656" s="3" t="s">
        <v>2378</v>
      </c>
      <c r="W656" s="3" t="s">
        <v>29</v>
      </c>
      <c r="X656" s="3" t="s">
        <v>29</v>
      </c>
      <c r="Y656" s="3" t="s">
        <v>29</v>
      </c>
      <c r="Z656" s="3" t="s">
        <v>38</v>
      </c>
      <c r="AA656" s="3" t="s">
        <v>29</v>
      </c>
      <c r="AB656" s="5"/>
      <c r="AC656" s="3" t="s">
        <v>29</v>
      </c>
      <c r="AD656" s="3" t="s">
        <v>29</v>
      </c>
      <c r="AE656" s="3" t="s">
        <v>29</v>
      </c>
      <c r="AF656" s="6">
        <v>0</v>
      </c>
    </row>
    <row r="657" spans="1:32" x14ac:dyDescent="0.25">
      <c r="A657" s="4" t="s">
        <v>29</v>
      </c>
      <c r="B657" s="3" t="s">
        <v>828</v>
      </c>
      <c r="C657" s="3" t="s">
        <v>2745</v>
      </c>
      <c r="D657" s="5">
        <v>44377</v>
      </c>
      <c r="E657" s="5">
        <v>44373</v>
      </c>
      <c r="F657" s="5">
        <v>44381</v>
      </c>
      <c r="G657" s="3" t="s">
        <v>326</v>
      </c>
      <c r="H657" s="3" t="s">
        <v>33</v>
      </c>
      <c r="I657" s="6">
        <v>-1320</v>
      </c>
      <c r="J657" s="3" t="s">
        <v>37</v>
      </c>
      <c r="K657" s="3" t="s">
        <v>33</v>
      </c>
      <c r="L657" s="6">
        <v>-1320</v>
      </c>
      <c r="M657" s="6">
        <v>-15.54</v>
      </c>
      <c r="N657" s="6">
        <v>15.54</v>
      </c>
      <c r="O657" s="45" t="s">
        <v>3588</v>
      </c>
      <c r="P657" s="46" t="s">
        <v>29</v>
      </c>
      <c r="Q657" s="3" t="s">
        <v>2746</v>
      </c>
      <c r="R657" s="3" t="s">
        <v>1514</v>
      </c>
      <c r="S657" s="3" t="s">
        <v>29</v>
      </c>
      <c r="T657" s="3" t="s">
        <v>29</v>
      </c>
      <c r="U657" s="3" t="s">
        <v>34</v>
      </c>
      <c r="V657" s="3" t="s">
        <v>2747</v>
      </c>
      <c r="W657" s="3" t="s">
        <v>29</v>
      </c>
      <c r="X657" s="3" t="s">
        <v>29</v>
      </c>
      <c r="Y657" s="3" t="s">
        <v>29</v>
      </c>
      <c r="Z657" s="3" t="s">
        <v>38</v>
      </c>
      <c r="AA657" s="3" t="s">
        <v>29</v>
      </c>
      <c r="AB657" s="5"/>
      <c r="AC657" s="3" t="s">
        <v>29</v>
      </c>
      <c r="AD657" s="3" t="s">
        <v>29</v>
      </c>
      <c r="AE657" s="3" t="s">
        <v>29</v>
      </c>
      <c r="AF657" s="6">
        <v>0</v>
      </c>
    </row>
    <row r="658" spans="1:32" x14ac:dyDescent="0.25">
      <c r="A658" s="4" t="s">
        <v>29</v>
      </c>
      <c r="B658" s="3" t="s">
        <v>828</v>
      </c>
      <c r="C658" s="3" t="s">
        <v>2340</v>
      </c>
      <c r="D658" s="5">
        <v>44377</v>
      </c>
      <c r="E658" s="5">
        <v>44355</v>
      </c>
      <c r="F658" s="5">
        <v>44385</v>
      </c>
      <c r="G658" s="3" t="s">
        <v>326</v>
      </c>
      <c r="H658" s="3" t="s">
        <v>33</v>
      </c>
      <c r="I658" s="6">
        <v>-1316</v>
      </c>
      <c r="J658" s="3" t="s">
        <v>37</v>
      </c>
      <c r="K658" s="3" t="s">
        <v>33</v>
      </c>
      <c r="L658" s="6">
        <v>-1316</v>
      </c>
      <c r="M658" s="6">
        <v>-15.49</v>
      </c>
      <c r="N658" s="6">
        <v>15.49</v>
      </c>
      <c r="O658" s="45" t="s">
        <v>3589</v>
      </c>
      <c r="P658" s="46" t="s">
        <v>29</v>
      </c>
      <c r="Q658" s="3" t="s">
        <v>2341</v>
      </c>
      <c r="R658" s="3" t="s">
        <v>1514</v>
      </c>
      <c r="S658" s="3" t="s">
        <v>29</v>
      </c>
      <c r="T658" s="3" t="s">
        <v>29</v>
      </c>
      <c r="U658" s="3" t="s">
        <v>34</v>
      </c>
      <c r="V658" s="3" t="s">
        <v>2342</v>
      </c>
      <c r="W658" s="3" t="s">
        <v>29</v>
      </c>
      <c r="X658" s="3" t="s">
        <v>29</v>
      </c>
      <c r="Y658" s="3" t="s">
        <v>29</v>
      </c>
      <c r="Z658" s="3" t="s">
        <v>38</v>
      </c>
      <c r="AA658" s="3" t="s">
        <v>29</v>
      </c>
      <c r="AB658" s="5"/>
      <c r="AC658" s="3" t="s">
        <v>29</v>
      </c>
      <c r="AD658" s="3" t="s">
        <v>29</v>
      </c>
      <c r="AE658" s="3" t="s">
        <v>29</v>
      </c>
      <c r="AF658" s="6">
        <v>0</v>
      </c>
    </row>
    <row r="659" spans="1:32" x14ac:dyDescent="0.25">
      <c r="A659" s="4" t="s">
        <v>29</v>
      </c>
      <c r="B659" s="3" t="s">
        <v>828</v>
      </c>
      <c r="C659" s="3" t="s">
        <v>1162</v>
      </c>
      <c r="D659" s="5">
        <v>44315</v>
      </c>
      <c r="E659" s="5">
        <v>44310</v>
      </c>
      <c r="F659" s="5">
        <v>44318</v>
      </c>
      <c r="G659" s="3" t="s">
        <v>326</v>
      </c>
      <c r="H659" s="3" t="s">
        <v>33</v>
      </c>
      <c r="I659" s="6">
        <v>-1311</v>
      </c>
      <c r="J659" s="3" t="s">
        <v>37</v>
      </c>
      <c r="K659" s="3" t="s">
        <v>33</v>
      </c>
      <c r="L659" s="6">
        <v>-1311</v>
      </c>
      <c r="M659" s="6">
        <v>-15.43</v>
      </c>
      <c r="N659" s="6">
        <v>15.43</v>
      </c>
      <c r="O659" s="45" t="s">
        <v>3590</v>
      </c>
      <c r="P659" s="46" t="s">
        <v>29</v>
      </c>
      <c r="Q659" s="3" t="s">
        <v>873</v>
      </c>
      <c r="R659" s="3" t="s">
        <v>618</v>
      </c>
      <c r="S659" s="3" t="s">
        <v>29</v>
      </c>
      <c r="T659" s="3" t="s">
        <v>29</v>
      </c>
      <c r="U659" s="3" t="s">
        <v>34</v>
      </c>
      <c r="V659" s="3" t="s">
        <v>1163</v>
      </c>
      <c r="W659" s="3" t="s">
        <v>29</v>
      </c>
      <c r="X659" s="3" t="s">
        <v>29</v>
      </c>
      <c r="Y659" s="3" t="s">
        <v>29</v>
      </c>
      <c r="Z659" s="3" t="s">
        <v>38</v>
      </c>
      <c r="AA659" s="3" t="s">
        <v>29</v>
      </c>
      <c r="AB659" s="5"/>
      <c r="AC659" s="3" t="s">
        <v>29</v>
      </c>
      <c r="AD659" s="3" t="s">
        <v>29</v>
      </c>
      <c r="AE659" s="3" t="s">
        <v>29</v>
      </c>
      <c r="AF659" s="6">
        <v>0</v>
      </c>
    </row>
    <row r="660" spans="1:32" x14ac:dyDescent="0.25">
      <c r="A660" s="4" t="s">
        <v>29</v>
      </c>
      <c r="B660" s="3" t="s">
        <v>828</v>
      </c>
      <c r="C660" s="3" t="s">
        <v>851</v>
      </c>
      <c r="D660" s="5">
        <v>44311</v>
      </c>
      <c r="E660" s="5">
        <v>44097</v>
      </c>
      <c r="F660" s="5">
        <v>44315</v>
      </c>
      <c r="G660" s="3" t="s">
        <v>326</v>
      </c>
      <c r="H660" s="3" t="s">
        <v>33</v>
      </c>
      <c r="I660" s="6">
        <v>-1308</v>
      </c>
      <c r="J660" s="3" t="s">
        <v>37</v>
      </c>
      <c r="K660" s="3" t="s">
        <v>33</v>
      </c>
      <c r="L660" s="6">
        <v>-1308</v>
      </c>
      <c r="M660" s="6">
        <v>-15.4</v>
      </c>
      <c r="N660" s="6">
        <v>15.4</v>
      </c>
      <c r="O660" s="45" t="s">
        <v>3591</v>
      </c>
      <c r="P660" s="46" t="s">
        <v>29</v>
      </c>
      <c r="Q660" s="3" t="s">
        <v>852</v>
      </c>
      <c r="R660" s="3" t="s">
        <v>853</v>
      </c>
      <c r="S660" s="3" t="s">
        <v>29</v>
      </c>
      <c r="T660" s="3" t="s">
        <v>29</v>
      </c>
      <c r="U660" s="3" t="s">
        <v>34</v>
      </c>
      <c r="V660" s="3" t="s">
        <v>854</v>
      </c>
      <c r="W660" s="3" t="s">
        <v>29</v>
      </c>
      <c r="X660" s="3" t="s">
        <v>29</v>
      </c>
      <c r="Y660" s="3" t="s">
        <v>29</v>
      </c>
      <c r="Z660" s="3" t="s">
        <v>38</v>
      </c>
      <c r="AA660" s="3" t="s">
        <v>29</v>
      </c>
      <c r="AB660" s="5"/>
      <c r="AC660" s="3" t="s">
        <v>29</v>
      </c>
      <c r="AD660" s="3" t="s">
        <v>29</v>
      </c>
      <c r="AE660" s="3" t="s">
        <v>29</v>
      </c>
      <c r="AF660" s="6">
        <v>0</v>
      </c>
    </row>
    <row r="661" spans="1:32" x14ac:dyDescent="0.25">
      <c r="A661" s="4" t="s">
        <v>29</v>
      </c>
      <c r="B661" s="3" t="s">
        <v>828</v>
      </c>
      <c r="C661" s="3" t="s">
        <v>960</v>
      </c>
      <c r="D661" s="5">
        <v>44286</v>
      </c>
      <c r="E661" s="5">
        <v>44279</v>
      </c>
      <c r="F661" s="5">
        <v>44292</v>
      </c>
      <c r="G661" s="3" t="s">
        <v>326</v>
      </c>
      <c r="H661" s="3" t="s">
        <v>33</v>
      </c>
      <c r="I661" s="6">
        <v>-1302</v>
      </c>
      <c r="J661" s="3" t="s">
        <v>37</v>
      </c>
      <c r="K661" s="3" t="s">
        <v>33</v>
      </c>
      <c r="L661" s="6">
        <v>-1302</v>
      </c>
      <c r="M661" s="6">
        <v>-15.33</v>
      </c>
      <c r="N661" s="6">
        <v>15.33</v>
      </c>
      <c r="O661" s="45" t="s">
        <v>3592</v>
      </c>
      <c r="P661" s="46" t="s">
        <v>29</v>
      </c>
      <c r="Q661" s="3" t="s">
        <v>961</v>
      </c>
      <c r="R661" s="3" t="s">
        <v>47</v>
      </c>
      <c r="S661" s="3" t="s">
        <v>29</v>
      </c>
      <c r="T661" s="3" t="s">
        <v>29</v>
      </c>
      <c r="U661" s="3" t="s">
        <v>34</v>
      </c>
      <c r="V661" s="3" t="s">
        <v>962</v>
      </c>
      <c r="W661" s="3" t="s">
        <v>29</v>
      </c>
      <c r="X661" s="3" t="s">
        <v>29</v>
      </c>
      <c r="Y661" s="3" t="s">
        <v>29</v>
      </c>
      <c r="Z661" s="3" t="s">
        <v>38</v>
      </c>
      <c r="AA661" s="3" t="s">
        <v>29</v>
      </c>
      <c r="AB661" s="5"/>
      <c r="AC661" s="3" t="s">
        <v>29</v>
      </c>
      <c r="AD661" s="3" t="s">
        <v>29</v>
      </c>
      <c r="AE661" s="3" t="s">
        <v>29</v>
      </c>
      <c r="AF661" s="6">
        <v>0</v>
      </c>
    </row>
    <row r="662" spans="1:32" x14ac:dyDescent="0.25">
      <c r="A662" s="4" t="s">
        <v>29</v>
      </c>
      <c r="B662" s="3" t="s">
        <v>828</v>
      </c>
      <c r="C662" s="3" t="s">
        <v>1591</v>
      </c>
      <c r="D662" s="5">
        <v>44347</v>
      </c>
      <c r="E662" s="5">
        <v>44294</v>
      </c>
      <c r="F662" s="5">
        <v>44357</v>
      </c>
      <c r="G662" s="3" t="s">
        <v>326</v>
      </c>
      <c r="H662" s="3" t="s">
        <v>33</v>
      </c>
      <c r="I662" s="6">
        <v>-1300</v>
      </c>
      <c r="J662" s="3" t="s">
        <v>37</v>
      </c>
      <c r="K662" s="3" t="s">
        <v>33</v>
      </c>
      <c r="L662" s="6">
        <v>-1300</v>
      </c>
      <c r="M662" s="6">
        <v>-15.3</v>
      </c>
      <c r="N662" s="6">
        <v>15.3</v>
      </c>
      <c r="O662" s="45" t="s">
        <v>3593</v>
      </c>
      <c r="P662" s="46" t="s">
        <v>29</v>
      </c>
      <c r="Q662" s="3" t="s">
        <v>1592</v>
      </c>
      <c r="R662" s="3" t="s">
        <v>1593</v>
      </c>
      <c r="S662" s="3" t="s">
        <v>29</v>
      </c>
      <c r="T662" s="3" t="s">
        <v>29</v>
      </c>
      <c r="U662" s="3" t="s">
        <v>34</v>
      </c>
      <c r="V662" s="3" t="s">
        <v>1594</v>
      </c>
      <c r="W662" s="3" t="s">
        <v>29</v>
      </c>
      <c r="X662" s="3" t="s">
        <v>29</v>
      </c>
      <c r="Y662" s="3" t="s">
        <v>29</v>
      </c>
      <c r="Z662" s="3" t="s">
        <v>38</v>
      </c>
      <c r="AA662" s="3" t="s">
        <v>29</v>
      </c>
      <c r="AB662" s="5"/>
      <c r="AC662" s="3" t="s">
        <v>29</v>
      </c>
      <c r="AD662" s="3" t="s">
        <v>29</v>
      </c>
      <c r="AE662" s="3" t="s">
        <v>29</v>
      </c>
      <c r="AF662" s="6">
        <v>0</v>
      </c>
    </row>
    <row r="663" spans="1:32" x14ac:dyDescent="0.25">
      <c r="A663" s="4" t="s">
        <v>29</v>
      </c>
      <c r="B663" s="3" t="s">
        <v>828</v>
      </c>
      <c r="C663" s="3" t="s">
        <v>2774</v>
      </c>
      <c r="D663" s="5">
        <v>44377</v>
      </c>
      <c r="E663" s="5">
        <v>44375</v>
      </c>
      <c r="F663" s="5">
        <v>44381</v>
      </c>
      <c r="G663" s="3" t="s">
        <v>326</v>
      </c>
      <c r="H663" s="3" t="s">
        <v>33</v>
      </c>
      <c r="I663" s="6">
        <v>-1297</v>
      </c>
      <c r="J663" s="3" t="s">
        <v>37</v>
      </c>
      <c r="K663" s="3" t="s">
        <v>33</v>
      </c>
      <c r="L663" s="6">
        <v>-1297</v>
      </c>
      <c r="M663" s="6">
        <v>-15.27</v>
      </c>
      <c r="N663" s="6">
        <v>15.27</v>
      </c>
      <c r="O663" s="45" t="s">
        <v>3594</v>
      </c>
      <c r="P663" s="46" t="s">
        <v>29</v>
      </c>
      <c r="Q663" s="3" t="s">
        <v>2775</v>
      </c>
      <c r="R663" s="3" t="s">
        <v>1514</v>
      </c>
      <c r="S663" s="3" t="s">
        <v>29</v>
      </c>
      <c r="T663" s="3" t="s">
        <v>29</v>
      </c>
      <c r="U663" s="3" t="s">
        <v>34</v>
      </c>
      <c r="V663" s="3" t="s">
        <v>2776</v>
      </c>
      <c r="W663" s="3" t="s">
        <v>29</v>
      </c>
      <c r="X663" s="3" t="s">
        <v>29</v>
      </c>
      <c r="Y663" s="3" t="s">
        <v>29</v>
      </c>
      <c r="Z663" s="3" t="s">
        <v>38</v>
      </c>
      <c r="AA663" s="3" t="s">
        <v>29</v>
      </c>
      <c r="AB663" s="5"/>
      <c r="AC663" s="3" t="s">
        <v>29</v>
      </c>
      <c r="AD663" s="3" t="s">
        <v>29</v>
      </c>
      <c r="AE663" s="3" t="s">
        <v>29</v>
      </c>
      <c r="AF663" s="6">
        <v>0</v>
      </c>
    </row>
    <row r="664" spans="1:32" x14ac:dyDescent="0.25">
      <c r="A664" s="4" t="s">
        <v>29</v>
      </c>
      <c r="B664" s="3" t="s">
        <v>828</v>
      </c>
      <c r="C664" s="3" t="s">
        <v>1011</v>
      </c>
      <c r="D664" s="5">
        <v>44315</v>
      </c>
      <c r="E664" s="5">
        <v>44286</v>
      </c>
      <c r="F664" s="5">
        <v>44322</v>
      </c>
      <c r="G664" s="3" t="s">
        <v>326</v>
      </c>
      <c r="H664" s="3" t="s">
        <v>33</v>
      </c>
      <c r="I664" s="6">
        <v>-1294</v>
      </c>
      <c r="J664" s="3" t="s">
        <v>37</v>
      </c>
      <c r="K664" s="3" t="s">
        <v>33</v>
      </c>
      <c r="L664" s="6">
        <v>-1294</v>
      </c>
      <c r="M664" s="6">
        <v>-15.23</v>
      </c>
      <c r="N664" s="6">
        <v>15.23</v>
      </c>
      <c r="O664" s="45" t="s">
        <v>3595</v>
      </c>
      <c r="P664" s="46" t="s">
        <v>29</v>
      </c>
      <c r="Q664" s="3" t="s">
        <v>1012</v>
      </c>
      <c r="R664" s="3" t="s">
        <v>618</v>
      </c>
      <c r="S664" s="3" t="s">
        <v>29</v>
      </c>
      <c r="T664" s="3" t="s">
        <v>29</v>
      </c>
      <c r="U664" s="3" t="s">
        <v>34</v>
      </c>
      <c r="V664" s="3" t="s">
        <v>1013</v>
      </c>
      <c r="W664" s="3" t="s">
        <v>29</v>
      </c>
      <c r="X664" s="3" t="s">
        <v>29</v>
      </c>
      <c r="Y664" s="3" t="s">
        <v>29</v>
      </c>
      <c r="Z664" s="3" t="s">
        <v>38</v>
      </c>
      <c r="AA664" s="3" t="s">
        <v>29</v>
      </c>
      <c r="AB664" s="5"/>
      <c r="AC664" s="3" t="s">
        <v>29</v>
      </c>
      <c r="AD664" s="3" t="s">
        <v>29</v>
      </c>
      <c r="AE664" s="3" t="s">
        <v>29</v>
      </c>
      <c r="AF664" s="6">
        <v>0</v>
      </c>
    </row>
    <row r="665" spans="1:32" x14ac:dyDescent="0.25">
      <c r="A665" s="4" t="s">
        <v>29</v>
      </c>
      <c r="B665" s="3" t="s">
        <v>676</v>
      </c>
      <c r="C665" s="3" t="s">
        <v>1294</v>
      </c>
      <c r="D665" s="5">
        <v>44346</v>
      </c>
      <c r="E665" s="5">
        <v>44346</v>
      </c>
      <c r="F665" s="5">
        <v>44350</v>
      </c>
      <c r="G665" s="3" t="s">
        <v>31</v>
      </c>
      <c r="H665" s="3" t="s">
        <v>33</v>
      </c>
      <c r="I665" s="6">
        <v>-1290</v>
      </c>
      <c r="J665" s="3" t="s">
        <v>37</v>
      </c>
      <c r="K665" s="3" t="s">
        <v>33</v>
      </c>
      <c r="L665" s="6">
        <v>-1290</v>
      </c>
      <c r="M665" s="6">
        <v>-15.19</v>
      </c>
      <c r="N665" s="6">
        <v>15.19</v>
      </c>
      <c r="O665" s="45" t="s">
        <v>3596</v>
      </c>
      <c r="P665" s="46" t="s">
        <v>29</v>
      </c>
      <c r="Q665" s="3" t="s">
        <v>1283</v>
      </c>
      <c r="R665" s="3" t="s">
        <v>1284</v>
      </c>
      <c r="S665" s="3" t="s">
        <v>1285</v>
      </c>
      <c r="T665" s="3" t="s">
        <v>29</v>
      </c>
      <c r="U665" s="3" t="s">
        <v>34</v>
      </c>
      <c r="V665" s="3" t="s">
        <v>1286</v>
      </c>
      <c r="W665" s="3" t="s">
        <v>29</v>
      </c>
      <c r="X665" s="3" t="s">
        <v>29</v>
      </c>
      <c r="Y665" s="3" t="s">
        <v>29</v>
      </c>
      <c r="Z665" s="3" t="s">
        <v>36</v>
      </c>
      <c r="AA665" s="3" t="s">
        <v>29</v>
      </c>
      <c r="AB665" s="5"/>
      <c r="AC665" s="3" t="s">
        <v>29</v>
      </c>
      <c r="AD665" s="3" t="s">
        <v>29</v>
      </c>
      <c r="AE665" s="3" t="s">
        <v>29</v>
      </c>
      <c r="AF665" s="6">
        <v>0</v>
      </c>
    </row>
    <row r="666" spans="1:32" x14ac:dyDescent="0.25">
      <c r="A666" s="4" t="s">
        <v>29</v>
      </c>
      <c r="B666" s="3" t="s">
        <v>1228</v>
      </c>
      <c r="C666" s="3" t="s">
        <v>1961</v>
      </c>
      <c r="D666" s="5">
        <v>44347</v>
      </c>
      <c r="E666" s="5">
        <v>44343</v>
      </c>
      <c r="F666" s="5">
        <v>44350</v>
      </c>
      <c r="G666" s="3" t="s">
        <v>326</v>
      </c>
      <c r="H666" s="3" t="s">
        <v>33</v>
      </c>
      <c r="I666" s="6">
        <v>-1286</v>
      </c>
      <c r="J666" s="3" t="s">
        <v>37</v>
      </c>
      <c r="K666" s="3" t="s">
        <v>33</v>
      </c>
      <c r="L666" s="6">
        <v>-1286</v>
      </c>
      <c r="M666" s="6">
        <v>-15.14</v>
      </c>
      <c r="N666" s="6">
        <v>15.14</v>
      </c>
      <c r="O666" s="45" t="s">
        <v>3597</v>
      </c>
      <c r="P666" s="46" t="s">
        <v>29</v>
      </c>
      <c r="Q666" s="3" t="s">
        <v>1962</v>
      </c>
      <c r="R666" s="3" t="s">
        <v>2872</v>
      </c>
      <c r="S666" s="3" t="s">
        <v>29</v>
      </c>
      <c r="T666" s="3" t="s">
        <v>29</v>
      </c>
      <c r="U666" s="3" t="s">
        <v>34</v>
      </c>
      <c r="V666" s="3" t="s">
        <v>1963</v>
      </c>
      <c r="W666" s="3" t="s">
        <v>29</v>
      </c>
      <c r="X666" s="3" t="s">
        <v>29</v>
      </c>
      <c r="Y666" s="3" t="s">
        <v>29</v>
      </c>
      <c r="Z666" s="3" t="s">
        <v>38</v>
      </c>
      <c r="AA666" s="3" t="s">
        <v>29</v>
      </c>
      <c r="AB666" s="5"/>
      <c r="AC666" s="3" t="s">
        <v>29</v>
      </c>
      <c r="AD666" s="3" t="s">
        <v>29</v>
      </c>
      <c r="AE666" s="3" t="s">
        <v>29</v>
      </c>
      <c r="AF666" s="6">
        <v>0</v>
      </c>
    </row>
    <row r="667" spans="1:32" x14ac:dyDescent="0.25">
      <c r="A667" s="4" t="s">
        <v>29</v>
      </c>
      <c r="B667" s="3" t="s">
        <v>1228</v>
      </c>
      <c r="C667" s="3" t="s">
        <v>2452</v>
      </c>
      <c r="D667" s="5">
        <v>44372</v>
      </c>
      <c r="E667" s="5">
        <v>44361</v>
      </c>
      <c r="F667" s="5">
        <v>44381</v>
      </c>
      <c r="G667" s="3" t="s">
        <v>326</v>
      </c>
      <c r="H667" s="3" t="s">
        <v>33</v>
      </c>
      <c r="I667" s="6">
        <v>-1285</v>
      </c>
      <c r="J667" s="3" t="s">
        <v>37</v>
      </c>
      <c r="K667" s="3" t="s">
        <v>33</v>
      </c>
      <c r="L667" s="6">
        <v>-1285</v>
      </c>
      <c r="M667" s="6">
        <v>-15.13</v>
      </c>
      <c r="N667" s="6">
        <v>15.13</v>
      </c>
      <c r="O667" s="45" t="s">
        <v>3598</v>
      </c>
      <c r="P667" s="46" t="s">
        <v>29</v>
      </c>
      <c r="Q667" s="3" t="s">
        <v>2453</v>
      </c>
      <c r="R667" s="3" t="s">
        <v>2879</v>
      </c>
      <c r="S667" s="3" t="s">
        <v>29</v>
      </c>
      <c r="T667" s="3" t="s">
        <v>29</v>
      </c>
      <c r="U667" s="3" t="s">
        <v>34</v>
      </c>
      <c r="V667" s="3" t="s">
        <v>2454</v>
      </c>
      <c r="W667" s="3" t="s">
        <v>29</v>
      </c>
      <c r="X667" s="3" t="s">
        <v>29</v>
      </c>
      <c r="Y667" s="3" t="s">
        <v>29</v>
      </c>
      <c r="Z667" s="3" t="s">
        <v>38</v>
      </c>
      <c r="AA667" s="3" t="s">
        <v>29</v>
      </c>
      <c r="AB667" s="5"/>
      <c r="AC667" s="3" t="s">
        <v>29</v>
      </c>
      <c r="AD667" s="3" t="s">
        <v>29</v>
      </c>
      <c r="AE667" s="3" t="s">
        <v>29</v>
      </c>
      <c r="AF667" s="6">
        <v>0</v>
      </c>
    </row>
    <row r="668" spans="1:32" x14ac:dyDescent="0.25">
      <c r="A668" s="4" t="s">
        <v>29</v>
      </c>
      <c r="B668" s="3" t="s">
        <v>828</v>
      </c>
      <c r="C668" s="3" t="s">
        <v>2067</v>
      </c>
      <c r="D668" s="5">
        <v>44347</v>
      </c>
      <c r="E668" s="5">
        <v>44346</v>
      </c>
      <c r="F668" s="5">
        <v>44353</v>
      </c>
      <c r="G668" s="3" t="s">
        <v>326</v>
      </c>
      <c r="H668" s="3" t="s">
        <v>33</v>
      </c>
      <c r="I668" s="6">
        <v>-1283</v>
      </c>
      <c r="J668" s="3" t="s">
        <v>37</v>
      </c>
      <c r="K668" s="3" t="s">
        <v>33</v>
      </c>
      <c r="L668" s="6">
        <v>-1283</v>
      </c>
      <c r="M668" s="6">
        <v>-15.1</v>
      </c>
      <c r="N668" s="6">
        <v>15.1</v>
      </c>
      <c r="O668" s="45" t="s">
        <v>3599</v>
      </c>
      <c r="P668" s="46" t="s">
        <v>29</v>
      </c>
      <c r="Q668" s="3" t="s">
        <v>884</v>
      </c>
      <c r="R668" s="3" t="s">
        <v>1593</v>
      </c>
      <c r="S668" s="3" t="s">
        <v>29</v>
      </c>
      <c r="T668" s="3" t="s">
        <v>29</v>
      </c>
      <c r="U668" s="3" t="s">
        <v>34</v>
      </c>
      <c r="V668" s="3" t="s">
        <v>2068</v>
      </c>
      <c r="W668" s="3" t="s">
        <v>29</v>
      </c>
      <c r="X668" s="3" t="s">
        <v>29</v>
      </c>
      <c r="Y668" s="3" t="s">
        <v>29</v>
      </c>
      <c r="Z668" s="3" t="s">
        <v>38</v>
      </c>
      <c r="AA668" s="3" t="s">
        <v>29</v>
      </c>
      <c r="AB668" s="5"/>
      <c r="AC668" s="3" t="s">
        <v>29</v>
      </c>
      <c r="AD668" s="3" t="s">
        <v>29</v>
      </c>
      <c r="AE668" s="3" t="s">
        <v>29</v>
      </c>
      <c r="AF668" s="6">
        <v>0</v>
      </c>
    </row>
    <row r="669" spans="1:32" x14ac:dyDescent="0.25">
      <c r="A669" s="4" t="s">
        <v>29</v>
      </c>
      <c r="B669" s="3" t="s">
        <v>1228</v>
      </c>
      <c r="C669" s="3" t="s">
        <v>2489</v>
      </c>
      <c r="D669" s="5">
        <v>44372</v>
      </c>
      <c r="E669" s="5">
        <v>44362</v>
      </c>
      <c r="F669" s="5">
        <v>44381</v>
      </c>
      <c r="G669" s="3" t="s">
        <v>326</v>
      </c>
      <c r="H669" s="3" t="s">
        <v>33</v>
      </c>
      <c r="I669" s="6">
        <v>-1281</v>
      </c>
      <c r="J669" s="3" t="s">
        <v>37</v>
      </c>
      <c r="K669" s="3" t="s">
        <v>33</v>
      </c>
      <c r="L669" s="6">
        <v>-1281</v>
      </c>
      <c r="M669" s="6">
        <v>-15.08</v>
      </c>
      <c r="N669" s="6">
        <v>15.08</v>
      </c>
      <c r="O669" s="45" t="s">
        <v>3600</v>
      </c>
      <c r="P669" s="46" t="s">
        <v>29</v>
      </c>
      <c r="Q669" s="3" t="s">
        <v>2490</v>
      </c>
      <c r="R669" s="3" t="s">
        <v>2889</v>
      </c>
      <c r="S669" s="3" t="s">
        <v>29</v>
      </c>
      <c r="T669" s="3" t="s">
        <v>29</v>
      </c>
      <c r="U669" s="3" t="s">
        <v>34</v>
      </c>
      <c r="V669" s="3" t="s">
        <v>2491</v>
      </c>
      <c r="W669" s="3" t="s">
        <v>29</v>
      </c>
      <c r="X669" s="3" t="s">
        <v>29</v>
      </c>
      <c r="Y669" s="3" t="s">
        <v>29</v>
      </c>
      <c r="Z669" s="3" t="s">
        <v>38</v>
      </c>
      <c r="AA669" s="3" t="s">
        <v>29</v>
      </c>
      <c r="AB669" s="5"/>
      <c r="AC669" s="3" t="s">
        <v>29</v>
      </c>
      <c r="AD669" s="3" t="s">
        <v>29</v>
      </c>
      <c r="AE669" s="3" t="s">
        <v>29</v>
      </c>
      <c r="AF669" s="6">
        <v>0</v>
      </c>
    </row>
    <row r="670" spans="1:32" x14ac:dyDescent="0.25">
      <c r="A670" s="4" t="s">
        <v>29</v>
      </c>
      <c r="B670" s="3" t="s">
        <v>828</v>
      </c>
      <c r="C670" s="3" t="s">
        <v>1121</v>
      </c>
      <c r="D670" s="5">
        <v>44315</v>
      </c>
      <c r="E670" s="5">
        <v>44303</v>
      </c>
      <c r="F670" s="5">
        <v>44322</v>
      </c>
      <c r="G670" s="3" t="s">
        <v>326</v>
      </c>
      <c r="H670" s="3" t="s">
        <v>33</v>
      </c>
      <c r="I670" s="6">
        <v>-1275</v>
      </c>
      <c r="J670" s="3" t="s">
        <v>37</v>
      </c>
      <c r="K670" s="3" t="s">
        <v>33</v>
      </c>
      <c r="L670" s="6">
        <v>-1275</v>
      </c>
      <c r="M670" s="6">
        <v>-15.01</v>
      </c>
      <c r="N670" s="6">
        <v>15.01</v>
      </c>
      <c r="O670" s="45" t="s">
        <v>3601</v>
      </c>
      <c r="P670" s="46" t="s">
        <v>29</v>
      </c>
      <c r="Q670" s="3" t="s">
        <v>1122</v>
      </c>
      <c r="R670" s="3" t="s">
        <v>618</v>
      </c>
      <c r="S670" s="3" t="s">
        <v>29</v>
      </c>
      <c r="T670" s="3" t="s">
        <v>29</v>
      </c>
      <c r="U670" s="3" t="s">
        <v>34</v>
      </c>
      <c r="V670" s="3" t="s">
        <v>1123</v>
      </c>
      <c r="W670" s="3" t="s">
        <v>29</v>
      </c>
      <c r="X670" s="3" t="s">
        <v>29</v>
      </c>
      <c r="Y670" s="3" t="s">
        <v>29</v>
      </c>
      <c r="Z670" s="3" t="s">
        <v>38</v>
      </c>
      <c r="AA670" s="3" t="s">
        <v>29</v>
      </c>
      <c r="AB670" s="5"/>
      <c r="AC670" s="3" t="s">
        <v>29</v>
      </c>
      <c r="AD670" s="3" t="s">
        <v>29</v>
      </c>
      <c r="AE670" s="3" t="s">
        <v>29</v>
      </c>
      <c r="AF670" s="6">
        <v>0</v>
      </c>
    </row>
    <row r="671" spans="1:32" x14ac:dyDescent="0.25">
      <c r="A671" s="4" t="s">
        <v>29</v>
      </c>
      <c r="B671" s="3" t="s">
        <v>828</v>
      </c>
      <c r="C671" s="3" t="s">
        <v>2343</v>
      </c>
      <c r="D671" s="5">
        <v>44377</v>
      </c>
      <c r="E671" s="5">
        <v>44355</v>
      </c>
      <c r="F671" s="5">
        <v>44385</v>
      </c>
      <c r="G671" s="3" t="s">
        <v>326</v>
      </c>
      <c r="H671" s="3" t="s">
        <v>33</v>
      </c>
      <c r="I671" s="6">
        <v>-1275</v>
      </c>
      <c r="J671" s="3" t="s">
        <v>37</v>
      </c>
      <c r="K671" s="3" t="s">
        <v>33</v>
      </c>
      <c r="L671" s="6">
        <v>-1275</v>
      </c>
      <c r="M671" s="6">
        <v>-15.01</v>
      </c>
      <c r="N671" s="6">
        <v>15.01</v>
      </c>
      <c r="O671" s="45" t="s">
        <v>3602</v>
      </c>
      <c r="P671" s="46" t="s">
        <v>29</v>
      </c>
      <c r="Q671" s="3" t="s">
        <v>2344</v>
      </c>
      <c r="R671" s="3" t="s">
        <v>1514</v>
      </c>
      <c r="S671" s="3" t="s">
        <v>29</v>
      </c>
      <c r="T671" s="3" t="s">
        <v>29</v>
      </c>
      <c r="U671" s="3" t="s">
        <v>34</v>
      </c>
      <c r="V671" s="3" t="s">
        <v>2345</v>
      </c>
      <c r="W671" s="3" t="s">
        <v>1973</v>
      </c>
      <c r="X671" s="3" t="s">
        <v>29</v>
      </c>
      <c r="Y671" s="3" t="s">
        <v>29</v>
      </c>
      <c r="Z671" s="3" t="s">
        <v>38</v>
      </c>
      <c r="AA671" s="3" t="s">
        <v>29</v>
      </c>
      <c r="AB671" s="5"/>
      <c r="AC671" s="3" t="s">
        <v>29</v>
      </c>
      <c r="AD671" s="3" t="s">
        <v>29</v>
      </c>
      <c r="AE671" s="3" t="s">
        <v>29</v>
      </c>
      <c r="AF671" s="6">
        <v>0</v>
      </c>
    </row>
    <row r="672" spans="1:32" x14ac:dyDescent="0.25">
      <c r="A672" s="4" t="s">
        <v>29</v>
      </c>
      <c r="B672" s="3" t="s">
        <v>828</v>
      </c>
      <c r="C672" s="3" t="s">
        <v>2388</v>
      </c>
      <c r="D672" s="5">
        <v>44367</v>
      </c>
      <c r="E672" s="5">
        <v>44357</v>
      </c>
      <c r="F672" s="5">
        <v>44382</v>
      </c>
      <c r="G672" s="3" t="s">
        <v>326</v>
      </c>
      <c r="H672" s="3" t="s">
        <v>33</v>
      </c>
      <c r="I672" s="6">
        <v>-1261</v>
      </c>
      <c r="J672" s="3" t="s">
        <v>37</v>
      </c>
      <c r="K672" s="3" t="s">
        <v>33</v>
      </c>
      <c r="L672" s="6">
        <v>-1261</v>
      </c>
      <c r="M672" s="6">
        <v>-14.84</v>
      </c>
      <c r="N672" s="6">
        <v>14.84</v>
      </c>
      <c r="O672" s="45" t="s">
        <v>3603</v>
      </c>
      <c r="P672" s="46" t="s">
        <v>29</v>
      </c>
      <c r="Q672" s="3" t="s">
        <v>2389</v>
      </c>
      <c r="R672" s="3" t="s">
        <v>1527</v>
      </c>
      <c r="S672" s="3" t="s">
        <v>29</v>
      </c>
      <c r="T672" s="3" t="s">
        <v>29</v>
      </c>
      <c r="U672" s="3" t="s">
        <v>34</v>
      </c>
      <c r="V672" s="3" t="s">
        <v>2390</v>
      </c>
      <c r="W672" s="3" t="s">
        <v>29</v>
      </c>
      <c r="X672" s="3" t="s">
        <v>29</v>
      </c>
      <c r="Y672" s="3" t="s">
        <v>29</v>
      </c>
      <c r="Z672" s="3" t="s">
        <v>38</v>
      </c>
      <c r="AA672" s="3" t="s">
        <v>29</v>
      </c>
      <c r="AB672" s="5"/>
      <c r="AC672" s="3" t="s">
        <v>29</v>
      </c>
      <c r="AD672" s="3" t="s">
        <v>29</v>
      </c>
      <c r="AE672" s="3" t="s">
        <v>29</v>
      </c>
      <c r="AF672" s="6">
        <v>0</v>
      </c>
    </row>
    <row r="673" spans="1:32" x14ac:dyDescent="0.25">
      <c r="A673" s="4" t="s">
        <v>29</v>
      </c>
      <c r="B673" s="3" t="s">
        <v>828</v>
      </c>
      <c r="C673" s="3" t="s">
        <v>516</v>
      </c>
      <c r="D673" s="5">
        <v>44313</v>
      </c>
      <c r="E673" s="5">
        <v>44306</v>
      </c>
      <c r="F673" s="5">
        <v>44315</v>
      </c>
      <c r="G673" s="3" t="s">
        <v>326</v>
      </c>
      <c r="H673" s="3" t="s">
        <v>33</v>
      </c>
      <c r="I673" s="6">
        <v>-1254</v>
      </c>
      <c r="J673" s="3" t="s">
        <v>37</v>
      </c>
      <c r="K673" s="3" t="s">
        <v>33</v>
      </c>
      <c r="L673" s="6">
        <v>-1254</v>
      </c>
      <c r="M673" s="6">
        <v>-14.76</v>
      </c>
      <c r="N673" s="6">
        <v>14.76</v>
      </c>
      <c r="O673" s="45" t="s">
        <v>3604</v>
      </c>
      <c r="P673" s="46" t="s">
        <v>29</v>
      </c>
      <c r="Q673" s="3" t="s">
        <v>517</v>
      </c>
      <c r="R673" s="3" t="s">
        <v>582</v>
      </c>
      <c r="S673" s="3" t="s">
        <v>29</v>
      </c>
      <c r="T673" s="3" t="s">
        <v>29</v>
      </c>
      <c r="U673" s="3" t="s">
        <v>34</v>
      </c>
      <c r="V673" s="3" t="s">
        <v>518</v>
      </c>
      <c r="W673" s="3" t="s">
        <v>29</v>
      </c>
      <c r="X673" s="3" t="s">
        <v>29</v>
      </c>
      <c r="Y673" s="3" t="s">
        <v>29</v>
      </c>
      <c r="Z673" s="3" t="s">
        <v>38</v>
      </c>
      <c r="AA673" s="3" t="s">
        <v>29</v>
      </c>
      <c r="AB673" s="5"/>
      <c r="AC673" s="3" t="s">
        <v>29</v>
      </c>
      <c r="AD673" s="3" t="s">
        <v>29</v>
      </c>
      <c r="AE673" s="3" t="s">
        <v>29</v>
      </c>
      <c r="AF673" s="6">
        <v>0</v>
      </c>
    </row>
    <row r="674" spans="1:32" x14ac:dyDescent="0.25">
      <c r="A674" s="4" t="s">
        <v>29</v>
      </c>
      <c r="B674" s="3" t="s">
        <v>79</v>
      </c>
      <c r="C674" s="3" t="s">
        <v>100</v>
      </c>
      <c r="D674" s="5">
        <v>44135</v>
      </c>
      <c r="E674" s="5">
        <v>44135</v>
      </c>
      <c r="F674" s="5">
        <v>44138</v>
      </c>
      <c r="G674" s="3" t="s">
        <v>101</v>
      </c>
      <c r="H674" s="3" t="s">
        <v>33</v>
      </c>
      <c r="I674" s="6">
        <v>-1250</v>
      </c>
      <c r="J674" s="3" t="s">
        <v>37</v>
      </c>
      <c r="K674" s="3" t="s">
        <v>33</v>
      </c>
      <c r="L674" s="6">
        <v>-1250</v>
      </c>
      <c r="M674" s="6">
        <v>-14.71</v>
      </c>
      <c r="N674" s="6">
        <v>14.71</v>
      </c>
      <c r="O674" s="45" t="s">
        <v>3605</v>
      </c>
      <c r="P674" s="46" t="s">
        <v>29</v>
      </c>
      <c r="Q674" s="3" t="s">
        <v>102</v>
      </c>
      <c r="R674" s="3" t="s">
        <v>103</v>
      </c>
      <c r="S674" s="3" t="s">
        <v>104</v>
      </c>
      <c r="T674" s="3" t="s">
        <v>29</v>
      </c>
      <c r="U674" s="3" t="s">
        <v>34</v>
      </c>
      <c r="V674" s="3" t="s">
        <v>105</v>
      </c>
      <c r="W674" s="3" t="s">
        <v>29</v>
      </c>
      <c r="X674" s="3" t="s">
        <v>29</v>
      </c>
      <c r="Y674" s="3" t="s">
        <v>29</v>
      </c>
      <c r="Z674" s="3" t="s">
        <v>38</v>
      </c>
      <c r="AA674" s="3" t="s">
        <v>29</v>
      </c>
      <c r="AB674" s="5"/>
      <c r="AC674" s="3" t="s">
        <v>29</v>
      </c>
      <c r="AD674" s="3" t="s">
        <v>29</v>
      </c>
      <c r="AE674" s="3" t="s">
        <v>29</v>
      </c>
      <c r="AF674" s="6">
        <v>0</v>
      </c>
    </row>
    <row r="675" spans="1:32" x14ac:dyDescent="0.25">
      <c r="A675" s="4" t="s">
        <v>29</v>
      </c>
      <c r="B675" s="3" t="s">
        <v>79</v>
      </c>
      <c r="C675" s="3" t="s">
        <v>135</v>
      </c>
      <c r="D675" s="5">
        <v>44165</v>
      </c>
      <c r="E675" s="5">
        <v>44165</v>
      </c>
      <c r="F675" s="5">
        <v>44170</v>
      </c>
      <c r="G675" s="3" t="s">
        <v>101</v>
      </c>
      <c r="H675" s="3" t="s">
        <v>33</v>
      </c>
      <c r="I675" s="6">
        <v>-1250</v>
      </c>
      <c r="J675" s="3" t="s">
        <v>37</v>
      </c>
      <c r="K675" s="3" t="s">
        <v>33</v>
      </c>
      <c r="L675" s="6">
        <v>-1250</v>
      </c>
      <c r="M675" s="6">
        <v>-14.71</v>
      </c>
      <c r="N675" s="6">
        <v>14.71</v>
      </c>
      <c r="O675" s="45" t="s">
        <v>3606</v>
      </c>
      <c r="P675" s="46" t="s">
        <v>29</v>
      </c>
      <c r="Q675" s="3" t="s">
        <v>136</v>
      </c>
      <c r="R675" s="3" t="s">
        <v>103</v>
      </c>
      <c r="S675" s="3" t="s">
        <v>137</v>
      </c>
      <c r="T675" s="3" t="s">
        <v>29</v>
      </c>
      <c r="U675" s="3" t="s">
        <v>34</v>
      </c>
      <c r="V675" s="3" t="s">
        <v>105</v>
      </c>
      <c r="W675" s="3" t="s">
        <v>29</v>
      </c>
      <c r="X675" s="3" t="s">
        <v>29</v>
      </c>
      <c r="Y675" s="3" t="s">
        <v>29</v>
      </c>
      <c r="Z675" s="3" t="s">
        <v>38</v>
      </c>
      <c r="AA675" s="3" t="s">
        <v>29</v>
      </c>
      <c r="AB675" s="5"/>
      <c r="AC675" s="3" t="s">
        <v>29</v>
      </c>
      <c r="AD675" s="3" t="s">
        <v>29</v>
      </c>
      <c r="AE675" s="3" t="s">
        <v>29</v>
      </c>
      <c r="AF675" s="6">
        <v>0</v>
      </c>
    </row>
    <row r="676" spans="1:32" x14ac:dyDescent="0.25">
      <c r="A676" s="4" t="s">
        <v>29</v>
      </c>
      <c r="B676" s="3" t="s">
        <v>79</v>
      </c>
      <c r="C676" s="3" t="s">
        <v>205</v>
      </c>
      <c r="D676" s="5">
        <v>44255</v>
      </c>
      <c r="E676" s="5">
        <v>44255</v>
      </c>
      <c r="F676" s="5">
        <v>44257</v>
      </c>
      <c r="G676" s="3" t="s">
        <v>31</v>
      </c>
      <c r="H676" s="3" t="s">
        <v>33</v>
      </c>
      <c r="I676" s="6">
        <v>-1250</v>
      </c>
      <c r="J676" s="3" t="s">
        <v>37</v>
      </c>
      <c r="K676" s="3" t="s">
        <v>33</v>
      </c>
      <c r="L676" s="6">
        <v>-1250</v>
      </c>
      <c r="M676" s="6">
        <v>-14.71</v>
      </c>
      <c r="N676" s="6">
        <v>14.71</v>
      </c>
      <c r="O676" s="45" t="s">
        <v>3607</v>
      </c>
      <c r="P676" s="46" t="s">
        <v>29</v>
      </c>
      <c r="Q676" s="3" t="s">
        <v>66</v>
      </c>
      <c r="R676" s="3" t="s">
        <v>209</v>
      </c>
      <c r="S676" s="3" t="s">
        <v>210</v>
      </c>
      <c r="T676" s="3" t="s">
        <v>29</v>
      </c>
      <c r="U676" s="3" t="s">
        <v>34</v>
      </c>
      <c r="V676" s="3" t="s">
        <v>208</v>
      </c>
      <c r="W676" s="3" t="s">
        <v>29</v>
      </c>
      <c r="X676" s="3" t="s">
        <v>29</v>
      </c>
      <c r="Y676" s="3" t="s">
        <v>29</v>
      </c>
      <c r="Z676" s="3" t="s">
        <v>36</v>
      </c>
      <c r="AA676" s="3" t="s">
        <v>29</v>
      </c>
      <c r="AB676" s="5"/>
      <c r="AC676" s="3" t="s">
        <v>29</v>
      </c>
      <c r="AD676" s="3" t="s">
        <v>29</v>
      </c>
      <c r="AE676" s="3" t="s">
        <v>29</v>
      </c>
      <c r="AF676" s="6">
        <v>0</v>
      </c>
    </row>
    <row r="677" spans="1:32" x14ac:dyDescent="0.25">
      <c r="A677" s="4" t="s">
        <v>29</v>
      </c>
      <c r="B677" s="3" t="s">
        <v>79</v>
      </c>
      <c r="C677" s="3" t="s">
        <v>259</v>
      </c>
      <c r="D677" s="5">
        <v>44308</v>
      </c>
      <c r="E677" s="5">
        <v>44308</v>
      </c>
      <c r="F677" s="5">
        <v>44312</v>
      </c>
      <c r="G677" s="3" t="s">
        <v>31</v>
      </c>
      <c r="H677" s="3" t="s">
        <v>33</v>
      </c>
      <c r="I677" s="6">
        <v>-1249</v>
      </c>
      <c r="J677" s="3" t="s">
        <v>37</v>
      </c>
      <c r="K677" s="3" t="s">
        <v>33</v>
      </c>
      <c r="L677" s="6">
        <v>-1249</v>
      </c>
      <c r="M677" s="6">
        <v>-14.7</v>
      </c>
      <c r="N677" s="6">
        <v>14.7</v>
      </c>
      <c r="O677" s="45" t="s">
        <v>3608</v>
      </c>
      <c r="P677" s="46" t="s">
        <v>29</v>
      </c>
      <c r="Q677" s="3" t="s">
        <v>260</v>
      </c>
      <c r="R677" s="3" t="s">
        <v>261</v>
      </c>
      <c r="S677" s="3" t="s">
        <v>262</v>
      </c>
      <c r="T677" s="3" t="s">
        <v>29</v>
      </c>
      <c r="U677" s="3" t="s">
        <v>34</v>
      </c>
      <c r="V677" s="3" t="s">
        <v>263</v>
      </c>
      <c r="W677" s="3" t="s">
        <v>29</v>
      </c>
      <c r="X677" s="3" t="s">
        <v>29</v>
      </c>
      <c r="Y677" s="3" t="s">
        <v>29</v>
      </c>
      <c r="Z677" s="3" t="s">
        <v>38</v>
      </c>
      <c r="AA677" s="3" t="s">
        <v>29</v>
      </c>
      <c r="AB677" s="5"/>
      <c r="AC677" s="3" t="s">
        <v>29</v>
      </c>
      <c r="AD677" s="3" t="s">
        <v>29</v>
      </c>
      <c r="AE677" s="3" t="s">
        <v>29</v>
      </c>
      <c r="AF677" s="6">
        <v>0</v>
      </c>
    </row>
    <row r="678" spans="1:32" x14ac:dyDescent="0.25">
      <c r="A678" s="4" t="s">
        <v>29</v>
      </c>
      <c r="B678" s="3" t="s">
        <v>828</v>
      </c>
      <c r="C678" s="3" t="s">
        <v>2600</v>
      </c>
      <c r="D678" s="5">
        <v>44372</v>
      </c>
      <c r="E678" s="5">
        <v>44368</v>
      </c>
      <c r="F678" s="5">
        <v>44381</v>
      </c>
      <c r="G678" s="3" t="s">
        <v>326</v>
      </c>
      <c r="H678" s="3" t="s">
        <v>33</v>
      </c>
      <c r="I678" s="6">
        <v>-1246</v>
      </c>
      <c r="J678" s="3" t="s">
        <v>37</v>
      </c>
      <c r="K678" s="3" t="s">
        <v>33</v>
      </c>
      <c r="L678" s="6">
        <v>-1246</v>
      </c>
      <c r="M678" s="6">
        <v>-14.67</v>
      </c>
      <c r="N678" s="6">
        <v>14.67</v>
      </c>
      <c r="O678" s="45" t="s">
        <v>3609</v>
      </c>
      <c r="P678" s="46" t="s">
        <v>29</v>
      </c>
      <c r="Q678" s="3" t="s">
        <v>2601</v>
      </c>
      <c r="R678" s="3" t="s">
        <v>1505</v>
      </c>
      <c r="S678" s="3" t="s">
        <v>29</v>
      </c>
      <c r="T678" s="3" t="s">
        <v>29</v>
      </c>
      <c r="U678" s="3" t="s">
        <v>34</v>
      </c>
      <c r="V678" s="3" t="s">
        <v>2602</v>
      </c>
      <c r="W678" s="3" t="s">
        <v>29</v>
      </c>
      <c r="X678" s="3" t="s">
        <v>29</v>
      </c>
      <c r="Y678" s="3" t="s">
        <v>29</v>
      </c>
      <c r="Z678" s="3" t="s">
        <v>38</v>
      </c>
      <c r="AA678" s="3" t="s">
        <v>29</v>
      </c>
      <c r="AB678" s="5"/>
      <c r="AC678" s="3" t="s">
        <v>29</v>
      </c>
      <c r="AD678" s="3" t="s">
        <v>29</v>
      </c>
      <c r="AE678" s="3" t="s">
        <v>29</v>
      </c>
      <c r="AF678" s="6">
        <v>0</v>
      </c>
    </row>
    <row r="679" spans="1:32" x14ac:dyDescent="0.25">
      <c r="A679" s="4" t="s">
        <v>29</v>
      </c>
      <c r="B679" s="3" t="s">
        <v>828</v>
      </c>
      <c r="C679" s="3" t="s">
        <v>2751</v>
      </c>
      <c r="D679" s="5">
        <v>44377</v>
      </c>
      <c r="E679" s="5">
        <v>44374</v>
      </c>
      <c r="F679" s="5">
        <v>44381</v>
      </c>
      <c r="G679" s="3" t="s">
        <v>326</v>
      </c>
      <c r="H679" s="3" t="s">
        <v>33</v>
      </c>
      <c r="I679" s="6">
        <v>-1240</v>
      </c>
      <c r="J679" s="3" t="s">
        <v>37</v>
      </c>
      <c r="K679" s="3" t="s">
        <v>33</v>
      </c>
      <c r="L679" s="6">
        <v>-1240</v>
      </c>
      <c r="M679" s="6">
        <v>-14.6</v>
      </c>
      <c r="N679" s="6">
        <v>14.6</v>
      </c>
      <c r="O679" s="45" t="s">
        <v>3610</v>
      </c>
      <c r="P679" s="46" t="s">
        <v>29</v>
      </c>
      <c r="Q679" s="3" t="s">
        <v>2752</v>
      </c>
      <c r="R679" s="3" t="s">
        <v>1514</v>
      </c>
      <c r="S679" s="3" t="s">
        <v>29</v>
      </c>
      <c r="T679" s="3" t="s">
        <v>29</v>
      </c>
      <c r="U679" s="3" t="s">
        <v>34</v>
      </c>
      <c r="V679" s="3" t="s">
        <v>2753</v>
      </c>
      <c r="W679" s="3" t="s">
        <v>29</v>
      </c>
      <c r="X679" s="3" t="s">
        <v>29</v>
      </c>
      <c r="Y679" s="3" t="s">
        <v>29</v>
      </c>
      <c r="Z679" s="3" t="s">
        <v>38</v>
      </c>
      <c r="AA679" s="3" t="s">
        <v>29</v>
      </c>
      <c r="AB679" s="5"/>
      <c r="AC679" s="3" t="s">
        <v>29</v>
      </c>
      <c r="AD679" s="3" t="s">
        <v>29</v>
      </c>
      <c r="AE679" s="3" t="s">
        <v>29</v>
      </c>
      <c r="AF679" s="6">
        <v>0</v>
      </c>
    </row>
    <row r="680" spans="1:32" x14ac:dyDescent="0.25">
      <c r="A680" s="4" t="s">
        <v>29</v>
      </c>
      <c r="B680" s="3" t="s">
        <v>828</v>
      </c>
      <c r="C680" s="3" t="s">
        <v>508</v>
      </c>
      <c r="D680" s="5">
        <v>44315</v>
      </c>
      <c r="E680" s="5">
        <v>44304</v>
      </c>
      <c r="F680" s="5">
        <v>44324</v>
      </c>
      <c r="G680" s="3" t="s">
        <v>326</v>
      </c>
      <c r="H680" s="3" t="s">
        <v>33</v>
      </c>
      <c r="I680" s="6">
        <v>-1239</v>
      </c>
      <c r="J680" s="3" t="s">
        <v>37</v>
      </c>
      <c r="K680" s="3" t="s">
        <v>33</v>
      </c>
      <c r="L680" s="6">
        <v>-1239</v>
      </c>
      <c r="M680" s="6">
        <v>-14.59</v>
      </c>
      <c r="N680" s="6">
        <v>14.59</v>
      </c>
      <c r="O680" s="45" t="s">
        <v>3611</v>
      </c>
      <c r="P680" s="46" t="s">
        <v>29</v>
      </c>
      <c r="Q680" s="3" t="s">
        <v>509</v>
      </c>
      <c r="R680" s="3" t="s">
        <v>618</v>
      </c>
      <c r="S680" s="3" t="s">
        <v>29</v>
      </c>
      <c r="T680" s="3" t="s">
        <v>29</v>
      </c>
      <c r="U680" s="3" t="s">
        <v>34</v>
      </c>
      <c r="V680" s="3" t="s">
        <v>510</v>
      </c>
      <c r="W680" s="3" t="s">
        <v>29</v>
      </c>
      <c r="X680" s="3" t="s">
        <v>29</v>
      </c>
      <c r="Y680" s="3" t="s">
        <v>29</v>
      </c>
      <c r="Z680" s="3" t="s">
        <v>38</v>
      </c>
      <c r="AA680" s="3" t="s">
        <v>29</v>
      </c>
      <c r="AB680" s="5"/>
      <c r="AC680" s="3" t="s">
        <v>29</v>
      </c>
      <c r="AD680" s="3" t="s">
        <v>29</v>
      </c>
      <c r="AE680" s="3" t="s">
        <v>29</v>
      </c>
      <c r="AF680" s="6">
        <v>0</v>
      </c>
    </row>
    <row r="681" spans="1:32" x14ac:dyDescent="0.25">
      <c r="A681" s="4" t="s">
        <v>29</v>
      </c>
      <c r="B681" s="3" t="s">
        <v>828</v>
      </c>
      <c r="C681" s="3" t="s">
        <v>546</v>
      </c>
      <c r="D681" s="5">
        <v>44315</v>
      </c>
      <c r="E681" s="5">
        <v>44310</v>
      </c>
      <c r="F681" s="5">
        <v>44321</v>
      </c>
      <c r="G681" s="3" t="s">
        <v>326</v>
      </c>
      <c r="H681" s="3" t="s">
        <v>33</v>
      </c>
      <c r="I681" s="6">
        <v>-1234</v>
      </c>
      <c r="J681" s="3" t="s">
        <v>37</v>
      </c>
      <c r="K681" s="3" t="s">
        <v>33</v>
      </c>
      <c r="L681" s="6">
        <v>-1234</v>
      </c>
      <c r="M681" s="6">
        <v>-14.53</v>
      </c>
      <c r="N681" s="6">
        <v>14.53</v>
      </c>
      <c r="O681" s="45" t="s">
        <v>3612</v>
      </c>
      <c r="P681" s="46" t="s">
        <v>29</v>
      </c>
      <c r="Q681" s="3" t="s">
        <v>547</v>
      </c>
      <c r="R681" s="3" t="s">
        <v>618</v>
      </c>
      <c r="S681" s="3" t="s">
        <v>29</v>
      </c>
      <c r="T681" s="3" t="s">
        <v>29</v>
      </c>
      <c r="U681" s="3" t="s">
        <v>34</v>
      </c>
      <c r="V681" s="3" t="s">
        <v>548</v>
      </c>
      <c r="W681" s="3" t="s">
        <v>29</v>
      </c>
      <c r="X681" s="3" t="s">
        <v>29</v>
      </c>
      <c r="Y681" s="3" t="s">
        <v>29</v>
      </c>
      <c r="Z681" s="3" t="s">
        <v>38</v>
      </c>
      <c r="AA681" s="3" t="s">
        <v>29</v>
      </c>
      <c r="AB681" s="5"/>
      <c r="AC681" s="3" t="s">
        <v>29</v>
      </c>
      <c r="AD681" s="3" t="s">
        <v>29</v>
      </c>
      <c r="AE681" s="3" t="s">
        <v>29</v>
      </c>
      <c r="AF681" s="6">
        <v>0</v>
      </c>
    </row>
    <row r="682" spans="1:32" x14ac:dyDescent="0.25">
      <c r="A682" s="4" t="s">
        <v>29</v>
      </c>
      <c r="B682" s="3" t="s">
        <v>828</v>
      </c>
      <c r="C682" s="3" t="s">
        <v>1682</v>
      </c>
      <c r="D682" s="5">
        <v>44341</v>
      </c>
      <c r="E682" s="5">
        <v>44319</v>
      </c>
      <c r="F682" s="5">
        <v>44348</v>
      </c>
      <c r="G682" s="3" t="s">
        <v>326</v>
      </c>
      <c r="H682" s="3" t="s">
        <v>33</v>
      </c>
      <c r="I682" s="6">
        <v>-1224</v>
      </c>
      <c r="J682" s="3" t="s">
        <v>37</v>
      </c>
      <c r="K682" s="3" t="s">
        <v>33</v>
      </c>
      <c r="L682" s="6">
        <v>-1224</v>
      </c>
      <c r="M682" s="6">
        <v>-14.41</v>
      </c>
      <c r="N682" s="6">
        <v>14.41</v>
      </c>
      <c r="O682" s="45" t="s">
        <v>3613</v>
      </c>
      <c r="P682" s="46" t="s">
        <v>29</v>
      </c>
      <c r="Q682" s="3" t="s">
        <v>1683</v>
      </c>
      <c r="R682" s="3" t="s">
        <v>1538</v>
      </c>
      <c r="S682" s="3" t="s">
        <v>29</v>
      </c>
      <c r="T682" s="3" t="s">
        <v>29</v>
      </c>
      <c r="U682" s="3" t="s">
        <v>34</v>
      </c>
      <c r="V682" s="3" t="s">
        <v>1684</v>
      </c>
      <c r="W682" s="3" t="s">
        <v>29</v>
      </c>
      <c r="X682" s="3" t="s">
        <v>29</v>
      </c>
      <c r="Y682" s="3" t="s">
        <v>29</v>
      </c>
      <c r="Z682" s="3" t="s">
        <v>38</v>
      </c>
      <c r="AA682" s="3" t="s">
        <v>29</v>
      </c>
      <c r="AB682" s="5"/>
      <c r="AC682" s="3" t="s">
        <v>29</v>
      </c>
      <c r="AD682" s="3" t="s">
        <v>29</v>
      </c>
      <c r="AE682" s="3" t="s">
        <v>29</v>
      </c>
      <c r="AF682" s="6">
        <v>0</v>
      </c>
    </row>
    <row r="683" spans="1:32" x14ac:dyDescent="0.25">
      <c r="A683" s="4" t="s">
        <v>29</v>
      </c>
      <c r="B683" s="3" t="s">
        <v>1228</v>
      </c>
      <c r="C683" s="3" t="s">
        <v>1176</v>
      </c>
      <c r="D683" s="5">
        <v>44315</v>
      </c>
      <c r="E683" s="5">
        <v>44312</v>
      </c>
      <c r="F683" s="5">
        <v>44322</v>
      </c>
      <c r="G683" s="3" t="s">
        <v>326</v>
      </c>
      <c r="H683" s="3" t="s">
        <v>33</v>
      </c>
      <c r="I683" s="6">
        <v>-1221</v>
      </c>
      <c r="J683" s="3" t="s">
        <v>37</v>
      </c>
      <c r="K683" s="3" t="s">
        <v>33</v>
      </c>
      <c r="L683" s="6">
        <v>-1221</v>
      </c>
      <c r="M683" s="6">
        <v>-14.37</v>
      </c>
      <c r="N683" s="6">
        <v>14.37</v>
      </c>
      <c r="O683" s="45" t="s">
        <v>3614</v>
      </c>
      <c r="P683" s="46" t="s">
        <v>29</v>
      </c>
      <c r="Q683" s="3" t="s">
        <v>1177</v>
      </c>
      <c r="R683" s="3" t="s">
        <v>1233</v>
      </c>
      <c r="S683" s="3" t="s">
        <v>29</v>
      </c>
      <c r="T683" s="3" t="s">
        <v>29</v>
      </c>
      <c r="U683" s="3" t="s">
        <v>34</v>
      </c>
      <c r="V683" s="3" t="s">
        <v>1178</v>
      </c>
      <c r="W683" s="3" t="s">
        <v>29</v>
      </c>
      <c r="X683" s="3" t="s">
        <v>29</v>
      </c>
      <c r="Y683" s="3" t="s">
        <v>29</v>
      </c>
      <c r="Z683" s="3" t="s">
        <v>38</v>
      </c>
      <c r="AA683" s="3" t="s">
        <v>29</v>
      </c>
      <c r="AB683" s="5"/>
      <c r="AC683" s="3" t="s">
        <v>29</v>
      </c>
      <c r="AD683" s="3" t="s">
        <v>29</v>
      </c>
      <c r="AE683" s="3" t="s">
        <v>29</v>
      </c>
      <c r="AF683" s="6">
        <v>0</v>
      </c>
    </row>
    <row r="684" spans="1:32" x14ac:dyDescent="0.25">
      <c r="A684" s="4" t="s">
        <v>29</v>
      </c>
      <c r="B684" s="3" t="s">
        <v>828</v>
      </c>
      <c r="C684" s="3" t="s">
        <v>917</v>
      </c>
      <c r="D684" s="5">
        <v>44277</v>
      </c>
      <c r="E684" s="5">
        <v>44259</v>
      </c>
      <c r="F684" s="5">
        <v>44287</v>
      </c>
      <c r="G684" s="3" t="s">
        <v>326</v>
      </c>
      <c r="H684" s="3" t="s">
        <v>33</v>
      </c>
      <c r="I684" s="6">
        <v>-1220</v>
      </c>
      <c r="J684" s="3" t="s">
        <v>37</v>
      </c>
      <c r="K684" s="3" t="s">
        <v>33</v>
      </c>
      <c r="L684" s="6">
        <v>-1220</v>
      </c>
      <c r="M684" s="6">
        <v>-14.36</v>
      </c>
      <c r="N684" s="6">
        <v>14.36</v>
      </c>
      <c r="O684" s="45" t="s">
        <v>3615</v>
      </c>
      <c r="P684" s="46" t="s">
        <v>29</v>
      </c>
      <c r="Q684" s="3" t="s">
        <v>918</v>
      </c>
      <c r="R684" s="3" t="s">
        <v>369</v>
      </c>
      <c r="S684" s="3" t="s">
        <v>29</v>
      </c>
      <c r="T684" s="3" t="s">
        <v>29</v>
      </c>
      <c r="U684" s="3" t="s">
        <v>34</v>
      </c>
      <c r="V684" s="3" t="s">
        <v>919</v>
      </c>
      <c r="W684" s="3" t="s">
        <v>29</v>
      </c>
      <c r="X684" s="3" t="s">
        <v>29</v>
      </c>
      <c r="Y684" s="3" t="s">
        <v>29</v>
      </c>
      <c r="Z684" s="3" t="s">
        <v>38</v>
      </c>
      <c r="AA684" s="3" t="s">
        <v>29</v>
      </c>
      <c r="AB684" s="5"/>
      <c r="AC684" s="3" t="s">
        <v>29</v>
      </c>
      <c r="AD684" s="3" t="s">
        <v>29</v>
      </c>
      <c r="AE684" s="3" t="s">
        <v>29</v>
      </c>
      <c r="AF684" s="6">
        <v>0</v>
      </c>
    </row>
    <row r="685" spans="1:32" x14ac:dyDescent="0.25">
      <c r="A685" s="4" t="s">
        <v>29</v>
      </c>
      <c r="B685" s="3" t="s">
        <v>828</v>
      </c>
      <c r="C685" s="3" t="s">
        <v>2101</v>
      </c>
      <c r="D685" s="5">
        <v>44372</v>
      </c>
      <c r="E685" s="5">
        <v>44347</v>
      </c>
      <c r="F685" s="5">
        <v>44381</v>
      </c>
      <c r="G685" s="3" t="s">
        <v>326</v>
      </c>
      <c r="H685" s="3" t="s">
        <v>33</v>
      </c>
      <c r="I685" s="6">
        <v>-1206</v>
      </c>
      <c r="J685" s="3" t="s">
        <v>37</v>
      </c>
      <c r="K685" s="3" t="s">
        <v>33</v>
      </c>
      <c r="L685" s="6">
        <v>-1206</v>
      </c>
      <c r="M685" s="6">
        <v>-14.2</v>
      </c>
      <c r="N685" s="6">
        <v>14.2</v>
      </c>
      <c r="O685" s="45" t="s">
        <v>3616</v>
      </c>
      <c r="P685" s="46" t="s">
        <v>29</v>
      </c>
      <c r="Q685" s="3" t="s">
        <v>2102</v>
      </c>
      <c r="R685" s="3" t="s">
        <v>1505</v>
      </c>
      <c r="S685" s="3" t="s">
        <v>29</v>
      </c>
      <c r="T685" s="3" t="s">
        <v>29</v>
      </c>
      <c r="U685" s="3" t="s">
        <v>34</v>
      </c>
      <c r="V685" s="3" t="s">
        <v>2103</v>
      </c>
      <c r="W685" s="3" t="s">
        <v>29</v>
      </c>
      <c r="X685" s="3" t="s">
        <v>29</v>
      </c>
      <c r="Y685" s="3" t="s">
        <v>29</v>
      </c>
      <c r="Z685" s="3" t="s">
        <v>38</v>
      </c>
      <c r="AA685" s="3" t="s">
        <v>29</v>
      </c>
      <c r="AB685" s="5"/>
      <c r="AC685" s="3" t="s">
        <v>29</v>
      </c>
      <c r="AD685" s="3" t="s">
        <v>29</v>
      </c>
      <c r="AE685" s="3" t="s">
        <v>29</v>
      </c>
      <c r="AF685" s="6">
        <v>0</v>
      </c>
    </row>
    <row r="686" spans="1:32" x14ac:dyDescent="0.25">
      <c r="A686" s="4" t="s">
        <v>29</v>
      </c>
      <c r="B686" s="3" t="s">
        <v>828</v>
      </c>
      <c r="C686" s="3" t="s">
        <v>2069</v>
      </c>
      <c r="D686" s="5">
        <v>44347</v>
      </c>
      <c r="E686" s="5">
        <v>44346</v>
      </c>
      <c r="F686" s="5">
        <v>44357</v>
      </c>
      <c r="G686" s="3" t="s">
        <v>326</v>
      </c>
      <c r="H686" s="3" t="s">
        <v>33</v>
      </c>
      <c r="I686" s="6">
        <v>-1205</v>
      </c>
      <c r="J686" s="3" t="s">
        <v>37</v>
      </c>
      <c r="K686" s="3" t="s">
        <v>33</v>
      </c>
      <c r="L686" s="6">
        <v>-1205</v>
      </c>
      <c r="M686" s="6">
        <v>-14.18</v>
      </c>
      <c r="N686" s="6">
        <v>14.18</v>
      </c>
      <c r="O686" s="45" t="s">
        <v>3617</v>
      </c>
      <c r="P686" s="46" t="s">
        <v>29</v>
      </c>
      <c r="Q686" s="3" t="s">
        <v>2070</v>
      </c>
      <c r="R686" s="3" t="s">
        <v>1593</v>
      </c>
      <c r="S686" s="3" t="s">
        <v>29</v>
      </c>
      <c r="T686" s="3" t="s">
        <v>29</v>
      </c>
      <c r="U686" s="3" t="s">
        <v>34</v>
      </c>
      <c r="V686" s="3" t="s">
        <v>2071</v>
      </c>
      <c r="W686" s="3" t="s">
        <v>29</v>
      </c>
      <c r="X686" s="3" t="s">
        <v>29</v>
      </c>
      <c r="Y686" s="3" t="s">
        <v>29</v>
      </c>
      <c r="Z686" s="3" t="s">
        <v>38</v>
      </c>
      <c r="AA686" s="3" t="s">
        <v>29</v>
      </c>
      <c r="AB686" s="5"/>
      <c r="AC686" s="3" t="s">
        <v>29</v>
      </c>
      <c r="AD686" s="3" t="s">
        <v>29</v>
      </c>
      <c r="AE686" s="3" t="s">
        <v>29</v>
      </c>
      <c r="AF686" s="6">
        <v>0</v>
      </c>
    </row>
    <row r="687" spans="1:32" x14ac:dyDescent="0.25">
      <c r="A687" s="4" t="s">
        <v>29</v>
      </c>
      <c r="B687" s="3" t="s">
        <v>828</v>
      </c>
      <c r="C687" s="3" t="s">
        <v>2789</v>
      </c>
      <c r="D687" s="5">
        <v>44377</v>
      </c>
      <c r="E687" s="5">
        <v>44376</v>
      </c>
      <c r="F687" s="5">
        <v>44381</v>
      </c>
      <c r="G687" s="3" t="s">
        <v>326</v>
      </c>
      <c r="H687" s="3" t="s">
        <v>33</v>
      </c>
      <c r="I687" s="6">
        <v>-1200</v>
      </c>
      <c r="J687" s="3" t="s">
        <v>37</v>
      </c>
      <c r="K687" s="3" t="s">
        <v>33</v>
      </c>
      <c r="L687" s="6">
        <v>-1200</v>
      </c>
      <c r="M687" s="6">
        <v>-14.13</v>
      </c>
      <c r="N687" s="6">
        <v>14.13</v>
      </c>
      <c r="O687" s="45" t="s">
        <v>3618</v>
      </c>
      <c r="P687" s="46" t="s">
        <v>29</v>
      </c>
      <c r="Q687" s="3" t="s">
        <v>2790</v>
      </c>
      <c r="R687" s="3" t="s">
        <v>1514</v>
      </c>
      <c r="S687" s="3" t="s">
        <v>29</v>
      </c>
      <c r="T687" s="3" t="s">
        <v>29</v>
      </c>
      <c r="U687" s="3" t="s">
        <v>34</v>
      </c>
      <c r="V687" s="3" t="s">
        <v>2791</v>
      </c>
      <c r="W687" s="3" t="s">
        <v>29</v>
      </c>
      <c r="X687" s="3" t="s">
        <v>29</v>
      </c>
      <c r="Y687" s="3" t="s">
        <v>29</v>
      </c>
      <c r="Z687" s="3" t="s">
        <v>38</v>
      </c>
      <c r="AA687" s="3" t="s">
        <v>29</v>
      </c>
      <c r="AB687" s="5"/>
      <c r="AC687" s="3" t="s">
        <v>29</v>
      </c>
      <c r="AD687" s="3" t="s">
        <v>29</v>
      </c>
      <c r="AE687" s="3" t="s">
        <v>29</v>
      </c>
      <c r="AF687" s="6">
        <v>0</v>
      </c>
    </row>
    <row r="688" spans="1:32" x14ac:dyDescent="0.25">
      <c r="A688" s="4" t="s">
        <v>29</v>
      </c>
      <c r="B688" s="3" t="s">
        <v>828</v>
      </c>
      <c r="C688" s="3" t="s">
        <v>2396</v>
      </c>
      <c r="D688" s="5">
        <v>44371</v>
      </c>
      <c r="E688" s="5">
        <v>44357</v>
      </c>
      <c r="F688" s="5">
        <v>44382</v>
      </c>
      <c r="G688" s="3" t="s">
        <v>326</v>
      </c>
      <c r="H688" s="3" t="s">
        <v>33</v>
      </c>
      <c r="I688" s="6">
        <v>-1196</v>
      </c>
      <c r="J688" s="3" t="s">
        <v>37</v>
      </c>
      <c r="K688" s="3" t="s">
        <v>33</v>
      </c>
      <c r="L688" s="6">
        <v>-1196</v>
      </c>
      <c r="M688" s="6">
        <v>-14.08</v>
      </c>
      <c r="N688" s="6">
        <v>14.08</v>
      </c>
      <c r="O688" s="45" t="s">
        <v>3619</v>
      </c>
      <c r="P688" s="46" t="s">
        <v>29</v>
      </c>
      <c r="Q688" s="3" t="s">
        <v>2397</v>
      </c>
      <c r="R688" s="3" t="s">
        <v>1561</v>
      </c>
      <c r="S688" s="3" t="s">
        <v>29</v>
      </c>
      <c r="T688" s="3" t="s">
        <v>29</v>
      </c>
      <c r="U688" s="3" t="s">
        <v>34</v>
      </c>
      <c r="V688" s="3" t="s">
        <v>2398</v>
      </c>
      <c r="W688" s="3" t="s">
        <v>29</v>
      </c>
      <c r="X688" s="3" t="s">
        <v>29</v>
      </c>
      <c r="Y688" s="3" t="s">
        <v>29</v>
      </c>
      <c r="Z688" s="3" t="s">
        <v>38</v>
      </c>
      <c r="AA688" s="3" t="s">
        <v>29</v>
      </c>
      <c r="AB688" s="5"/>
      <c r="AC688" s="3" t="s">
        <v>29</v>
      </c>
      <c r="AD688" s="3" t="s">
        <v>29</v>
      </c>
      <c r="AE688" s="3" t="s">
        <v>29</v>
      </c>
      <c r="AF688" s="6">
        <v>0</v>
      </c>
    </row>
    <row r="689" spans="1:32" x14ac:dyDescent="0.25">
      <c r="A689" s="4" t="s">
        <v>29</v>
      </c>
      <c r="B689" s="3" t="s">
        <v>828</v>
      </c>
      <c r="C689" s="3" t="s">
        <v>1548</v>
      </c>
      <c r="D689" s="5">
        <v>44372</v>
      </c>
      <c r="E689" s="5">
        <v>44255</v>
      </c>
      <c r="F689" s="5">
        <v>44381</v>
      </c>
      <c r="G689" s="3" t="s">
        <v>326</v>
      </c>
      <c r="H689" s="3" t="s">
        <v>33</v>
      </c>
      <c r="I689" s="6">
        <v>-1186</v>
      </c>
      <c r="J689" s="3" t="s">
        <v>37</v>
      </c>
      <c r="K689" s="3" t="s">
        <v>33</v>
      </c>
      <c r="L689" s="6">
        <v>-1186</v>
      </c>
      <c r="M689" s="6">
        <v>-13.96</v>
      </c>
      <c r="N689" s="6">
        <v>13.96</v>
      </c>
      <c r="O689" s="45" t="s">
        <v>3620</v>
      </c>
      <c r="P689" s="46" t="s">
        <v>29</v>
      </c>
      <c r="Q689" s="3" t="s">
        <v>1549</v>
      </c>
      <c r="R689" s="3" t="s">
        <v>1505</v>
      </c>
      <c r="S689" s="3" t="s">
        <v>29</v>
      </c>
      <c r="T689" s="3" t="s">
        <v>29</v>
      </c>
      <c r="U689" s="3" t="s">
        <v>34</v>
      </c>
      <c r="V689" s="3" t="s">
        <v>1550</v>
      </c>
      <c r="W689" s="3" t="s">
        <v>29</v>
      </c>
      <c r="X689" s="3" t="s">
        <v>29</v>
      </c>
      <c r="Y689" s="3" t="s">
        <v>29</v>
      </c>
      <c r="Z689" s="3" t="s">
        <v>38</v>
      </c>
      <c r="AA689" s="3" t="s">
        <v>29</v>
      </c>
      <c r="AB689" s="5"/>
      <c r="AC689" s="3" t="s">
        <v>29</v>
      </c>
      <c r="AD689" s="3" t="s">
        <v>29</v>
      </c>
      <c r="AE689" s="3" t="s">
        <v>29</v>
      </c>
      <c r="AF689" s="6">
        <v>0</v>
      </c>
    </row>
    <row r="690" spans="1:32" x14ac:dyDescent="0.25">
      <c r="A690" s="4" t="s">
        <v>29</v>
      </c>
      <c r="B690" s="3" t="s">
        <v>1228</v>
      </c>
      <c r="C690" s="3" t="s">
        <v>1909</v>
      </c>
      <c r="D690" s="5">
        <v>44347</v>
      </c>
      <c r="E690" s="5">
        <v>44341</v>
      </c>
      <c r="F690" s="5">
        <v>44352</v>
      </c>
      <c r="G690" s="3" t="s">
        <v>326</v>
      </c>
      <c r="H690" s="3" t="s">
        <v>33</v>
      </c>
      <c r="I690" s="6">
        <v>-1182</v>
      </c>
      <c r="J690" s="3" t="s">
        <v>37</v>
      </c>
      <c r="K690" s="3" t="s">
        <v>33</v>
      </c>
      <c r="L690" s="6">
        <v>-1182</v>
      </c>
      <c r="M690" s="6">
        <v>-13.91</v>
      </c>
      <c r="N690" s="6">
        <v>13.91</v>
      </c>
      <c r="O690" s="45" t="s">
        <v>3621</v>
      </c>
      <c r="P690" s="46" t="s">
        <v>29</v>
      </c>
      <c r="Q690" s="3" t="s">
        <v>1910</v>
      </c>
      <c r="R690" s="3" t="s">
        <v>2876</v>
      </c>
      <c r="S690" s="3" t="s">
        <v>29</v>
      </c>
      <c r="T690" s="3" t="s">
        <v>29</v>
      </c>
      <c r="U690" s="3" t="s">
        <v>34</v>
      </c>
      <c r="V690" s="3" t="s">
        <v>1911</v>
      </c>
      <c r="W690" s="3" t="s">
        <v>29</v>
      </c>
      <c r="X690" s="3" t="s">
        <v>29</v>
      </c>
      <c r="Y690" s="3" t="s">
        <v>29</v>
      </c>
      <c r="Z690" s="3" t="s">
        <v>38</v>
      </c>
      <c r="AA690" s="3" t="s">
        <v>29</v>
      </c>
      <c r="AB690" s="5"/>
      <c r="AC690" s="3" t="s">
        <v>29</v>
      </c>
      <c r="AD690" s="3" t="s">
        <v>29</v>
      </c>
      <c r="AE690" s="3" t="s">
        <v>29</v>
      </c>
      <c r="AF690" s="6">
        <v>0</v>
      </c>
    </row>
    <row r="691" spans="1:32" x14ac:dyDescent="0.25">
      <c r="A691" s="4" t="s">
        <v>29</v>
      </c>
      <c r="B691" s="3" t="s">
        <v>828</v>
      </c>
      <c r="C691" s="3" t="s">
        <v>2546</v>
      </c>
      <c r="D691" s="5">
        <v>44377</v>
      </c>
      <c r="E691" s="5">
        <v>44364</v>
      </c>
      <c r="F691" s="5">
        <v>44381</v>
      </c>
      <c r="G691" s="3" t="s">
        <v>326</v>
      </c>
      <c r="H691" s="3" t="s">
        <v>33</v>
      </c>
      <c r="I691" s="6">
        <v>-1180</v>
      </c>
      <c r="J691" s="3" t="s">
        <v>37</v>
      </c>
      <c r="K691" s="3" t="s">
        <v>33</v>
      </c>
      <c r="L691" s="6">
        <v>-1180</v>
      </c>
      <c r="M691" s="6">
        <v>-13.89</v>
      </c>
      <c r="N691" s="6">
        <v>13.89</v>
      </c>
      <c r="O691" s="45" t="s">
        <v>3622</v>
      </c>
      <c r="P691" s="46" t="s">
        <v>29</v>
      </c>
      <c r="Q691" s="3" t="s">
        <v>2547</v>
      </c>
      <c r="R691" s="3" t="s">
        <v>1514</v>
      </c>
      <c r="S691" s="3" t="s">
        <v>29</v>
      </c>
      <c r="T691" s="3" t="s">
        <v>29</v>
      </c>
      <c r="U691" s="3" t="s">
        <v>34</v>
      </c>
      <c r="V691" s="3" t="s">
        <v>2548</v>
      </c>
      <c r="W691" s="3" t="s">
        <v>29</v>
      </c>
      <c r="X691" s="3" t="s">
        <v>29</v>
      </c>
      <c r="Y691" s="3" t="s">
        <v>29</v>
      </c>
      <c r="Z691" s="3" t="s">
        <v>38</v>
      </c>
      <c r="AA691" s="3" t="s">
        <v>29</v>
      </c>
      <c r="AB691" s="5"/>
      <c r="AC691" s="3" t="s">
        <v>29</v>
      </c>
      <c r="AD691" s="3" t="s">
        <v>29</v>
      </c>
      <c r="AE691" s="3" t="s">
        <v>29</v>
      </c>
      <c r="AF691" s="6">
        <v>0</v>
      </c>
    </row>
    <row r="692" spans="1:32" x14ac:dyDescent="0.25">
      <c r="A692" s="4" t="s">
        <v>29</v>
      </c>
      <c r="B692" s="3" t="s">
        <v>1228</v>
      </c>
      <c r="C692" s="3" t="s">
        <v>2701</v>
      </c>
      <c r="D692" s="5">
        <v>44377</v>
      </c>
      <c r="E692" s="5">
        <v>44371</v>
      </c>
      <c r="F692" s="5">
        <v>44385</v>
      </c>
      <c r="G692" s="3" t="s">
        <v>326</v>
      </c>
      <c r="H692" s="3" t="s">
        <v>33</v>
      </c>
      <c r="I692" s="6">
        <v>-1178</v>
      </c>
      <c r="J692" s="3" t="s">
        <v>37</v>
      </c>
      <c r="K692" s="3" t="s">
        <v>33</v>
      </c>
      <c r="L692" s="6">
        <v>-1178</v>
      </c>
      <c r="M692" s="6">
        <v>-13.87</v>
      </c>
      <c r="N692" s="6">
        <v>13.87</v>
      </c>
      <c r="O692" s="45" t="s">
        <v>3623</v>
      </c>
      <c r="P692" s="46" t="s">
        <v>29</v>
      </c>
      <c r="Q692" s="3" t="s">
        <v>2702</v>
      </c>
      <c r="R692" s="3" t="s">
        <v>2877</v>
      </c>
      <c r="S692" s="3" t="s">
        <v>29</v>
      </c>
      <c r="T692" s="3" t="s">
        <v>29</v>
      </c>
      <c r="U692" s="3" t="s">
        <v>34</v>
      </c>
      <c r="V692" s="3" t="s">
        <v>2703</v>
      </c>
      <c r="W692" s="3" t="s">
        <v>2681</v>
      </c>
      <c r="X692" s="3" t="s">
        <v>29</v>
      </c>
      <c r="Y692" s="3" t="s">
        <v>29</v>
      </c>
      <c r="Z692" s="3" t="s">
        <v>38</v>
      </c>
      <c r="AA692" s="3" t="s">
        <v>29</v>
      </c>
      <c r="AB692" s="5"/>
      <c r="AC692" s="3" t="s">
        <v>29</v>
      </c>
      <c r="AD692" s="3" t="s">
        <v>29</v>
      </c>
      <c r="AE692" s="3" t="s">
        <v>29</v>
      </c>
      <c r="AF692" s="6">
        <v>0</v>
      </c>
    </row>
    <row r="693" spans="1:32" x14ac:dyDescent="0.25">
      <c r="A693" s="4" t="s">
        <v>29</v>
      </c>
      <c r="B693" s="3" t="s">
        <v>828</v>
      </c>
      <c r="C693" s="3" t="s">
        <v>1191</v>
      </c>
      <c r="D693" s="5">
        <v>44315</v>
      </c>
      <c r="E693" s="5">
        <v>44313</v>
      </c>
      <c r="F693" s="5">
        <v>44320</v>
      </c>
      <c r="G693" s="3" t="s">
        <v>326</v>
      </c>
      <c r="H693" s="3" t="s">
        <v>33</v>
      </c>
      <c r="I693" s="6">
        <v>-1171</v>
      </c>
      <c r="J693" s="3" t="s">
        <v>37</v>
      </c>
      <c r="K693" s="3" t="s">
        <v>33</v>
      </c>
      <c r="L693" s="6">
        <v>-1171</v>
      </c>
      <c r="M693" s="6">
        <v>-13.78</v>
      </c>
      <c r="N693" s="6">
        <v>13.78</v>
      </c>
      <c r="O693" s="45" t="s">
        <v>3624</v>
      </c>
      <c r="P693" s="46" t="s">
        <v>29</v>
      </c>
      <c r="Q693" s="3" t="s">
        <v>1192</v>
      </c>
      <c r="R693" s="3" t="s">
        <v>618</v>
      </c>
      <c r="S693" s="3" t="s">
        <v>29</v>
      </c>
      <c r="T693" s="3" t="s">
        <v>29</v>
      </c>
      <c r="U693" s="3" t="s">
        <v>34</v>
      </c>
      <c r="V693" s="3" t="s">
        <v>1193</v>
      </c>
      <c r="W693" s="3" t="s">
        <v>29</v>
      </c>
      <c r="X693" s="3" t="s">
        <v>29</v>
      </c>
      <c r="Y693" s="3" t="s">
        <v>29</v>
      </c>
      <c r="Z693" s="3" t="s">
        <v>38</v>
      </c>
      <c r="AA693" s="3" t="s">
        <v>29</v>
      </c>
      <c r="AB693" s="5"/>
      <c r="AC693" s="3" t="s">
        <v>29</v>
      </c>
      <c r="AD693" s="3" t="s">
        <v>29</v>
      </c>
      <c r="AE693" s="3" t="s">
        <v>29</v>
      </c>
      <c r="AF693" s="6">
        <v>0</v>
      </c>
    </row>
    <row r="694" spans="1:32" x14ac:dyDescent="0.25">
      <c r="A694" s="4" t="s">
        <v>29</v>
      </c>
      <c r="B694" s="3" t="s">
        <v>1228</v>
      </c>
      <c r="C694" s="3" t="s">
        <v>2254</v>
      </c>
      <c r="D694" s="5">
        <v>44367</v>
      </c>
      <c r="E694" s="5">
        <v>44353</v>
      </c>
      <c r="F694" s="5">
        <v>44382</v>
      </c>
      <c r="G694" s="3" t="s">
        <v>326</v>
      </c>
      <c r="H694" s="3" t="s">
        <v>33</v>
      </c>
      <c r="I694" s="6">
        <v>-1150</v>
      </c>
      <c r="J694" s="3" t="s">
        <v>37</v>
      </c>
      <c r="K694" s="3" t="s">
        <v>33</v>
      </c>
      <c r="L694" s="6">
        <v>-1150</v>
      </c>
      <c r="M694" s="6">
        <v>-13.54</v>
      </c>
      <c r="N694" s="6">
        <v>13.54</v>
      </c>
      <c r="O694" s="45" t="s">
        <v>3625</v>
      </c>
      <c r="P694" s="46" t="s">
        <v>29</v>
      </c>
      <c r="Q694" s="3" t="s">
        <v>2255</v>
      </c>
      <c r="R694" s="3" t="s">
        <v>2872</v>
      </c>
      <c r="S694" s="3" t="s">
        <v>29</v>
      </c>
      <c r="T694" s="3" t="s">
        <v>29</v>
      </c>
      <c r="U694" s="3" t="s">
        <v>34</v>
      </c>
      <c r="V694" s="3" t="s">
        <v>2256</v>
      </c>
      <c r="W694" s="3" t="s">
        <v>29</v>
      </c>
      <c r="X694" s="3" t="s">
        <v>29</v>
      </c>
      <c r="Y694" s="3" t="s">
        <v>29</v>
      </c>
      <c r="Z694" s="3" t="s">
        <v>38</v>
      </c>
      <c r="AA694" s="3" t="s">
        <v>29</v>
      </c>
      <c r="AB694" s="5"/>
      <c r="AC694" s="3" t="s">
        <v>29</v>
      </c>
      <c r="AD694" s="3" t="s">
        <v>29</v>
      </c>
      <c r="AE694" s="3" t="s">
        <v>29</v>
      </c>
      <c r="AF694" s="6">
        <v>0</v>
      </c>
    </row>
    <row r="695" spans="1:32" x14ac:dyDescent="0.25">
      <c r="A695" s="4" t="s">
        <v>29</v>
      </c>
      <c r="B695" s="3" t="s">
        <v>828</v>
      </c>
      <c r="C695" s="3" t="s">
        <v>341</v>
      </c>
      <c r="D695" s="5">
        <v>44283</v>
      </c>
      <c r="E695" s="5">
        <v>44269</v>
      </c>
      <c r="F695" s="5">
        <v>44287</v>
      </c>
      <c r="G695" s="3" t="s">
        <v>326</v>
      </c>
      <c r="H695" s="3" t="s">
        <v>33</v>
      </c>
      <c r="I695" s="6">
        <v>-1146</v>
      </c>
      <c r="J695" s="3" t="s">
        <v>37</v>
      </c>
      <c r="K695" s="3" t="s">
        <v>33</v>
      </c>
      <c r="L695" s="6">
        <v>-1146</v>
      </c>
      <c r="M695" s="6">
        <v>-13.49</v>
      </c>
      <c r="N695" s="6">
        <v>13.49</v>
      </c>
      <c r="O695" s="45" t="s">
        <v>3626</v>
      </c>
      <c r="P695" s="46" t="s">
        <v>29</v>
      </c>
      <c r="Q695" s="3" t="s">
        <v>342</v>
      </c>
      <c r="R695" s="3" t="s">
        <v>900</v>
      </c>
      <c r="S695" s="3" t="s">
        <v>29</v>
      </c>
      <c r="T695" s="3" t="s">
        <v>29</v>
      </c>
      <c r="U695" s="3" t="s">
        <v>34</v>
      </c>
      <c r="V695" s="3" t="s">
        <v>343</v>
      </c>
      <c r="W695" s="3" t="s">
        <v>29</v>
      </c>
      <c r="X695" s="3" t="s">
        <v>29</v>
      </c>
      <c r="Y695" s="3" t="s">
        <v>29</v>
      </c>
      <c r="Z695" s="3" t="s">
        <v>38</v>
      </c>
      <c r="AA695" s="3" t="s">
        <v>29</v>
      </c>
      <c r="AB695" s="5"/>
      <c r="AC695" s="3" t="s">
        <v>29</v>
      </c>
      <c r="AD695" s="3" t="s">
        <v>29</v>
      </c>
      <c r="AE695" s="3" t="s">
        <v>29</v>
      </c>
      <c r="AF695" s="6">
        <v>0</v>
      </c>
    </row>
    <row r="696" spans="1:32" x14ac:dyDescent="0.25">
      <c r="A696" s="4" t="s">
        <v>29</v>
      </c>
      <c r="B696" s="3" t="s">
        <v>828</v>
      </c>
      <c r="C696" s="3" t="s">
        <v>1940</v>
      </c>
      <c r="D696" s="5">
        <v>44347</v>
      </c>
      <c r="E696" s="5">
        <v>44343</v>
      </c>
      <c r="F696" s="5">
        <v>44350</v>
      </c>
      <c r="G696" s="3" t="s">
        <v>326</v>
      </c>
      <c r="H696" s="3" t="s">
        <v>33</v>
      </c>
      <c r="I696" s="6">
        <v>-1142</v>
      </c>
      <c r="J696" s="3" t="s">
        <v>37</v>
      </c>
      <c r="K696" s="3" t="s">
        <v>33</v>
      </c>
      <c r="L696" s="6">
        <v>-1142</v>
      </c>
      <c r="M696" s="6">
        <v>-13.44</v>
      </c>
      <c r="N696" s="6">
        <v>13.44</v>
      </c>
      <c r="O696" s="45" t="s">
        <v>3627</v>
      </c>
      <c r="P696" s="46" t="s">
        <v>29</v>
      </c>
      <c r="Q696" s="3" t="s">
        <v>1941</v>
      </c>
      <c r="R696" s="3" t="s">
        <v>1593</v>
      </c>
      <c r="S696" s="3" t="s">
        <v>29</v>
      </c>
      <c r="T696" s="3" t="s">
        <v>29</v>
      </c>
      <c r="U696" s="3" t="s">
        <v>34</v>
      </c>
      <c r="V696" s="3" t="s">
        <v>1942</v>
      </c>
      <c r="W696" s="3" t="s">
        <v>29</v>
      </c>
      <c r="X696" s="3" t="s">
        <v>29</v>
      </c>
      <c r="Y696" s="3" t="s">
        <v>29</v>
      </c>
      <c r="Z696" s="3" t="s">
        <v>38</v>
      </c>
      <c r="AA696" s="3" t="s">
        <v>29</v>
      </c>
      <c r="AB696" s="5"/>
      <c r="AC696" s="3" t="s">
        <v>29</v>
      </c>
      <c r="AD696" s="3" t="s">
        <v>29</v>
      </c>
      <c r="AE696" s="3" t="s">
        <v>29</v>
      </c>
      <c r="AF696" s="6">
        <v>0</v>
      </c>
    </row>
    <row r="697" spans="1:32" x14ac:dyDescent="0.25">
      <c r="A697" s="4" t="s">
        <v>29</v>
      </c>
      <c r="B697" s="3" t="s">
        <v>828</v>
      </c>
      <c r="C697" s="3" t="s">
        <v>997</v>
      </c>
      <c r="D697" s="5">
        <v>44286</v>
      </c>
      <c r="E697" s="5">
        <v>44286</v>
      </c>
      <c r="F697" s="5">
        <v>44296</v>
      </c>
      <c r="G697" s="3" t="s">
        <v>326</v>
      </c>
      <c r="H697" s="3" t="s">
        <v>33</v>
      </c>
      <c r="I697" s="6">
        <v>-1140</v>
      </c>
      <c r="J697" s="3" t="s">
        <v>37</v>
      </c>
      <c r="K697" s="3" t="s">
        <v>33</v>
      </c>
      <c r="L697" s="6">
        <v>-1140</v>
      </c>
      <c r="M697" s="6">
        <v>-13.42</v>
      </c>
      <c r="N697" s="6">
        <v>13.42</v>
      </c>
      <c r="O697" s="45" t="s">
        <v>3628</v>
      </c>
      <c r="P697" s="46" t="s">
        <v>29</v>
      </c>
      <c r="Q697" s="3" t="s">
        <v>624</v>
      </c>
      <c r="R697" s="3" t="s">
        <v>47</v>
      </c>
      <c r="S697" s="3" t="s">
        <v>29</v>
      </c>
      <c r="T697" s="3" t="s">
        <v>29</v>
      </c>
      <c r="U697" s="3" t="s">
        <v>34</v>
      </c>
      <c r="V697" s="3" t="s">
        <v>998</v>
      </c>
      <c r="W697" s="3" t="s">
        <v>29</v>
      </c>
      <c r="X697" s="3" t="s">
        <v>29</v>
      </c>
      <c r="Y697" s="3" t="s">
        <v>29</v>
      </c>
      <c r="Z697" s="3" t="s">
        <v>38</v>
      </c>
      <c r="AA697" s="3" t="s">
        <v>29</v>
      </c>
      <c r="AB697" s="5"/>
      <c r="AC697" s="3" t="s">
        <v>29</v>
      </c>
      <c r="AD697" s="3" t="s">
        <v>29</v>
      </c>
      <c r="AE697" s="3" t="s">
        <v>29</v>
      </c>
      <c r="AF697" s="6">
        <v>0</v>
      </c>
    </row>
    <row r="698" spans="1:32" x14ac:dyDescent="0.25">
      <c r="A698" s="4" t="s">
        <v>29</v>
      </c>
      <c r="B698" s="3" t="s">
        <v>1228</v>
      </c>
      <c r="C698" s="3" t="s">
        <v>985</v>
      </c>
      <c r="D698" s="5">
        <v>44286</v>
      </c>
      <c r="E698" s="5">
        <v>44284</v>
      </c>
      <c r="F698" s="5">
        <v>44296</v>
      </c>
      <c r="G698" s="3" t="s">
        <v>326</v>
      </c>
      <c r="H698" s="3" t="s">
        <v>33</v>
      </c>
      <c r="I698" s="6">
        <v>-1136.3599999999999</v>
      </c>
      <c r="J698" s="3" t="s">
        <v>37</v>
      </c>
      <c r="K698" s="3" t="s">
        <v>33</v>
      </c>
      <c r="L698" s="6">
        <v>-1136.3599999999999</v>
      </c>
      <c r="M698" s="6">
        <v>-13.38</v>
      </c>
      <c r="N698" s="6">
        <v>13.38</v>
      </c>
      <c r="O698" s="45" t="s">
        <v>3629</v>
      </c>
      <c r="P698" s="46" t="s">
        <v>29</v>
      </c>
      <c r="Q698" s="3" t="s">
        <v>986</v>
      </c>
      <c r="R698" s="3" t="s">
        <v>1232</v>
      </c>
      <c r="S698" s="3" t="s">
        <v>29</v>
      </c>
      <c r="T698" s="3" t="s">
        <v>29</v>
      </c>
      <c r="U698" s="3" t="s">
        <v>34</v>
      </c>
      <c r="V698" s="3" t="s">
        <v>987</v>
      </c>
      <c r="W698" s="3" t="s">
        <v>29</v>
      </c>
      <c r="X698" s="3" t="s">
        <v>29</v>
      </c>
      <c r="Y698" s="3" t="s">
        <v>29</v>
      </c>
      <c r="Z698" s="3" t="s">
        <v>38</v>
      </c>
      <c r="AA698" s="3" t="s">
        <v>29</v>
      </c>
      <c r="AB698" s="5"/>
      <c r="AC698" s="3" t="s">
        <v>29</v>
      </c>
      <c r="AD698" s="3" t="s">
        <v>29</v>
      </c>
      <c r="AE698" s="3" t="s">
        <v>29</v>
      </c>
      <c r="AF698" s="6">
        <v>0</v>
      </c>
    </row>
    <row r="699" spans="1:32" x14ac:dyDescent="0.25">
      <c r="A699" s="4" t="s">
        <v>29</v>
      </c>
      <c r="B699" s="3" t="s">
        <v>828</v>
      </c>
      <c r="C699" s="3" t="s">
        <v>2579</v>
      </c>
      <c r="D699" s="5">
        <v>44375</v>
      </c>
      <c r="E699" s="5">
        <v>44366</v>
      </c>
      <c r="F699" s="5">
        <v>44381</v>
      </c>
      <c r="G699" s="3" t="s">
        <v>326</v>
      </c>
      <c r="H699" s="3" t="s">
        <v>33</v>
      </c>
      <c r="I699" s="6">
        <v>-1132</v>
      </c>
      <c r="J699" s="3" t="s">
        <v>37</v>
      </c>
      <c r="K699" s="3" t="s">
        <v>33</v>
      </c>
      <c r="L699" s="6">
        <v>-1132</v>
      </c>
      <c r="M699" s="6">
        <v>-13.33</v>
      </c>
      <c r="N699" s="6">
        <v>13.33</v>
      </c>
      <c r="O699" s="45" t="s">
        <v>3630</v>
      </c>
      <c r="P699" s="46" t="s">
        <v>29</v>
      </c>
      <c r="Q699" s="3" t="s">
        <v>2580</v>
      </c>
      <c r="R699" s="3" t="s">
        <v>2198</v>
      </c>
      <c r="S699" s="3" t="s">
        <v>29</v>
      </c>
      <c r="T699" s="3" t="s">
        <v>29</v>
      </c>
      <c r="U699" s="3" t="s">
        <v>34</v>
      </c>
      <c r="V699" s="3" t="s">
        <v>2581</v>
      </c>
      <c r="W699" s="3" t="s">
        <v>29</v>
      </c>
      <c r="X699" s="3" t="s">
        <v>29</v>
      </c>
      <c r="Y699" s="3" t="s">
        <v>29</v>
      </c>
      <c r="Z699" s="3" t="s">
        <v>38</v>
      </c>
      <c r="AA699" s="3" t="s">
        <v>29</v>
      </c>
      <c r="AB699" s="5"/>
      <c r="AC699" s="3" t="s">
        <v>29</v>
      </c>
      <c r="AD699" s="3" t="s">
        <v>29</v>
      </c>
      <c r="AE699" s="3" t="s">
        <v>29</v>
      </c>
      <c r="AF699" s="6">
        <v>0</v>
      </c>
    </row>
    <row r="700" spans="1:32" x14ac:dyDescent="0.25">
      <c r="A700" s="4" t="s">
        <v>29</v>
      </c>
      <c r="B700" s="3" t="s">
        <v>828</v>
      </c>
      <c r="C700" s="3" t="s">
        <v>2065</v>
      </c>
      <c r="D700" s="5">
        <v>44347</v>
      </c>
      <c r="E700" s="5">
        <v>44346</v>
      </c>
      <c r="F700" s="5">
        <v>44353</v>
      </c>
      <c r="G700" s="3" t="s">
        <v>326</v>
      </c>
      <c r="H700" s="3" t="s">
        <v>33</v>
      </c>
      <c r="I700" s="6">
        <v>-1117</v>
      </c>
      <c r="J700" s="3" t="s">
        <v>37</v>
      </c>
      <c r="K700" s="3" t="s">
        <v>33</v>
      </c>
      <c r="L700" s="6">
        <v>-1117</v>
      </c>
      <c r="M700" s="6">
        <v>-13.15</v>
      </c>
      <c r="N700" s="6">
        <v>13.15</v>
      </c>
      <c r="O700" s="45" t="s">
        <v>3631</v>
      </c>
      <c r="P700" s="46" t="s">
        <v>29</v>
      </c>
      <c r="Q700" s="3" t="s">
        <v>894</v>
      </c>
      <c r="R700" s="3" t="s">
        <v>1593</v>
      </c>
      <c r="S700" s="3" t="s">
        <v>29</v>
      </c>
      <c r="T700" s="3" t="s">
        <v>29</v>
      </c>
      <c r="U700" s="3" t="s">
        <v>34</v>
      </c>
      <c r="V700" s="3" t="s">
        <v>2066</v>
      </c>
      <c r="W700" s="3" t="s">
        <v>29</v>
      </c>
      <c r="X700" s="3" t="s">
        <v>29</v>
      </c>
      <c r="Y700" s="3" t="s">
        <v>29</v>
      </c>
      <c r="Z700" s="3" t="s">
        <v>38</v>
      </c>
      <c r="AA700" s="3" t="s">
        <v>29</v>
      </c>
      <c r="AB700" s="5"/>
      <c r="AC700" s="3" t="s">
        <v>29</v>
      </c>
      <c r="AD700" s="3" t="s">
        <v>29</v>
      </c>
      <c r="AE700" s="3" t="s">
        <v>29</v>
      </c>
      <c r="AF700" s="6">
        <v>0</v>
      </c>
    </row>
    <row r="701" spans="1:32" x14ac:dyDescent="0.25">
      <c r="A701" s="4" t="s">
        <v>29</v>
      </c>
      <c r="B701" s="3" t="s">
        <v>1228</v>
      </c>
      <c r="C701" s="3" t="s">
        <v>2182</v>
      </c>
      <c r="D701" s="5">
        <v>44377</v>
      </c>
      <c r="E701" s="5">
        <v>44348</v>
      </c>
      <c r="F701" s="5">
        <v>44381</v>
      </c>
      <c r="G701" s="3" t="s">
        <v>326</v>
      </c>
      <c r="H701" s="3" t="s">
        <v>33</v>
      </c>
      <c r="I701" s="6">
        <v>-1116</v>
      </c>
      <c r="J701" s="3" t="s">
        <v>37</v>
      </c>
      <c r="K701" s="3" t="s">
        <v>33</v>
      </c>
      <c r="L701" s="6">
        <v>-1116</v>
      </c>
      <c r="M701" s="6">
        <v>-13.14</v>
      </c>
      <c r="N701" s="6">
        <v>13.14</v>
      </c>
      <c r="O701" s="45" t="s">
        <v>3632</v>
      </c>
      <c r="P701" s="46" t="s">
        <v>29</v>
      </c>
      <c r="Q701" s="3" t="s">
        <v>2183</v>
      </c>
      <c r="R701" s="3" t="s">
        <v>2912</v>
      </c>
      <c r="S701" s="3" t="s">
        <v>29</v>
      </c>
      <c r="T701" s="3" t="s">
        <v>29</v>
      </c>
      <c r="U701" s="3" t="s">
        <v>34</v>
      </c>
      <c r="V701" s="3" t="s">
        <v>2184</v>
      </c>
      <c r="W701" s="3" t="s">
        <v>29</v>
      </c>
      <c r="X701" s="3" t="s">
        <v>29</v>
      </c>
      <c r="Y701" s="3" t="s">
        <v>29</v>
      </c>
      <c r="Z701" s="3" t="s">
        <v>38</v>
      </c>
      <c r="AA701" s="3" t="s">
        <v>29</v>
      </c>
      <c r="AB701" s="5"/>
      <c r="AC701" s="3" t="s">
        <v>29</v>
      </c>
      <c r="AD701" s="3" t="s">
        <v>29</v>
      </c>
      <c r="AE701" s="3" t="s">
        <v>29</v>
      </c>
      <c r="AF701" s="6">
        <v>0</v>
      </c>
    </row>
    <row r="702" spans="1:32" x14ac:dyDescent="0.25">
      <c r="A702" s="4" t="s">
        <v>29</v>
      </c>
      <c r="B702" s="3" t="s">
        <v>1228</v>
      </c>
      <c r="C702" s="3" t="s">
        <v>1082</v>
      </c>
      <c r="D702" s="5">
        <v>44301</v>
      </c>
      <c r="E702" s="5">
        <v>44297</v>
      </c>
      <c r="F702" s="5">
        <v>44315</v>
      </c>
      <c r="G702" s="3" t="s">
        <v>326</v>
      </c>
      <c r="H702" s="3" t="s">
        <v>33</v>
      </c>
      <c r="I702" s="6">
        <v>-1102.32</v>
      </c>
      <c r="J702" s="3" t="s">
        <v>37</v>
      </c>
      <c r="K702" s="3" t="s">
        <v>33</v>
      </c>
      <c r="L702" s="6">
        <v>-1102.32</v>
      </c>
      <c r="M702" s="6">
        <v>-12.98</v>
      </c>
      <c r="N702" s="6">
        <v>12.98</v>
      </c>
      <c r="O702" s="45" t="s">
        <v>3633</v>
      </c>
      <c r="P702" s="46" t="s">
        <v>29</v>
      </c>
      <c r="Q702" s="3" t="s">
        <v>1083</v>
      </c>
      <c r="R702" s="3" t="s">
        <v>1233</v>
      </c>
      <c r="S702" s="3" t="s">
        <v>29</v>
      </c>
      <c r="T702" s="3" t="s">
        <v>29</v>
      </c>
      <c r="U702" s="3" t="s">
        <v>34</v>
      </c>
      <c r="V702" s="3" t="s">
        <v>1084</v>
      </c>
      <c r="W702" s="3" t="s">
        <v>29</v>
      </c>
      <c r="X702" s="3" t="s">
        <v>29</v>
      </c>
      <c r="Y702" s="3" t="s">
        <v>29</v>
      </c>
      <c r="Z702" s="3" t="s">
        <v>38</v>
      </c>
      <c r="AA702" s="3" t="s">
        <v>29</v>
      </c>
      <c r="AB702" s="5"/>
      <c r="AC702" s="3" t="s">
        <v>29</v>
      </c>
      <c r="AD702" s="3" t="s">
        <v>29</v>
      </c>
      <c r="AE702" s="3" t="s">
        <v>29</v>
      </c>
      <c r="AF702" s="6">
        <v>0</v>
      </c>
    </row>
    <row r="703" spans="1:32" x14ac:dyDescent="0.25">
      <c r="A703" s="4" t="s">
        <v>29</v>
      </c>
      <c r="B703" s="3" t="s">
        <v>828</v>
      </c>
      <c r="C703" s="3" t="s">
        <v>1814</v>
      </c>
      <c r="D703" s="5">
        <v>44341</v>
      </c>
      <c r="E703" s="5">
        <v>44325</v>
      </c>
      <c r="F703" s="5">
        <v>44348</v>
      </c>
      <c r="G703" s="3" t="s">
        <v>326</v>
      </c>
      <c r="H703" s="3" t="s">
        <v>33</v>
      </c>
      <c r="I703" s="6">
        <v>-1102</v>
      </c>
      <c r="J703" s="3" t="s">
        <v>37</v>
      </c>
      <c r="K703" s="3" t="s">
        <v>33</v>
      </c>
      <c r="L703" s="6">
        <v>-1102</v>
      </c>
      <c r="M703" s="6">
        <v>-12.97</v>
      </c>
      <c r="N703" s="6">
        <v>12.97</v>
      </c>
      <c r="O703" s="45" t="s">
        <v>3634</v>
      </c>
      <c r="P703" s="46" t="s">
        <v>29</v>
      </c>
      <c r="Q703" s="3" t="s">
        <v>1815</v>
      </c>
      <c r="R703" s="3" t="s">
        <v>1538</v>
      </c>
      <c r="S703" s="3" t="s">
        <v>29</v>
      </c>
      <c r="T703" s="3" t="s">
        <v>29</v>
      </c>
      <c r="U703" s="3" t="s">
        <v>34</v>
      </c>
      <c r="V703" s="3" t="s">
        <v>1816</v>
      </c>
      <c r="W703" s="3" t="s">
        <v>331</v>
      </c>
      <c r="X703" s="3" t="s">
        <v>29</v>
      </c>
      <c r="Y703" s="3" t="s">
        <v>29</v>
      </c>
      <c r="Z703" s="3" t="s">
        <v>38</v>
      </c>
      <c r="AA703" s="3" t="s">
        <v>29</v>
      </c>
      <c r="AB703" s="5"/>
      <c r="AC703" s="3" t="s">
        <v>29</v>
      </c>
      <c r="AD703" s="3" t="s">
        <v>29</v>
      </c>
      <c r="AE703" s="3" t="s">
        <v>29</v>
      </c>
      <c r="AF703" s="6">
        <v>0</v>
      </c>
    </row>
    <row r="704" spans="1:32" x14ac:dyDescent="0.25">
      <c r="A704" s="4" t="s">
        <v>29</v>
      </c>
      <c r="B704" s="3" t="s">
        <v>828</v>
      </c>
      <c r="C704" s="3" t="s">
        <v>410</v>
      </c>
      <c r="D704" s="5">
        <v>44301</v>
      </c>
      <c r="E704" s="5">
        <v>44287</v>
      </c>
      <c r="F704" s="5">
        <v>44310</v>
      </c>
      <c r="G704" s="3" t="s">
        <v>326</v>
      </c>
      <c r="H704" s="3" t="s">
        <v>33</v>
      </c>
      <c r="I704" s="6">
        <v>-1085</v>
      </c>
      <c r="J704" s="3" t="s">
        <v>37</v>
      </c>
      <c r="K704" s="3" t="s">
        <v>33</v>
      </c>
      <c r="L704" s="6">
        <v>-1085</v>
      </c>
      <c r="M704" s="6">
        <v>-12.77</v>
      </c>
      <c r="N704" s="6">
        <v>12.77</v>
      </c>
      <c r="O704" s="45" t="s">
        <v>3635</v>
      </c>
      <c r="P704" s="46" t="s">
        <v>29</v>
      </c>
      <c r="Q704" s="3" t="s">
        <v>411</v>
      </c>
      <c r="R704" s="3" t="s">
        <v>882</v>
      </c>
      <c r="S704" s="3" t="s">
        <v>29</v>
      </c>
      <c r="T704" s="3" t="s">
        <v>29</v>
      </c>
      <c r="U704" s="3" t="s">
        <v>34</v>
      </c>
      <c r="V704" s="3" t="s">
        <v>412</v>
      </c>
      <c r="W704" s="3" t="s">
        <v>29</v>
      </c>
      <c r="X704" s="3" t="s">
        <v>29</v>
      </c>
      <c r="Y704" s="3" t="s">
        <v>29</v>
      </c>
      <c r="Z704" s="3" t="s">
        <v>38</v>
      </c>
      <c r="AA704" s="3" t="s">
        <v>29</v>
      </c>
      <c r="AB704" s="5"/>
      <c r="AC704" s="3" t="s">
        <v>29</v>
      </c>
      <c r="AD704" s="3" t="s">
        <v>29</v>
      </c>
      <c r="AE704" s="3" t="s">
        <v>29</v>
      </c>
      <c r="AF704" s="6">
        <v>0</v>
      </c>
    </row>
    <row r="705" spans="1:32" x14ac:dyDescent="0.25">
      <c r="A705" s="4" t="s">
        <v>29</v>
      </c>
      <c r="B705" s="3" t="s">
        <v>828</v>
      </c>
      <c r="C705" s="3" t="s">
        <v>1554</v>
      </c>
      <c r="D705" s="5">
        <v>44345</v>
      </c>
      <c r="E705" s="5">
        <v>44261</v>
      </c>
      <c r="F705" s="5">
        <v>44348</v>
      </c>
      <c r="G705" s="3" t="s">
        <v>326</v>
      </c>
      <c r="H705" s="3" t="s">
        <v>33</v>
      </c>
      <c r="I705" s="6">
        <v>-1080</v>
      </c>
      <c r="J705" s="3" t="s">
        <v>37</v>
      </c>
      <c r="K705" s="3" t="s">
        <v>33</v>
      </c>
      <c r="L705" s="6">
        <v>-1080</v>
      </c>
      <c r="M705" s="6">
        <v>-12.71</v>
      </c>
      <c r="N705" s="6">
        <v>12.71</v>
      </c>
      <c r="O705" s="45" t="s">
        <v>3636</v>
      </c>
      <c r="P705" s="46" t="s">
        <v>29</v>
      </c>
      <c r="Q705" s="3" t="s">
        <v>1555</v>
      </c>
      <c r="R705" s="3" t="s">
        <v>1542</v>
      </c>
      <c r="S705" s="3" t="s">
        <v>29</v>
      </c>
      <c r="T705" s="3" t="s">
        <v>29</v>
      </c>
      <c r="U705" s="3" t="s">
        <v>34</v>
      </c>
      <c r="V705" s="3" t="s">
        <v>1556</v>
      </c>
      <c r="W705" s="3" t="s">
        <v>29</v>
      </c>
      <c r="X705" s="3" t="s">
        <v>29</v>
      </c>
      <c r="Y705" s="3" t="s">
        <v>29</v>
      </c>
      <c r="Z705" s="3" t="s">
        <v>38</v>
      </c>
      <c r="AA705" s="3" t="s">
        <v>29</v>
      </c>
      <c r="AB705" s="5"/>
      <c r="AC705" s="3" t="s">
        <v>29</v>
      </c>
      <c r="AD705" s="3" t="s">
        <v>29</v>
      </c>
      <c r="AE705" s="3" t="s">
        <v>29</v>
      </c>
      <c r="AF705" s="6">
        <v>0</v>
      </c>
    </row>
    <row r="706" spans="1:32" x14ac:dyDescent="0.25">
      <c r="A706" s="4" t="s">
        <v>29</v>
      </c>
      <c r="B706" s="3" t="s">
        <v>828</v>
      </c>
      <c r="C706" s="3" t="s">
        <v>2844</v>
      </c>
      <c r="D706" s="5">
        <v>44377</v>
      </c>
      <c r="E706" s="5">
        <v>44377</v>
      </c>
      <c r="F706" s="5">
        <v>44381</v>
      </c>
      <c r="G706" s="3" t="s">
        <v>326</v>
      </c>
      <c r="H706" s="3" t="s">
        <v>33</v>
      </c>
      <c r="I706" s="6">
        <v>-1076</v>
      </c>
      <c r="J706" s="3" t="s">
        <v>37</v>
      </c>
      <c r="K706" s="3" t="s">
        <v>33</v>
      </c>
      <c r="L706" s="6">
        <v>-1076</v>
      </c>
      <c r="M706" s="6">
        <v>-12.67</v>
      </c>
      <c r="N706" s="6">
        <v>12.67</v>
      </c>
      <c r="O706" s="45" t="s">
        <v>3637</v>
      </c>
      <c r="P706" s="46" t="s">
        <v>29</v>
      </c>
      <c r="Q706" s="3" t="s">
        <v>2845</v>
      </c>
      <c r="R706" s="3" t="s">
        <v>1514</v>
      </c>
      <c r="S706" s="3" t="s">
        <v>29</v>
      </c>
      <c r="T706" s="3" t="s">
        <v>29</v>
      </c>
      <c r="U706" s="3" t="s">
        <v>34</v>
      </c>
      <c r="V706" s="3" t="s">
        <v>2846</v>
      </c>
      <c r="W706" s="3" t="s">
        <v>29</v>
      </c>
      <c r="X706" s="3" t="s">
        <v>29</v>
      </c>
      <c r="Y706" s="3" t="s">
        <v>29</v>
      </c>
      <c r="Z706" s="3" t="s">
        <v>38</v>
      </c>
      <c r="AA706" s="3" t="s">
        <v>29</v>
      </c>
      <c r="AB706" s="5"/>
      <c r="AC706" s="3" t="s">
        <v>29</v>
      </c>
      <c r="AD706" s="3" t="s">
        <v>29</v>
      </c>
      <c r="AE706" s="3" t="s">
        <v>29</v>
      </c>
      <c r="AF706" s="6">
        <v>0</v>
      </c>
    </row>
    <row r="707" spans="1:32" x14ac:dyDescent="0.25">
      <c r="A707" s="4" t="s">
        <v>29</v>
      </c>
      <c r="B707" s="3" t="s">
        <v>828</v>
      </c>
      <c r="C707" s="3" t="s">
        <v>2696</v>
      </c>
      <c r="D707" s="5">
        <v>44377</v>
      </c>
      <c r="E707" s="5">
        <v>44371</v>
      </c>
      <c r="F707" s="5">
        <v>44381</v>
      </c>
      <c r="G707" s="3" t="s">
        <v>326</v>
      </c>
      <c r="H707" s="3" t="s">
        <v>33</v>
      </c>
      <c r="I707" s="6">
        <v>-1056</v>
      </c>
      <c r="J707" s="3" t="s">
        <v>37</v>
      </c>
      <c r="K707" s="3" t="s">
        <v>33</v>
      </c>
      <c r="L707" s="6">
        <v>-1056</v>
      </c>
      <c r="M707" s="6">
        <v>-12.43</v>
      </c>
      <c r="N707" s="6">
        <v>12.43</v>
      </c>
      <c r="O707" s="45" t="s">
        <v>3638</v>
      </c>
      <c r="P707" s="46" t="s">
        <v>29</v>
      </c>
      <c r="Q707" s="3" t="s">
        <v>2697</v>
      </c>
      <c r="R707" s="3" t="s">
        <v>1514</v>
      </c>
      <c r="S707" s="3" t="s">
        <v>29</v>
      </c>
      <c r="T707" s="3" t="s">
        <v>29</v>
      </c>
      <c r="U707" s="3" t="s">
        <v>34</v>
      </c>
      <c r="V707" s="3" t="s">
        <v>2698</v>
      </c>
      <c r="W707" s="3" t="s">
        <v>29</v>
      </c>
      <c r="X707" s="3" t="s">
        <v>29</v>
      </c>
      <c r="Y707" s="3" t="s">
        <v>29</v>
      </c>
      <c r="Z707" s="3" t="s">
        <v>38</v>
      </c>
      <c r="AA707" s="3" t="s">
        <v>29</v>
      </c>
      <c r="AB707" s="5"/>
      <c r="AC707" s="3" t="s">
        <v>29</v>
      </c>
      <c r="AD707" s="3" t="s">
        <v>29</v>
      </c>
      <c r="AE707" s="3" t="s">
        <v>29</v>
      </c>
      <c r="AF707" s="6">
        <v>0</v>
      </c>
    </row>
    <row r="708" spans="1:32" x14ac:dyDescent="0.25">
      <c r="A708" s="4" t="s">
        <v>29</v>
      </c>
      <c r="B708" s="3" t="s">
        <v>828</v>
      </c>
      <c r="C708" s="3" t="s">
        <v>1900</v>
      </c>
      <c r="D708" s="5">
        <v>44347</v>
      </c>
      <c r="E708" s="5">
        <v>44341</v>
      </c>
      <c r="F708" s="5">
        <v>44348</v>
      </c>
      <c r="G708" s="3" t="s">
        <v>326</v>
      </c>
      <c r="H708" s="3" t="s">
        <v>33</v>
      </c>
      <c r="I708" s="6">
        <v>-1050</v>
      </c>
      <c r="J708" s="3" t="s">
        <v>37</v>
      </c>
      <c r="K708" s="3" t="s">
        <v>33</v>
      </c>
      <c r="L708" s="6">
        <v>-1050</v>
      </c>
      <c r="M708" s="6">
        <v>-12.36</v>
      </c>
      <c r="N708" s="6">
        <v>12.36</v>
      </c>
      <c r="O708" s="45" t="s">
        <v>3639</v>
      </c>
      <c r="P708" s="46" t="s">
        <v>29</v>
      </c>
      <c r="Q708" s="3" t="s">
        <v>1901</v>
      </c>
      <c r="R708" s="3" t="s">
        <v>1593</v>
      </c>
      <c r="S708" s="3" t="s">
        <v>29</v>
      </c>
      <c r="T708" s="3" t="s">
        <v>29</v>
      </c>
      <c r="U708" s="3" t="s">
        <v>34</v>
      </c>
      <c r="V708" s="3" t="s">
        <v>1902</v>
      </c>
      <c r="W708" s="3" t="s">
        <v>29</v>
      </c>
      <c r="X708" s="3" t="s">
        <v>29</v>
      </c>
      <c r="Y708" s="3" t="s">
        <v>29</v>
      </c>
      <c r="Z708" s="3" t="s">
        <v>38</v>
      </c>
      <c r="AA708" s="3" t="s">
        <v>29</v>
      </c>
      <c r="AB708" s="5"/>
      <c r="AC708" s="3" t="s">
        <v>29</v>
      </c>
      <c r="AD708" s="3" t="s">
        <v>29</v>
      </c>
      <c r="AE708" s="3" t="s">
        <v>29</v>
      </c>
      <c r="AF708" s="6">
        <v>0</v>
      </c>
    </row>
    <row r="709" spans="1:32" x14ac:dyDescent="0.25">
      <c r="A709" s="4" t="s">
        <v>29</v>
      </c>
      <c r="B709" s="3" t="s">
        <v>829</v>
      </c>
      <c r="C709" s="3" t="s">
        <v>1597</v>
      </c>
      <c r="D709" s="5">
        <v>44377</v>
      </c>
      <c r="E709" s="5">
        <v>44296</v>
      </c>
      <c r="F709" s="5">
        <v>44385</v>
      </c>
      <c r="G709" s="3" t="s">
        <v>326</v>
      </c>
      <c r="H709" s="3" t="s">
        <v>33</v>
      </c>
      <c r="I709" s="6">
        <v>-1047</v>
      </c>
      <c r="J709" s="3" t="s">
        <v>37</v>
      </c>
      <c r="K709" s="3" t="s">
        <v>33</v>
      </c>
      <c r="L709" s="6">
        <v>-1047</v>
      </c>
      <c r="M709" s="6">
        <v>-12.32</v>
      </c>
      <c r="N709" s="6">
        <v>12.32</v>
      </c>
      <c r="O709" s="45" t="s">
        <v>3640</v>
      </c>
      <c r="P709" s="46" t="s">
        <v>29</v>
      </c>
      <c r="Q709" s="3" t="s">
        <v>1598</v>
      </c>
      <c r="R709" s="3" t="s">
        <v>1514</v>
      </c>
      <c r="S709" s="3" t="s">
        <v>29</v>
      </c>
      <c r="T709" s="3" t="s">
        <v>29</v>
      </c>
      <c r="U709" s="3" t="s">
        <v>34</v>
      </c>
      <c r="V709" s="3" t="s">
        <v>1599</v>
      </c>
      <c r="W709" s="3" t="s">
        <v>29</v>
      </c>
      <c r="X709" s="3" t="s">
        <v>29</v>
      </c>
      <c r="Y709" s="3" t="s">
        <v>29</v>
      </c>
      <c r="Z709" s="3" t="s">
        <v>38</v>
      </c>
      <c r="AA709" s="3" t="s">
        <v>29</v>
      </c>
      <c r="AB709" s="5"/>
      <c r="AC709" s="3" t="s">
        <v>29</v>
      </c>
      <c r="AD709" s="3" t="s">
        <v>29</v>
      </c>
      <c r="AE709" s="3" t="s">
        <v>29</v>
      </c>
      <c r="AF709" s="6">
        <v>0</v>
      </c>
    </row>
    <row r="710" spans="1:32" x14ac:dyDescent="0.25">
      <c r="A710" s="4" t="s">
        <v>29</v>
      </c>
      <c r="B710" s="3" t="s">
        <v>1228</v>
      </c>
      <c r="C710" s="3" t="s">
        <v>1751</v>
      </c>
      <c r="D710" s="5">
        <v>44345</v>
      </c>
      <c r="E710" s="5">
        <v>44321</v>
      </c>
      <c r="F710" s="5">
        <v>44348</v>
      </c>
      <c r="G710" s="3" t="s">
        <v>326</v>
      </c>
      <c r="H710" s="3" t="s">
        <v>33</v>
      </c>
      <c r="I710" s="6">
        <v>-1043</v>
      </c>
      <c r="J710" s="3" t="s">
        <v>37</v>
      </c>
      <c r="K710" s="3" t="s">
        <v>33</v>
      </c>
      <c r="L710" s="6">
        <v>-1043</v>
      </c>
      <c r="M710" s="6">
        <v>-12.28</v>
      </c>
      <c r="N710" s="6">
        <v>12.28</v>
      </c>
      <c r="O710" s="45" t="s">
        <v>3641</v>
      </c>
      <c r="P710" s="46" t="s">
        <v>29</v>
      </c>
      <c r="Q710" s="3" t="s">
        <v>1752</v>
      </c>
      <c r="R710" s="3" t="s">
        <v>2876</v>
      </c>
      <c r="S710" s="3" t="s">
        <v>29</v>
      </c>
      <c r="T710" s="3" t="s">
        <v>29</v>
      </c>
      <c r="U710" s="3" t="s">
        <v>34</v>
      </c>
      <c r="V710" s="3" t="s">
        <v>1753</v>
      </c>
      <c r="W710" s="3" t="s">
        <v>29</v>
      </c>
      <c r="X710" s="3" t="s">
        <v>29</v>
      </c>
      <c r="Y710" s="3" t="s">
        <v>29</v>
      </c>
      <c r="Z710" s="3" t="s">
        <v>38</v>
      </c>
      <c r="AA710" s="3" t="s">
        <v>29</v>
      </c>
      <c r="AB710" s="5"/>
      <c r="AC710" s="3" t="s">
        <v>29</v>
      </c>
      <c r="AD710" s="3" t="s">
        <v>29</v>
      </c>
      <c r="AE710" s="3" t="s">
        <v>29</v>
      </c>
      <c r="AF710" s="6">
        <v>0</v>
      </c>
    </row>
    <row r="711" spans="1:32" x14ac:dyDescent="0.25">
      <c r="A711" s="4" t="s">
        <v>29</v>
      </c>
      <c r="B711" s="3" t="s">
        <v>828</v>
      </c>
      <c r="C711" s="3" t="s">
        <v>1986</v>
      </c>
      <c r="D711" s="5">
        <v>44347</v>
      </c>
      <c r="E711" s="5">
        <v>44345</v>
      </c>
      <c r="F711" s="5">
        <v>44348</v>
      </c>
      <c r="G711" s="3" t="s">
        <v>326</v>
      </c>
      <c r="H711" s="3" t="s">
        <v>33</v>
      </c>
      <c r="I711" s="6">
        <v>-1038</v>
      </c>
      <c r="J711" s="3" t="s">
        <v>37</v>
      </c>
      <c r="K711" s="3" t="s">
        <v>33</v>
      </c>
      <c r="L711" s="6">
        <v>-1038</v>
      </c>
      <c r="M711" s="6">
        <v>-12.22</v>
      </c>
      <c r="N711" s="6">
        <v>12.22</v>
      </c>
      <c r="O711" s="45" t="s">
        <v>3642</v>
      </c>
      <c r="P711" s="46" t="s">
        <v>29</v>
      </c>
      <c r="Q711" s="3" t="s">
        <v>1987</v>
      </c>
      <c r="R711" s="3" t="s">
        <v>1593</v>
      </c>
      <c r="S711" s="3" t="s">
        <v>29</v>
      </c>
      <c r="T711" s="3" t="s">
        <v>29</v>
      </c>
      <c r="U711" s="3" t="s">
        <v>34</v>
      </c>
      <c r="V711" s="3" t="s">
        <v>1988</v>
      </c>
      <c r="W711" s="3" t="s">
        <v>29</v>
      </c>
      <c r="X711" s="3" t="s">
        <v>29</v>
      </c>
      <c r="Y711" s="3" t="s">
        <v>29</v>
      </c>
      <c r="Z711" s="3" t="s">
        <v>38</v>
      </c>
      <c r="AA711" s="3" t="s">
        <v>29</v>
      </c>
      <c r="AB711" s="5"/>
      <c r="AC711" s="3" t="s">
        <v>29</v>
      </c>
      <c r="AD711" s="3" t="s">
        <v>29</v>
      </c>
      <c r="AE711" s="3" t="s">
        <v>29</v>
      </c>
      <c r="AF711" s="6">
        <v>0</v>
      </c>
    </row>
    <row r="712" spans="1:32" x14ac:dyDescent="0.25">
      <c r="A712" s="4" t="s">
        <v>29</v>
      </c>
      <c r="B712" s="3" t="s">
        <v>828</v>
      </c>
      <c r="C712" s="3" t="s">
        <v>1685</v>
      </c>
      <c r="D712" s="5">
        <v>44341</v>
      </c>
      <c r="E712" s="5">
        <v>44319</v>
      </c>
      <c r="F712" s="5">
        <v>44348</v>
      </c>
      <c r="G712" s="3" t="s">
        <v>326</v>
      </c>
      <c r="H712" s="3" t="s">
        <v>33</v>
      </c>
      <c r="I712" s="6">
        <v>-1033</v>
      </c>
      <c r="J712" s="3" t="s">
        <v>37</v>
      </c>
      <c r="K712" s="3" t="s">
        <v>33</v>
      </c>
      <c r="L712" s="6">
        <v>-1033</v>
      </c>
      <c r="M712" s="6">
        <v>-12.16</v>
      </c>
      <c r="N712" s="6">
        <v>12.16</v>
      </c>
      <c r="O712" s="45" t="s">
        <v>3643</v>
      </c>
      <c r="P712" s="46" t="s">
        <v>29</v>
      </c>
      <c r="Q712" s="3" t="s">
        <v>1686</v>
      </c>
      <c r="R712" s="3" t="s">
        <v>1538</v>
      </c>
      <c r="S712" s="3" t="s">
        <v>29</v>
      </c>
      <c r="T712" s="3" t="s">
        <v>29</v>
      </c>
      <c r="U712" s="3" t="s">
        <v>34</v>
      </c>
      <c r="V712" s="3" t="s">
        <v>1687</v>
      </c>
      <c r="W712" s="3" t="s">
        <v>29</v>
      </c>
      <c r="X712" s="3" t="s">
        <v>29</v>
      </c>
      <c r="Y712" s="3" t="s">
        <v>29</v>
      </c>
      <c r="Z712" s="3" t="s">
        <v>38</v>
      </c>
      <c r="AA712" s="3" t="s">
        <v>29</v>
      </c>
      <c r="AB712" s="5"/>
      <c r="AC712" s="3" t="s">
        <v>29</v>
      </c>
      <c r="AD712" s="3" t="s">
        <v>29</v>
      </c>
      <c r="AE712" s="3" t="s">
        <v>29</v>
      </c>
      <c r="AF712" s="6">
        <v>0</v>
      </c>
    </row>
    <row r="713" spans="1:32" x14ac:dyDescent="0.25">
      <c r="A713" s="4" t="s">
        <v>29</v>
      </c>
      <c r="B713" s="3" t="s">
        <v>828</v>
      </c>
      <c r="C713" s="3" t="s">
        <v>1961</v>
      </c>
      <c r="D713" s="5">
        <v>44347</v>
      </c>
      <c r="E713" s="5">
        <v>44343</v>
      </c>
      <c r="F713" s="5">
        <v>44350</v>
      </c>
      <c r="G713" s="3" t="s">
        <v>326</v>
      </c>
      <c r="H713" s="3" t="s">
        <v>33</v>
      </c>
      <c r="I713" s="6">
        <v>-1029</v>
      </c>
      <c r="J713" s="3" t="s">
        <v>37</v>
      </c>
      <c r="K713" s="3" t="s">
        <v>33</v>
      </c>
      <c r="L713" s="6">
        <v>-1029</v>
      </c>
      <c r="M713" s="6">
        <v>-12.11</v>
      </c>
      <c r="N713" s="6">
        <v>12.11</v>
      </c>
      <c r="O713" s="45" t="s">
        <v>3644</v>
      </c>
      <c r="P713" s="46" t="s">
        <v>29</v>
      </c>
      <c r="Q713" s="3" t="s">
        <v>1962</v>
      </c>
      <c r="R713" s="3" t="s">
        <v>1593</v>
      </c>
      <c r="S713" s="3" t="s">
        <v>29</v>
      </c>
      <c r="T713" s="3" t="s">
        <v>29</v>
      </c>
      <c r="U713" s="3" t="s">
        <v>34</v>
      </c>
      <c r="V713" s="3" t="s">
        <v>1963</v>
      </c>
      <c r="W713" s="3" t="s">
        <v>29</v>
      </c>
      <c r="X713" s="3" t="s">
        <v>29</v>
      </c>
      <c r="Y713" s="3" t="s">
        <v>29</v>
      </c>
      <c r="Z713" s="3" t="s">
        <v>38</v>
      </c>
      <c r="AA713" s="3" t="s">
        <v>29</v>
      </c>
      <c r="AB713" s="5"/>
      <c r="AC713" s="3" t="s">
        <v>29</v>
      </c>
      <c r="AD713" s="3" t="s">
        <v>29</v>
      </c>
      <c r="AE713" s="3" t="s">
        <v>29</v>
      </c>
      <c r="AF713" s="6">
        <v>0</v>
      </c>
    </row>
    <row r="714" spans="1:32" x14ac:dyDescent="0.25">
      <c r="A714" s="4" t="s">
        <v>29</v>
      </c>
      <c r="B714" s="3" t="s">
        <v>828</v>
      </c>
      <c r="C714" s="3" t="s">
        <v>2452</v>
      </c>
      <c r="D714" s="5">
        <v>44372</v>
      </c>
      <c r="E714" s="5">
        <v>44361</v>
      </c>
      <c r="F714" s="5">
        <v>44381</v>
      </c>
      <c r="G714" s="3" t="s">
        <v>326</v>
      </c>
      <c r="H714" s="3" t="s">
        <v>33</v>
      </c>
      <c r="I714" s="6">
        <v>-1028</v>
      </c>
      <c r="J714" s="3" t="s">
        <v>37</v>
      </c>
      <c r="K714" s="3" t="s">
        <v>33</v>
      </c>
      <c r="L714" s="6">
        <v>-1028</v>
      </c>
      <c r="M714" s="6">
        <v>-12.1</v>
      </c>
      <c r="N714" s="6">
        <v>12.1</v>
      </c>
      <c r="O714" s="45" t="s">
        <v>3645</v>
      </c>
      <c r="P714" s="46" t="s">
        <v>29</v>
      </c>
      <c r="Q714" s="3" t="s">
        <v>2453</v>
      </c>
      <c r="R714" s="3" t="s">
        <v>1505</v>
      </c>
      <c r="S714" s="3" t="s">
        <v>29</v>
      </c>
      <c r="T714" s="3" t="s">
        <v>29</v>
      </c>
      <c r="U714" s="3" t="s">
        <v>34</v>
      </c>
      <c r="V714" s="3" t="s">
        <v>2454</v>
      </c>
      <c r="W714" s="3" t="s">
        <v>29</v>
      </c>
      <c r="X714" s="3" t="s">
        <v>29</v>
      </c>
      <c r="Y714" s="3" t="s">
        <v>29</v>
      </c>
      <c r="Z714" s="3" t="s">
        <v>38</v>
      </c>
      <c r="AA714" s="3" t="s">
        <v>29</v>
      </c>
      <c r="AB714" s="5"/>
      <c r="AC714" s="3" t="s">
        <v>29</v>
      </c>
      <c r="AD714" s="3" t="s">
        <v>29</v>
      </c>
      <c r="AE714" s="3" t="s">
        <v>29</v>
      </c>
      <c r="AF714" s="6">
        <v>0</v>
      </c>
    </row>
    <row r="715" spans="1:32" x14ac:dyDescent="0.25">
      <c r="A715" s="4" t="s">
        <v>29</v>
      </c>
      <c r="B715" s="3" t="s">
        <v>829</v>
      </c>
      <c r="C715" s="3" t="s">
        <v>1482</v>
      </c>
      <c r="D715" s="5">
        <v>44377</v>
      </c>
      <c r="E715" s="5">
        <v>44377</v>
      </c>
      <c r="F715" s="5">
        <v>44388</v>
      </c>
      <c r="G715" s="3" t="s">
        <v>31</v>
      </c>
      <c r="H715" s="3" t="s">
        <v>32</v>
      </c>
      <c r="I715" s="6">
        <v>0</v>
      </c>
      <c r="J715" s="3" t="s">
        <v>29</v>
      </c>
      <c r="K715" s="3" t="s">
        <v>33</v>
      </c>
      <c r="L715" s="6">
        <v>0</v>
      </c>
      <c r="M715" s="6">
        <v>-12</v>
      </c>
      <c r="N715" s="6">
        <v>12</v>
      </c>
      <c r="O715" s="45" t="s">
        <v>3646</v>
      </c>
      <c r="P715" s="46" t="s">
        <v>29</v>
      </c>
      <c r="Q715" s="3" t="s">
        <v>1483</v>
      </c>
      <c r="R715" s="3" t="s">
        <v>1484</v>
      </c>
      <c r="S715" s="3" t="s">
        <v>29</v>
      </c>
      <c r="T715" s="3" t="s">
        <v>29</v>
      </c>
      <c r="U715" s="3" t="s">
        <v>34</v>
      </c>
      <c r="V715" s="3" t="s">
        <v>1485</v>
      </c>
      <c r="W715" s="3" t="s">
        <v>29</v>
      </c>
      <c r="X715" s="3" t="s">
        <v>29</v>
      </c>
      <c r="Y715" s="3" t="s">
        <v>29</v>
      </c>
      <c r="Z715" s="3" t="s">
        <v>38</v>
      </c>
      <c r="AA715" s="3" t="s">
        <v>29</v>
      </c>
      <c r="AB715" s="5"/>
      <c r="AC715" s="3" t="s">
        <v>29</v>
      </c>
      <c r="AD715" s="3" t="s">
        <v>29</v>
      </c>
      <c r="AE715" s="3" t="s">
        <v>29</v>
      </c>
      <c r="AF715" s="6">
        <v>0</v>
      </c>
    </row>
    <row r="716" spans="1:32" x14ac:dyDescent="0.25">
      <c r="A716" s="4" t="s">
        <v>29</v>
      </c>
      <c r="B716" s="3" t="s">
        <v>828</v>
      </c>
      <c r="C716" s="3" t="s">
        <v>2675</v>
      </c>
      <c r="D716" s="5">
        <v>44377</v>
      </c>
      <c r="E716" s="5">
        <v>44370</v>
      </c>
      <c r="F716" s="5">
        <v>44385</v>
      </c>
      <c r="G716" s="3" t="s">
        <v>326</v>
      </c>
      <c r="H716" s="3" t="s">
        <v>33</v>
      </c>
      <c r="I716" s="6">
        <v>-1015</v>
      </c>
      <c r="J716" s="3" t="s">
        <v>37</v>
      </c>
      <c r="K716" s="3" t="s">
        <v>33</v>
      </c>
      <c r="L716" s="6">
        <v>-1015</v>
      </c>
      <c r="M716" s="6">
        <v>-11.95</v>
      </c>
      <c r="N716" s="6">
        <v>11.95</v>
      </c>
      <c r="O716" s="45" t="s">
        <v>3647</v>
      </c>
      <c r="P716" s="46" t="s">
        <v>29</v>
      </c>
      <c r="Q716" s="3" t="s">
        <v>2676</v>
      </c>
      <c r="R716" s="3" t="s">
        <v>1514</v>
      </c>
      <c r="S716" s="3" t="s">
        <v>29</v>
      </c>
      <c r="T716" s="3" t="s">
        <v>29</v>
      </c>
      <c r="U716" s="3" t="s">
        <v>34</v>
      </c>
      <c r="V716" s="3" t="s">
        <v>2677</v>
      </c>
      <c r="W716" s="3" t="s">
        <v>29</v>
      </c>
      <c r="X716" s="3" t="s">
        <v>29</v>
      </c>
      <c r="Y716" s="3" t="s">
        <v>29</v>
      </c>
      <c r="Z716" s="3" t="s">
        <v>38</v>
      </c>
      <c r="AA716" s="3" t="s">
        <v>29</v>
      </c>
      <c r="AB716" s="5"/>
      <c r="AC716" s="3" t="s">
        <v>29</v>
      </c>
      <c r="AD716" s="3" t="s">
        <v>29</v>
      </c>
      <c r="AE716" s="3" t="s">
        <v>29</v>
      </c>
      <c r="AF716" s="6">
        <v>0</v>
      </c>
    </row>
    <row r="717" spans="1:32" x14ac:dyDescent="0.25">
      <c r="A717" s="4" t="s">
        <v>29</v>
      </c>
      <c r="B717" s="3" t="s">
        <v>828</v>
      </c>
      <c r="C717" s="3" t="s">
        <v>1027</v>
      </c>
      <c r="D717" s="5">
        <v>44315</v>
      </c>
      <c r="E717" s="5">
        <v>44289</v>
      </c>
      <c r="F717" s="5">
        <v>44322</v>
      </c>
      <c r="G717" s="3" t="s">
        <v>326</v>
      </c>
      <c r="H717" s="3" t="s">
        <v>33</v>
      </c>
      <c r="I717" s="6">
        <v>-1014</v>
      </c>
      <c r="J717" s="3" t="s">
        <v>37</v>
      </c>
      <c r="K717" s="3" t="s">
        <v>33</v>
      </c>
      <c r="L717" s="6">
        <v>-1014</v>
      </c>
      <c r="M717" s="6">
        <v>-11.94</v>
      </c>
      <c r="N717" s="6">
        <v>11.94</v>
      </c>
      <c r="O717" s="45" t="s">
        <v>3648</v>
      </c>
      <c r="P717" s="46" t="s">
        <v>29</v>
      </c>
      <c r="Q717" s="3" t="s">
        <v>966</v>
      </c>
      <c r="R717" s="3" t="s">
        <v>618</v>
      </c>
      <c r="S717" s="3" t="s">
        <v>29</v>
      </c>
      <c r="T717" s="3" t="s">
        <v>29</v>
      </c>
      <c r="U717" s="3" t="s">
        <v>34</v>
      </c>
      <c r="V717" s="3" t="s">
        <v>1028</v>
      </c>
      <c r="W717" s="3" t="s">
        <v>29</v>
      </c>
      <c r="X717" s="3" t="s">
        <v>29</v>
      </c>
      <c r="Y717" s="3" t="s">
        <v>29</v>
      </c>
      <c r="Z717" s="3" t="s">
        <v>38</v>
      </c>
      <c r="AA717" s="3" t="s">
        <v>29</v>
      </c>
      <c r="AB717" s="5"/>
      <c r="AC717" s="3" t="s">
        <v>29</v>
      </c>
      <c r="AD717" s="3" t="s">
        <v>29</v>
      </c>
      <c r="AE717" s="3" t="s">
        <v>29</v>
      </c>
      <c r="AF717" s="6">
        <v>0</v>
      </c>
    </row>
    <row r="718" spans="1:32" x14ac:dyDescent="0.25">
      <c r="A718" s="4" t="s">
        <v>29</v>
      </c>
      <c r="B718" s="3" t="s">
        <v>828</v>
      </c>
      <c r="C718" s="3" t="s">
        <v>347</v>
      </c>
      <c r="D718" s="5">
        <v>44286</v>
      </c>
      <c r="E718" s="5">
        <v>44269</v>
      </c>
      <c r="F718" s="5">
        <v>44292</v>
      </c>
      <c r="G718" s="3" t="s">
        <v>326</v>
      </c>
      <c r="H718" s="3" t="s">
        <v>33</v>
      </c>
      <c r="I718" s="6">
        <v>-1008</v>
      </c>
      <c r="J718" s="3" t="s">
        <v>37</v>
      </c>
      <c r="K718" s="3" t="s">
        <v>33</v>
      </c>
      <c r="L718" s="6">
        <v>-1008</v>
      </c>
      <c r="M718" s="6">
        <v>-11.87</v>
      </c>
      <c r="N718" s="6">
        <v>11.87</v>
      </c>
      <c r="O718" s="45" t="s">
        <v>3649</v>
      </c>
      <c r="P718" s="46" t="s">
        <v>29</v>
      </c>
      <c r="Q718" s="3" t="s">
        <v>348</v>
      </c>
      <c r="R718" s="3" t="s">
        <v>47</v>
      </c>
      <c r="S718" s="3" t="s">
        <v>29</v>
      </c>
      <c r="T718" s="3" t="s">
        <v>29</v>
      </c>
      <c r="U718" s="3" t="s">
        <v>34</v>
      </c>
      <c r="V718" s="3" t="s">
        <v>349</v>
      </c>
      <c r="W718" s="3" t="s">
        <v>29</v>
      </c>
      <c r="X718" s="3" t="s">
        <v>29</v>
      </c>
      <c r="Y718" s="3" t="s">
        <v>29</v>
      </c>
      <c r="Z718" s="3" t="s">
        <v>38</v>
      </c>
      <c r="AA718" s="3" t="s">
        <v>29</v>
      </c>
      <c r="AB718" s="5"/>
      <c r="AC718" s="3" t="s">
        <v>29</v>
      </c>
      <c r="AD718" s="3" t="s">
        <v>29</v>
      </c>
      <c r="AE718" s="3" t="s">
        <v>29</v>
      </c>
      <c r="AF718" s="6">
        <v>0</v>
      </c>
    </row>
    <row r="719" spans="1:32" x14ac:dyDescent="0.25">
      <c r="A719" s="4" t="s">
        <v>29</v>
      </c>
      <c r="B719" s="3" t="s">
        <v>828</v>
      </c>
      <c r="C719" s="3" t="s">
        <v>1882</v>
      </c>
      <c r="D719" s="5">
        <v>44347</v>
      </c>
      <c r="E719" s="5">
        <v>44340</v>
      </c>
      <c r="F719" s="5">
        <v>44350</v>
      </c>
      <c r="G719" s="3" t="s">
        <v>326</v>
      </c>
      <c r="H719" s="3" t="s">
        <v>33</v>
      </c>
      <c r="I719" s="6">
        <v>-1006</v>
      </c>
      <c r="J719" s="3" t="s">
        <v>37</v>
      </c>
      <c r="K719" s="3" t="s">
        <v>33</v>
      </c>
      <c r="L719" s="6">
        <v>-1006</v>
      </c>
      <c r="M719" s="6">
        <v>-11.84</v>
      </c>
      <c r="N719" s="6">
        <v>11.84</v>
      </c>
      <c r="O719" s="45" t="s">
        <v>3650</v>
      </c>
      <c r="P719" s="46" t="s">
        <v>29</v>
      </c>
      <c r="Q719" s="3" t="s">
        <v>1883</v>
      </c>
      <c r="R719" s="3" t="s">
        <v>1593</v>
      </c>
      <c r="S719" s="3" t="s">
        <v>29</v>
      </c>
      <c r="T719" s="3" t="s">
        <v>29</v>
      </c>
      <c r="U719" s="3" t="s">
        <v>34</v>
      </c>
      <c r="V719" s="3" t="s">
        <v>1884</v>
      </c>
      <c r="W719" s="3" t="s">
        <v>29</v>
      </c>
      <c r="X719" s="3" t="s">
        <v>29</v>
      </c>
      <c r="Y719" s="3" t="s">
        <v>29</v>
      </c>
      <c r="Z719" s="3" t="s">
        <v>38</v>
      </c>
      <c r="AA719" s="3" t="s">
        <v>29</v>
      </c>
      <c r="AB719" s="5"/>
      <c r="AC719" s="3" t="s">
        <v>29</v>
      </c>
      <c r="AD719" s="3" t="s">
        <v>29</v>
      </c>
      <c r="AE719" s="3" t="s">
        <v>29</v>
      </c>
      <c r="AF719" s="6">
        <v>0</v>
      </c>
    </row>
    <row r="720" spans="1:32" x14ac:dyDescent="0.25">
      <c r="A720" s="4" t="s">
        <v>29</v>
      </c>
      <c r="B720" s="3" t="s">
        <v>1228</v>
      </c>
      <c r="C720" s="3" t="s">
        <v>1067</v>
      </c>
      <c r="D720" s="5">
        <v>44301</v>
      </c>
      <c r="E720" s="5">
        <v>44296</v>
      </c>
      <c r="F720" s="5">
        <v>44315</v>
      </c>
      <c r="G720" s="3" t="s">
        <v>326</v>
      </c>
      <c r="H720" s="3" t="s">
        <v>33</v>
      </c>
      <c r="I720" s="6">
        <v>-1004</v>
      </c>
      <c r="J720" s="3" t="s">
        <v>37</v>
      </c>
      <c r="K720" s="3" t="s">
        <v>33</v>
      </c>
      <c r="L720" s="6">
        <v>-1004</v>
      </c>
      <c r="M720" s="6">
        <v>-11.82</v>
      </c>
      <c r="N720" s="6">
        <v>11.82</v>
      </c>
      <c r="O720" s="45" t="s">
        <v>3651</v>
      </c>
      <c r="P720" s="46" t="s">
        <v>29</v>
      </c>
      <c r="Q720" s="3" t="s">
        <v>1068</v>
      </c>
      <c r="R720" s="3" t="s">
        <v>1233</v>
      </c>
      <c r="S720" s="3" t="s">
        <v>29</v>
      </c>
      <c r="T720" s="3" t="s">
        <v>29</v>
      </c>
      <c r="U720" s="3" t="s">
        <v>34</v>
      </c>
      <c r="V720" s="3" t="s">
        <v>1069</v>
      </c>
      <c r="W720" s="3" t="s">
        <v>29</v>
      </c>
      <c r="X720" s="3" t="s">
        <v>29</v>
      </c>
      <c r="Y720" s="3" t="s">
        <v>29</v>
      </c>
      <c r="Z720" s="3" t="s">
        <v>38</v>
      </c>
      <c r="AA720" s="3" t="s">
        <v>29</v>
      </c>
      <c r="AB720" s="5"/>
      <c r="AC720" s="3" t="s">
        <v>29</v>
      </c>
      <c r="AD720" s="3" t="s">
        <v>29</v>
      </c>
      <c r="AE720" s="3" t="s">
        <v>29</v>
      </c>
      <c r="AF720" s="6">
        <v>0</v>
      </c>
    </row>
    <row r="721" spans="1:32" x14ac:dyDescent="0.25">
      <c r="A721" s="4" t="s">
        <v>29</v>
      </c>
      <c r="B721" s="3" t="s">
        <v>79</v>
      </c>
      <c r="C721" s="3" t="s">
        <v>247</v>
      </c>
      <c r="D721" s="5">
        <v>44298</v>
      </c>
      <c r="E721" s="5">
        <v>44298</v>
      </c>
      <c r="F721" s="5">
        <v>44324</v>
      </c>
      <c r="G721" s="3" t="s">
        <v>31</v>
      </c>
      <c r="H721" s="3" t="s">
        <v>33</v>
      </c>
      <c r="I721" s="6">
        <v>-1000</v>
      </c>
      <c r="J721" s="3" t="s">
        <v>37</v>
      </c>
      <c r="K721" s="3" t="s">
        <v>33</v>
      </c>
      <c r="L721" s="6">
        <v>-1000</v>
      </c>
      <c r="M721" s="6">
        <v>-11.77</v>
      </c>
      <c r="N721" s="6">
        <v>11.77</v>
      </c>
      <c r="O721" s="45" t="s">
        <v>3652</v>
      </c>
      <c r="P721" s="46" t="s">
        <v>29</v>
      </c>
      <c r="Q721" s="3" t="s">
        <v>248</v>
      </c>
      <c r="R721" s="3" t="s">
        <v>249</v>
      </c>
      <c r="S721" s="3" t="s">
        <v>250</v>
      </c>
      <c r="T721" s="3" t="s">
        <v>29</v>
      </c>
      <c r="U721" s="3" t="s">
        <v>34</v>
      </c>
      <c r="V721" s="3" t="s">
        <v>251</v>
      </c>
      <c r="W721" s="3" t="s">
        <v>29</v>
      </c>
      <c r="X721" s="3" t="s">
        <v>29</v>
      </c>
      <c r="Y721" s="3" t="s">
        <v>29</v>
      </c>
      <c r="Z721" s="3" t="s">
        <v>36</v>
      </c>
      <c r="AA721" s="3" t="s">
        <v>29</v>
      </c>
      <c r="AB721" s="5"/>
      <c r="AC721" s="3" t="s">
        <v>29</v>
      </c>
      <c r="AD721" s="3" t="s">
        <v>29</v>
      </c>
      <c r="AE721" s="3" t="s">
        <v>29</v>
      </c>
      <c r="AF721" s="6">
        <v>0</v>
      </c>
    </row>
    <row r="722" spans="1:32" x14ac:dyDescent="0.25">
      <c r="A722" s="4" t="s">
        <v>29</v>
      </c>
      <c r="B722" s="3" t="s">
        <v>79</v>
      </c>
      <c r="C722" s="3" t="s">
        <v>252</v>
      </c>
      <c r="D722" s="5">
        <v>44298</v>
      </c>
      <c r="E722" s="5">
        <v>44298</v>
      </c>
      <c r="F722" s="5">
        <v>44308</v>
      </c>
      <c r="G722" s="3" t="s">
        <v>31</v>
      </c>
      <c r="H722" s="3" t="s">
        <v>33</v>
      </c>
      <c r="I722" s="6">
        <v>-1000</v>
      </c>
      <c r="J722" s="3" t="s">
        <v>37</v>
      </c>
      <c r="K722" s="3" t="s">
        <v>33</v>
      </c>
      <c r="L722" s="6">
        <v>-1000</v>
      </c>
      <c r="M722" s="6">
        <v>-11.77</v>
      </c>
      <c r="N722" s="6">
        <v>11.77</v>
      </c>
      <c r="O722" s="45" t="s">
        <v>3653</v>
      </c>
      <c r="P722" s="46" t="s">
        <v>29</v>
      </c>
      <c r="Q722" s="3" t="s">
        <v>248</v>
      </c>
      <c r="R722" s="3" t="s">
        <v>253</v>
      </c>
      <c r="S722" s="3" t="s">
        <v>254</v>
      </c>
      <c r="T722" s="3" t="s">
        <v>29</v>
      </c>
      <c r="U722" s="3" t="s">
        <v>34</v>
      </c>
      <c r="V722" s="3" t="s">
        <v>251</v>
      </c>
      <c r="W722" s="3" t="s">
        <v>29</v>
      </c>
      <c r="X722" s="3" t="s">
        <v>29</v>
      </c>
      <c r="Y722" s="3" t="s">
        <v>29</v>
      </c>
      <c r="Z722" s="3" t="s">
        <v>36</v>
      </c>
      <c r="AA722" s="3" t="s">
        <v>29</v>
      </c>
      <c r="AB722" s="5"/>
      <c r="AC722" s="3" t="s">
        <v>29</v>
      </c>
      <c r="AD722" s="3" t="s">
        <v>29</v>
      </c>
      <c r="AE722" s="3" t="s">
        <v>29</v>
      </c>
      <c r="AF722" s="6">
        <v>0</v>
      </c>
    </row>
    <row r="723" spans="1:32" x14ac:dyDescent="0.25">
      <c r="A723" s="4" t="s">
        <v>29</v>
      </c>
      <c r="B723" s="3" t="s">
        <v>79</v>
      </c>
      <c r="C723" s="3" t="s">
        <v>255</v>
      </c>
      <c r="D723" s="5">
        <v>44307</v>
      </c>
      <c r="E723" s="5">
        <v>44307</v>
      </c>
      <c r="F723" s="5">
        <v>44308</v>
      </c>
      <c r="G723" s="3" t="s">
        <v>31</v>
      </c>
      <c r="H723" s="3" t="s">
        <v>33</v>
      </c>
      <c r="I723" s="6">
        <v>-1000</v>
      </c>
      <c r="J723" s="3" t="s">
        <v>37</v>
      </c>
      <c r="K723" s="3" t="s">
        <v>33</v>
      </c>
      <c r="L723" s="6">
        <v>-1000</v>
      </c>
      <c r="M723" s="6">
        <v>-11.77</v>
      </c>
      <c r="N723" s="6">
        <v>11.77</v>
      </c>
      <c r="O723" s="45" t="s">
        <v>3654</v>
      </c>
      <c r="P723" s="46" t="s">
        <v>29</v>
      </c>
      <c r="Q723" s="3" t="s">
        <v>248</v>
      </c>
      <c r="R723" s="3" t="s">
        <v>256</v>
      </c>
      <c r="S723" s="3" t="s">
        <v>257</v>
      </c>
      <c r="T723" s="3" t="s">
        <v>29</v>
      </c>
      <c r="U723" s="3" t="s">
        <v>34</v>
      </c>
      <c r="V723" s="3" t="s">
        <v>258</v>
      </c>
      <c r="W723" s="3" t="s">
        <v>29</v>
      </c>
      <c r="X723" s="3" t="s">
        <v>29</v>
      </c>
      <c r="Y723" s="3" t="s">
        <v>29</v>
      </c>
      <c r="Z723" s="3" t="s">
        <v>38</v>
      </c>
      <c r="AA723" s="3" t="s">
        <v>29</v>
      </c>
      <c r="AB723" s="5"/>
      <c r="AC723" s="3" t="s">
        <v>29</v>
      </c>
      <c r="AD723" s="3" t="s">
        <v>29</v>
      </c>
      <c r="AE723" s="3" t="s">
        <v>29</v>
      </c>
      <c r="AF723" s="6">
        <v>0</v>
      </c>
    </row>
    <row r="724" spans="1:32" x14ac:dyDescent="0.25">
      <c r="A724" s="4" t="s">
        <v>29</v>
      </c>
      <c r="B724" s="3" t="s">
        <v>1228</v>
      </c>
      <c r="C724" s="3" t="s">
        <v>2710</v>
      </c>
      <c r="D724" s="5">
        <v>44377</v>
      </c>
      <c r="E724" s="5">
        <v>44371</v>
      </c>
      <c r="F724" s="5">
        <v>44385</v>
      </c>
      <c r="G724" s="3" t="s">
        <v>326</v>
      </c>
      <c r="H724" s="3" t="s">
        <v>33</v>
      </c>
      <c r="I724" s="6">
        <v>-1000</v>
      </c>
      <c r="J724" s="3" t="s">
        <v>37</v>
      </c>
      <c r="K724" s="3" t="s">
        <v>33</v>
      </c>
      <c r="L724" s="6">
        <v>-1000</v>
      </c>
      <c r="M724" s="6">
        <v>-11.77</v>
      </c>
      <c r="N724" s="6">
        <v>11.77</v>
      </c>
      <c r="O724" s="45" t="s">
        <v>3655</v>
      </c>
      <c r="P724" s="46" t="s">
        <v>29</v>
      </c>
      <c r="Q724" s="3" t="s">
        <v>2711</v>
      </c>
      <c r="R724" s="3" t="s">
        <v>2877</v>
      </c>
      <c r="S724" s="3" t="s">
        <v>29</v>
      </c>
      <c r="T724" s="3" t="s">
        <v>29</v>
      </c>
      <c r="U724" s="3" t="s">
        <v>34</v>
      </c>
      <c r="V724" s="3" t="s">
        <v>2712</v>
      </c>
      <c r="W724" s="3" t="s">
        <v>2681</v>
      </c>
      <c r="X724" s="3" t="s">
        <v>29</v>
      </c>
      <c r="Y724" s="3" t="s">
        <v>29</v>
      </c>
      <c r="Z724" s="3" t="s">
        <v>38</v>
      </c>
      <c r="AA724" s="3" t="s">
        <v>29</v>
      </c>
      <c r="AB724" s="5"/>
      <c r="AC724" s="3" t="s">
        <v>29</v>
      </c>
      <c r="AD724" s="3" t="s">
        <v>29</v>
      </c>
      <c r="AE724" s="3" t="s">
        <v>29</v>
      </c>
      <c r="AF724" s="6">
        <v>0</v>
      </c>
    </row>
    <row r="725" spans="1:32" x14ac:dyDescent="0.25">
      <c r="A725" s="4" t="s">
        <v>29</v>
      </c>
      <c r="B725" s="3" t="s">
        <v>1228</v>
      </c>
      <c r="C725" s="3" t="s">
        <v>2880</v>
      </c>
      <c r="D725" s="5">
        <v>44347</v>
      </c>
      <c r="E725" s="5">
        <v>44315</v>
      </c>
      <c r="F725" s="5">
        <v>44350</v>
      </c>
      <c r="G725" s="3" t="s">
        <v>326</v>
      </c>
      <c r="H725" s="3" t="s">
        <v>33</v>
      </c>
      <c r="I725" s="6">
        <v>-997.8</v>
      </c>
      <c r="J725" s="3" t="s">
        <v>37</v>
      </c>
      <c r="K725" s="3" t="s">
        <v>33</v>
      </c>
      <c r="L725" s="6">
        <v>-997.8</v>
      </c>
      <c r="M725" s="6">
        <v>-11.75</v>
      </c>
      <c r="N725" s="6">
        <v>11.75</v>
      </c>
      <c r="O725" s="45" t="s">
        <v>3656</v>
      </c>
      <c r="P725" s="46" t="s">
        <v>29</v>
      </c>
      <c r="Q725" s="3" t="s">
        <v>2881</v>
      </c>
      <c r="R725" s="3" t="s">
        <v>2871</v>
      </c>
      <c r="S725" s="3" t="s">
        <v>29</v>
      </c>
      <c r="T725" s="3" t="s">
        <v>29</v>
      </c>
      <c r="U725" s="3" t="s">
        <v>34</v>
      </c>
      <c r="V725" s="3" t="s">
        <v>2882</v>
      </c>
      <c r="W725" s="3" t="s">
        <v>29</v>
      </c>
      <c r="X725" s="3" t="s">
        <v>29</v>
      </c>
      <c r="Y725" s="3" t="s">
        <v>29</v>
      </c>
      <c r="Z725" s="3" t="s">
        <v>38</v>
      </c>
      <c r="AA725" s="3" t="s">
        <v>29</v>
      </c>
      <c r="AB725" s="5"/>
      <c r="AC725" s="3" t="s">
        <v>29</v>
      </c>
      <c r="AD725" s="3" t="s">
        <v>29</v>
      </c>
      <c r="AE725" s="3" t="s">
        <v>29</v>
      </c>
      <c r="AF725" s="6">
        <v>0</v>
      </c>
    </row>
    <row r="726" spans="1:32" x14ac:dyDescent="0.25">
      <c r="A726" s="4" t="s">
        <v>29</v>
      </c>
      <c r="B726" s="3" t="s">
        <v>1228</v>
      </c>
      <c r="C726" s="3" t="s">
        <v>2893</v>
      </c>
      <c r="D726" s="5">
        <v>44347</v>
      </c>
      <c r="E726" s="5">
        <v>44347</v>
      </c>
      <c r="F726" s="5">
        <v>44357</v>
      </c>
      <c r="G726" s="3" t="s">
        <v>326</v>
      </c>
      <c r="H726" s="3" t="s">
        <v>33</v>
      </c>
      <c r="I726" s="6">
        <v>-997.8</v>
      </c>
      <c r="J726" s="3" t="s">
        <v>37</v>
      </c>
      <c r="K726" s="3" t="s">
        <v>33</v>
      </c>
      <c r="L726" s="6">
        <v>-997.8</v>
      </c>
      <c r="M726" s="6">
        <v>-11.75</v>
      </c>
      <c r="N726" s="6">
        <v>11.75</v>
      </c>
      <c r="O726" s="45" t="s">
        <v>3657</v>
      </c>
      <c r="P726" s="46" t="s">
        <v>29</v>
      </c>
      <c r="Q726" s="3" t="s">
        <v>2894</v>
      </c>
      <c r="R726" s="3" t="s">
        <v>2871</v>
      </c>
      <c r="S726" s="3" t="s">
        <v>29</v>
      </c>
      <c r="T726" s="3" t="s">
        <v>29</v>
      </c>
      <c r="U726" s="3" t="s">
        <v>34</v>
      </c>
      <c r="V726" s="3" t="s">
        <v>2895</v>
      </c>
      <c r="W726" s="3" t="s">
        <v>29</v>
      </c>
      <c r="X726" s="3" t="s">
        <v>29</v>
      </c>
      <c r="Y726" s="3" t="s">
        <v>29</v>
      </c>
      <c r="Z726" s="3" t="s">
        <v>38</v>
      </c>
      <c r="AA726" s="3" t="s">
        <v>29</v>
      </c>
      <c r="AB726" s="5"/>
      <c r="AC726" s="3" t="s">
        <v>29</v>
      </c>
      <c r="AD726" s="3" t="s">
        <v>29</v>
      </c>
      <c r="AE726" s="3" t="s">
        <v>29</v>
      </c>
      <c r="AF726" s="6">
        <v>0</v>
      </c>
    </row>
    <row r="727" spans="1:32" x14ac:dyDescent="0.25">
      <c r="A727" s="4" t="s">
        <v>29</v>
      </c>
      <c r="B727" s="3" t="s">
        <v>828</v>
      </c>
      <c r="C727" s="3" t="s">
        <v>2785</v>
      </c>
      <c r="D727" s="5">
        <v>44377</v>
      </c>
      <c r="E727" s="5">
        <v>44376</v>
      </c>
      <c r="F727" s="5">
        <v>44381</v>
      </c>
      <c r="G727" s="3" t="s">
        <v>326</v>
      </c>
      <c r="H727" s="3" t="s">
        <v>33</v>
      </c>
      <c r="I727" s="6">
        <v>-997</v>
      </c>
      <c r="J727" s="3" t="s">
        <v>37</v>
      </c>
      <c r="K727" s="3" t="s">
        <v>33</v>
      </c>
      <c r="L727" s="6">
        <v>-997</v>
      </c>
      <c r="M727" s="6">
        <v>-11.74</v>
      </c>
      <c r="N727" s="6">
        <v>11.74</v>
      </c>
      <c r="O727" s="45" t="s">
        <v>3658</v>
      </c>
      <c r="P727" s="46" t="s">
        <v>29</v>
      </c>
      <c r="Q727" s="3" t="s">
        <v>902</v>
      </c>
      <c r="R727" s="3" t="s">
        <v>1514</v>
      </c>
      <c r="S727" s="3" t="s">
        <v>29</v>
      </c>
      <c r="T727" s="3" t="s">
        <v>29</v>
      </c>
      <c r="U727" s="3" t="s">
        <v>34</v>
      </c>
      <c r="V727" s="3" t="s">
        <v>2786</v>
      </c>
      <c r="W727" s="3" t="s">
        <v>29</v>
      </c>
      <c r="X727" s="3" t="s">
        <v>29</v>
      </c>
      <c r="Y727" s="3" t="s">
        <v>29</v>
      </c>
      <c r="Z727" s="3" t="s">
        <v>38</v>
      </c>
      <c r="AA727" s="3" t="s">
        <v>29</v>
      </c>
      <c r="AB727" s="5"/>
      <c r="AC727" s="3" t="s">
        <v>29</v>
      </c>
      <c r="AD727" s="3" t="s">
        <v>29</v>
      </c>
      <c r="AE727" s="3" t="s">
        <v>29</v>
      </c>
      <c r="AF727" s="6">
        <v>0</v>
      </c>
    </row>
    <row r="728" spans="1:32" x14ac:dyDescent="0.25">
      <c r="A728" s="4" t="s">
        <v>29</v>
      </c>
      <c r="B728" s="3" t="s">
        <v>1228</v>
      </c>
      <c r="C728" s="3" t="s">
        <v>2924</v>
      </c>
      <c r="D728" s="5">
        <v>44377</v>
      </c>
      <c r="E728" s="5">
        <v>44377</v>
      </c>
      <c r="F728" s="5">
        <v>44385</v>
      </c>
      <c r="G728" s="3" t="s">
        <v>326</v>
      </c>
      <c r="H728" s="3" t="s">
        <v>33</v>
      </c>
      <c r="I728" s="6">
        <v>-997</v>
      </c>
      <c r="J728" s="3" t="s">
        <v>37</v>
      </c>
      <c r="K728" s="3" t="s">
        <v>33</v>
      </c>
      <c r="L728" s="6">
        <v>-997</v>
      </c>
      <c r="M728" s="6">
        <v>-11.74</v>
      </c>
      <c r="N728" s="6">
        <v>11.74</v>
      </c>
      <c r="O728" s="45" t="s">
        <v>3659</v>
      </c>
      <c r="P728" s="46" t="s">
        <v>29</v>
      </c>
      <c r="Q728" s="3" t="s">
        <v>2925</v>
      </c>
      <c r="R728" s="3" t="s">
        <v>2871</v>
      </c>
      <c r="S728" s="3" t="s">
        <v>29</v>
      </c>
      <c r="T728" s="3" t="s">
        <v>29</v>
      </c>
      <c r="U728" s="3" t="s">
        <v>34</v>
      </c>
      <c r="V728" s="3" t="s">
        <v>2926</v>
      </c>
      <c r="W728" s="3" t="s">
        <v>29</v>
      </c>
      <c r="X728" s="3" t="s">
        <v>29</v>
      </c>
      <c r="Y728" s="3" t="s">
        <v>29</v>
      </c>
      <c r="Z728" s="3" t="s">
        <v>38</v>
      </c>
      <c r="AA728" s="3" t="s">
        <v>29</v>
      </c>
      <c r="AB728" s="5"/>
      <c r="AC728" s="3" t="s">
        <v>29</v>
      </c>
      <c r="AD728" s="3" t="s">
        <v>29</v>
      </c>
      <c r="AE728" s="3" t="s">
        <v>29</v>
      </c>
      <c r="AF728" s="6">
        <v>0</v>
      </c>
    </row>
    <row r="729" spans="1:32" x14ac:dyDescent="0.25">
      <c r="A729" s="4" t="s">
        <v>29</v>
      </c>
      <c r="B729" s="3" t="s">
        <v>828</v>
      </c>
      <c r="C729" s="3" t="s">
        <v>1035</v>
      </c>
      <c r="D729" s="5">
        <v>44313</v>
      </c>
      <c r="E729" s="5">
        <v>44290</v>
      </c>
      <c r="F729" s="5">
        <v>44318</v>
      </c>
      <c r="G729" s="3" t="s">
        <v>326</v>
      </c>
      <c r="H729" s="3" t="s">
        <v>33</v>
      </c>
      <c r="I729" s="6">
        <v>-989</v>
      </c>
      <c r="J729" s="3" t="s">
        <v>37</v>
      </c>
      <c r="K729" s="3" t="s">
        <v>33</v>
      </c>
      <c r="L729" s="6">
        <v>-989</v>
      </c>
      <c r="M729" s="6">
        <v>-11.64</v>
      </c>
      <c r="N729" s="6">
        <v>11.64</v>
      </c>
      <c r="O729" s="45" t="s">
        <v>3660</v>
      </c>
      <c r="P729" s="46" t="s">
        <v>29</v>
      </c>
      <c r="Q729" s="3" t="s">
        <v>1036</v>
      </c>
      <c r="R729" s="3" t="s">
        <v>582</v>
      </c>
      <c r="S729" s="3" t="s">
        <v>29</v>
      </c>
      <c r="T729" s="3" t="s">
        <v>29</v>
      </c>
      <c r="U729" s="3" t="s">
        <v>34</v>
      </c>
      <c r="V729" s="3" t="s">
        <v>1037</v>
      </c>
      <c r="W729" s="3" t="s">
        <v>29</v>
      </c>
      <c r="X729" s="3" t="s">
        <v>29</v>
      </c>
      <c r="Y729" s="3" t="s">
        <v>29</v>
      </c>
      <c r="Z729" s="3" t="s">
        <v>38</v>
      </c>
      <c r="AA729" s="3" t="s">
        <v>29</v>
      </c>
      <c r="AB729" s="5"/>
      <c r="AC729" s="3" t="s">
        <v>29</v>
      </c>
      <c r="AD729" s="3" t="s">
        <v>29</v>
      </c>
      <c r="AE729" s="3" t="s">
        <v>29</v>
      </c>
      <c r="AF729" s="6">
        <v>0</v>
      </c>
    </row>
    <row r="730" spans="1:32" x14ac:dyDescent="0.25">
      <c r="A730" s="4" t="s">
        <v>29</v>
      </c>
      <c r="B730" s="3" t="s">
        <v>828</v>
      </c>
      <c r="C730" s="3" t="s">
        <v>2560</v>
      </c>
      <c r="D730" s="5">
        <v>44372</v>
      </c>
      <c r="E730" s="5">
        <v>44366</v>
      </c>
      <c r="F730" s="5">
        <v>44381</v>
      </c>
      <c r="G730" s="3" t="s">
        <v>326</v>
      </c>
      <c r="H730" s="3" t="s">
        <v>33</v>
      </c>
      <c r="I730" s="6">
        <v>-988</v>
      </c>
      <c r="J730" s="3" t="s">
        <v>37</v>
      </c>
      <c r="K730" s="3" t="s">
        <v>33</v>
      </c>
      <c r="L730" s="6">
        <v>-988</v>
      </c>
      <c r="M730" s="6">
        <v>-11.63</v>
      </c>
      <c r="N730" s="6">
        <v>11.63</v>
      </c>
      <c r="O730" s="45" t="s">
        <v>3661</v>
      </c>
      <c r="P730" s="46" t="s">
        <v>29</v>
      </c>
      <c r="Q730" s="3" t="s">
        <v>898</v>
      </c>
      <c r="R730" s="3" t="s">
        <v>1505</v>
      </c>
      <c r="S730" s="3" t="s">
        <v>29</v>
      </c>
      <c r="T730" s="3" t="s">
        <v>29</v>
      </c>
      <c r="U730" s="3" t="s">
        <v>34</v>
      </c>
      <c r="V730" s="3" t="s">
        <v>2561</v>
      </c>
      <c r="W730" s="3" t="s">
        <v>29</v>
      </c>
      <c r="X730" s="3" t="s">
        <v>29</v>
      </c>
      <c r="Y730" s="3" t="s">
        <v>29</v>
      </c>
      <c r="Z730" s="3" t="s">
        <v>38</v>
      </c>
      <c r="AA730" s="3" t="s">
        <v>29</v>
      </c>
      <c r="AB730" s="5"/>
      <c r="AC730" s="3" t="s">
        <v>29</v>
      </c>
      <c r="AD730" s="3" t="s">
        <v>29</v>
      </c>
      <c r="AE730" s="3" t="s">
        <v>29</v>
      </c>
      <c r="AF730" s="6">
        <v>0</v>
      </c>
    </row>
    <row r="731" spans="1:32" x14ac:dyDescent="0.25">
      <c r="A731" s="4" t="s">
        <v>29</v>
      </c>
      <c r="B731" s="3" t="s">
        <v>828</v>
      </c>
      <c r="C731" s="3" t="s">
        <v>423</v>
      </c>
      <c r="D731" s="5">
        <v>44301</v>
      </c>
      <c r="E731" s="5">
        <v>44291</v>
      </c>
      <c r="F731" s="5">
        <v>44310</v>
      </c>
      <c r="G731" s="3" t="s">
        <v>326</v>
      </c>
      <c r="H731" s="3" t="s">
        <v>33</v>
      </c>
      <c r="I731" s="6">
        <v>-986</v>
      </c>
      <c r="J731" s="3" t="s">
        <v>37</v>
      </c>
      <c r="K731" s="3" t="s">
        <v>33</v>
      </c>
      <c r="L731" s="6">
        <v>-986</v>
      </c>
      <c r="M731" s="6">
        <v>-11.61</v>
      </c>
      <c r="N731" s="6">
        <v>11.61</v>
      </c>
      <c r="O731" s="45" t="s">
        <v>3662</v>
      </c>
      <c r="P731" s="46" t="s">
        <v>29</v>
      </c>
      <c r="Q731" s="3" t="s">
        <v>424</v>
      </c>
      <c r="R731" s="3" t="s">
        <v>882</v>
      </c>
      <c r="S731" s="3" t="s">
        <v>29</v>
      </c>
      <c r="T731" s="3" t="s">
        <v>29</v>
      </c>
      <c r="U731" s="3" t="s">
        <v>34</v>
      </c>
      <c r="V731" s="3" t="s">
        <v>425</v>
      </c>
      <c r="W731" s="3" t="s">
        <v>29</v>
      </c>
      <c r="X731" s="3" t="s">
        <v>29</v>
      </c>
      <c r="Y731" s="3" t="s">
        <v>29</v>
      </c>
      <c r="Z731" s="3" t="s">
        <v>38</v>
      </c>
      <c r="AA731" s="3" t="s">
        <v>29</v>
      </c>
      <c r="AB731" s="5"/>
      <c r="AC731" s="3" t="s">
        <v>29</v>
      </c>
      <c r="AD731" s="3" t="s">
        <v>29</v>
      </c>
      <c r="AE731" s="3" t="s">
        <v>29</v>
      </c>
      <c r="AF731" s="6">
        <v>0</v>
      </c>
    </row>
    <row r="732" spans="1:32" x14ac:dyDescent="0.25">
      <c r="A732" s="4" t="s">
        <v>29</v>
      </c>
      <c r="B732" s="3" t="s">
        <v>828</v>
      </c>
      <c r="C732" s="3" t="s">
        <v>2552</v>
      </c>
      <c r="D732" s="5">
        <v>44377</v>
      </c>
      <c r="E732" s="5">
        <v>44364</v>
      </c>
      <c r="F732" s="5">
        <v>44385</v>
      </c>
      <c r="G732" s="3" t="s">
        <v>326</v>
      </c>
      <c r="H732" s="3" t="s">
        <v>33</v>
      </c>
      <c r="I732" s="6">
        <v>-960</v>
      </c>
      <c r="J732" s="3" t="s">
        <v>37</v>
      </c>
      <c r="K732" s="3" t="s">
        <v>33</v>
      </c>
      <c r="L732" s="6">
        <v>-960</v>
      </c>
      <c r="M732" s="6">
        <v>-11.3</v>
      </c>
      <c r="N732" s="6">
        <v>11.3</v>
      </c>
      <c r="O732" s="45" t="s">
        <v>3663</v>
      </c>
      <c r="P732" s="46" t="s">
        <v>29</v>
      </c>
      <c r="Q732" s="3" t="s">
        <v>2553</v>
      </c>
      <c r="R732" s="3" t="s">
        <v>874</v>
      </c>
      <c r="S732" s="3" t="s">
        <v>29</v>
      </c>
      <c r="T732" s="3" t="s">
        <v>29</v>
      </c>
      <c r="U732" s="3" t="s">
        <v>34</v>
      </c>
      <c r="V732" s="3" t="s">
        <v>2554</v>
      </c>
      <c r="W732" s="3" t="s">
        <v>29</v>
      </c>
      <c r="X732" s="3" t="s">
        <v>29</v>
      </c>
      <c r="Y732" s="3" t="s">
        <v>29</v>
      </c>
      <c r="Z732" s="3" t="s">
        <v>38</v>
      </c>
      <c r="AA732" s="3" t="s">
        <v>29</v>
      </c>
      <c r="AB732" s="5"/>
      <c r="AC732" s="3" t="s">
        <v>29</v>
      </c>
      <c r="AD732" s="3" t="s">
        <v>29</v>
      </c>
      <c r="AE732" s="3" t="s">
        <v>29</v>
      </c>
      <c r="AF732" s="6">
        <v>0</v>
      </c>
    </row>
    <row r="733" spans="1:32" x14ac:dyDescent="0.25">
      <c r="A733" s="4" t="s">
        <v>29</v>
      </c>
      <c r="B733" s="3" t="s">
        <v>1228</v>
      </c>
      <c r="C733" s="3" t="s">
        <v>1170</v>
      </c>
      <c r="D733" s="5">
        <v>44315</v>
      </c>
      <c r="E733" s="5">
        <v>44311</v>
      </c>
      <c r="F733" s="5">
        <v>44324</v>
      </c>
      <c r="G733" s="3" t="s">
        <v>326</v>
      </c>
      <c r="H733" s="3" t="s">
        <v>33</v>
      </c>
      <c r="I733" s="6">
        <v>-955</v>
      </c>
      <c r="J733" s="3" t="s">
        <v>37</v>
      </c>
      <c r="K733" s="3" t="s">
        <v>33</v>
      </c>
      <c r="L733" s="6">
        <v>-955</v>
      </c>
      <c r="M733" s="6">
        <v>-11.24</v>
      </c>
      <c r="N733" s="6">
        <v>11.24</v>
      </c>
      <c r="O733" s="45" t="s">
        <v>3664</v>
      </c>
      <c r="P733" s="46" t="s">
        <v>29</v>
      </c>
      <c r="Q733" s="3" t="s">
        <v>1171</v>
      </c>
      <c r="R733" s="3" t="s">
        <v>1232</v>
      </c>
      <c r="S733" s="3" t="s">
        <v>29</v>
      </c>
      <c r="T733" s="3" t="s">
        <v>29</v>
      </c>
      <c r="U733" s="3" t="s">
        <v>34</v>
      </c>
      <c r="V733" s="3" t="s">
        <v>1172</v>
      </c>
      <c r="W733" s="3" t="s">
        <v>29</v>
      </c>
      <c r="X733" s="3" t="s">
        <v>29</v>
      </c>
      <c r="Y733" s="3" t="s">
        <v>29</v>
      </c>
      <c r="Z733" s="3" t="s">
        <v>38</v>
      </c>
      <c r="AA733" s="3" t="s">
        <v>29</v>
      </c>
      <c r="AB733" s="5"/>
      <c r="AC733" s="3" t="s">
        <v>29</v>
      </c>
      <c r="AD733" s="3" t="s">
        <v>29</v>
      </c>
      <c r="AE733" s="3" t="s">
        <v>29</v>
      </c>
      <c r="AF733" s="6">
        <v>0</v>
      </c>
    </row>
    <row r="734" spans="1:32" x14ac:dyDescent="0.25">
      <c r="A734" s="4" t="s">
        <v>29</v>
      </c>
      <c r="B734" s="3" t="s">
        <v>623</v>
      </c>
      <c r="C734" s="3" t="s">
        <v>2621</v>
      </c>
      <c r="D734" s="5">
        <v>44369</v>
      </c>
      <c r="E734" s="5">
        <v>44369</v>
      </c>
      <c r="F734" s="5">
        <v>44370</v>
      </c>
      <c r="G734" s="3" t="s">
        <v>31</v>
      </c>
      <c r="H734" s="3" t="s">
        <v>33</v>
      </c>
      <c r="I734" s="6">
        <v>-952</v>
      </c>
      <c r="J734" s="3" t="s">
        <v>37</v>
      </c>
      <c r="K734" s="3" t="s">
        <v>33</v>
      </c>
      <c r="L734" s="6">
        <v>-952</v>
      </c>
      <c r="M734" s="6">
        <v>-11.21</v>
      </c>
      <c r="N734" s="6">
        <v>11.21</v>
      </c>
      <c r="O734" s="45" t="s">
        <v>3665</v>
      </c>
      <c r="P734" s="46" t="s">
        <v>29</v>
      </c>
      <c r="Q734" s="3" t="s">
        <v>2622</v>
      </c>
      <c r="R734" s="3" t="s">
        <v>2626</v>
      </c>
      <c r="S734" s="3" t="s">
        <v>2627</v>
      </c>
      <c r="T734" s="3" t="s">
        <v>29</v>
      </c>
      <c r="U734" s="3" t="s">
        <v>34</v>
      </c>
      <c r="V734" s="3" t="s">
        <v>2625</v>
      </c>
      <c r="W734" s="3" t="s">
        <v>29</v>
      </c>
      <c r="X734" s="3" t="s">
        <v>29</v>
      </c>
      <c r="Y734" s="3" t="s">
        <v>29</v>
      </c>
      <c r="Z734" s="3" t="s">
        <v>38</v>
      </c>
      <c r="AA734" s="3" t="s">
        <v>2310</v>
      </c>
      <c r="AB734" s="5">
        <v>44385</v>
      </c>
      <c r="AC734" s="3" t="s">
        <v>29</v>
      </c>
      <c r="AD734" s="3" t="s">
        <v>29</v>
      </c>
      <c r="AE734" s="3" t="s">
        <v>29</v>
      </c>
      <c r="AF734" s="6">
        <v>0</v>
      </c>
    </row>
    <row r="735" spans="1:32" x14ac:dyDescent="0.25">
      <c r="A735" s="4" t="s">
        <v>29</v>
      </c>
      <c r="B735" s="3" t="s">
        <v>828</v>
      </c>
      <c r="C735" s="3" t="s">
        <v>1730</v>
      </c>
      <c r="D735" s="5">
        <v>44338</v>
      </c>
      <c r="E735" s="5">
        <v>44321</v>
      </c>
      <c r="F735" s="5">
        <v>44348</v>
      </c>
      <c r="G735" s="3" t="s">
        <v>326</v>
      </c>
      <c r="H735" s="3" t="s">
        <v>33</v>
      </c>
      <c r="I735" s="6">
        <v>-950</v>
      </c>
      <c r="J735" s="3" t="s">
        <v>37</v>
      </c>
      <c r="K735" s="3" t="s">
        <v>33</v>
      </c>
      <c r="L735" s="6">
        <v>-950</v>
      </c>
      <c r="M735" s="6">
        <v>-11.18</v>
      </c>
      <c r="N735" s="6">
        <v>11.18</v>
      </c>
      <c r="O735" s="45" t="s">
        <v>3666</v>
      </c>
      <c r="P735" s="46" t="s">
        <v>29</v>
      </c>
      <c r="Q735" s="3" t="s">
        <v>1731</v>
      </c>
      <c r="R735" s="3" t="s">
        <v>1546</v>
      </c>
      <c r="S735" s="3" t="s">
        <v>29</v>
      </c>
      <c r="T735" s="3" t="s">
        <v>29</v>
      </c>
      <c r="U735" s="3" t="s">
        <v>34</v>
      </c>
      <c r="V735" s="3" t="s">
        <v>1732</v>
      </c>
      <c r="W735" s="3" t="s">
        <v>29</v>
      </c>
      <c r="X735" s="3" t="s">
        <v>29</v>
      </c>
      <c r="Y735" s="3" t="s">
        <v>29</v>
      </c>
      <c r="Z735" s="3" t="s">
        <v>38</v>
      </c>
      <c r="AA735" s="3" t="s">
        <v>29</v>
      </c>
      <c r="AB735" s="5"/>
      <c r="AC735" s="3" t="s">
        <v>29</v>
      </c>
      <c r="AD735" s="3" t="s">
        <v>29</v>
      </c>
      <c r="AE735" s="3" t="s">
        <v>29</v>
      </c>
      <c r="AF735" s="6">
        <v>0</v>
      </c>
    </row>
    <row r="736" spans="1:32" x14ac:dyDescent="0.25">
      <c r="A736" s="4" t="s">
        <v>29</v>
      </c>
      <c r="B736" s="3" t="s">
        <v>1228</v>
      </c>
      <c r="C736" s="3" t="s">
        <v>1516</v>
      </c>
      <c r="D736" s="5">
        <v>44377</v>
      </c>
      <c r="E736" s="5">
        <v>44157</v>
      </c>
      <c r="F736" s="5">
        <v>44385</v>
      </c>
      <c r="G736" s="3" t="s">
        <v>326</v>
      </c>
      <c r="H736" s="3" t="s">
        <v>33</v>
      </c>
      <c r="I736" s="6">
        <v>-948.04</v>
      </c>
      <c r="J736" s="3" t="s">
        <v>37</v>
      </c>
      <c r="K736" s="3" t="s">
        <v>33</v>
      </c>
      <c r="L736" s="6">
        <v>-948.04</v>
      </c>
      <c r="M736" s="6">
        <v>-11.16</v>
      </c>
      <c r="N736" s="6">
        <v>11.16</v>
      </c>
      <c r="O736" s="45" t="s">
        <v>3667</v>
      </c>
      <c r="P736" s="46" t="s">
        <v>29</v>
      </c>
      <c r="Q736" s="3" t="s">
        <v>1517</v>
      </c>
      <c r="R736" s="3" t="s">
        <v>2871</v>
      </c>
      <c r="S736" s="3" t="s">
        <v>29</v>
      </c>
      <c r="T736" s="3" t="s">
        <v>29</v>
      </c>
      <c r="U736" s="3" t="s">
        <v>34</v>
      </c>
      <c r="V736" s="3" t="s">
        <v>1518</v>
      </c>
      <c r="W736" s="3" t="s">
        <v>29</v>
      </c>
      <c r="X736" s="3" t="s">
        <v>29</v>
      </c>
      <c r="Y736" s="3" t="s">
        <v>29</v>
      </c>
      <c r="Z736" s="3" t="s">
        <v>38</v>
      </c>
      <c r="AA736" s="3" t="s">
        <v>29</v>
      </c>
      <c r="AB736" s="5"/>
      <c r="AC736" s="3" t="s">
        <v>29</v>
      </c>
      <c r="AD736" s="3" t="s">
        <v>29</v>
      </c>
      <c r="AE736" s="3" t="s">
        <v>29</v>
      </c>
      <c r="AF736" s="6">
        <v>0</v>
      </c>
    </row>
    <row r="737" spans="1:32" x14ac:dyDescent="0.25">
      <c r="A737" s="4" t="s">
        <v>29</v>
      </c>
      <c r="B737" s="3" t="s">
        <v>828</v>
      </c>
      <c r="C737" s="3" t="s">
        <v>2701</v>
      </c>
      <c r="D737" s="5">
        <v>44377</v>
      </c>
      <c r="E737" s="5">
        <v>44371</v>
      </c>
      <c r="F737" s="5">
        <v>44385</v>
      </c>
      <c r="G737" s="3" t="s">
        <v>326</v>
      </c>
      <c r="H737" s="3" t="s">
        <v>33</v>
      </c>
      <c r="I737" s="6">
        <v>-943</v>
      </c>
      <c r="J737" s="3" t="s">
        <v>37</v>
      </c>
      <c r="K737" s="3" t="s">
        <v>33</v>
      </c>
      <c r="L737" s="6">
        <v>-943</v>
      </c>
      <c r="M737" s="6">
        <v>-11.1</v>
      </c>
      <c r="N737" s="6">
        <v>11.1</v>
      </c>
      <c r="O737" s="45" t="s">
        <v>3668</v>
      </c>
      <c r="P737" s="46" t="s">
        <v>29</v>
      </c>
      <c r="Q737" s="3" t="s">
        <v>2702</v>
      </c>
      <c r="R737" s="3" t="s">
        <v>1514</v>
      </c>
      <c r="S737" s="3" t="s">
        <v>29</v>
      </c>
      <c r="T737" s="3" t="s">
        <v>29</v>
      </c>
      <c r="U737" s="3" t="s">
        <v>34</v>
      </c>
      <c r="V737" s="3" t="s">
        <v>2703</v>
      </c>
      <c r="W737" s="3" t="s">
        <v>2681</v>
      </c>
      <c r="X737" s="3" t="s">
        <v>29</v>
      </c>
      <c r="Y737" s="3" t="s">
        <v>29</v>
      </c>
      <c r="Z737" s="3" t="s">
        <v>38</v>
      </c>
      <c r="AA737" s="3" t="s">
        <v>29</v>
      </c>
      <c r="AB737" s="5"/>
      <c r="AC737" s="3" t="s">
        <v>29</v>
      </c>
      <c r="AD737" s="3" t="s">
        <v>29</v>
      </c>
      <c r="AE737" s="3" t="s">
        <v>29</v>
      </c>
      <c r="AF737" s="6">
        <v>0</v>
      </c>
    </row>
    <row r="738" spans="1:32" x14ac:dyDescent="0.25">
      <c r="A738" s="4" t="s">
        <v>29</v>
      </c>
      <c r="B738" s="3" t="s">
        <v>828</v>
      </c>
      <c r="C738" s="3" t="s">
        <v>2094</v>
      </c>
      <c r="D738" s="5">
        <v>44347</v>
      </c>
      <c r="E738" s="5">
        <v>44347</v>
      </c>
      <c r="F738" s="5">
        <v>44352</v>
      </c>
      <c r="G738" s="3" t="s">
        <v>326</v>
      </c>
      <c r="H738" s="3" t="s">
        <v>33</v>
      </c>
      <c r="I738" s="6">
        <v>-935</v>
      </c>
      <c r="J738" s="3" t="s">
        <v>37</v>
      </c>
      <c r="K738" s="3" t="s">
        <v>33</v>
      </c>
      <c r="L738" s="6">
        <v>-935</v>
      </c>
      <c r="M738" s="6">
        <v>-11.01</v>
      </c>
      <c r="N738" s="6">
        <v>11.01</v>
      </c>
      <c r="O738" s="45" t="s">
        <v>3669</v>
      </c>
      <c r="P738" s="46" t="s">
        <v>29</v>
      </c>
      <c r="Q738" s="3" t="s">
        <v>901</v>
      </c>
      <c r="R738" s="3" t="s">
        <v>1593</v>
      </c>
      <c r="S738" s="3" t="s">
        <v>29</v>
      </c>
      <c r="T738" s="3" t="s">
        <v>29</v>
      </c>
      <c r="U738" s="3" t="s">
        <v>34</v>
      </c>
      <c r="V738" s="3" t="s">
        <v>2095</v>
      </c>
      <c r="W738" s="3" t="s">
        <v>29</v>
      </c>
      <c r="X738" s="3" t="s">
        <v>29</v>
      </c>
      <c r="Y738" s="3" t="s">
        <v>29</v>
      </c>
      <c r="Z738" s="3" t="s">
        <v>38</v>
      </c>
      <c r="AA738" s="3" t="s">
        <v>29</v>
      </c>
      <c r="AB738" s="5"/>
      <c r="AC738" s="3" t="s">
        <v>29</v>
      </c>
      <c r="AD738" s="3" t="s">
        <v>29</v>
      </c>
      <c r="AE738" s="3" t="s">
        <v>29</v>
      </c>
      <c r="AF738" s="6">
        <v>0</v>
      </c>
    </row>
    <row r="739" spans="1:32" x14ac:dyDescent="0.25">
      <c r="A739" s="4" t="s">
        <v>29</v>
      </c>
      <c r="B739" s="3" t="s">
        <v>828</v>
      </c>
      <c r="C739" s="3" t="s">
        <v>2218</v>
      </c>
      <c r="D739" s="5">
        <v>44367</v>
      </c>
      <c r="E739" s="5">
        <v>44352</v>
      </c>
      <c r="F739" s="5">
        <v>44382</v>
      </c>
      <c r="G739" s="3" t="s">
        <v>326</v>
      </c>
      <c r="H739" s="3" t="s">
        <v>33</v>
      </c>
      <c r="I739" s="6">
        <v>-930</v>
      </c>
      <c r="J739" s="3" t="s">
        <v>37</v>
      </c>
      <c r="K739" s="3" t="s">
        <v>33</v>
      </c>
      <c r="L739" s="6">
        <v>-930</v>
      </c>
      <c r="M739" s="6">
        <v>-10.95</v>
      </c>
      <c r="N739" s="6">
        <v>10.95</v>
      </c>
      <c r="O739" s="45" t="s">
        <v>3670</v>
      </c>
      <c r="P739" s="46" t="s">
        <v>29</v>
      </c>
      <c r="Q739" s="3" t="s">
        <v>2219</v>
      </c>
      <c r="R739" s="3" t="s">
        <v>1527</v>
      </c>
      <c r="S739" s="3" t="s">
        <v>29</v>
      </c>
      <c r="T739" s="3" t="s">
        <v>29</v>
      </c>
      <c r="U739" s="3" t="s">
        <v>34</v>
      </c>
      <c r="V739" s="3" t="s">
        <v>2220</v>
      </c>
      <c r="W739" s="3" t="s">
        <v>29</v>
      </c>
      <c r="X739" s="3" t="s">
        <v>29</v>
      </c>
      <c r="Y739" s="3" t="s">
        <v>29</v>
      </c>
      <c r="Z739" s="3" t="s">
        <v>38</v>
      </c>
      <c r="AA739" s="3" t="s">
        <v>29</v>
      </c>
      <c r="AB739" s="5"/>
      <c r="AC739" s="3" t="s">
        <v>29</v>
      </c>
      <c r="AD739" s="3" t="s">
        <v>29</v>
      </c>
      <c r="AE739" s="3" t="s">
        <v>29</v>
      </c>
      <c r="AF739" s="6">
        <v>0</v>
      </c>
    </row>
    <row r="740" spans="1:32" x14ac:dyDescent="0.25">
      <c r="A740" s="4" t="s">
        <v>29</v>
      </c>
      <c r="B740" s="3" t="s">
        <v>828</v>
      </c>
      <c r="C740" s="3" t="s">
        <v>395</v>
      </c>
      <c r="D740" s="5">
        <v>44313</v>
      </c>
      <c r="E740" s="5">
        <v>44283</v>
      </c>
      <c r="F740" s="5">
        <v>44315</v>
      </c>
      <c r="G740" s="3" t="s">
        <v>326</v>
      </c>
      <c r="H740" s="3" t="s">
        <v>33</v>
      </c>
      <c r="I740" s="6">
        <v>-925</v>
      </c>
      <c r="J740" s="3" t="s">
        <v>37</v>
      </c>
      <c r="K740" s="3" t="s">
        <v>33</v>
      </c>
      <c r="L740" s="6">
        <v>-925</v>
      </c>
      <c r="M740" s="6">
        <v>-10.89</v>
      </c>
      <c r="N740" s="6">
        <v>10.89</v>
      </c>
      <c r="O740" s="45" t="s">
        <v>3671</v>
      </c>
      <c r="P740" s="46" t="s">
        <v>29</v>
      </c>
      <c r="Q740" s="3" t="s">
        <v>396</v>
      </c>
      <c r="R740" s="3" t="s">
        <v>582</v>
      </c>
      <c r="S740" s="3" t="s">
        <v>29</v>
      </c>
      <c r="T740" s="3" t="s">
        <v>29</v>
      </c>
      <c r="U740" s="3" t="s">
        <v>34</v>
      </c>
      <c r="V740" s="3" t="s">
        <v>397</v>
      </c>
      <c r="W740" s="3" t="s">
        <v>29</v>
      </c>
      <c r="X740" s="3" t="s">
        <v>29</v>
      </c>
      <c r="Y740" s="3" t="s">
        <v>29</v>
      </c>
      <c r="Z740" s="3" t="s">
        <v>38</v>
      </c>
      <c r="AA740" s="3" t="s">
        <v>29</v>
      </c>
      <c r="AB740" s="5"/>
      <c r="AC740" s="3" t="s">
        <v>29</v>
      </c>
      <c r="AD740" s="3" t="s">
        <v>29</v>
      </c>
      <c r="AE740" s="3" t="s">
        <v>29</v>
      </c>
      <c r="AF740" s="6">
        <v>0</v>
      </c>
    </row>
    <row r="741" spans="1:32" x14ac:dyDescent="0.25">
      <c r="A741" s="4" t="s">
        <v>29</v>
      </c>
      <c r="B741" s="3" t="s">
        <v>828</v>
      </c>
      <c r="C741" s="3" t="s">
        <v>2062</v>
      </c>
      <c r="D741" s="5">
        <v>44347</v>
      </c>
      <c r="E741" s="5">
        <v>44346</v>
      </c>
      <c r="F741" s="5">
        <v>44352</v>
      </c>
      <c r="G741" s="3" t="s">
        <v>326</v>
      </c>
      <c r="H741" s="3" t="s">
        <v>33</v>
      </c>
      <c r="I741" s="6">
        <v>-925</v>
      </c>
      <c r="J741" s="3" t="s">
        <v>37</v>
      </c>
      <c r="K741" s="3" t="s">
        <v>33</v>
      </c>
      <c r="L741" s="6">
        <v>-925</v>
      </c>
      <c r="M741" s="6">
        <v>-10.89</v>
      </c>
      <c r="N741" s="6">
        <v>10.89</v>
      </c>
      <c r="O741" s="45" t="s">
        <v>3672</v>
      </c>
      <c r="P741" s="46" t="s">
        <v>29</v>
      </c>
      <c r="Q741" s="3" t="s">
        <v>2063</v>
      </c>
      <c r="R741" s="3" t="s">
        <v>1593</v>
      </c>
      <c r="S741" s="3" t="s">
        <v>29</v>
      </c>
      <c r="T741" s="3" t="s">
        <v>29</v>
      </c>
      <c r="U741" s="3" t="s">
        <v>34</v>
      </c>
      <c r="V741" s="3" t="s">
        <v>2064</v>
      </c>
      <c r="W741" s="3" t="s">
        <v>29</v>
      </c>
      <c r="X741" s="3" t="s">
        <v>29</v>
      </c>
      <c r="Y741" s="3" t="s">
        <v>29</v>
      </c>
      <c r="Z741" s="3" t="s">
        <v>38</v>
      </c>
      <c r="AA741" s="3" t="s">
        <v>29</v>
      </c>
      <c r="AB741" s="5"/>
      <c r="AC741" s="3" t="s">
        <v>29</v>
      </c>
      <c r="AD741" s="3" t="s">
        <v>29</v>
      </c>
      <c r="AE741" s="3" t="s">
        <v>29</v>
      </c>
      <c r="AF741" s="6">
        <v>0</v>
      </c>
    </row>
    <row r="742" spans="1:32" x14ac:dyDescent="0.25">
      <c r="A742" s="4" t="s">
        <v>29</v>
      </c>
      <c r="B742" s="3" t="s">
        <v>828</v>
      </c>
      <c r="C742" s="3" t="s">
        <v>2379</v>
      </c>
      <c r="D742" s="5">
        <v>44367</v>
      </c>
      <c r="E742" s="5">
        <v>44357</v>
      </c>
      <c r="F742" s="5">
        <v>44382</v>
      </c>
      <c r="G742" s="3" t="s">
        <v>326</v>
      </c>
      <c r="H742" s="3" t="s">
        <v>33</v>
      </c>
      <c r="I742" s="6">
        <v>-924</v>
      </c>
      <c r="J742" s="3" t="s">
        <v>37</v>
      </c>
      <c r="K742" s="3" t="s">
        <v>33</v>
      </c>
      <c r="L742" s="6">
        <v>-924</v>
      </c>
      <c r="M742" s="6">
        <v>-10.88</v>
      </c>
      <c r="N742" s="6">
        <v>10.88</v>
      </c>
      <c r="O742" s="45" t="s">
        <v>3673</v>
      </c>
      <c r="P742" s="46" t="s">
        <v>29</v>
      </c>
      <c r="Q742" s="3" t="s">
        <v>2380</v>
      </c>
      <c r="R742" s="3" t="s">
        <v>1527</v>
      </c>
      <c r="S742" s="3" t="s">
        <v>29</v>
      </c>
      <c r="T742" s="3" t="s">
        <v>29</v>
      </c>
      <c r="U742" s="3" t="s">
        <v>34</v>
      </c>
      <c r="V742" s="3" t="s">
        <v>2381</v>
      </c>
      <c r="W742" s="3" t="s">
        <v>29</v>
      </c>
      <c r="X742" s="3" t="s">
        <v>29</v>
      </c>
      <c r="Y742" s="3" t="s">
        <v>29</v>
      </c>
      <c r="Z742" s="3" t="s">
        <v>38</v>
      </c>
      <c r="AA742" s="3" t="s">
        <v>29</v>
      </c>
      <c r="AB742" s="5"/>
      <c r="AC742" s="3" t="s">
        <v>29</v>
      </c>
      <c r="AD742" s="3" t="s">
        <v>29</v>
      </c>
      <c r="AE742" s="3" t="s">
        <v>29</v>
      </c>
      <c r="AF742" s="6">
        <v>0</v>
      </c>
    </row>
    <row r="743" spans="1:32" x14ac:dyDescent="0.25">
      <c r="A743" s="4" t="s">
        <v>29</v>
      </c>
      <c r="B743" s="3" t="s">
        <v>828</v>
      </c>
      <c r="C743" s="3" t="s">
        <v>1100</v>
      </c>
      <c r="D743" s="5">
        <v>44315</v>
      </c>
      <c r="E743" s="5">
        <v>44298</v>
      </c>
      <c r="F743" s="5">
        <v>44321</v>
      </c>
      <c r="G743" s="3" t="s">
        <v>326</v>
      </c>
      <c r="H743" s="3" t="s">
        <v>33</v>
      </c>
      <c r="I743" s="6">
        <v>-914</v>
      </c>
      <c r="J743" s="3" t="s">
        <v>37</v>
      </c>
      <c r="K743" s="3" t="s">
        <v>33</v>
      </c>
      <c r="L743" s="6">
        <v>-914</v>
      </c>
      <c r="M743" s="6">
        <v>-10.76</v>
      </c>
      <c r="N743" s="6">
        <v>10.76</v>
      </c>
      <c r="O743" s="45" t="s">
        <v>3674</v>
      </c>
      <c r="P743" s="46" t="s">
        <v>29</v>
      </c>
      <c r="Q743" s="3" t="s">
        <v>938</v>
      </c>
      <c r="R743" s="3" t="s">
        <v>618</v>
      </c>
      <c r="S743" s="3" t="s">
        <v>29</v>
      </c>
      <c r="T743" s="3" t="s">
        <v>29</v>
      </c>
      <c r="U743" s="3" t="s">
        <v>34</v>
      </c>
      <c r="V743" s="3" t="s">
        <v>1101</v>
      </c>
      <c r="W743" s="3" t="s">
        <v>29</v>
      </c>
      <c r="X743" s="3" t="s">
        <v>29</v>
      </c>
      <c r="Y743" s="3" t="s">
        <v>29</v>
      </c>
      <c r="Z743" s="3" t="s">
        <v>38</v>
      </c>
      <c r="AA743" s="3" t="s">
        <v>29</v>
      </c>
      <c r="AB743" s="5"/>
      <c r="AC743" s="3" t="s">
        <v>29</v>
      </c>
      <c r="AD743" s="3" t="s">
        <v>29</v>
      </c>
      <c r="AE743" s="3" t="s">
        <v>29</v>
      </c>
      <c r="AF743" s="6">
        <v>0</v>
      </c>
    </row>
    <row r="744" spans="1:32" x14ac:dyDescent="0.25">
      <c r="A744" s="4" t="s">
        <v>29</v>
      </c>
      <c r="B744" s="3" t="s">
        <v>1228</v>
      </c>
      <c r="C744" s="3" t="s">
        <v>1536</v>
      </c>
      <c r="D744" s="5">
        <v>44341</v>
      </c>
      <c r="E744" s="5">
        <v>44241</v>
      </c>
      <c r="F744" s="5">
        <v>44348</v>
      </c>
      <c r="G744" s="3" t="s">
        <v>326</v>
      </c>
      <c r="H744" s="3" t="s">
        <v>33</v>
      </c>
      <c r="I744" s="6">
        <v>-900</v>
      </c>
      <c r="J744" s="3" t="s">
        <v>37</v>
      </c>
      <c r="K744" s="3" t="s">
        <v>33</v>
      </c>
      <c r="L744" s="6">
        <v>-900</v>
      </c>
      <c r="M744" s="6">
        <v>-10.59</v>
      </c>
      <c r="N744" s="6">
        <v>10.59</v>
      </c>
      <c r="O744" s="45" t="s">
        <v>3675</v>
      </c>
      <c r="P744" s="46" t="s">
        <v>29</v>
      </c>
      <c r="Q744" s="3" t="s">
        <v>1537</v>
      </c>
      <c r="R744" s="3" t="s">
        <v>2872</v>
      </c>
      <c r="S744" s="3" t="s">
        <v>29</v>
      </c>
      <c r="T744" s="3" t="s">
        <v>29</v>
      </c>
      <c r="U744" s="3" t="s">
        <v>34</v>
      </c>
      <c r="V744" s="3" t="s">
        <v>1539</v>
      </c>
      <c r="W744" s="3" t="s">
        <v>29</v>
      </c>
      <c r="X744" s="3" t="s">
        <v>29</v>
      </c>
      <c r="Y744" s="3" t="s">
        <v>29</v>
      </c>
      <c r="Z744" s="3" t="s">
        <v>38</v>
      </c>
      <c r="AA744" s="3" t="s">
        <v>29</v>
      </c>
      <c r="AB744" s="5"/>
      <c r="AC744" s="3" t="s">
        <v>29</v>
      </c>
      <c r="AD744" s="3" t="s">
        <v>29</v>
      </c>
      <c r="AE744" s="3" t="s">
        <v>29</v>
      </c>
      <c r="AF744" s="6">
        <v>0</v>
      </c>
    </row>
    <row r="745" spans="1:32" x14ac:dyDescent="0.25">
      <c r="A745" s="4" t="s">
        <v>29</v>
      </c>
      <c r="B745" s="3" t="s">
        <v>828</v>
      </c>
      <c r="C745" s="3" t="s">
        <v>483</v>
      </c>
      <c r="D745" s="5">
        <v>44311</v>
      </c>
      <c r="E745" s="5">
        <v>44299</v>
      </c>
      <c r="F745" s="5">
        <v>44315</v>
      </c>
      <c r="G745" s="3" t="s">
        <v>326</v>
      </c>
      <c r="H745" s="3" t="s">
        <v>33</v>
      </c>
      <c r="I745" s="6">
        <v>-898</v>
      </c>
      <c r="J745" s="3" t="s">
        <v>37</v>
      </c>
      <c r="K745" s="3" t="s">
        <v>33</v>
      </c>
      <c r="L745" s="6">
        <v>-898</v>
      </c>
      <c r="M745" s="6">
        <v>-10.57</v>
      </c>
      <c r="N745" s="6">
        <v>10.57</v>
      </c>
      <c r="O745" s="45" t="s">
        <v>3676</v>
      </c>
      <c r="P745" s="46" t="s">
        <v>29</v>
      </c>
      <c r="Q745" s="3" t="s">
        <v>484</v>
      </c>
      <c r="R745" s="3" t="s">
        <v>853</v>
      </c>
      <c r="S745" s="3" t="s">
        <v>29</v>
      </c>
      <c r="T745" s="3" t="s">
        <v>29</v>
      </c>
      <c r="U745" s="3" t="s">
        <v>34</v>
      </c>
      <c r="V745" s="3" t="s">
        <v>485</v>
      </c>
      <c r="W745" s="3" t="s">
        <v>29</v>
      </c>
      <c r="X745" s="3" t="s">
        <v>29</v>
      </c>
      <c r="Y745" s="3" t="s">
        <v>29</v>
      </c>
      <c r="Z745" s="3" t="s">
        <v>38</v>
      </c>
      <c r="AA745" s="3" t="s">
        <v>29</v>
      </c>
      <c r="AB745" s="5"/>
      <c r="AC745" s="3" t="s">
        <v>29</v>
      </c>
      <c r="AD745" s="3" t="s">
        <v>29</v>
      </c>
      <c r="AE745" s="3" t="s">
        <v>29</v>
      </c>
      <c r="AF745" s="6">
        <v>0</v>
      </c>
    </row>
    <row r="746" spans="1:32" x14ac:dyDescent="0.25">
      <c r="A746" s="4" t="s">
        <v>29</v>
      </c>
      <c r="B746" s="3" t="s">
        <v>828</v>
      </c>
      <c r="C746" s="3" t="s">
        <v>1029</v>
      </c>
      <c r="D746" s="5">
        <v>44311</v>
      </c>
      <c r="E746" s="5">
        <v>44290</v>
      </c>
      <c r="F746" s="5">
        <v>44315</v>
      </c>
      <c r="G746" s="3" t="s">
        <v>326</v>
      </c>
      <c r="H746" s="3" t="s">
        <v>33</v>
      </c>
      <c r="I746" s="6">
        <v>-895</v>
      </c>
      <c r="J746" s="3" t="s">
        <v>37</v>
      </c>
      <c r="K746" s="3" t="s">
        <v>33</v>
      </c>
      <c r="L746" s="6">
        <v>-895</v>
      </c>
      <c r="M746" s="6">
        <v>-10.54</v>
      </c>
      <c r="N746" s="6">
        <v>10.54</v>
      </c>
      <c r="O746" s="45" t="s">
        <v>3677</v>
      </c>
      <c r="P746" s="46" t="s">
        <v>29</v>
      </c>
      <c r="Q746" s="3" t="s">
        <v>1030</v>
      </c>
      <c r="R746" s="3" t="s">
        <v>853</v>
      </c>
      <c r="S746" s="3" t="s">
        <v>29</v>
      </c>
      <c r="T746" s="3" t="s">
        <v>29</v>
      </c>
      <c r="U746" s="3" t="s">
        <v>34</v>
      </c>
      <c r="V746" s="3" t="s">
        <v>1031</v>
      </c>
      <c r="W746" s="3" t="s">
        <v>29</v>
      </c>
      <c r="X746" s="3" t="s">
        <v>29</v>
      </c>
      <c r="Y746" s="3" t="s">
        <v>29</v>
      </c>
      <c r="Z746" s="3" t="s">
        <v>38</v>
      </c>
      <c r="AA746" s="3" t="s">
        <v>29</v>
      </c>
      <c r="AB746" s="5"/>
      <c r="AC746" s="3" t="s">
        <v>29</v>
      </c>
      <c r="AD746" s="3" t="s">
        <v>29</v>
      </c>
      <c r="AE746" s="3" t="s">
        <v>29</v>
      </c>
      <c r="AF746" s="6">
        <v>0</v>
      </c>
    </row>
    <row r="747" spans="1:32" x14ac:dyDescent="0.25">
      <c r="A747" s="4" t="s">
        <v>29</v>
      </c>
      <c r="B747" s="3" t="s">
        <v>828</v>
      </c>
      <c r="C747" s="3" t="s">
        <v>1159</v>
      </c>
      <c r="D747" s="5">
        <v>44315</v>
      </c>
      <c r="E747" s="5">
        <v>44310</v>
      </c>
      <c r="F747" s="5">
        <v>44319</v>
      </c>
      <c r="G747" s="3" t="s">
        <v>326</v>
      </c>
      <c r="H747" s="3" t="s">
        <v>33</v>
      </c>
      <c r="I747" s="6">
        <v>-895</v>
      </c>
      <c r="J747" s="3" t="s">
        <v>37</v>
      </c>
      <c r="K747" s="3" t="s">
        <v>33</v>
      </c>
      <c r="L747" s="6">
        <v>-895</v>
      </c>
      <c r="M747" s="6">
        <v>-10.54</v>
      </c>
      <c r="N747" s="6">
        <v>10.54</v>
      </c>
      <c r="O747" s="45" t="s">
        <v>3678</v>
      </c>
      <c r="P747" s="46" t="s">
        <v>29</v>
      </c>
      <c r="Q747" s="3" t="s">
        <v>1160</v>
      </c>
      <c r="R747" s="3" t="s">
        <v>618</v>
      </c>
      <c r="S747" s="3" t="s">
        <v>29</v>
      </c>
      <c r="T747" s="3" t="s">
        <v>29</v>
      </c>
      <c r="U747" s="3" t="s">
        <v>34</v>
      </c>
      <c r="V747" s="3" t="s">
        <v>1161</v>
      </c>
      <c r="W747" s="3" t="s">
        <v>29</v>
      </c>
      <c r="X747" s="3" t="s">
        <v>29</v>
      </c>
      <c r="Y747" s="3" t="s">
        <v>29</v>
      </c>
      <c r="Z747" s="3" t="s">
        <v>38</v>
      </c>
      <c r="AA747" s="3" t="s">
        <v>29</v>
      </c>
      <c r="AB747" s="5"/>
      <c r="AC747" s="3" t="s">
        <v>29</v>
      </c>
      <c r="AD747" s="3" t="s">
        <v>29</v>
      </c>
      <c r="AE747" s="3" t="s">
        <v>29</v>
      </c>
      <c r="AF747" s="6">
        <v>0</v>
      </c>
    </row>
    <row r="748" spans="1:32" x14ac:dyDescent="0.25">
      <c r="A748" s="4" t="s">
        <v>29</v>
      </c>
      <c r="B748" s="3" t="s">
        <v>623</v>
      </c>
      <c r="C748" s="3" t="s">
        <v>2305</v>
      </c>
      <c r="D748" s="5">
        <v>44355</v>
      </c>
      <c r="E748" s="5">
        <v>44355</v>
      </c>
      <c r="F748" s="5">
        <v>44356</v>
      </c>
      <c r="G748" s="3" t="s">
        <v>31</v>
      </c>
      <c r="H748" s="3" t="s">
        <v>33</v>
      </c>
      <c r="I748" s="6">
        <v>-890</v>
      </c>
      <c r="J748" s="3" t="s">
        <v>37</v>
      </c>
      <c r="K748" s="3" t="s">
        <v>33</v>
      </c>
      <c r="L748" s="6">
        <v>-890</v>
      </c>
      <c r="M748" s="6">
        <v>-10.48</v>
      </c>
      <c r="N748" s="6">
        <v>10.48</v>
      </c>
      <c r="O748" s="45" t="s">
        <v>3679</v>
      </c>
      <c r="P748" s="46" t="s">
        <v>29</v>
      </c>
      <c r="Q748" s="3" t="s">
        <v>2306</v>
      </c>
      <c r="R748" s="3" t="s">
        <v>2317</v>
      </c>
      <c r="S748" s="3" t="s">
        <v>2318</v>
      </c>
      <c r="T748" s="3" t="s">
        <v>29</v>
      </c>
      <c r="U748" s="3" t="s">
        <v>34</v>
      </c>
      <c r="V748" s="3" t="s">
        <v>2309</v>
      </c>
      <c r="W748" s="3" t="s">
        <v>29</v>
      </c>
      <c r="X748" s="3" t="s">
        <v>29</v>
      </c>
      <c r="Y748" s="3" t="s">
        <v>29</v>
      </c>
      <c r="Z748" s="3" t="s">
        <v>38</v>
      </c>
      <c r="AA748" s="3" t="s">
        <v>2310</v>
      </c>
      <c r="AB748" s="5">
        <v>44385</v>
      </c>
      <c r="AC748" s="3" t="s">
        <v>29</v>
      </c>
      <c r="AD748" s="3" t="s">
        <v>29</v>
      </c>
      <c r="AE748" s="3" t="s">
        <v>29</v>
      </c>
      <c r="AF748" s="6">
        <v>0</v>
      </c>
    </row>
    <row r="749" spans="1:32" x14ac:dyDescent="0.25">
      <c r="A749" s="4" t="s">
        <v>29</v>
      </c>
      <c r="B749" s="3" t="s">
        <v>828</v>
      </c>
      <c r="C749" s="3" t="s">
        <v>963</v>
      </c>
      <c r="D749" s="5">
        <v>44286</v>
      </c>
      <c r="E749" s="5">
        <v>44280</v>
      </c>
      <c r="F749" s="5">
        <v>44293</v>
      </c>
      <c r="G749" s="3" t="s">
        <v>326</v>
      </c>
      <c r="H749" s="3" t="s">
        <v>33</v>
      </c>
      <c r="I749" s="6">
        <v>-876</v>
      </c>
      <c r="J749" s="3" t="s">
        <v>37</v>
      </c>
      <c r="K749" s="3" t="s">
        <v>33</v>
      </c>
      <c r="L749" s="6">
        <v>-876</v>
      </c>
      <c r="M749" s="6">
        <v>-10.31</v>
      </c>
      <c r="N749" s="6">
        <v>10.31</v>
      </c>
      <c r="O749" s="45" t="s">
        <v>3680</v>
      </c>
      <c r="P749" s="46" t="s">
        <v>29</v>
      </c>
      <c r="Q749" s="3" t="s">
        <v>964</v>
      </c>
      <c r="R749" s="3" t="s">
        <v>47</v>
      </c>
      <c r="S749" s="3" t="s">
        <v>29</v>
      </c>
      <c r="T749" s="3" t="s">
        <v>29</v>
      </c>
      <c r="U749" s="3" t="s">
        <v>34</v>
      </c>
      <c r="V749" s="3" t="s">
        <v>965</v>
      </c>
      <c r="W749" s="3" t="s">
        <v>29</v>
      </c>
      <c r="X749" s="3" t="s">
        <v>29</v>
      </c>
      <c r="Y749" s="3" t="s">
        <v>29</v>
      </c>
      <c r="Z749" s="3" t="s">
        <v>38</v>
      </c>
      <c r="AA749" s="3" t="s">
        <v>29</v>
      </c>
      <c r="AB749" s="5"/>
      <c r="AC749" s="3" t="s">
        <v>29</v>
      </c>
      <c r="AD749" s="3" t="s">
        <v>29</v>
      </c>
      <c r="AE749" s="3" t="s">
        <v>29</v>
      </c>
      <c r="AF749" s="6">
        <v>0</v>
      </c>
    </row>
    <row r="750" spans="1:32" x14ac:dyDescent="0.25">
      <c r="A750" s="4" t="s">
        <v>29</v>
      </c>
      <c r="B750" s="3" t="s">
        <v>828</v>
      </c>
      <c r="C750" s="3" t="s">
        <v>1102</v>
      </c>
      <c r="D750" s="5">
        <v>44315</v>
      </c>
      <c r="E750" s="5">
        <v>44298</v>
      </c>
      <c r="F750" s="5">
        <v>44321</v>
      </c>
      <c r="G750" s="3" t="s">
        <v>326</v>
      </c>
      <c r="H750" s="3" t="s">
        <v>33</v>
      </c>
      <c r="I750" s="6">
        <v>-876</v>
      </c>
      <c r="J750" s="3" t="s">
        <v>37</v>
      </c>
      <c r="K750" s="3" t="s">
        <v>33</v>
      </c>
      <c r="L750" s="6">
        <v>-876</v>
      </c>
      <c r="M750" s="6">
        <v>-10.31</v>
      </c>
      <c r="N750" s="6">
        <v>10.31</v>
      </c>
      <c r="O750" s="45" t="s">
        <v>3681</v>
      </c>
      <c r="P750" s="46" t="s">
        <v>29</v>
      </c>
      <c r="Q750" s="3" t="s">
        <v>931</v>
      </c>
      <c r="R750" s="3" t="s">
        <v>618</v>
      </c>
      <c r="S750" s="3" t="s">
        <v>29</v>
      </c>
      <c r="T750" s="3" t="s">
        <v>29</v>
      </c>
      <c r="U750" s="3" t="s">
        <v>34</v>
      </c>
      <c r="V750" s="3" t="s">
        <v>1103</v>
      </c>
      <c r="W750" s="3" t="s">
        <v>29</v>
      </c>
      <c r="X750" s="3" t="s">
        <v>29</v>
      </c>
      <c r="Y750" s="3" t="s">
        <v>29</v>
      </c>
      <c r="Z750" s="3" t="s">
        <v>38</v>
      </c>
      <c r="AA750" s="3" t="s">
        <v>29</v>
      </c>
      <c r="AB750" s="5"/>
      <c r="AC750" s="3" t="s">
        <v>29</v>
      </c>
      <c r="AD750" s="3" t="s">
        <v>29</v>
      </c>
      <c r="AE750" s="3" t="s">
        <v>29</v>
      </c>
      <c r="AF750" s="6">
        <v>0</v>
      </c>
    </row>
    <row r="751" spans="1:32" x14ac:dyDescent="0.25">
      <c r="A751" s="4" t="s">
        <v>29</v>
      </c>
      <c r="B751" s="3" t="s">
        <v>828</v>
      </c>
      <c r="C751" s="3" t="s">
        <v>1197</v>
      </c>
      <c r="D751" s="5">
        <v>44315</v>
      </c>
      <c r="E751" s="5">
        <v>44313</v>
      </c>
      <c r="F751" s="5">
        <v>44322</v>
      </c>
      <c r="G751" s="3" t="s">
        <v>326</v>
      </c>
      <c r="H751" s="3" t="s">
        <v>33</v>
      </c>
      <c r="I751" s="6">
        <v>-876</v>
      </c>
      <c r="J751" s="3" t="s">
        <v>37</v>
      </c>
      <c r="K751" s="3" t="s">
        <v>33</v>
      </c>
      <c r="L751" s="6">
        <v>-876</v>
      </c>
      <c r="M751" s="6">
        <v>-10.31</v>
      </c>
      <c r="N751" s="6">
        <v>10.31</v>
      </c>
      <c r="O751" s="45" t="s">
        <v>3682</v>
      </c>
      <c r="P751" s="46" t="s">
        <v>29</v>
      </c>
      <c r="Q751" s="3" t="s">
        <v>1198</v>
      </c>
      <c r="R751" s="3" t="s">
        <v>618</v>
      </c>
      <c r="S751" s="3" t="s">
        <v>29</v>
      </c>
      <c r="T751" s="3" t="s">
        <v>29</v>
      </c>
      <c r="U751" s="3" t="s">
        <v>34</v>
      </c>
      <c r="V751" s="3" t="s">
        <v>1199</v>
      </c>
      <c r="W751" s="3" t="s">
        <v>29</v>
      </c>
      <c r="X751" s="3" t="s">
        <v>29</v>
      </c>
      <c r="Y751" s="3" t="s">
        <v>29</v>
      </c>
      <c r="Z751" s="3" t="s">
        <v>38</v>
      </c>
      <c r="AA751" s="3" t="s">
        <v>29</v>
      </c>
      <c r="AB751" s="5"/>
      <c r="AC751" s="3" t="s">
        <v>29</v>
      </c>
      <c r="AD751" s="3" t="s">
        <v>29</v>
      </c>
      <c r="AE751" s="3" t="s">
        <v>29</v>
      </c>
      <c r="AF751" s="6">
        <v>0</v>
      </c>
    </row>
    <row r="752" spans="1:32" x14ac:dyDescent="0.25">
      <c r="A752" s="4" t="s">
        <v>29</v>
      </c>
      <c r="B752" s="3" t="s">
        <v>828</v>
      </c>
      <c r="C752" s="3" t="s">
        <v>1203</v>
      </c>
      <c r="D752" s="5">
        <v>44315</v>
      </c>
      <c r="E752" s="5">
        <v>44314</v>
      </c>
      <c r="F752" s="5">
        <v>44322</v>
      </c>
      <c r="G752" s="3" t="s">
        <v>326</v>
      </c>
      <c r="H752" s="3" t="s">
        <v>33</v>
      </c>
      <c r="I752" s="6">
        <v>-876</v>
      </c>
      <c r="J752" s="3" t="s">
        <v>37</v>
      </c>
      <c r="K752" s="3" t="s">
        <v>33</v>
      </c>
      <c r="L752" s="6">
        <v>-876</v>
      </c>
      <c r="M752" s="6">
        <v>-10.31</v>
      </c>
      <c r="N752" s="6">
        <v>10.31</v>
      </c>
      <c r="O752" s="45" t="s">
        <v>3683</v>
      </c>
      <c r="P752" s="46" t="s">
        <v>29</v>
      </c>
      <c r="Q752" s="3" t="s">
        <v>1204</v>
      </c>
      <c r="R752" s="3" t="s">
        <v>618</v>
      </c>
      <c r="S752" s="3" t="s">
        <v>29</v>
      </c>
      <c r="T752" s="3" t="s">
        <v>29</v>
      </c>
      <c r="U752" s="3" t="s">
        <v>34</v>
      </c>
      <c r="V752" s="3" t="s">
        <v>1205</v>
      </c>
      <c r="W752" s="3" t="s">
        <v>29</v>
      </c>
      <c r="X752" s="3" t="s">
        <v>29</v>
      </c>
      <c r="Y752" s="3" t="s">
        <v>29</v>
      </c>
      <c r="Z752" s="3" t="s">
        <v>38</v>
      </c>
      <c r="AA752" s="3" t="s">
        <v>29</v>
      </c>
      <c r="AB752" s="5"/>
      <c r="AC752" s="3" t="s">
        <v>29</v>
      </c>
      <c r="AD752" s="3" t="s">
        <v>29</v>
      </c>
      <c r="AE752" s="3" t="s">
        <v>29</v>
      </c>
      <c r="AF752" s="6">
        <v>0</v>
      </c>
    </row>
    <row r="753" spans="1:32" x14ac:dyDescent="0.25">
      <c r="A753" s="4" t="s">
        <v>29</v>
      </c>
      <c r="B753" s="3" t="s">
        <v>1228</v>
      </c>
      <c r="C753" s="3" t="s">
        <v>2431</v>
      </c>
      <c r="D753" s="5">
        <v>44375</v>
      </c>
      <c r="E753" s="5">
        <v>44360</v>
      </c>
      <c r="F753" s="5">
        <v>44381</v>
      </c>
      <c r="G753" s="3" t="s">
        <v>326</v>
      </c>
      <c r="H753" s="3" t="s">
        <v>33</v>
      </c>
      <c r="I753" s="6">
        <v>-873</v>
      </c>
      <c r="J753" s="3" t="s">
        <v>37</v>
      </c>
      <c r="K753" s="3" t="s">
        <v>33</v>
      </c>
      <c r="L753" s="6">
        <v>-873</v>
      </c>
      <c r="M753" s="6">
        <v>-10.28</v>
      </c>
      <c r="N753" s="6">
        <v>10.28</v>
      </c>
      <c r="O753" s="45" t="s">
        <v>3684</v>
      </c>
      <c r="P753" s="46" t="s">
        <v>29</v>
      </c>
      <c r="Q753" s="3" t="s">
        <v>2432</v>
      </c>
      <c r="R753" s="3" t="s">
        <v>2889</v>
      </c>
      <c r="S753" s="3" t="s">
        <v>29</v>
      </c>
      <c r="T753" s="3" t="s">
        <v>29</v>
      </c>
      <c r="U753" s="3" t="s">
        <v>34</v>
      </c>
      <c r="V753" s="3" t="s">
        <v>2433</v>
      </c>
      <c r="W753" s="3" t="s">
        <v>29</v>
      </c>
      <c r="X753" s="3" t="s">
        <v>29</v>
      </c>
      <c r="Y753" s="3" t="s">
        <v>29</v>
      </c>
      <c r="Z753" s="3" t="s">
        <v>38</v>
      </c>
      <c r="AA753" s="3" t="s">
        <v>29</v>
      </c>
      <c r="AB753" s="5"/>
      <c r="AC753" s="3" t="s">
        <v>29</v>
      </c>
      <c r="AD753" s="3" t="s">
        <v>29</v>
      </c>
      <c r="AE753" s="3" t="s">
        <v>29</v>
      </c>
      <c r="AF753" s="6">
        <v>0</v>
      </c>
    </row>
    <row r="754" spans="1:32" x14ac:dyDescent="0.25">
      <c r="A754" s="4" t="s">
        <v>29</v>
      </c>
      <c r="B754" s="3" t="s">
        <v>1228</v>
      </c>
      <c r="C754" s="3" t="s">
        <v>2779</v>
      </c>
      <c r="D754" s="5">
        <v>44377</v>
      </c>
      <c r="E754" s="5">
        <v>44375</v>
      </c>
      <c r="F754" s="5">
        <v>44381</v>
      </c>
      <c r="G754" s="3" t="s">
        <v>326</v>
      </c>
      <c r="H754" s="3" t="s">
        <v>33</v>
      </c>
      <c r="I754" s="6">
        <v>-871</v>
      </c>
      <c r="J754" s="3" t="s">
        <v>37</v>
      </c>
      <c r="K754" s="3" t="s">
        <v>33</v>
      </c>
      <c r="L754" s="6">
        <v>-871</v>
      </c>
      <c r="M754" s="6">
        <v>-10.25</v>
      </c>
      <c r="N754" s="6">
        <v>10.25</v>
      </c>
      <c r="O754" s="45" t="s">
        <v>3685</v>
      </c>
      <c r="P754" s="46" t="s">
        <v>29</v>
      </c>
      <c r="Q754" s="3" t="s">
        <v>2780</v>
      </c>
      <c r="R754" s="3" t="s">
        <v>2879</v>
      </c>
      <c r="S754" s="3" t="s">
        <v>29</v>
      </c>
      <c r="T754" s="3" t="s">
        <v>29</v>
      </c>
      <c r="U754" s="3" t="s">
        <v>34</v>
      </c>
      <c r="V754" s="3" t="s">
        <v>2781</v>
      </c>
      <c r="W754" s="3" t="s">
        <v>29</v>
      </c>
      <c r="X754" s="3" t="s">
        <v>29</v>
      </c>
      <c r="Y754" s="3" t="s">
        <v>29</v>
      </c>
      <c r="Z754" s="3" t="s">
        <v>38</v>
      </c>
      <c r="AA754" s="3" t="s">
        <v>29</v>
      </c>
      <c r="AB754" s="5"/>
      <c r="AC754" s="3" t="s">
        <v>29</v>
      </c>
      <c r="AD754" s="3" t="s">
        <v>29</v>
      </c>
      <c r="AE754" s="3" t="s">
        <v>29</v>
      </c>
      <c r="AF754" s="6">
        <v>0</v>
      </c>
    </row>
    <row r="755" spans="1:32" x14ac:dyDescent="0.25">
      <c r="A755" s="4" t="s">
        <v>29</v>
      </c>
      <c r="B755" s="3" t="s">
        <v>623</v>
      </c>
      <c r="C755" s="3" t="s">
        <v>2461</v>
      </c>
      <c r="D755" s="5">
        <v>44362</v>
      </c>
      <c r="E755" s="5">
        <v>44362</v>
      </c>
      <c r="F755" s="5">
        <v>44367</v>
      </c>
      <c r="G755" s="3" t="s">
        <v>31</v>
      </c>
      <c r="H755" s="3" t="s">
        <v>33</v>
      </c>
      <c r="I755" s="6">
        <v>-864</v>
      </c>
      <c r="J755" s="3" t="s">
        <v>37</v>
      </c>
      <c r="K755" s="3" t="s">
        <v>33</v>
      </c>
      <c r="L755" s="6">
        <v>-864</v>
      </c>
      <c r="M755" s="6">
        <v>-10.17</v>
      </c>
      <c r="N755" s="6">
        <v>10.17</v>
      </c>
      <c r="O755" s="45" t="s">
        <v>3686</v>
      </c>
      <c r="P755" s="46" t="s">
        <v>29</v>
      </c>
      <c r="Q755" s="3" t="s">
        <v>2462</v>
      </c>
      <c r="R755" s="3" t="s">
        <v>2474</v>
      </c>
      <c r="S755" s="3" t="s">
        <v>2475</v>
      </c>
      <c r="T755" s="3" t="s">
        <v>29</v>
      </c>
      <c r="U755" s="3" t="s">
        <v>34</v>
      </c>
      <c r="V755" s="3" t="s">
        <v>2465</v>
      </c>
      <c r="W755" s="3" t="s">
        <v>29</v>
      </c>
      <c r="X755" s="3" t="s">
        <v>29</v>
      </c>
      <c r="Y755" s="3" t="s">
        <v>29</v>
      </c>
      <c r="Z755" s="3" t="s">
        <v>38</v>
      </c>
      <c r="AA755" s="3" t="s">
        <v>2310</v>
      </c>
      <c r="AB755" s="5">
        <v>44385</v>
      </c>
      <c r="AC755" s="3" t="s">
        <v>29</v>
      </c>
      <c r="AD755" s="3" t="s">
        <v>29</v>
      </c>
      <c r="AE755" s="3" t="s">
        <v>29</v>
      </c>
      <c r="AF755" s="6">
        <v>0</v>
      </c>
    </row>
    <row r="756" spans="1:32" x14ac:dyDescent="0.25">
      <c r="A756" s="4" t="s">
        <v>29</v>
      </c>
      <c r="B756" s="3" t="s">
        <v>623</v>
      </c>
      <c r="C756" s="3" t="s">
        <v>1388</v>
      </c>
      <c r="D756" s="5">
        <v>44377</v>
      </c>
      <c r="E756" s="5">
        <v>44377</v>
      </c>
      <c r="F756" s="5">
        <v>44387</v>
      </c>
      <c r="G756" s="3" t="s">
        <v>31</v>
      </c>
      <c r="H756" s="3" t="s">
        <v>33</v>
      </c>
      <c r="I756" s="6">
        <v>-864</v>
      </c>
      <c r="J756" s="3" t="s">
        <v>37</v>
      </c>
      <c r="K756" s="3" t="s">
        <v>33</v>
      </c>
      <c r="L756" s="6">
        <v>-864</v>
      </c>
      <c r="M756" s="6">
        <v>-10.17</v>
      </c>
      <c r="N756" s="6">
        <v>10.17</v>
      </c>
      <c r="O756" s="45" t="s">
        <v>3687</v>
      </c>
      <c r="P756" s="46" t="s">
        <v>29</v>
      </c>
      <c r="Q756" s="3" t="s">
        <v>1389</v>
      </c>
      <c r="R756" s="3" t="s">
        <v>2827</v>
      </c>
      <c r="S756" s="3" t="s">
        <v>2828</v>
      </c>
      <c r="T756" s="3" t="s">
        <v>29</v>
      </c>
      <c r="U756" s="3" t="s">
        <v>34</v>
      </c>
      <c r="V756" s="3" t="s">
        <v>1390</v>
      </c>
      <c r="W756" s="3" t="s">
        <v>29</v>
      </c>
      <c r="X756" s="3" t="s">
        <v>29</v>
      </c>
      <c r="Y756" s="3" t="s">
        <v>29</v>
      </c>
      <c r="Z756" s="3" t="s">
        <v>38</v>
      </c>
      <c r="AA756" s="3" t="s">
        <v>29</v>
      </c>
      <c r="AB756" s="5"/>
      <c r="AC756" s="3" t="s">
        <v>29</v>
      </c>
      <c r="AD756" s="3" t="s">
        <v>29</v>
      </c>
      <c r="AE756" s="3" t="s">
        <v>29</v>
      </c>
      <c r="AF756" s="6">
        <v>0</v>
      </c>
    </row>
    <row r="757" spans="1:32" x14ac:dyDescent="0.25">
      <c r="A757" s="4" t="s">
        <v>29</v>
      </c>
      <c r="B757" s="3" t="s">
        <v>828</v>
      </c>
      <c r="C757" s="3" t="s">
        <v>2613</v>
      </c>
      <c r="D757" s="5">
        <v>44375</v>
      </c>
      <c r="E757" s="5">
        <v>44368</v>
      </c>
      <c r="F757" s="5">
        <v>44381</v>
      </c>
      <c r="G757" s="3" t="s">
        <v>326</v>
      </c>
      <c r="H757" s="3" t="s">
        <v>33</v>
      </c>
      <c r="I757" s="6">
        <v>-860</v>
      </c>
      <c r="J757" s="3" t="s">
        <v>37</v>
      </c>
      <c r="K757" s="3" t="s">
        <v>33</v>
      </c>
      <c r="L757" s="6">
        <v>-860</v>
      </c>
      <c r="M757" s="6">
        <v>-10.119999999999999</v>
      </c>
      <c r="N757" s="6">
        <v>10.119999999999999</v>
      </c>
      <c r="O757" s="45" t="s">
        <v>3688</v>
      </c>
      <c r="P757" s="46" t="s">
        <v>29</v>
      </c>
      <c r="Q757" s="3" t="s">
        <v>925</v>
      </c>
      <c r="R757" s="3" t="s">
        <v>2198</v>
      </c>
      <c r="S757" s="3" t="s">
        <v>29</v>
      </c>
      <c r="T757" s="3" t="s">
        <v>29</v>
      </c>
      <c r="U757" s="3" t="s">
        <v>34</v>
      </c>
      <c r="V757" s="3" t="s">
        <v>2614</v>
      </c>
      <c r="W757" s="3" t="s">
        <v>29</v>
      </c>
      <c r="X757" s="3" t="s">
        <v>29</v>
      </c>
      <c r="Y757" s="3" t="s">
        <v>29</v>
      </c>
      <c r="Z757" s="3" t="s">
        <v>38</v>
      </c>
      <c r="AA757" s="3" t="s">
        <v>29</v>
      </c>
      <c r="AB757" s="5"/>
      <c r="AC757" s="3" t="s">
        <v>29</v>
      </c>
      <c r="AD757" s="3" t="s">
        <v>29</v>
      </c>
      <c r="AE757" s="3" t="s">
        <v>29</v>
      </c>
      <c r="AF757" s="6">
        <v>0</v>
      </c>
    </row>
    <row r="758" spans="1:32" x14ac:dyDescent="0.25">
      <c r="A758" s="4" t="s">
        <v>29</v>
      </c>
      <c r="B758" s="3" t="s">
        <v>828</v>
      </c>
      <c r="C758" s="3" t="s">
        <v>2643</v>
      </c>
      <c r="D758" s="5">
        <v>44377</v>
      </c>
      <c r="E758" s="5">
        <v>44369</v>
      </c>
      <c r="F758" s="5">
        <v>44381</v>
      </c>
      <c r="G758" s="3" t="s">
        <v>326</v>
      </c>
      <c r="H758" s="3" t="s">
        <v>33</v>
      </c>
      <c r="I758" s="6">
        <v>-860</v>
      </c>
      <c r="J758" s="3" t="s">
        <v>37</v>
      </c>
      <c r="K758" s="3" t="s">
        <v>33</v>
      </c>
      <c r="L758" s="6">
        <v>-860</v>
      </c>
      <c r="M758" s="6">
        <v>-10.119999999999999</v>
      </c>
      <c r="N758" s="6">
        <v>10.119999999999999</v>
      </c>
      <c r="O758" s="45" t="s">
        <v>3689</v>
      </c>
      <c r="P758" s="46" t="s">
        <v>29</v>
      </c>
      <c r="Q758" s="3" t="s">
        <v>2644</v>
      </c>
      <c r="R758" s="3" t="s">
        <v>2645</v>
      </c>
      <c r="S758" s="3" t="s">
        <v>29</v>
      </c>
      <c r="T758" s="3" t="s">
        <v>29</v>
      </c>
      <c r="U758" s="3" t="s">
        <v>34</v>
      </c>
      <c r="V758" s="3" t="s">
        <v>2646</v>
      </c>
      <c r="W758" s="3" t="s">
        <v>29</v>
      </c>
      <c r="X758" s="3" t="s">
        <v>29</v>
      </c>
      <c r="Y758" s="3" t="s">
        <v>29</v>
      </c>
      <c r="Z758" s="3" t="s">
        <v>38</v>
      </c>
      <c r="AA758" s="3" t="s">
        <v>29</v>
      </c>
      <c r="AB758" s="5"/>
      <c r="AC758" s="3" t="s">
        <v>29</v>
      </c>
      <c r="AD758" s="3" t="s">
        <v>29</v>
      </c>
      <c r="AE758" s="3" t="s">
        <v>29</v>
      </c>
      <c r="AF758" s="6">
        <v>0</v>
      </c>
    </row>
    <row r="759" spans="1:32" x14ac:dyDescent="0.25">
      <c r="A759" s="4" t="s">
        <v>29</v>
      </c>
      <c r="B759" s="3" t="s">
        <v>828</v>
      </c>
      <c r="C759" s="3" t="s">
        <v>1995</v>
      </c>
      <c r="D759" s="5">
        <v>44347</v>
      </c>
      <c r="E759" s="5">
        <v>44345</v>
      </c>
      <c r="F759" s="5">
        <v>44350</v>
      </c>
      <c r="G759" s="3" t="s">
        <v>326</v>
      </c>
      <c r="H759" s="3" t="s">
        <v>33</v>
      </c>
      <c r="I759" s="6">
        <v>-858</v>
      </c>
      <c r="J759" s="3" t="s">
        <v>37</v>
      </c>
      <c r="K759" s="3" t="s">
        <v>33</v>
      </c>
      <c r="L759" s="6">
        <v>-858</v>
      </c>
      <c r="M759" s="6">
        <v>-10.1</v>
      </c>
      <c r="N759" s="6">
        <v>10.1</v>
      </c>
      <c r="O759" s="45" t="s">
        <v>3690</v>
      </c>
      <c r="P759" s="46" t="s">
        <v>29</v>
      </c>
      <c r="Q759" s="3" t="s">
        <v>1996</v>
      </c>
      <c r="R759" s="3" t="s">
        <v>1593</v>
      </c>
      <c r="S759" s="3" t="s">
        <v>29</v>
      </c>
      <c r="T759" s="3" t="s">
        <v>29</v>
      </c>
      <c r="U759" s="3" t="s">
        <v>34</v>
      </c>
      <c r="V759" s="3" t="s">
        <v>1997</v>
      </c>
      <c r="W759" s="3" t="s">
        <v>29</v>
      </c>
      <c r="X759" s="3" t="s">
        <v>29</v>
      </c>
      <c r="Y759" s="3" t="s">
        <v>29</v>
      </c>
      <c r="Z759" s="3" t="s">
        <v>38</v>
      </c>
      <c r="AA759" s="3" t="s">
        <v>29</v>
      </c>
      <c r="AB759" s="5"/>
      <c r="AC759" s="3" t="s">
        <v>29</v>
      </c>
      <c r="AD759" s="3" t="s">
        <v>29</v>
      </c>
      <c r="AE759" s="3" t="s">
        <v>29</v>
      </c>
      <c r="AF759" s="6">
        <v>0</v>
      </c>
    </row>
    <row r="760" spans="1:32" x14ac:dyDescent="0.25">
      <c r="A760" s="4" t="s">
        <v>29</v>
      </c>
      <c r="B760" s="3" t="s">
        <v>1228</v>
      </c>
      <c r="C760" s="3" t="s">
        <v>1739</v>
      </c>
      <c r="D760" s="5">
        <v>44338</v>
      </c>
      <c r="E760" s="5">
        <v>44321</v>
      </c>
      <c r="F760" s="5">
        <v>44348</v>
      </c>
      <c r="G760" s="3" t="s">
        <v>326</v>
      </c>
      <c r="H760" s="3" t="s">
        <v>33</v>
      </c>
      <c r="I760" s="6">
        <v>-855</v>
      </c>
      <c r="J760" s="3" t="s">
        <v>37</v>
      </c>
      <c r="K760" s="3" t="s">
        <v>33</v>
      </c>
      <c r="L760" s="6">
        <v>-855</v>
      </c>
      <c r="M760" s="6">
        <v>-10.06</v>
      </c>
      <c r="N760" s="6">
        <v>10.06</v>
      </c>
      <c r="O760" s="45" t="s">
        <v>3691</v>
      </c>
      <c r="P760" s="46" t="s">
        <v>29</v>
      </c>
      <c r="Q760" s="3" t="s">
        <v>1740</v>
      </c>
      <c r="R760" s="3" t="s">
        <v>2883</v>
      </c>
      <c r="S760" s="3" t="s">
        <v>29</v>
      </c>
      <c r="T760" s="3" t="s">
        <v>29</v>
      </c>
      <c r="U760" s="3" t="s">
        <v>34</v>
      </c>
      <c r="V760" s="3" t="s">
        <v>1741</v>
      </c>
      <c r="W760" s="3" t="s">
        <v>29</v>
      </c>
      <c r="X760" s="3" t="s">
        <v>29</v>
      </c>
      <c r="Y760" s="3" t="s">
        <v>29</v>
      </c>
      <c r="Z760" s="3" t="s">
        <v>38</v>
      </c>
      <c r="AA760" s="3" t="s">
        <v>29</v>
      </c>
      <c r="AB760" s="5"/>
      <c r="AC760" s="3" t="s">
        <v>29</v>
      </c>
      <c r="AD760" s="3" t="s">
        <v>29</v>
      </c>
      <c r="AE760" s="3" t="s">
        <v>29</v>
      </c>
      <c r="AF760" s="6">
        <v>0</v>
      </c>
    </row>
    <row r="761" spans="1:32" x14ac:dyDescent="0.25">
      <c r="A761" s="4" t="s">
        <v>29</v>
      </c>
      <c r="B761" s="3" t="s">
        <v>828</v>
      </c>
      <c r="C761" s="3" t="s">
        <v>1888</v>
      </c>
      <c r="D761" s="5">
        <v>44347</v>
      </c>
      <c r="E761" s="5">
        <v>44340</v>
      </c>
      <c r="F761" s="5">
        <v>44357</v>
      </c>
      <c r="G761" s="3" t="s">
        <v>326</v>
      </c>
      <c r="H761" s="3" t="s">
        <v>33</v>
      </c>
      <c r="I761" s="6">
        <v>-850</v>
      </c>
      <c r="J761" s="3" t="s">
        <v>37</v>
      </c>
      <c r="K761" s="3" t="s">
        <v>33</v>
      </c>
      <c r="L761" s="6">
        <v>-850</v>
      </c>
      <c r="M761" s="6">
        <v>-10.01</v>
      </c>
      <c r="N761" s="6">
        <v>10.01</v>
      </c>
      <c r="O761" s="45" t="s">
        <v>3692</v>
      </c>
      <c r="P761" s="46" t="s">
        <v>29</v>
      </c>
      <c r="Q761" s="3" t="s">
        <v>1889</v>
      </c>
      <c r="R761" s="3" t="s">
        <v>1593</v>
      </c>
      <c r="S761" s="3" t="s">
        <v>29</v>
      </c>
      <c r="T761" s="3" t="s">
        <v>29</v>
      </c>
      <c r="U761" s="3" t="s">
        <v>34</v>
      </c>
      <c r="V761" s="3" t="s">
        <v>1890</v>
      </c>
      <c r="W761" s="3" t="s">
        <v>29</v>
      </c>
      <c r="X761" s="3" t="s">
        <v>29</v>
      </c>
      <c r="Y761" s="3" t="s">
        <v>29</v>
      </c>
      <c r="Z761" s="3" t="s">
        <v>38</v>
      </c>
      <c r="AA761" s="3" t="s">
        <v>29</v>
      </c>
      <c r="AB761" s="5"/>
      <c r="AC761" s="3" t="s">
        <v>29</v>
      </c>
      <c r="AD761" s="3" t="s">
        <v>29</v>
      </c>
      <c r="AE761" s="3" t="s">
        <v>29</v>
      </c>
      <c r="AF761" s="6">
        <v>0</v>
      </c>
    </row>
    <row r="762" spans="1:32" x14ac:dyDescent="0.25">
      <c r="A762" s="4" t="s">
        <v>29</v>
      </c>
      <c r="B762" s="3" t="s">
        <v>828</v>
      </c>
      <c r="C762" s="3" t="s">
        <v>1719</v>
      </c>
      <c r="D762" s="5">
        <v>44336</v>
      </c>
      <c r="E762" s="5">
        <v>44321</v>
      </c>
      <c r="F762" s="5">
        <v>44348</v>
      </c>
      <c r="G762" s="3" t="s">
        <v>326</v>
      </c>
      <c r="H762" s="3" t="s">
        <v>33</v>
      </c>
      <c r="I762" s="6">
        <v>-848</v>
      </c>
      <c r="J762" s="3" t="s">
        <v>37</v>
      </c>
      <c r="K762" s="3" t="s">
        <v>33</v>
      </c>
      <c r="L762" s="6">
        <v>-848</v>
      </c>
      <c r="M762" s="6">
        <v>-9.98</v>
      </c>
      <c r="N762" s="6">
        <v>9.98</v>
      </c>
      <c r="O762" s="45" t="s">
        <v>3693</v>
      </c>
      <c r="P762" s="46" t="s">
        <v>29</v>
      </c>
      <c r="Q762" s="3" t="s">
        <v>1720</v>
      </c>
      <c r="R762" s="3" t="s">
        <v>1589</v>
      </c>
      <c r="S762" s="3" t="s">
        <v>29</v>
      </c>
      <c r="T762" s="3" t="s">
        <v>29</v>
      </c>
      <c r="U762" s="3" t="s">
        <v>34</v>
      </c>
      <c r="V762" s="3" t="s">
        <v>1721</v>
      </c>
      <c r="W762" s="3" t="s">
        <v>29</v>
      </c>
      <c r="X762" s="3" t="s">
        <v>29</v>
      </c>
      <c r="Y762" s="3" t="s">
        <v>29</v>
      </c>
      <c r="Z762" s="3" t="s">
        <v>38</v>
      </c>
      <c r="AA762" s="3" t="s">
        <v>29</v>
      </c>
      <c r="AB762" s="5"/>
      <c r="AC762" s="3" t="s">
        <v>29</v>
      </c>
      <c r="AD762" s="3" t="s">
        <v>29</v>
      </c>
      <c r="AE762" s="3" t="s">
        <v>29</v>
      </c>
      <c r="AF762" s="6">
        <v>0</v>
      </c>
    </row>
    <row r="763" spans="1:32" x14ac:dyDescent="0.25">
      <c r="A763" s="4" t="s">
        <v>29</v>
      </c>
      <c r="B763" s="3" t="s">
        <v>828</v>
      </c>
      <c r="C763" s="3" t="s">
        <v>2699</v>
      </c>
      <c r="D763" s="5">
        <v>44377</v>
      </c>
      <c r="E763" s="5">
        <v>44371</v>
      </c>
      <c r="F763" s="5">
        <v>44385</v>
      </c>
      <c r="G763" s="3" t="s">
        <v>326</v>
      </c>
      <c r="H763" s="3" t="s">
        <v>33</v>
      </c>
      <c r="I763" s="6">
        <v>-848</v>
      </c>
      <c r="J763" s="3" t="s">
        <v>37</v>
      </c>
      <c r="K763" s="3" t="s">
        <v>33</v>
      </c>
      <c r="L763" s="6">
        <v>-848</v>
      </c>
      <c r="M763" s="6">
        <v>-9.98</v>
      </c>
      <c r="N763" s="6">
        <v>9.98</v>
      </c>
      <c r="O763" s="45" t="s">
        <v>3694</v>
      </c>
      <c r="P763" s="46" t="s">
        <v>29</v>
      </c>
      <c r="Q763" s="3" t="s">
        <v>927</v>
      </c>
      <c r="R763" s="3" t="s">
        <v>1514</v>
      </c>
      <c r="S763" s="3" t="s">
        <v>29</v>
      </c>
      <c r="T763" s="3" t="s">
        <v>29</v>
      </c>
      <c r="U763" s="3" t="s">
        <v>34</v>
      </c>
      <c r="V763" s="3" t="s">
        <v>2700</v>
      </c>
      <c r="W763" s="3" t="s">
        <v>29</v>
      </c>
      <c r="X763" s="3" t="s">
        <v>29</v>
      </c>
      <c r="Y763" s="3" t="s">
        <v>29</v>
      </c>
      <c r="Z763" s="3" t="s">
        <v>38</v>
      </c>
      <c r="AA763" s="3" t="s">
        <v>29</v>
      </c>
      <c r="AB763" s="5"/>
      <c r="AC763" s="3" t="s">
        <v>29</v>
      </c>
      <c r="AD763" s="3" t="s">
        <v>29</v>
      </c>
      <c r="AE763" s="3" t="s">
        <v>29</v>
      </c>
      <c r="AF763" s="6">
        <v>0</v>
      </c>
    </row>
    <row r="764" spans="1:32" x14ac:dyDescent="0.25">
      <c r="A764" s="4" t="s">
        <v>29</v>
      </c>
      <c r="B764" s="3" t="s">
        <v>1228</v>
      </c>
      <c r="C764" s="3" t="s">
        <v>1817</v>
      </c>
      <c r="D764" s="5">
        <v>44347</v>
      </c>
      <c r="E764" s="5">
        <v>44325</v>
      </c>
      <c r="F764" s="5">
        <v>44352</v>
      </c>
      <c r="G764" s="3" t="s">
        <v>326</v>
      </c>
      <c r="H764" s="3" t="s">
        <v>33</v>
      </c>
      <c r="I764" s="6">
        <v>-835</v>
      </c>
      <c r="J764" s="3" t="s">
        <v>37</v>
      </c>
      <c r="K764" s="3" t="s">
        <v>33</v>
      </c>
      <c r="L764" s="6">
        <v>-835</v>
      </c>
      <c r="M764" s="6">
        <v>-9.83</v>
      </c>
      <c r="N764" s="6">
        <v>9.83</v>
      </c>
      <c r="O764" s="45" t="s">
        <v>3695</v>
      </c>
      <c r="P764" s="46" t="s">
        <v>29</v>
      </c>
      <c r="Q764" s="3" t="s">
        <v>1095</v>
      </c>
      <c r="R764" s="3" t="s">
        <v>2876</v>
      </c>
      <c r="S764" s="3" t="s">
        <v>29</v>
      </c>
      <c r="T764" s="3" t="s">
        <v>29</v>
      </c>
      <c r="U764" s="3" t="s">
        <v>34</v>
      </c>
      <c r="V764" s="3" t="s">
        <v>1818</v>
      </c>
      <c r="W764" s="3" t="s">
        <v>29</v>
      </c>
      <c r="X764" s="3" t="s">
        <v>29</v>
      </c>
      <c r="Y764" s="3" t="s">
        <v>29</v>
      </c>
      <c r="Z764" s="3" t="s">
        <v>38</v>
      </c>
      <c r="AA764" s="3" t="s">
        <v>29</v>
      </c>
      <c r="AB764" s="5"/>
      <c r="AC764" s="3" t="s">
        <v>29</v>
      </c>
      <c r="AD764" s="3" t="s">
        <v>29</v>
      </c>
      <c r="AE764" s="3" t="s">
        <v>29</v>
      </c>
      <c r="AF764" s="6">
        <v>0</v>
      </c>
    </row>
    <row r="765" spans="1:32" x14ac:dyDescent="0.25">
      <c r="A765" s="4" t="s">
        <v>29</v>
      </c>
      <c r="B765" s="3" t="s">
        <v>828</v>
      </c>
      <c r="C765" s="3" t="s">
        <v>583</v>
      </c>
      <c r="D765" s="5">
        <v>44315</v>
      </c>
      <c r="E765" s="5">
        <v>44313</v>
      </c>
      <c r="F765" s="5">
        <v>44321</v>
      </c>
      <c r="G765" s="3" t="s">
        <v>326</v>
      </c>
      <c r="H765" s="3" t="s">
        <v>33</v>
      </c>
      <c r="I765" s="6">
        <v>-831</v>
      </c>
      <c r="J765" s="3" t="s">
        <v>37</v>
      </c>
      <c r="K765" s="3" t="s">
        <v>33</v>
      </c>
      <c r="L765" s="6">
        <v>-831</v>
      </c>
      <c r="M765" s="6">
        <v>-9.7799999999999994</v>
      </c>
      <c r="N765" s="6">
        <v>9.7799999999999994</v>
      </c>
      <c r="O765" s="45" t="s">
        <v>3696</v>
      </c>
      <c r="P765" s="46" t="s">
        <v>29</v>
      </c>
      <c r="Q765" s="3" t="s">
        <v>336</v>
      </c>
      <c r="R765" s="3" t="s">
        <v>618</v>
      </c>
      <c r="S765" s="3" t="s">
        <v>29</v>
      </c>
      <c r="T765" s="3" t="s">
        <v>29</v>
      </c>
      <c r="U765" s="3" t="s">
        <v>34</v>
      </c>
      <c r="V765" s="3" t="s">
        <v>584</v>
      </c>
      <c r="W765" s="3" t="s">
        <v>29</v>
      </c>
      <c r="X765" s="3" t="s">
        <v>29</v>
      </c>
      <c r="Y765" s="3" t="s">
        <v>29</v>
      </c>
      <c r="Z765" s="3" t="s">
        <v>38</v>
      </c>
      <c r="AA765" s="3" t="s">
        <v>29</v>
      </c>
      <c r="AB765" s="5"/>
      <c r="AC765" s="3" t="s">
        <v>29</v>
      </c>
      <c r="AD765" s="3" t="s">
        <v>29</v>
      </c>
      <c r="AE765" s="3" t="s">
        <v>29</v>
      </c>
      <c r="AF765" s="6">
        <v>0</v>
      </c>
    </row>
    <row r="766" spans="1:32" x14ac:dyDescent="0.25">
      <c r="A766" s="4" t="s">
        <v>29</v>
      </c>
      <c r="B766" s="3" t="s">
        <v>828</v>
      </c>
      <c r="C766" s="3" t="s">
        <v>2426</v>
      </c>
      <c r="D766" s="5">
        <v>44375</v>
      </c>
      <c r="E766" s="5">
        <v>44360</v>
      </c>
      <c r="F766" s="5">
        <v>44381</v>
      </c>
      <c r="G766" s="3" t="s">
        <v>326</v>
      </c>
      <c r="H766" s="3" t="s">
        <v>33</v>
      </c>
      <c r="I766" s="6">
        <v>-831</v>
      </c>
      <c r="J766" s="3" t="s">
        <v>37</v>
      </c>
      <c r="K766" s="3" t="s">
        <v>33</v>
      </c>
      <c r="L766" s="6">
        <v>-831</v>
      </c>
      <c r="M766" s="6">
        <v>-9.7799999999999994</v>
      </c>
      <c r="N766" s="6">
        <v>9.7799999999999994</v>
      </c>
      <c r="O766" s="45" t="s">
        <v>3697</v>
      </c>
      <c r="P766" s="46" t="s">
        <v>29</v>
      </c>
      <c r="Q766" s="3" t="s">
        <v>1609</v>
      </c>
      <c r="R766" s="3" t="s">
        <v>2198</v>
      </c>
      <c r="S766" s="3" t="s">
        <v>29</v>
      </c>
      <c r="T766" s="3" t="s">
        <v>29</v>
      </c>
      <c r="U766" s="3" t="s">
        <v>34</v>
      </c>
      <c r="V766" s="3" t="s">
        <v>2427</v>
      </c>
      <c r="W766" s="3" t="s">
        <v>29</v>
      </c>
      <c r="X766" s="3" t="s">
        <v>29</v>
      </c>
      <c r="Y766" s="3" t="s">
        <v>29</v>
      </c>
      <c r="Z766" s="3" t="s">
        <v>38</v>
      </c>
      <c r="AA766" s="3" t="s">
        <v>29</v>
      </c>
      <c r="AB766" s="5"/>
      <c r="AC766" s="3" t="s">
        <v>29</v>
      </c>
      <c r="AD766" s="3" t="s">
        <v>29</v>
      </c>
      <c r="AE766" s="3" t="s">
        <v>29</v>
      </c>
      <c r="AF766" s="6">
        <v>0</v>
      </c>
    </row>
    <row r="767" spans="1:32" x14ac:dyDescent="0.25">
      <c r="A767" s="4" t="s">
        <v>29</v>
      </c>
      <c r="B767" s="3" t="s">
        <v>828</v>
      </c>
      <c r="C767" s="3" t="s">
        <v>2098</v>
      </c>
      <c r="D767" s="5">
        <v>44372</v>
      </c>
      <c r="E767" s="5">
        <v>44347</v>
      </c>
      <c r="F767" s="5">
        <v>44381</v>
      </c>
      <c r="G767" s="3" t="s">
        <v>326</v>
      </c>
      <c r="H767" s="3" t="s">
        <v>33</v>
      </c>
      <c r="I767" s="6">
        <v>-829</v>
      </c>
      <c r="J767" s="3" t="s">
        <v>37</v>
      </c>
      <c r="K767" s="3" t="s">
        <v>33</v>
      </c>
      <c r="L767" s="6">
        <v>-829</v>
      </c>
      <c r="M767" s="6">
        <v>-9.76</v>
      </c>
      <c r="N767" s="6">
        <v>9.76</v>
      </c>
      <c r="O767" s="45" t="s">
        <v>3698</v>
      </c>
      <c r="P767" s="46" t="s">
        <v>29</v>
      </c>
      <c r="Q767" s="3" t="s">
        <v>2099</v>
      </c>
      <c r="R767" s="3" t="s">
        <v>1505</v>
      </c>
      <c r="S767" s="3" t="s">
        <v>29</v>
      </c>
      <c r="T767" s="3" t="s">
        <v>29</v>
      </c>
      <c r="U767" s="3" t="s">
        <v>34</v>
      </c>
      <c r="V767" s="3" t="s">
        <v>2100</v>
      </c>
      <c r="W767" s="3" t="s">
        <v>29</v>
      </c>
      <c r="X767" s="3" t="s">
        <v>29</v>
      </c>
      <c r="Y767" s="3" t="s">
        <v>29</v>
      </c>
      <c r="Z767" s="3" t="s">
        <v>38</v>
      </c>
      <c r="AA767" s="3" t="s">
        <v>29</v>
      </c>
      <c r="AB767" s="5"/>
      <c r="AC767" s="3" t="s">
        <v>29</v>
      </c>
      <c r="AD767" s="3" t="s">
        <v>29</v>
      </c>
      <c r="AE767" s="3" t="s">
        <v>29</v>
      </c>
      <c r="AF767" s="6">
        <v>0</v>
      </c>
    </row>
    <row r="768" spans="1:32" x14ac:dyDescent="0.25">
      <c r="A768" s="4" t="s">
        <v>29</v>
      </c>
      <c r="B768" s="3" t="s">
        <v>828</v>
      </c>
      <c r="C768" s="3" t="s">
        <v>1124</v>
      </c>
      <c r="D768" s="5">
        <v>44315</v>
      </c>
      <c r="E768" s="5">
        <v>44303</v>
      </c>
      <c r="F768" s="5">
        <v>44321</v>
      </c>
      <c r="G768" s="3" t="s">
        <v>326</v>
      </c>
      <c r="H768" s="3" t="s">
        <v>33</v>
      </c>
      <c r="I768" s="6">
        <v>-828</v>
      </c>
      <c r="J768" s="3" t="s">
        <v>37</v>
      </c>
      <c r="K768" s="3" t="s">
        <v>33</v>
      </c>
      <c r="L768" s="6">
        <v>-828</v>
      </c>
      <c r="M768" s="6">
        <v>-9.75</v>
      </c>
      <c r="N768" s="6">
        <v>9.75</v>
      </c>
      <c r="O768" s="45" t="s">
        <v>3699</v>
      </c>
      <c r="P768" s="46" t="s">
        <v>29</v>
      </c>
      <c r="Q768" s="3" t="s">
        <v>1125</v>
      </c>
      <c r="R768" s="3" t="s">
        <v>618</v>
      </c>
      <c r="S768" s="3" t="s">
        <v>29</v>
      </c>
      <c r="T768" s="3" t="s">
        <v>29</v>
      </c>
      <c r="U768" s="3" t="s">
        <v>34</v>
      </c>
      <c r="V768" s="3" t="s">
        <v>1126</v>
      </c>
      <c r="W768" s="3" t="s">
        <v>29</v>
      </c>
      <c r="X768" s="3" t="s">
        <v>29</v>
      </c>
      <c r="Y768" s="3" t="s">
        <v>29</v>
      </c>
      <c r="Z768" s="3" t="s">
        <v>38</v>
      </c>
      <c r="AA768" s="3" t="s">
        <v>29</v>
      </c>
      <c r="AB768" s="5"/>
      <c r="AC768" s="3" t="s">
        <v>29</v>
      </c>
      <c r="AD768" s="3" t="s">
        <v>29</v>
      </c>
      <c r="AE768" s="3" t="s">
        <v>29</v>
      </c>
      <c r="AF768" s="6">
        <v>0</v>
      </c>
    </row>
    <row r="769" spans="1:32" x14ac:dyDescent="0.25">
      <c r="A769" s="4" t="s">
        <v>29</v>
      </c>
      <c r="B769" s="3" t="s">
        <v>623</v>
      </c>
      <c r="C769" s="3" t="s">
        <v>2305</v>
      </c>
      <c r="D769" s="5">
        <v>44355</v>
      </c>
      <c r="E769" s="5">
        <v>44355</v>
      </c>
      <c r="F769" s="5">
        <v>44356</v>
      </c>
      <c r="G769" s="3" t="s">
        <v>31</v>
      </c>
      <c r="H769" s="3" t="s">
        <v>33</v>
      </c>
      <c r="I769" s="6">
        <v>-826</v>
      </c>
      <c r="J769" s="3" t="s">
        <v>37</v>
      </c>
      <c r="K769" s="3" t="s">
        <v>33</v>
      </c>
      <c r="L769" s="6">
        <v>-826</v>
      </c>
      <c r="M769" s="6">
        <v>-9.7200000000000006</v>
      </c>
      <c r="N769" s="6">
        <v>9.7200000000000006</v>
      </c>
      <c r="O769" s="45" t="s">
        <v>3700</v>
      </c>
      <c r="P769" s="46" t="s">
        <v>29</v>
      </c>
      <c r="Q769" s="3" t="s">
        <v>2306</v>
      </c>
      <c r="R769" s="3" t="s">
        <v>2319</v>
      </c>
      <c r="S769" s="3" t="s">
        <v>2320</v>
      </c>
      <c r="T769" s="3" t="s">
        <v>29</v>
      </c>
      <c r="U769" s="3" t="s">
        <v>34</v>
      </c>
      <c r="V769" s="3" t="s">
        <v>2309</v>
      </c>
      <c r="W769" s="3" t="s">
        <v>29</v>
      </c>
      <c r="X769" s="3" t="s">
        <v>29</v>
      </c>
      <c r="Y769" s="3" t="s">
        <v>29</v>
      </c>
      <c r="Z769" s="3" t="s">
        <v>38</v>
      </c>
      <c r="AA769" s="3" t="s">
        <v>2310</v>
      </c>
      <c r="AB769" s="5">
        <v>44385</v>
      </c>
      <c r="AC769" s="3" t="s">
        <v>29</v>
      </c>
      <c r="AD769" s="3" t="s">
        <v>29</v>
      </c>
      <c r="AE769" s="3" t="s">
        <v>29</v>
      </c>
      <c r="AF769" s="6">
        <v>0</v>
      </c>
    </row>
    <row r="770" spans="1:32" x14ac:dyDescent="0.25">
      <c r="A770" s="4" t="s">
        <v>29</v>
      </c>
      <c r="B770" s="3" t="s">
        <v>623</v>
      </c>
      <c r="C770" s="3" t="s">
        <v>2305</v>
      </c>
      <c r="D770" s="5">
        <v>44355</v>
      </c>
      <c r="E770" s="5">
        <v>44355</v>
      </c>
      <c r="F770" s="5">
        <v>44356</v>
      </c>
      <c r="G770" s="3" t="s">
        <v>31</v>
      </c>
      <c r="H770" s="3" t="s">
        <v>33</v>
      </c>
      <c r="I770" s="6">
        <v>-822</v>
      </c>
      <c r="J770" s="3" t="s">
        <v>37</v>
      </c>
      <c r="K770" s="3" t="s">
        <v>33</v>
      </c>
      <c r="L770" s="6">
        <v>-822</v>
      </c>
      <c r="M770" s="6">
        <v>-9.68</v>
      </c>
      <c r="N770" s="6">
        <v>9.68</v>
      </c>
      <c r="O770" s="45" t="s">
        <v>3701</v>
      </c>
      <c r="P770" s="46" t="s">
        <v>29</v>
      </c>
      <c r="Q770" s="3" t="s">
        <v>2306</v>
      </c>
      <c r="R770" s="3" t="s">
        <v>2307</v>
      </c>
      <c r="S770" s="3" t="s">
        <v>2308</v>
      </c>
      <c r="T770" s="3" t="s">
        <v>29</v>
      </c>
      <c r="U770" s="3" t="s">
        <v>34</v>
      </c>
      <c r="V770" s="3" t="s">
        <v>2309</v>
      </c>
      <c r="W770" s="3" t="s">
        <v>29</v>
      </c>
      <c r="X770" s="3" t="s">
        <v>29</v>
      </c>
      <c r="Y770" s="3" t="s">
        <v>29</v>
      </c>
      <c r="Z770" s="3" t="s">
        <v>38</v>
      </c>
      <c r="AA770" s="3" t="s">
        <v>2310</v>
      </c>
      <c r="AB770" s="5">
        <v>44385</v>
      </c>
      <c r="AC770" s="3" t="s">
        <v>29</v>
      </c>
      <c r="AD770" s="3" t="s">
        <v>29</v>
      </c>
      <c r="AE770" s="3" t="s">
        <v>29</v>
      </c>
      <c r="AF770" s="6">
        <v>0</v>
      </c>
    </row>
    <row r="771" spans="1:32" x14ac:dyDescent="0.25">
      <c r="A771" s="4" t="s">
        <v>29</v>
      </c>
      <c r="B771" s="3" t="s">
        <v>623</v>
      </c>
      <c r="C771" s="3" t="s">
        <v>2461</v>
      </c>
      <c r="D771" s="5">
        <v>44362</v>
      </c>
      <c r="E771" s="5">
        <v>44362</v>
      </c>
      <c r="F771" s="5">
        <v>44367</v>
      </c>
      <c r="G771" s="3" t="s">
        <v>31</v>
      </c>
      <c r="H771" s="3" t="s">
        <v>33</v>
      </c>
      <c r="I771" s="6">
        <v>-822</v>
      </c>
      <c r="J771" s="3" t="s">
        <v>37</v>
      </c>
      <c r="K771" s="3" t="s">
        <v>33</v>
      </c>
      <c r="L771" s="6">
        <v>-822</v>
      </c>
      <c r="M771" s="6">
        <v>-9.68</v>
      </c>
      <c r="N771" s="6">
        <v>9.68</v>
      </c>
      <c r="O771" s="45" t="s">
        <v>3702</v>
      </c>
      <c r="P771" s="46" t="s">
        <v>29</v>
      </c>
      <c r="Q771" s="3" t="s">
        <v>2462</v>
      </c>
      <c r="R771" s="3" t="s">
        <v>2470</v>
      </c>
      <c r="S771" s="3" t="s">
        <v>2471</v>
      </c>
      <c r="T771" s="3" t="s">
        <v>29</v>
      </c>
      <c r="U771" s="3" t="s">
        <v>34</v>
      </c>
      <c r="V771" s="3" t="s">
        <v>2465</v>
      </c>
      <c r="W771" s="3" t="s">
        <v>29</v>
      </c>
      <c r="X771" s="3" t="s">
        <v>29</v>
      </c>
      <c r="Y771" s="3" t="s">
        <v>29</v>
      </c>
      <c r="Z771" s="3" t="s">
        <v>38</v>
      </c>
      <c r="AA771" s="3" t="s">
        <v>2310</v>
      </c>
      <c r="AB771" s="5">
        <v>44385</v>
      </c>
      <c r="AC771" s="3" t="s">
        <v>29</v>
      </c>
      <c r="AD771" s="3" t="s">
        <v>29</v>
      </c>
      <c r="AE771" s="3" t="s">
        <v>29</v>
      </c>
      <c r="AF771" s="6">
        <v>0</v>
      </c>
    </row>
    <row r="772" spans="1:32" x14ac:dyDescent="0.25">
      <c r="A772" s="4" t="s">
        <v>29</v>
      </c>
      <c r="B772" s="3" t="s">
        <v>828</v>
      </c>
      <c r="C772" s="3" t="s">
        <v>594</v>
      </c>
      <c r="D772" s="5">
        <v>44315</v>
      </c>
      <c r="E772" s="5">
        <v>44313</v>
      </c>
      <c r="F772" s="5">
        <v>44322</v>
      </c>
      <c r="G772" s="3" t="s">
        <v>326</v>
      </c>
      <c r="H772" s="3" t="s">
        <v>33</v>
      </c>
      <c r="I772" s="6">
        <v>-814</v>
      </c>
      <c r="J772" s="3" t="s">
        <v>37</v>
      </c>
      <c r="K772" s="3" t="s">
        <v>33</v>
      </c>
      <c r="L772" s="6">
        <v>-814</v>
      </c>
      <c r="M772" s="6">
        <v>-9.58</v>
      </c>
      <c r="N772" s="6">
        <v>9.58</v>
      </c>
      <c r="O772" s="45" t="s">
        <v>3703</v>
      </c>
      <c r="P772" s="46" t="s">
        <v>29</v>
      </c>
      <c r="Q772" s="3" t="s">
        <v>595</v>
      </c>
      <c r="R772" s="3" t="s">
        <v>618</v>
      </c>
      <c r="S772" s="3" t="s">
        <v>29</v>
      </c>
      <c r="T772" s="3" t="s">
        <v>29</v>
      </c>
      <c r="U772" s="3" t="s">
        <v>34</v>
      </c>
      <c r="V772" s="3" t="s">
        <v>596</v>
      </c>
      <c r="W772" s="3" t="s">
        <v>29</v>
      </c>
      <c r="X772" s="3" t="s">
        <v>29</v>
      </c>
      <c r="Y772" s="3" t="s">
        <v>29</v>
      </c>
      <c r="Z772" s="3" t="s">
        <v>38</v>
      </c>
      <c r="AA772" s="3" t="s">
        <v>29</v>
      </c>
      <c r="AB772" s="5"/>
      <c r="AC772" s="3" t="s">
        <v>29</v>
      </c>
      <c r="AD772" s="3" t="s">
        <v>29</v>
      </c>
      <c r="AE772" s="3" t="s">
        <v>29</v>
      </c>
      <c r="AF772" s="6">
        <v>0</v>
      </c>
    </row>
    <row r="773" spans="1:32" x14ac:dyDescent="0.25">
      <c r="A773" s="4" t="s">
        <v>29</v>
      </c>
      <c r="B773" s="3" t="s">
        <v>623</v>
      </c>
      <c r="C773" s="3" t="s">
        <v>2621</v>
      </c>
      <c r="D773" s="5">
        <v>44369</v>
      </c>
      <c r="E773" s="5">
        <v>44369</v>
      </c>
      <c r="F773" s="5">
        <v>44370</v>
      </c>
      <c r="G773" s="3" t="s">
        <v>31</v>
      </c>
      <c r="H773" s="3" t="s">
        <v>33</v>
      </c>
      <c r="I773" s="6">
        <v>-810</v>
      </c>
      <c r="J773" s="3" t="s">
        <v>37</v>
      </c>
      <c r="K773" s="3" t="s">
        <v>33</v>
      </c>
      <c r="L773" s="6">
        <v>-810</v>
      </c>
      <c r="M773" s="6">
        <v>-9.5399999999999991</v>
      </c>
      <c r="N773" s="6">
        <v>9.5399999999999991</v>
      </c>
      <c r="O773" s="45" t="s">
        <v>3704</v>
      </c>
      <c r="P773" s="46" t="s">
        <v>29</v>
      </c>
      <c r="Q773" s="3" t="s">
        <v>2622</v>
      </c>
      <c r="R773" s="3" t="s">
        <v>2623</v>
      </c>
      <c r="S773" s="3" t="s">
        <v>2624</v>
      </c>
      <c r="T773" s="3" t="s">
        <v>29</v>
      </c>
      <c r="U773" s="3" t="s">
        <v>34</v>
      </c>
      <c r="V773" s="3" t="s">
        <v>2625</v>
      </c>
      <c r="W773" s="3" t="s">
        <v>29</v>
      </c>
      <c r="X773" s="3" t="s">
        <v>29</v>
      </c>
      <c r="Y773" s="3" t="s">
        <v>29</v>
      </c>
      <c r="Z773" s="3" t="s">
        <v>38</v>
      </c>
      <c r="AA773" s="3" t="s">
        <v>2310</v>
      </c>
      <c r="AB773" s="5">
        <v>44385</v>
      </c>
      <c r="AC773" s="3" t="s">
        <v>29</v>
      </c>
      <c r="AD773" s="3" t="s">
        <v>29</v>
      </c>
      <c r="AE773" s="3" t="s">
        <v>29</v>
      </c>
      <c r="AF773" s="6">
        <v>0</v>
      </c>
    </row>
    <row r="774" spans="1:32" x14ac:dyDescent="0.25">
      <c r="A774" s="4" t="s">
        <v>29</v>
      </c>
      <c r="B774" s="3" t="s">
        <v>623</v>
      </c>
      <c r="C774" s="3" t="s">
        <v>1388</v>
      </c>
      <c r="D774" s="5">
        <v>44377</v>
      </c>
      <c r="E774" s="5">
        <v>44377</v>
      </c>
      <c r="F774" s="5">
        <v>44387</v>
      </c>
      <c r="G774" s="3" t="s">
        <v>31</v>
      </c>
      <c r="H774" s="3" t="s">
        <v>33</v>
      </c>
      <c r="I774" s="6">
        <v>-810</v>
      </c>
      <c r="J774" s="3" t="s">
        <v>37</v>
      </c>
      <c r="K774" s="3" t="s">
        <v>33</v>
      </c>
      <c r="L774" s="6">
        <v>-810</v>
      </c>
      <c r="M774" s="6">
        <v>-9.5399999999999991</v>
      </c>
      <c r="N774" s="6">
        <v>9.5399999999999991</v>
      </c>
      <c r="O774" s="45" t="s">
        <v>3705</v>
      </c>
      <c r="P774" s="46" t="s">
        <v>29</v>
      </c>
      <c r="Q774" s="3" t="s">
        <v>1389</v>
      </c>
      <c r="R774" s="3" t="s">
        <v>2825</v>
      </c>
      <c r="S774" s="3" t="s">
        <v>2826</v>
      </c>
      <c r="T774" s="3" t="s">
        <v>29</v>
      </c>
      <c r="U774" s="3" t="s">
        <v>34</v>
      </c>
      <c r="V774" s="3" t="s">
        <v>1390</v>
      </c>
      <c r="W774" s="3" t="s">
        <v>29</v>
      </c>
      <c r="X774" s="3" t="s">
        <v>29</v>
      </c>
      <c r="Y774" s="3" t="s">
        <v>29</v>
      </c>
      <c r="Z774" s="3" t="s">
        <v>38</v>
      </c>
      <c r="AA774" s="3" t="s">
        <v>29</v>
      </c>
      <c r="AB774" s="5"/>
      <c r="AC774" s="3" t="s">
        <v>29</v>
      </c>
      <c r="AD774" s="3" t="s">
        <v>29</v>
      </c>
      <c r="AE774" s="3" t="s">
        <v>29</v>
      </c>
      <c r="AF774" s="6">
        <v>0</v>
      </c>
    </row>
    <row r="775" spans="1:32" x14ac:dyDescent="0.25">
      <c r="A775" s="4" t="s">
        <v>29</v>
      </c>
      <c r="B775" s="3" t="s">
        <v>828</v>
      </c>
      <c r="C775" s="3" t="s">
        <v>967</v>
      </c>
      <c r="D775" s="5">
        <v>44315</v>
      </c>
      <c r="E775" s="5">
        <v>44282</v>
      </c>
      <c r="F775" s="5">
        <v>44321</v>
      </c>
      <c r="G775" s="3" t="s">
        <v>326</v>
      </c>
      <c r="H775" s="3" t="s">
        <v>33</v>
      </c>
      <c r="I775" s="6">
        <v>-800</v>
      </c>
      <c r="J775" s="3" t="s">
        <v>37</v>
      </c>
      <c r="K775" s="3" t="s">
        <v>33</v>
      </c>
      <c r="L775" s="6">
        <v>-800</v>
      </c>
      <c r="M775" s="6">
        <v>-9.42</v>
      </c>
      <c r="N775" s="6">
        <v>9.42</v>
      </c>
      <c r="O775" s="45" t="s">
        <v>3706</v>
      </c>
      <c r="P775" s="46" t="s">
        <v>29</v>
      </c>
      <c r="Q775" s="3" t="s">
        <v>968</v>
      </c>
      <c r="R775" s="3" t="s">
        <v>618</v>
      </c>
      <c r="S775" s="3" t="s">
        <v>29</v>
      </c>
      <c r="T775" s="3" t="s">
        <v>29</v>
      </c>
      <c r="U775" s="3" t="s">
        <v>34</v>
      </c>
      <c r="V775" s="3" t="s">
        <v>969</v>
      </c>
      <c r="W775" s="3" t="s">
        <v>29</v>
      </c>
      <c r="X775" s="3" t="s">
        <v>29</v>
      </c>
      <c r="Y775" s="3" t="s">
        <v>29</v>
      </c>
      <c r="Z775" s="3" t="s">
        <v>38</v>
      </c>
      <c r="AA775" s="3" t="s">
        <v>29</v>
      </c>
      <c r="AB775" s="5"/>
      <c r="AC775" s="3" t="s">
        <v>29</v>
      </c>
      <c r="AD775" s="3" t="s">
        <v>29</v>
      </c>
      <c r="AE775" s="3" t="s">
        <v>29</v>
      </c>
      <c r="AF775" s="6">
        <v>0</v>
      </c>
    </row>
    <row r="776" spans="1:32" x14ac:dyDescent="0.25">
      <c r="A776" s="4" t="s">
        <v>29</v>
      </c>
      <c r="B776" s="3" t="s">
        <v>828</v>
      </c>
      <c r="C776" s="3" t="s">
        <v>2331</v>
      </c>
      <c r="D776" s="5">
        <v>44377</v>
      </c>
      <c r="E776" s="5">
        <v>44355</v>
      </c>
      <c r="F776" s="5">
        <v>44385</v>
      </c>
      <c r="G776" s="3" t="s">
        <v>326</v>
      </c>
      <c r="H776" s="3" t="s">
        <v>33</v>
      </c>
      <c r="I776" s="6">
        <v>-784</v>
      </c>
      <c r="J776" s="3" t="s">
        <v>37</v>
      </c>
      <c r="K776" s="3" t="s">
        <v>33</v>
      </c>
      <c r="L776" s="6">
        <v>-784</v>
      </c>
      <c r="M776" s="6">
        <v>-9.23</v>
      </c>
      <c r="N776" s="6">
        <v>9.23</v>
      </c>
      <c r="O776" s="45" t="s">
        <v>3707</v>
      </c>
      <c r="P776" s="46" t="s">
        <v>29</v>
      </c>
      <c r="Q776" s="3" t="s">
        <v>2332</v>
      </c>
      <c r="R776" s="3" t="s">
        <v>1514</v>
      </c>
      <c r="S776" s="3" t="s">
        <v>29</v>
      </c>
      <c r="T776" s="3" t="s">
        <v>29</v>
      </c>
      <c r="U776" s="3" t="s">
        <v>34</v>
      </c>
      <c r="V776" s="3" t="s">
        <v>2333</v>
      </c>
      <c r="W776" s="3" t="s">
        <v>29</v>
      </c>
      <c r="X776" s="3" t="s">
        <v>29</v>
      </c>
      <c r="Y776" s="3" t="s">
        <v>29</v>
      </c>
      <c r="Z776" s="3" t="s">
        <v>38</v>
      </c>
      <c r="AA776" s="3" t="s">
        <v>29</v>
      </c>
      <c r="AB776" s="5"/>
      <c r="AC776" s="3" t="s">
        <v>29</v>
      </c>
      <c r="AD776" s="3" t="s">
        <v>29</v>
      </c>
      <c r="AE776" s="3" t="s">
        <v>29</v>
      </c>
      <c r="AF776" s="6">
        <v>0</v>
      </c>
    </row>
    <row r="777" spans="1:32" x14ac:dyDescent="0.25">
      <c r="A777" s="4" t="s">
        <v>29</v>
      </c>
      <c r="B777" s="3" t="s">
        <v>862</v>
      </c>
      <c r="C777" s="3" t="s">
        <v>2072</v>
      </c>
      <c r="D777" s="5">
        <v>44347</v>
      </c>
      <c r="E777" s="5">
        <v>44346</v>
      </c>
      <c r="F777" s="5">
        <v>44360</v>
      </c>
      <c r="G777" s="3" t="s">
        <v>326</v>
      </c>
      <c r="H777" s="3" t="s">
        <v>33</v>
      </c>
      <c r="I777" s="6">
        <v>-783</v>
      </c>
      <c r="J777" s="3" t="s">
        <v>37</v>
      </c>
      <c r="K777" s="3" t="s">
        <v>33</v>
      </c>
      <c r="L777" s="6">
        <v>-783</v>
      </c>
      <c r="M777" s="6">
        <v>-9.2200000000000006</v>
      </c>
      <c r="N777" s="6">
        <v>9.2200000000000006</v>
      </c>
      <c r="O777" s="45" t="s">
        <v>3708</v>
      </c>
      <c r="P777" s="46" t="s">
        <v>29</v>
      </c>
      <c r="Q777" s="3" t="s">
        <v>898</v>
      </c>
      <c r="R777" s="3" t="s">
        <v>1593</v>
      </c>
      <c r="S777" s="3" t="s">
        <v>29</v>
      </c>
      <c r="T777" s="3" t="s">
        <v>29</v>
      </c>
      <c r="U777" s="3" t="s">
        <v>34</v>
      </c>
      <c r="V777" s="3" t="s">
        <v>2073</v>
      </c>
      <c r="W777" s="3" t="s">
        <v>29</v>
      </c>
      <c r="X777" s="3" t="s">
        <v>29</v>
      </c>
      <c r="Y777" s="3" t="s">
        <v>29</v>
      </c>
      <c r="Z777" s="3" t="s">
        <v>38</v>
      </c>
      <c r="AA777" s="3" t="s">
        <v>29</v>
      </c>
      <c r="AB777" s="5"/>
      <c r="AC777" s="3" t="s">
        <v>29</v>
      </c>
      <c r="AD777" s="3" t="s">
        <v>29</v>
      </c>
      <c r="AE777" s="3" t="s">
        <v>29</v>
      </c>
      <c r="AF777" s="6">
        <v>0</v>
      </c>
    </row>
    <row r="778" spans="1:32" x14ac:dyDescent="0.25">
      <c r="A778" s="4" t="s">
        <v>29</v>
      </c>
      <c r="B778" s="3" t="s">
        <v>828</v>
      </c>
      <c r="C778" s="3" t="s">
        <v>2188</v>
      </c>
      <c r="D778" s="5">
        <v>44367</v>
      </c>
      <c r="E778" s="5">
        <v>44349</v>
      </c>
      <c r="F778" s="5">
        <v>44382</v>
      </c>
      <c r="G778" s="3" t="s">
        <v>326</v>
      </c>
      <c r="H778" s="3" t="s">
        <v>33</v>
      </c>
      <c r="I778" s="6">
        <v>-778</v>
      </c>
      <c r="J778" s="3" t="s">
        <v>37</v>
      </c>
      <c r="K778" s="3" t="s">
        <v>33</v>
      </c>
      <c r="L778" s="6">
        <v>-778</v>
      </c>
      <c r="M778" s="6">
        <v>-9.16</v>
      </c>
      <c r="N778" s="6">
        <v>9.16</v>
      </c>
      <c r="O778" s="45" t="s">
        <v>3709</v>
      </c>
      <c r="P778" s="46" t="s">
        <v>29</v>
      </c>
      <c r="Q778" s="3" t="s">
        <v>2189</v>
      </c>
      <c r="R778" s="3" t="s">
        <v>1527</v>
      </c>
      <c r="S778" s="3" t="s">
        <v>29</v>
      </c>
      <c r="T778" s="3" t="s">
        <v>29</v>
      </c>
      <c r="U778" s="3" t="s">
        <v>34</v>
      </c>
      <c r="V778" s="3" t="s">
        <v>2190</v>
      </c>
      <c r="W778" s="3" t="s">
        <v>1915</v>
      </c>
      <c r="X778" s="3" t="s">
        <v>29</v>
      </c>
      <c r="Y778" s="3" t="s">
        <v>29</v>
      </c>
      <c r="Z778" s="3" t="s">
        <v>38</v>
      </c>
      <c r="AA778" s="3" t="s">
        <v>29</v>
      </c>
      <c r="AB778" s="5"/>
      <c r="AC778" s="3" t="s">
        <v>29</v>
      </c>
      <c r="AD778" s="3" t="s">
        <v>29</v>
      </c>
      <c r="AE778" s="3" t="s">
        <v>29</v>
      </c>
      <c r="AF778" s="6">
        <v>0</v>
      </c>
    </row>
    <row r="779" spans="1:32" x14ac:dyDescent="0.25">
      <c r="A779" s="4" t="s">
        <v>29</v>
      </c>
      <c r="B779" s="3" t="s">
        <v>828</v>
      </c>
      <c r="C779" s="3" t="s">
        <v>2209</v>
      </c>
      <c r="D779" s="5">
        <v>44367</v>
      </c>
      <c r="E779" s="5">
        <v>44350</v>
      </c>
      <c r="F779" s="5">
        <v>44382</v>
      </c>
      <c r="G779" s="3" t="s">
        <v>326</v>
      </c>
      <c r="H779" s="3" t="s">
        <v>33</v>
      </c>
      <c r="I779" s="6">
        <v>-778</v>
      </c>
      <c r="J779" s="3" t="s">
        <v>37</v>
      </c>
      <c r="K779" s="3" t="s">
        <v>33</v>
      </c>
      <c r="L779" s="6">
        <v>-778</v>
      </c>
      <c r="M779" s="6">
        <v>-9.16</v>
      </c>
      <c r="N779" s="6">
        <v>9.16</v>
      </c>
      <c r="O779" s="45" t="s">
        <v>3710</v>
      </c>
      <c r="P779" s="46" t="s">
        <v>29</v>
      </c>
      <c r="Q779" s="3" t="s">
        <v>2210</v>
      </c>
      <c r="R779" s="3" t="s">
        <v>1527</v>
      </c>
      <c r="S779" s="3" t="s">
        <v>29</v>
      </c>
      <c r="T779" s="3" t="s">
        <v>29</v>
      </c>
      <c r="U779" s="3" t="s">
        <v>34</v>
      </c>
      <c r="V779" s="3" t="s">
        <v>2211</v>
      </c>
      <c r="W779" s="3" t="s">
        <v>29</v>
      </c>
      <c r="X779" s="3" t="s">
        <v>29</v>
      </c>
      <c r="Y779" s="3" t="s">
        <v>29</v>
      </c>
      <c r="Z779" s="3" t="s">
        <v>38</v>
      </c>
      <c r="AA779" s="3" t="s">
        <v>29</v>
      </c>
      <c r="AB779" s="5"/>
      <c r="AC779" s="3" t="s">
        <v>29</v>
      </c>
      <c r="AD779" s="3" t="s">
        <v>29</v>
      </c>
      <c r="AE779" s="3" t="s">
        <v>29</v>
      </c>
      <c r="AF779" s="6">
        <v>0</v>
      </c>
    </row>
    <row r="780" spans="1:32" x14ac:dyDescent="0.25">
      <c r="A780" s="4" t="s">
        <v>29</v>
      </c>
      <c r="B780" s="3" t="s">
        <v>828</v>
      </c>
      <c r="C780" s="3" t="s">
        <v>859</v>
      </c>
      <c r="D780" s="5">
        <v>44315</v>
      </c>
      <c r="E780" s="5">
        <v>44147</v>
      </c>
      <c r="F780" s="5">
        <v>44321</v>
      </c>
      <c r="G780" s="3" t="s">
        <v>326</v>
      </c>
      <c r="H780" s="3" t="s">
        <v>33</v>
      </c>
      <c r="I780" s="6">
        <v>-774</v>
      </c>
      <c r="J780" s="3" t="s">
        <v>37</v>
      </c>
      <c r="K780" s="3" t="s">
        <v>33</v>
      </c>
      <c r="L780" s="6">
        <v>-774</v>
      </c>
      <c r="M780" s="6">
        <v>-9.11</v>
      </c>
      <c r="N780" s="6">
        <v>9.11</v>
      </c>
      <c r="O780" s="45" t="s">
        <v>3711</v>
      </c>
      <c r="P780" s="46" t="s">
        <v>29</v>
      </c>
      <c r="Q780" s="3" t="s">
        <v>860</v>
      </c>
      <c r="R780" s="3" t="s">
        <v>618</v>
      </c>
      <c r="S780" s="3" t="s">
        <v>29</v>
      </c>
      <c r="T780" s="3" t="s">
        <v>29</v>
      </c>
      <c r="U780" s="3" t="s">
        <v>34</v>
      </c>
      <c r="V780" s="3" t="s">
        <v>861</v>
      </c>
      <c r="W780" s="3" t="s">
        <v>29</v>
      </c>
      <c r="X780" s="3" t="s">
        <v>29</v>
      </c>
      <c r="Y780" s="3" t="s">
        <v>29</v>
      </c>
      <c r="Z780" s="3" t="s">
        <v>38</v>
      </c>
      <c r="AA780" s="3" t="s">
        <v>29</v>
      </c>
      <c r="AB780" s="5"/>
      <c r="AC780" s="3" t="s">
        <v>29</v>
      </c>
      <c r="AD780" s="3" t="s">
        <v>29</v>
      </c>
      <c r="AE780" s="3" t="s">
        <v>29</v>
      </c>
      <c r="AF780" s="6">
        <v>0</v>
      </c>
    </row>
    <row r="781" spans="1:32" x14ac:dyDescent="0.25">
      <c r="A781" s="4" t="s">
        <v>29</v>
      </c>
      <c r="B781" s="3" t="s">
        <v>828</v>
      </c>
      <c r="C781" s="3" t="s">
        <v>1722</v>
      </c>
      <c r="D781" s="5">
        <v>44336</v>
      </c>
      <c r="E781" s="5">
        <v>44321</v>
      </c>
      <c r="F781" s="5">
        <v>44348</v>
      </c>
      <c r="G781" s="3" t="s">
        <v>326</v>
      </c>
      <c r="H781" s="3" t="s">
        <v>33</v>
      </c>
      <c r="I781" s="6">
        <v>-774</v>
      </c>
      <c r="J781" s="3" t="s">
        <v>37</v>
      </c>
      <c r="K781" s="3" t="s">
        <v>33</v>
      </c>
      <c r="L781" s="6">
        <v>-774</v>
      </c>
      <c r="M781" s="6">
        <v>-9.11</v>
      </c>
      <c r="N781" s="6">
        <v>9.11</v>
      </c>
      <c r="O781" s="45" t="s">
        <v>3712</v>
      </c>
      <c r="P781" s="46" t="s">
        <v>29</v>
      </c>
      <c r="Q781" s="3" t="s">
        <v>460</v>
      </c>
      <c r="R781" s="3" t="s">
        <v>1589</v>
      </c>
      <c r="S781" s="3" t="s">
        <v>29</v>
      </c>
      <c r="T781" s="3" t="s">
        <v>29</v>
      </c>
      <c r="U781" s="3" t="s">
        <v>34</v>
      </c>
      <c r="V781" s="3" t="s">
        <v>1723</v>
      </c>
      <c r="W781" s="3" t="s">
        <v>29</v>
      </c>
      <c r="X781" s="3" t="s">
        <v>29</v>
      </c>
      <c r="Y781" s="3" t="s">
        <v>29</v>
      </c>
      <c r="Z781" s="3" t="s">
        <v>38</v>
      </c>
      <c r="AA781" s="3" t="s">
        <v>29</v>
      </c>
      <c r="AB781" s="5"/>
      <c r="AC781" s="3" t="s">
        <v>29</v>
      </c>
      <c r="AD781" s="3" t="s">
        <v>29</v>
      </c>
      <c r="AE781" s="3" t="s">
        <v>29</v>
      </c>
      <c r="AF781" s="6">
        <v>0</v>
      </c>
    </row>
    <row r="782" spans="1:32" x14ac:dyDescent="0.25">
      <c r="A782" s="4" t="s">
        <v>29</v>
      </c>
      <c r="B782" s="3" t="s">
        <v>623</v>
      </c>
      <c r="C782" s="3" t="s">
        <v>2305</v>
      </c>
      <c r="D782" s="5">
        <v>44355</v>
      </c>
      <c r="E782" s="5">
        <v>44355</v>
      </c>
      <c r="F782" s="5">
        <v>44356</v>
      </c>
      <c r="G782" s="3" t="s">
        <v>31</v>
      </c>
      <c r="H782" s="3" t="s">
        <v>33</v>
      </c>
      <c r="I782" s="6">
        <v>-772</v>
      </c>
      <c r="J782" s="3" t="s">
        <v>37</v>
      </c>
      <c r="K782" s="3" t="s">
        <v>33</v>
      </c>
      <c r="L782" s="6">
        <v>-772</v>
      </c>
      <c r="M782" s="6">
        <v>-9.09</v>
      </c>
      <c r="N782" s="6">
        <v>9.09</v>
      </c>
      <c r="O782" s="45" t="s">
        <v>3713</v>
      </c>
      <c r="P782" s="46" t="s">
        <v>29</v>
      </c>
      <c r="Q782" s="3" t="s">
        <v>2306</v>
      </c>
      <c r="R782" s="3" t="s">
        <v>2321</v>
      </c>
      <c r="S782" s="3" t="s">
        <v>2322</v>
      </c>
      <c r="T782" s="3" t="s">
        <v>29</v>
      </c>
      <c r="U782" s="3" t="s">
        <v>34</v>
      </c>
      <c r="V782" s="3" t="s">
        <v>2309</v>
      </c>
      <c r="W782" s="3" t="s">
        <v>29</v>
      </c>
      <c r="X782" s="3" t="s">
        <v>29</v>
      </c>
      <c r="Y782" s="3" t="s">
        <v>29</v>
      </c>
      <c r="Z782" s="3" t="s">
        <v>38</v>
      </c>
      <c r="AA782" s="3" t="s">
        <v>2310</v>
      </c>
      <c r="AB782" s="5">
        <v>44385</v>
      </c>
      <c r="AC782" s="3" t="s">
        <v>29</v>
      </c>
      <c r="AD782" s="3" t="s">
        <v>29</v>
      </c>
      <c r="AE782" s="3" t="s">
        <v>29</v>
      </c>
      <c r="AF782" s="6">
        <v>0</v>
      </c>
    </row>
    <row r="783" spans="1:32" x14ac:dyDescent="0.25">
      <c r="A783" s="4" t="s">
        <v>29</v>
      </c>
      <c r="B783" s="3" t="s">
        <v>623</v>
      </c>
      <c r="C783" s="3" t="s">
        <v>2461</v>
      </c>
      <c r="D783" s="5">
        <v>44362</v>
      </c>
      <c r="E783" s="5">
        <v>44362</v>
      </c>
      <c r="F783" s="5">
        <v>44367</v>
      </c>
      <c r="G783" s="3" t="s">
        <v>31</v>
      </c>
      <c r="H783" s="3" t="s">
        <v>33</v>
      </c>
      <c r="I783" s="6">
        <v>-772</v>
      </c>
      <c r="J783" s="3" t="s">
        <v>37</v>
      </c>
      <c r="K783" s="3" t="s">
        <v>33</v>
      </c>
      <c r="L783" s="6">
        <v>-772</v>
      </c>
      <c r="M783" s="6">
        <v>-9.09</v>
      </c>
      <c r="N783" s="6">
        <v>9.09</v>
      </c>
      <c r="O783" s="45" t="s">
        <v>3714</v>
      </c>
      <c r="P783" s="46" t="s">
        <v>29</v>
      </c>
      <c r="Q783" s="3" t="s">
        <v>2462</v>
      </c>
      <c r="R783" s="3" t="s">
        <v>2468</v>
      </c>
      <c r="S783" s="3" t="s">
        <v>2469</v>
      </c>
      <c r="T783" s="3" t="s">
        <v>29</v>
      </c>
      <c r="U783" s="3" t="s">
        <v>34</v>
      </c>
      <c r="V783" s="3" t="s">
        <v>2465</v>
      </c>
      <c r="W783" s="3" t="s">
        <v>29</v>
      </c>
      <c r="X783" s="3" t="s">
        <v>29</v>
      </c>
      <c r="Y783" s="3" t="s">
        <v>29</v>
      </c>
      <c r="Z783" s="3" t="s">
        <v>38</v>
      </c>
      <c r="AA783" s="3" t="s">
        <v>2310</v>
      </c>
      <c r="AB783" s="5">
        <v>44385</v>
      </c>
      <c r="AC783" s="3" t="s">
        <v>29</v>
      </c>
      <c r="AD783" s="3" t="s">
        <v>29</v>
      </c>
      <c r="AE783" s="3" t="s">
        <v>29</v>
      </c>
      <c r="AF783" s="6">
        <v>0</v>
      </c>
    </row>
    <row r="784" spans="1:32" x14ac:dyDescent="0.25">
      <c r="A784" s="4" t="s">
        <v>29</v>
      </c>
      <c r="B784" s="3" t="s">
        <v>623</v>
      </c>
      <c r="C784" s="3" t="s">
        <v>2461</v>
      </c>
      <c r="D784" s="5">
        <v>44362</v>
      </c>
      <c r="E784" s="5">
        <v>44362</v>
      </c>
      <c r="F784" s="5">
        <v>44367</v>
      </c>
      <c r="G784" s="3" t="s">
        <v>31</v>
      </c>
      <c r="H784" s="3" t="s">
        <v>33</v>
      </c>
      <c r="I784" s="6">
        <v>-772</v>
      </c>
      <c r="J784" s="3" t="s">
        <v>37</v>
      </c>
      <c r="K784" s="3" t="s">
        <v>33</v>
      </c>
      <c r="L784" s="6">
        <v>-772</v>
      </c>
      <c r="M784" s="6">
        <v>-9.09</v>
      </c>
      <c r="N784" s="6">
        <v>9.09</v>
      </c>
      <c r="O784" s="45" t="s">
        <v>3715</v>
      </c>
      <c r="P784" s="46" t="s">
        <v>29</v>
      </c>
      <c r="Q784" s="3" t="s">
        <v>2462</v>
      </c>
      <c r="R784" s="3" t="s">
        <v>2472</v>
      </c>
      <c r="S784" s="3" t="s">
        <v>2473</v>
      </c>
      <c r="T784" s="3" t="s">
        <v>29</v>
      </c>
      <c r="U784" s="3" t="s">
        <v>34</v>
      </c>
      <c r="V784" s="3" t="s">
        <v>2465</v>
      </c>
      <c r="W784" s="3" t="s">
        <v>29</v>
      </c>
      <c r="X784" s="3" t="s">
        <v>29</v>
      </c>
      <c r="Y784" s="3" t="s">
        <v>29</v>
      </c>
      <c r="Z784" s="3" t="s">
        <v>38</v>
      </c>
      <c r="AA784" s="3" t="s">
        <v>2310</v>
      </c>
      <c r="AB784" s="5">
        <v>44385</v>
      </c>
      <c r="AC784" s="3" t="s">
        <v>29</v>
      </c>
      <c r="AD784" s="3" t="s">
        <v>29</v>
      </c>
      <c r="AE784" s="3" t="s">
        <v>29</v>
      </c>
      <c r="AF784" s="6">
        <v>0</v>
      </c>
    </row>
    <row r="785" spans="1:32" x14ac:dyDescent="0.25">
      <c r="A785" s="4" t="s">
        <v>29</v>
      </c>
      <c r="B785" s="3" t="s">
        <v>623</v>
      </c>
      <c r="C785" s="3" t="s">
        <v>2461</v>
      </c>
      <c r="D785" s="5">
        <v>44362</v>
      </c>
      <c r="E785" s="5">
        <v>44362</v>
      </c>
      <c r="F785" s="5">
        <v>44367</v>
      </c>
      <c r="G785" s="3" t="s">
        <v>31</v>
      </c>
      <c r="H785" s="3" t="s">
        <v>33</v>
      </c>
      <c r="I785" s="6">
        <v>-772</v>
      </c>
      <c r="J785" s="3" t="s">
        <v>37</v>
      </c>
      <c r="K785" s="3" t="s">
        <v>33</v>
      </c>
      <c r="L785" s="6">
        <v>-772</v>
      </c>
      <c r="M785" s="6">
        <v>-9.09</v>
      </c>
      <c r="N785" s="6">
        <v>9.09</v>
      </c>
      <c r="O785" s="45" t="s">
        <v>3716</v>
      </c>
      <c r="P785" s="46" t="s">
        <v>29</v>
      </c>
      <c r="Q785" s="3" t="s">
        <v>2462</v>
      </c>
      <c r="R785" s="3" t="s">
        <v>2478</v>
      </c>
      <c r="S785" s="3" t="s">
        <v>2479</v>
      </c>
      <c r="T785" s="3" t="s">
        <v>29</v>
      </c>
      <c r="U785" s="3" t="s">
        <v>34</v>
      </c>
      <c r="V785" s="3" t="s">
        <v>2465</v>
      </c>
      <c r="W785" s="3" t="s">
        <v>29</v>
      </c>
      <c r="X785" s="3" t="s">
        <v>29</v>
      </c>
      <c r="Y785" s="3" t="s">
        <v>29</v>
      </c>
      <c r="Z785" s="3" t="s">
        <v>38</v>
      </c>
      <c r="AA785" s="3" t="s">
        <v>2310</v>
      </c>
      <c r="AB785" s="5">
        <v>44385</v>
      </c>
      <c r="AC785" s="3" t="s">
        <v>29</v>
      </c>
      <c r="AD785" s="3" t="s">
        <v>29</v>
      </c>
      <c r="AE785" s="3" t="s">
        <v>29</v>
      </c>
      <c r="AF785" s="6">
        <v>0</v>
      </c>
    </row>
    <row r="786" spans="1:32" x14ac:dyDescent="0.25">
      <c r="A786" s="4" t="s">
        <v>29</v>
      </c>
      <c r="B786" s="3" t="s">
        <v>828</v>
      </c>
      <c r="C786" s="3" t="s">
        <v>1008</v>
      </c>
      <c r="D786" s="5">
        <v>44286</v>
      </c>
      <c r="E786" s="5">
        <v>44286</v>
      </c>
      <c r="F786" s="5">
        <v>44296</v>
      </c>
      <c r="G786" s="3" t="s">
        <v>326</v>
      </c>
      <c r="H786" s="3" t="s">
        <v>33</v>
      </c>
      <c r="I786" s="6">
        <v>-768</v>
      </c>
      <c r="J786" s="3" t="s">
        <v>37</v>
      </c>
      <c r="K786" s="3" t="s">
        <v>33</v>
      </c>
      <c r="L786" s="6">
        <v>-768</v>
      </c>
      <c r="M786" s="6">
        <v>-9.0399999999999991</v>
      </c>
      <c r="N786" s="6">
        <v>9.0399999999999991</v>
      </c>
      <c r="O786" s="45" t="s">
        <v>3717</v>
      </c>
      <c r="P786" s="46" t="s">
        <v>29</v>
      </c>
      <c r="Q786" s="3" t="s">
        <v>1009</v>
      </c>
      <c r="R786" s="3" t="s">
        <v>47</v>
      </c>
      <c r="S786" s="3" t="s">
        <v>29</v>
      </c>
      <c r="T786" s="3" t="s">
        <v>29</v>
      </c>
      <c r="U786" s="3" t="s">
        <v>34</v>
      </c>
      <c r="V786" s="3" t="s">
        <v>1010</v>
      </c>
      <c r="W786" s="3" t="s">
        <v>29</v>
      </c>
      <c r="X786" s="3" t="s">
        <v>29</v>
      </c>
      <c r="Y786" s="3" t="s">
        <v>29</v>
      </c>
      <c r="Z786" s="3" t="s">
        <v>38</v>
      </c>
      <c r="AA786" s="3" t="s">
        <v>29</v>
      </c>
      <c r="AB786" s="5"/>
      <c r="AC786" s="3" t="s">
        <v>29</v>
      </c>
      <c r="AD786" s="3" t="s">
        <v>29</v>
      </c>
      <c r="AE786" s="3" t="s">
        <v>29</v>
      </c>
      <c r="AF786" s="6">
        <v>0</v>
      </c>
    </row>
    <row r="787" spans="1:32" x14ac:dyDescent="0.25">
      <c r="A787" s="4" t="s">
        <v>29</v>
      </c>
      <c r="B787" s="3" t="s">
        <v>1228</v>
      </c>
      <c r="C787" s="3" t="s">
        <v>2615</v>
      </c>
      <c r="D787" s="5">
        <v>44377</v>
      </c>
      <c r="E787" s="5">
        <v>44368</v>
      </c>
      <c r="F787" s="5">
        <v>44381</v>
      </c>
      <c r="G787" s="3" t="s">
        <v>326</v>
      </c>
      <c r="H787" s="3" t="s">
        <v>33</v>
      </c>
      <c r="I787" s="6">
        <v>-768</v>
      </c>
      <c r="J787" s="3" t="s">
        <v>37</v>
      </c>
      <c r="K787" s="3" t="s">
        <v>33</v>
      </c>
      <c r="L787" s="6">
        <v>-768</v>
      </c>
      <c r="M787" s="6">
        <v>-9.0399999999999991</v>
      </c>
      <c r="N787" s="6">
        <v>9.0399999999999991</v>
      </c>
      <c r="O787" s="45" t="s">
        <v>3718</v>
      </c>
      <c r="P787" s="46" t="s">
        <v>29</v>
      </c>
      <c r="Q787" s="3" t="s">
        <v>2616</v>
      </c>
      <c r="R787" s="3" t="s">
        <v>2889</v>
      </c>
      <c r="S787" s="3" t="s">
        <v>29</v>
      </c>
      <c r="T787" s="3" t="s">
        <v>29</v>
      </c>
      <c r="U787" s="3" t="s">
        <v>34</v>
      </c>
      <c r="V787" s="3" t="s">
        <v>2617</v>
      </c>
      <c r="W787" s="3" t="s">
        <v>29</v>
      </c>
      <c r="X787" s="3" t="s">
        <v>29</v>
      </c>
      <c r="Y787" s="3" t="s">
        <v>29</v>
      </c>
      <c r="Z787" s="3" t="s">
        <v>38</v>
      </c>
      <c r="AA787" s="3" t="s">
        <v>29</v>
      </c>
      <c r="AB787" s="5"/>
      <c r="AC787" s="3" t="s">
        <v>29</v>
      </c>
      <c r="AD787" s="3" t="s">
        <v>29</v>
      </c>
      <c r="AE787" s="3" t="s">
        <v>29</v>
      </c>
      <c r="AF787" s="6">
        <v>0</v>
      </c>
    </row>
    <row r="788" spans="1:32" x14ac:dyDescent="0.25">
      <c r="A788" s="4" t="s">
        <v>29</v>
      </c>
      <c r="B788" s="3" t="s">
        <v>1228</v>
      </c>
      <c r="C788" s="3" t="s">
        <v>1688</v>
      </c>
      <c r="D788" s="5">
        <v>44347</v>
      </c>
      <c r="E788" s="5">
        <v>44319</v>
      </c>
      <c r="F788" s="5">
        <v>44350</v>
      </c>
      <c r="G788" s="3" t="s">
        <v>326</v>
      </c>
      <c r="H788" s="3" t="s">
        <v>33</v>
      </c>
      <c r="I788" s="6">
        <v>-767</v>
      </c>
      <c r="J788" s="3" t="s">
        <v>37</v>
      </c>
      <c r="K788" s="3" t="s">
        <v>33</v>
      </c>
      <c r="L788" s="6">
        <v>-767</v>
      </c>
      <c r="M788" s="6">
        <v>-9.0299999999999994</v>
      </c>
      <c r="N788" s="6">
        <v>9.0299999999999994</v>
      </c>
      <c r="O788" s="45" t="s">
        <v>3719</v>
      </c>
      <c r="P788" s="46" t="s">
        <v>29</v>
      </c>
      <c r="Q788" s="3" t="s">
        <v>1689</v>
      </c>
      <c r="R788" s="3" t="s">
        <v>2872</v>
      </c>
      <c r="S788" s="3" t="s">
        <v>29</v>
      </c>
      <c r="T788" s="3" t="s">
        <v>29</v>
      </c>
      <c r="U788" s="3" t="s">
        <v>34</v>
      </c>
      <c r="V788" s="3" t="s">
        <v>1690</v>
      </c>
      <c r="W788" s="3" t="s">
        <v>515</v>
      </c>
      <c r="X788" s="3" t="s">
        <v>29</v>
      </c>
      <c r="Y788" s="3" t="s">
        <v>29</v>
      </c>
      <c r="Z788" s="3" t="s">
        <v>38</v>
      </c>
      <c r="AA788" s="3" t="s">
        <v>29</v>
      </c>
      <c r="AB788" s="5"/>
      <c r="AC788" s="3" t="s">
        <v>29</v>
      </c>
      <c r="AD788" s="3" t="s">
        <v>29</v>
      </c>
      <c r="AE788" s="3" t="s">
        <v>29</v>
      </c>
      <c r="AF788" s="6">
        <v>0</v>
      </c>
    </row>
    <row r="789" spans="1:32" x14ac:dyDescent="0.25">
      <c r="A789" s="4" t="s">
        <v>29</v>
      </c>
      <c r="B789" s="3" t="s">
        <v>1228</v>
      </c>
      <c r="C789" s="3" t="s">
        <v>2594</v>
      </c>
      <c r="D789" s="5">
        <v>44372</v>
      </c>
      <c r="E789" s="5">
        <v>44367</v>
      </c>
      <c r="F789" s="5">
        <v>44381</v>
      </c>
      <c r="G789" s="3" t="s">
        <v>326</v>
      </c>
      <c r="H789" s="3" t="s">
        <v>33</v>
      </c>
      <c r="I789" s="6">
        <v>-764</v>
      </c>
      <c r="J789" s="3" t="s">
        <v>37</v>
      </c>
      <c r="K789" s="3" t="s">
        <v>33</v>
      </c>
      <c r="L789" s="6">
        <v>-764</v>
      </c>
      <c r="M789" s="6">
        <v>-8.99</v>
      </c>
      <c r="N789" s="6">
        <v>8.99</v>
      </c>
      <c r="O789" s="45" t="s">
        <v>3720</v>
      </c>
      <c r="P789" s="46" t="s">
        <v>29</v>
      </c>
      <c r="Q789" s="3" t="s">
        <v>2595</v>
      </c>
      <c r="R789" s="3" t="s">
        <v>2889</v>
      </c>
      <c r="S789" s="3" t="s">
        <v>29</v>
      </c>
      <c r="T789" s="3" t="s">
        <v>29</v>
      </c>
      <c r="U789" s="3" t="s">
        <v>34</v>
      </c>
      <c r="V789" s="3" t="s">
        <v>2596</v>
      </c>
      <c r="W789" s="3" t="s">
        <v>29</v>
      </c>
      <c r="X789" s="3" t="s">
        <v>29</v>
      </c>
      <c r="Y789" s="3" t="s">
        <v>29</v>
      </c>
      <c r="Z789" s="3" t="s">
        <v>38</v>
      </c>
      <c r="AA789" s="3" t="s">
        <v>29</v>
      </c>
      <c r="AB789" s="5"/>
      <c r="AC789" s="3" t="s">
        <v>29</v>
      </c>
      <c r="AD789" s="3" t="s">
        <v>29</v>
      </c>
      <c r="AE789" s="3" t="s">
        <v>29</v>
      </c>
      <c r="AF789" s="6">
        <v>0</v>
      </c>
    </row>
    <row r="790" spans="1:32" x14ac:dyDescent="0.25">
      <c r="A790" s="4" t="s">
        <v>29</v>
      </c>
      <c r="B790" s="3" t="s">
        <v>828</v>
      </c>
      <c r="C790" s="3" t="s">
        <v>1930</v>
      </c>
      <c r="D790" s="5">
        <v>44347</v>
      </c>
      <c r="E790" s="5">
        <v>44342</v>
      </c>
      <c r="F790" s="5">
        <v>44350</v>
      </c>
      <c r="G790" s="3" t="s">
        <v>326</v>
      </c>
      <c r="H790" s="3" t="s">
        <v>33</v>
      </c>
      <c r="I790" s="6">
        <v>-762</v>
      </c>
      <c r="J790" s="3" t="s">
        <v>37</v>
      </c>
      <c r="K790" s="3" t="s">
        <v>33</v>
      </c>
      <c r="L790" s="6">
        <v>-762</v>
      </c>
      <c r="M790" s="6">
        <v>-8.9700000000000006</v>
      </c>
      <c r="N790" s="6">
        <v>8.9700000000000006</v>
      </c>
      <c r="O790" s="45" t="s">
        <v>3721</v>
      </c>
      <c r="P790" s="46" t="s">
        <v>29</v>
      </c>
      <c r="Q790" s="3" t="s">
        <v>902</v>
      </c>
      <c r="R790" s="3" t="s">
        <v>1593</v>
      </c>
      <c r="S790" s="3" t="s">
        <v>29</v>
      </c>
      <c r="T790" s="3" t="s">
        <v>29</v>
      </c>
      <c r="U790" s="3" t="s">
        <v>34</v>
      </c>
      <c r="V790" s="3" t="s">
        <v>1931</v>
      </c>
      <c r="W790" s="3" t="s">
        <v>29</v>
      </c>
      <c r="X790" s="3" t="s">
        <v>29</v>
      </c>
      <c r="Y790" s="3" t="s">
        <v>29</v>
      </c>
      <c r="Z790" s="3" t="s">
        <v>38</v>
      </c>
      <c r="AA790" s="3" t="s">
        <v>29</v>
      </c>
      <c r="AB790" s="5"/>
      <c r="AC790" s="3" t="s">
        <v>29</v>
      </c>
      <c r="AD790" s="3" t="s">
        <v>29</v>
      </c>
      <c r="AE790" s="3" t="s">
        <v>29</v>
      </c>
      <c r="AF790" s="6">
        <v>0</v>
      </c>
    </row>
    <row r="791" spans="1:32" x14ac:dyDescent="0.25">
      <c r="A791" s="4" t="s">
        <v>29</v>
      </c>
      <c r="B791" s="3" t="s">
        <v>828</v>
      </c>
      <c r="C791" s="3" t="s">
        <v>2161</v>
      </c>
      <c r="D791" s="5">
        <v>44372</v>
      </c>
      <c r="E791" s="5">
        <v>44348</v>
      </c>
      <c r="F791" s="5">
        <v>44381</v>
      </c>
      <c r="G791" s="3" t="s">
        <v>326</v>
      </c>
      <c r="H791" s="3" t="s">
        <v>33</v>
      </c>
      <c r="I791" s="6">
        <v>-762</v>
      </c>
      <c r="J791" s="3" t="s">
        <v>37</v>
      </c>
      <c r="K791" s="3" t="s">
        <v>33</v>
      </c>
      <c r="L791" s="6">
        <v>-762</v>
      </c>
      <c r="M791" s="6">
        <v>-8.9700000000000006</v>
      </c>
      <c r="N791" s="6">
        <v>8.9700000000000006</v>
      </c>
      <c r="O791" s="45" t="s">
        <v>3722</v>
      </c>
      <c r="P791" s="46" t="s">
        <v>29</v>
      </c>
      <c r="Q791" s="3" t="s">
        <v>2162</v>
      </c>
      <c r="R791" s="3" t="s">
        <v>1505</v>
      </c>
      <c r="S791" s="3" t="s">
        <v>29</v>
      </c>
      <c r="T791" s="3" t="s">
        <v>29</v>
      </c>
      <c r="U791" s="3" t="s">
        <v>34</v>
      </c>
      <c r="V791" s="3" t="s">
        <v>2163</v>
      </c>
      <c r="W791" s="3" t="s">
        <v>29</v>
      </c>
      <c r="X791" s="3" t="s">
        <v>29</v>
      </c>
      <c r="Y791" s="3" t="s">
        <v>29</v>
      </c>
      <c r="Z791" s="3" t="s">
        <v>38</v>
      </c>
      <c r="AA791" s="3" t="s">
        <v>29</v>
      </c>
      <c r="AB791" s="5"/>
      <c r="AC791" s="3" t="s">
        <v>29</v>
      </c>
      <c r="AD791" s="3" t="s">
        <v>29</v>
      </c>
      <c r="AE791" s="3" t="s">
        <v>29</v>
      </c>
      <c r="AF791" s="6">
        <v>0</v>
      </c>
    </row>
    <row r="792" spans="1:32" x14ac:dyDescent="0.25">
      <c r="A792" s="4" t="s">
        <v>29</v>
      </c>
      <c r="B792" s="3" t="s">
        <v>1228</v>
      </c>
      <c r="C792" s="3" t="s">
        <v>1843</v>
      </c>
      <c r="D792" s="5">
        <v>44342</v>
      </c>
      <c r="E792" s="5">
        <v>44327</v>
      </c>
      <c r="F792" s="5">
        <v>44348</v>
      </c>
      <c r="G792" s="3" t="s">
        <v>326</v>
      </c>
      <c r="H792" s="3" t="s">
        <v>33</v>
      </c>
      <c r="I792" s="6">
        <v>-759.86</v>
      </c>
      <c r="J792" s="3" t="s">
        <v>37</v>
      </c>
      <c r="K792" s="3" t="s">
        <v>33</v>
      </c>
      <c r="L792" s="6">
        <v>-759.86</v>
      </c>
      <c r="M792" s="6">
        <v>-8.94</v>
      </c>
      <c r="N792" s="6">
        <v>8.94</v>
      </c>
      <c r="O792" s="45" t="s">
        <v>3723</v>
      </c>
      <c r="P792" s="46" t="s">
        <v>29</v>
      </c>
      <c r="Q792" s="3" t="s">
        <v>1844</v>
      </c>
      <c r="R792" s="3" t="s">
        <v>2872</v>
      </c>
      <c r="S792" s="3" t="s">
        <v>29</v>
      </c>
      <c r="T792" s="3" t="s">
        <v>29</v>
      </c>
      <c r="U792" s="3" t="s">
        <v>34</v>
      </c>
      <c r="V792" s="3" t="s">
        <v>1845</v>
      </c>
      <c r="W792" s="3" t="s">
        <v>29</v>
      </c>
      <c r="X792" s="3" t="s">
        <v>29</v>
      </c>
      <c r="Y792" s="3" t="s">
        <v>29</v>
      </c>
      <c r="Z792" s="3" t="s">
        <v>38</v>
      </c>
      <c r="AA792" s="3" t="s">
        <v>29</v>
      </c>
      <c r="AB792" s="5"/>
      <c r="AC792" s="3" t="s">
        <v>29</v>
      </c>
      <c r="AD792" s="3" t="s">
        <v>29</v>
      </c>
      <c r="AE792" s="3" t="s">
        <v>29</v>
      </c>
      <c r="AF792" s="6">
        <v>0</v>
      </c>
    </row>
    <row r="793" spans="1:32" x14ac:dyDescent="0.25">
      <c r="A793" s="4" t="s">
        <v>29</v>
      </c>
      <c r="B793" s="3" t="s">
        <v>623</v>
      </c>
      <c r="C793" s="3" t="s">
        <v>2305</v>
      </c>
      <c r="D793" s="5">
        <v>44355</v>
      </c>
      <c r="E793" s="5">
        <v>44355</v>
      </c>
      <c r="F793" s="5">
        <v>44356</v>
      </c>
      <c r="G793" s="3" t="s">
        <v>31</v>
      </c>
      <c r="H793" s="3" t="s">
        <v>33</v>
      </c>
      <c r="I793" s="6">
        <v>-758</v>
      </c>
      <c r="J793" s="3" t="s">
        <v>37</v>
      </c>
      <c r="K793" s="3" t="s">
        <v>33</v>
      </c>
      <c r="L793" s="6">
        <v>-758</v>
      </c>
      <c r="M793" s="6">
        <v>-8.92</v>
      </c>
      <c r="N793" s="6">
        <v>8.92</v>
      </c>
      <c r="O793" s="45" t="s">
        <v>3724</v>
      </c>
      <c r="P793" s="46" t="s">
        <v>29</v>
      </c>
      <c r="Q793" s="3" t="s">
        <v>2306</v>
      </c>
      <c r="R793" s="3" t="s">
        <v>2315</v>
      </c>
      <c r="S793" s="3" t="s">
        <v>2316</v>
      </c>
      <c r="T793" s="3" t="s">
        <v>29</v>
      </c>
      <c r="U793" s="3" t="s">
        <v>34</v>
      </c>
      <c r="V793" s="3" t="s">
        <v>2309</v>
      </c>
      <c r="W793" s="3" t="s">
        <v>29</v>
      </c>
      <c r="X793" s="3" t="s">
        <v>29</v>
      </c>
      <c r="Y793" s="3" t="s">
        <v>29</v>
      </c>
      <c r="Z793" s="3" t="s">
        <v>38</v>
      </c>
      <c r="AA793" s="3" t="s">
        <v>2310</v>
      </c>
      <c r="AB793" s="5">
        <v>44385</v>
      </c>
      <c r="AC793" s="3" t="s">
        <v>29</v>
      </c>
      <c r="AD793" s="3" t="s">
        <v>29</v>
      </c>
      <c r="AE793" s="3" t="s">
        <v>29</v>
      </c>
      <c r="AF793" s="6">
        <v>0</v>
      </c>
    </row>
    <row r="794" spans="1:32" x14ac:dyDescent="0.25">
      <c r="A794" s="4" t="s">
        <v>29</v>
      </c>
      <c r="B794" s="3" t="s">
        <v>1228</v>
      </c>
      <c r="C794" s="3" t="s">
        <v>2808</v>
      </c>
      <c r="D794" s="5">
        <v>44377</v>
      </c>
      <c r="E794" s="5">
        <v>44376</v>
      </c>
      <c r="F794" s="5">
        <v>44385</v>
      </c>
      <c r="G794" s="3" t="s">
        <v>326</v>
      </c>
      <c r="H794" s="3" t="s">
        <v>33</v>
      </c>
      <c r="I794" s="6">
        <v>-757.14</v>
      </c>
      <c r="J794" s="3" t="s">
        <v>37</v>
      </c>
      <c r="K794" s="3" t="s">
        <v>33</v>
      </c>
      <c r="L794" s="6">
        <v>-757.14</v>
      </c>
      <c r="M794" s="6">
        <v>-8.91</v>
      </c>
      <c r="N794" s="6">
        <v>8.91</v>
      </c>
      <c r="O794" s="45" t="s">
        <v>3725</v>
      </c>
      <c r="P794" s="46" t="s">
        <v>29</v>
      </c>
      <c r="Q794" s="3" t="s">
        <v>2809</v>
      </c>
      <c r="R794" s="3" t="s">
        <v>2877</v>
      </c>
      <c r="S794" s="3" t="s">
        <v>29</v>
      </c>
      <c r="T794" s="3" t="s">
        <v>29</v>
      </c>
      <c r="U794" s="3" t="s">
        <v>34</v>
      </c>
      <c r="V794" s="3" t="s">
        <v>2810</v>
      </c>
      <c r="W794" s="3" t="s">
        <v>2681</v>
      </c>
      <c r="X794" s="3" t="s">
        <v>29</v>
      </c>
      <c r="Y794" s="3" t="s">
        <v>29</v>
      </c>
      <c r="Z794" s="3" t="s">
        <v>38</v>
      </c>
      <c r="AA794" s="3" t="s">
        <v>29</v>
      </c>
      <c r="AB794" s="5"/>
      <c r="AC794" s="3" t="s">
        <v>29</v>
      </c>
      <c r="AD794" s="3" t="s">
        <v>29</v>
      </c>
      <c r="AE794" s="3" t="s">
        <v>29</v>
      </c>
      <c r="AF794" s="6">
        <v>0</v>
      </c>
    </row>
    <row r="795" spans="1:32" x14ac:dyDescent="0.25">
      <c r="A795" s="4" t="s">
        <v>29</v>
      </c>
      <c r="B795" s="3" t="s">
        <v>828</v>
      </c>
      <c r="C795" s="3" t="s">
        <v>943</v>
      </c>
      <c r="D795" s="5">
        <v>44286</v>
      </c>
      <c r="E795" s="5">
        <v>44277</v>
      </c>
      <c r="F795" s="5">
        <v>44293</v>
      </c>
      <c r="G795" s="3" t="s">
        <v>326</v>
      </c>
      <c r="H795" s="3" t="s">
        <v>33</v>
      </c>
      <c r="I795" s="6">
        <v>-753</v>
      </c>
      <c r="J795" s="3" t="s">
        <v>37</v>
      </c>
      <c r="K795" s="3" t="s">
        <v>33</v>
      </c>
      <c r="L795" s="6">
        <v>-753</v>
      </c>
      <c r="M795" s="6">
        <v>-8.86</v>
      </c>
      <c r="N795" s="6">
        <v>8.86</v>
      </c>
      <c r="O795" s="45" t="s">
        <v>3726</v>
      </c>
      <c r="P795" s="46" t="s">
        <v>29</v>
      </c>
      <c r="Q795" s="3" t="s">
        <v>944</v>
      </c>
      <c r="R795" s="3" t="s">
        <v>47</v>
      </c>
      <c r="S795" s="3" t="s">
        <v>29</v>
      </c>
      <c r="T795" s="3" t="s">
        <v>29</v>
      </c>
      <c r="U795" s="3" t="s">
        <v>34</v>
      </c>
      <c r="V795" s="3" t="s">
        <v>945</v>
      </c>
      <c r="W795" s="3" t="s">
        <v>29</v>
      </c>
      <c r="X795" s="3" t="s">
        <v>29</v>
      </c>
      <c r="Y795" s="3" t="s">
        <v>29</v>
      </c>
      <c r="Z795" s="3" t="s">
        <v>38</v>
      </c>
      <c r="AA795" s="3" t="s">
        <v>29</v>
      </c>
      <c r="AB795" s="5"/>
      <c r="AC795" s="3" t="s">
        <v>29</v>
      </c>
      <c r="AD795" s="3" t="s">
        <v>29</v>
      </c>
      <c r="AE795" s="3" t="s">
        <v>29</v>
      </c>
      <c r="AF795" s="6">
        <v>0</v>
      </c>
    </row>
    <row r="796" spans="1:32" x14ac:dyDescent="0.25">
      <c r="A796" s="4" t="s">
        <v>29</v>
      </c>
      <c r="B796" s="3" t="s">
        <v>79</v>
      </c>
      <c r="C796" s="3" t="s">
        <v>1287</v>
      </c>
      <c r="D796" s="5">
        <v>44341</v>
      </c>
      <c r="E796" s="5">
        <v>44341</v>
      </c>
      <c r="F796" s="5">
        <v>44348</v>
      </c>
      <c r="G796" s="3" t="s">
        <v>31</v>
      </c>
      <c r="H796" s="3" t="s">
        <v>33</v>
      </c>
      <c r="I796" s="6">
        <v>-750</v>
      </c>
      <c r="J796" s="3" t="s">
        <v>37</v>
      </c>
      <c r="K796" s="3" t="s">
        <v>33</v>
      </c>
      <c r="L796" s="6">
        <v>-750</v>
      </c>
      <c r="M796" s="6">
        <v>-8.83</v>
      </c>
      <c r="N796" s="6">
        <v>8.83</v>
      </c>
      <c r="O796" s="45" t="s">
        <v>3727</v>
      </c>
      <c r="P796" s="46" t="s">
        <v>29</v>
      </c>
      <c r="Q796" s="3" t="s">
        <v>1288</v>
      </c>
      <c r="R796" s="3" t="s">
        <v>1289</v>
      </c>
      <c r="S796" s="3" t="s">
        <v>1290</v>
      </c>
      <c r="T796" s="3" t="s">
        <v>29</v>
      </c>
      <c r="U796" s="3" t="s">
        <v>34</v>
      </c>
      <c r="V796" s="3" t="s">
        <v>1291</v>
      </c>
      <c r="W796" s="3" t="s">
        <v>29</v>
      </c>
      <c r="X796" s="3" t="s">
        <v>29</v>
      </c>
      <c r="Y796" s="3" t="s">
        <v>29</v>
      </c>
      <c r="Z796" s="3" t="s">
        <v>38</v>
      </c>
      <c r="AA796" s="3" t="s">
        <v>29</v>
      </c>
      <c r="AB796" s="5"/>
      <c r="AC796" s="3" t="s">
        <v>29</v>
      </c>
      <c r="AD796" s="3" t="s">
        <v>29</v>
      </c>
      <c r="AE796" s="3" t="s">
        <v>29</v>
      </c>
      <c r="AF796" s="6">
        <v>0</v>
      </c>
    </row>
    <row r="797" spans="1:32" x14ac:dyDescent="0.25">
      <c r="A797" s="4" t="s">
        <v>29</v>
      </c>
      <c r="B797" s="3" t="s">
        <v>828</v>
      </c>
      <c r="C797" s="3" t="s">
        <v>383</v>
      </c>
      <c r="D797" s="5">
        <v>44286</v>
      </c>
      <c r="E797" s="5">
        <v>44283</v>
      </c>
      <c r="F797" s="5">
        <v>44292</v>
      </c>
      <c r="G797" s="3" t="s">
        <v>326</v>
      </c>
      <c r="H797" s="3" t="s">
        <v>33</v>
      </c>
      <c r="I797" s="6">
        <v>-750</v>
      </c>
      <c r="J797" s="3" t="s">
        <v>37</v>
      </c>
      <c r="K797" s="3" t="s">
        <v>33</v>
      </c>
      <c r="L797" s="6">
        <v>-750</v>
      </c>
      <c r="M797" s="6">
        <v>-8.83</v>
      </c>
      <c r="N797" s="6">
        <v>8.83</v>
      </c>
      <c r="O797" s="45" t="s">
        <v>3728</v>
      </c>
      <c r="P797" s="46" t="s">
        <v>29</v>
      </c>
      <c r="Q797" s="3" t="s">
        <v>384</v>
      </c>
      <c r="R797" s="3" t="s">
        <v>47</v>
      </c>
      <c r="S797" s="3" t="s">
        <v>29</v>
      </c>
      <c r="T797" s="3" t="s">
        <v>29</v>
      </c>
      <c r="U797" s="3" t="s">
        <v>34</v>
      </c>
      <c r="V797" s="3" t="s">
        <v>385</v>
      </c>
      <c r="W797" s="3" t="s">
        <v>29</v>
      </c>
      <c r="X797" s="3" t="s">
        <v>29</v>
      </c>
      <c r="Y797" s="3" t="s">
        <v>29</v>
      </c>
      <c r="Z797" s="3" t="s">
        <v>38</v>
      </c>
      <c r="AA797" s="3" t="s">
        <v>29</v>
      </c>
      <c r="AB797" s="5"/>
      <c r="AC797" s="3" t="s">
        <v>29</v>
      </c>
      <c r="AD797" s="3" t="s">
        <v>29</v>
      </c>
      <c r="AE797" s="3" t="s">
        <v>29</v>
      </c>
      <c r="AF797" s="6">
        <v>0</v>
      </c>
    </row>
    <row r="798" spans="1:32" x14ac:dyDescent="0.25">
      <c r="A798" s="4" t="s">
        <v>29</v>
      </c>
      <c r="B798" s="3" t="s">
        <v>829</v>
      </c>
      <c r="C798" s="3" t="s">
        <v>1667</v>
      </c>
      <c r="D798" s="5">
        <v>44377</v>
      </c>
      <c r="E798" s="5">
        <v>44318</v>
      </c>
      <c r="F798" s="5">
        <v>44385</v>
      </c>
      <c r="G798" s="3" t="s">
        <v>326</v>
      </c>
      <c r="H798" s="3" t="s">
        <v>33</v>
      </c>
      <c r="I798" s="6">
        <v>-748</v>
      </c>
      <c r="J798" s="3" t="s">
        <v>37</v>
      </c>
      <c r="K798" s="3" t="s">
        <v>33</v>
      </c>
      <c r="L798" s="6">
        <v>-748</v>
      </c>
      <c r="M798" s="6">
        <v>-8.81</v>
      </c>
      <c r="N798" s="6">
        <v>8.81</v>
      </c>
      <c r="O798" s="45" t="s">
        <v>3729</v>
      </c>
      <c r="P798" s="46" t="s">
        <v>29</v>
      </c>
      <c r="Q798" s="3" t="s">
        <v>1668</v>
      </c>
      <c r="R798" s="3" t="s">
        <v>1514</v>
      </c>
      <c r="S798" s="3" t="s">
        <v>29</v>
      </c>
      <c r="T798" s="3" t="s">
        <v>29</v>
      </c>
      <c r="U798" s="3" t="s">
        <v>34</v>
      </c>
      <c r="V798" s="3" t="s">
        <v>1669</v>
      </c>
      <c r="W798" s="3" t="s">
        <v>29</v>
      </c>
      <c r="X798" s="3" t="s">
        <v>29</v>
      </c>
      <c r="Y798" s="3" t="s">
        <v>29</v>
      </c>
      <c r="Z798" s="3" t="s">
        <v>38</v>
      </c>
      <c r="AA798" s="3" t="s">
        <v>29</v>
      </c>
      <c r="AB798" s="5"/>
      <c r="AC798" s="3" t="s">
        <v>29</v>
      </c>
      <c r="AD798" s="3" t="s">
        <v>29</v>
      </c>
      <c r="AE798" s="3" t="s">
        <v>29</v>
      </c>
      <c r="AF798" s="6">
        <v>0</v>
      </c>
    </row>
    <row r="799" spans="1:32" x14ac:dyDescent="0.25">
      <c r="A799" s="4" t="s">
        <v>29</v>
      </c>
      <c r="B799" s="3" t="s">
        <v>828</v>
      </c>
      <c r="C799" s="3" t="s">
        <v>2224</v>
      </c>
      <c r="D799" s="5">
        <v>44371</v>
      </c>
      <c r="E799" s="5">
        <v>44352</v>
      </c>
      <c r="F799" s="5">
        <v>44382</v>
      </c>
      <c r="G799" s="3" t="s">
        <v>326</v>
      </c>
      <c r="H799" s="3" t="s">
        <v>33</v>
      </c>
      <c r="I799" s="6">
        <v>-747</v>
      </c>
      <c r="J799" s="3" t="s">
        <v>37</v>
      </c>
      <c r="K799" s="3" t="s">
        <v>33</v>
      </c>
      <c r="L799" s="6">
        <v>-747</v>
      </c>
      <c r="M799" s="6">
        <v>-8.7899999999999991</v>
      </c>
      <c r="N799" s="6">
        <v>8.7899999999999991</v>
      </c>
      <c r="O799" s="45" t="s">
        <v>3730</v>
      </c>
      <c r="P799" s="46" t="s">
        <v>29</v>
      </c>
      <c r="Q799" s="3" t="s">
        <v>2225</v>
      </c>
      <c r="R799" s="3" t="s">
        <v>1561</v>
      </c>
      <c r="S799" s="3" t="s">
        <v>29</v>
      </c>
      <c r="T799" s="3" t="s">
        <v>29</v>
      </c>
      <c r="U799" s="3" t="s">
        <v>34</v>
      </c>
      <c r="V799" s="3" t="s">
        <v>2226</v>
      </c>
      <c r="W799" s="3" t="s">
        <v>29</v>
      </c>
      <c r="X799" s="3" t="s">
        <v>29</v>
      </c>
      <c r="Y799" s="3" t="s">
        <v>29</v>
      </c>
      <c r="Z799" s="3" t="s">
        <v>38</v>
      </c>
      <c r="AA799" s="3" t="s">
        <v>29</v>
      </c>
      <c r="AB799" s="5"/>
      <c r="AC799" s="3" t="s">
        <v>29</v>
      </c>
      <c r="AD799" s="3" t="s">
        <v>29</v>
      </c>
      <c r="AE799" s="3" t="s">
        <v>29</v>
      </c>
      <c r="AF799" s="6">
        <v>0</v>
      </c>
    </row>
    <row r="800" spans="1:32" x14ac:dyDescent="0.25">
      <c r="A800" s="4" t="s">
        <v>29</v>
      </c>
      <c r="B800" s="3" t="s">
        <v>828</v>
      </c>
      <c r="C800" s="3" t="s">
        <v>1745</v>
      </c>
      <c r="D800" s="5">
        <v>44341</v>
      </c>
      <c r="E800" s="5">
        <v>44321</v>
      </c>
      <c r="F800" s="5">
        <v>44348</v>
      </c>
      <c r="G800" s="3" t="s">
        <v>326</v>
      </c>
      <c r="H800" s="3" t="s">
        <v>33</v>
      </c>
      <c r="I800" s="6">
        <v>-744</v>
      </c>
      <c r="J800" s="3" t="s">
        <v>37</v>
      </c>
      <c r="K800" s="3" t="s">
        <v>33</v>
      </c>
      <c r="L800" s="6">
        <v>-744</v>
      </c>
      <c r="M800" s="6">
        <v>-8.76</v>
      </c>
      <c r="N800" s="6">
        <v>8.76</v>
      </c>
      <c r="O800" s="45" t="s">
        <v>3731</v>
      </c>
      <c r="P800" s="46" t="s">
        <v>29</v>
      </c>
      <c r="Q800" s="3" t="s">
        <v>1746</v>
      </c>
      <c r="R800" s="3" t="s">
        <v>1538</v>
      </c>
      <c r="S800" s="3" t="s">
        <v>29</v>
      </c>
      <c r="T800" s="3" t="s">
        <v>29</v>
      </c>
      <c r="U800" s="3" t="s">
        <v>34</v>
      </c>
      <c r="V800" s="3" t="s">
        <v>1747</v>
      </c>
      <c r="W800" s="3" t="s">
        <v>29</v>
      </c>
      <c r="X800" s="3" t="s">
        <v>29</v>
      </c>
      <c r="Y800" s="3" t="s">
        <v>29</v>
      </c>
      <c r="Z800" s="3" t="s">
        <v>38</v>
      </c>
      <c r="AA800" s="3" t="s">
        <v>29</v>
      </c>
      <c r="AB800" s="5"/>
      <c r="AC800" s="3" t="s">
        <v>29</v>
      </c>
      <c r="AD800" s="3" t="s">
        <v>29</v>
      </c>
      <c r="AE800" s="3" t="s">
        <v>29</v>
      </c>
      <c r="AF800" s="6">
        <v>0</v>
      </c>
    </row>
    <row r="801" spans="1:32" x14ac:dyDescent="0.25">
      <c r="A801" s="4" t="s">
        <v>29</v>
      </c>
      <c r="B801" s="3" t="s">
        <v>828</v>
      </c>
      <c r="C801" s="3" t="s">
        <v>1974</v>
      </c>
      <c r="D801" s="5">
        <v>44347</v>
      </c>
      <c r="E801" s="5">
        <v>44344</v>
      </c>
      <c r="F801" s="5">
        <v>44350</v>
      </c>
      <c r="G801" s="3" t="s">
        <v>326</v>
      </c>
      <c r="H801" s="3" t="s">
        <v>33</v>
      </c>
      <c r="I801" s="6">
        <v>-744</v>
      </c>
      <c r="J801" s="3" t="s">
        <v>37</v>
      </c>
      <c r="K801" s="3" t="s">
        <v>33</v>
      </c>
      <c r="L801" s="6">
        <v>-744</v>
      </c>
      <c r="M801" s="6">
        <v>-8.76</v>
      </c>
      <c r="N801" s="6">
        <v>8.76</v>
      </c>
      <c r="O801" s="45" t="s">
        <v>3732</v>
      </c>
      <c r="P801" s="46" t="s">
        <v>29</v>
      </c>
      <c r="Q801" s="3" t="s">
        <v>1975</v>
      </c>
      <c r="R801" s="3" t="s">
        <v>1593</v>
      </c>
      <c r="S801" s="3" t="s">
        <v>29</v>
      </c>
      <c r="T801" s="3" t="s">
        <v>29</v>
      </c>
      <c r="U801" s="3" t="s">
        <v>34</v>
      </c>
      <c r="V801" s="3" t="s">
        <v>1976</v>
      </c>
      <c r="W801" s="3" t="s">
        <v>29</v>
      </c>
      <c r="X801" s="3" t="s">
        <v>29</v>
      </c>
      <c r="Y801" s="3" t="s">
        <v>29</v>
      </c>
      <c r="Z801" s="3" t="s">
        <v>38</v>
      </c>
      <c r="AA801" s="3" t="s">
        <v>29</v>
      </c>
      <c r="AB801" s="5"/>
      <c r="AC801" s="3" t="s">
        <v>29</v>
      </c>
      <c r="AD801" s="3" t="s">
        <v>29</v>
      </c>
      <c r="AE801" s="3" t="s">
        <v>29</v>
      </c>
      <c r="AF801" s="6">
        <v>0</v>
      </c>
    </row>
    <row r="802" spans="1:32" x14ac:dyDescent="0.25">
      <c r="A802" s="4" t="s">
        <v>29</v>
      </c>
      <c r="B802" s="3" t="s">
        <v>828</v>
      </c>
      <c r="C802" s="3" t="s">
        <v>2754</v>
      </c>
      <c r="D802" s="5">
        <v>44377</v>
      </c>
      <c r="E802" s="5">
        <v>44374</v>
      </c>
      <c r="F802" s="5">
        <v>44381</v>
      </c>
      <c r="G802" s="3" t="s">
        <v>326</v>
      </c>
      <c r="H802" s="3" t="s">
        <v>33</v>
      </c>
      <c r="I802" s="6">
        <v>-744</v>
      </c>
      <c r="J802" s="3" t="s">
        <v>37</v>
      </c>
      <c r="K802" s="3" t="s">
        <v>33</v>
      </c>
      <c r="L802" s="6">
        <v>-744</v>
      </c>
      <c r="M802" s="6">
        <v>-8.76</v>
      </c>
      <c r="N802" s="6">
        <v>8.76</v>
      </c>
      <c r="O802" s="45" t="s">
        <v>3733</v>
      </c>
      <c r="P802" s="46" t="s">
        <v>29</v>
      </c>
      <c r="Q802" s="3" t="s">
        <v>2755</v>
      </c>
      <c r="R802" s="3" t="s">
        <v>1514</v>
      </c>
      <c r="S802" s="3" t="s">
        <v>29</v>
      </c>
      <c r="T802" s="3" t="s">
        <v>29</v>
      </c>
      <c r="U802" s="3" t="s">
        <v>34</v>
      </c>
      <c r="V802" s="3" t="s">
        <v>2756</v>
      </c>
      <c r="W802" s="3" t="s">
        <v>29</v>
      </c>
      <c r="X802" s="3" t="s">
        <v>29</v>
      </c>
      <c r="Y802" s="3" t="s">
        <v>29</v>
      </c>
      <c r="Z802" s="3" t="s">
        <v>38</v>
      </c>
      <c r="AA802" s="3" t="s">
        <v>29</v>
      </c>
      <c r="AB802" s="5"/>
      <c r="AC802" s="3" t="s">
        <v>29</v>
      </c>
      <c r="AD802" s="3" t="s">
        <v>29</v>
      </c>
      <c r="AE802" s="3" t="s">
        <v>29</v>
      </c>
      <c r="AF802" s="6">
        <v>0</v>
      </c>
    </row>
    <row r="803" spans="1:32" x14ac:dyDescent="0.25">
      <c r="A803" s="4" t="s">
        <v>29</v>
      </c>
      <c r="B803" s="3" t="s">
        <v>828</v>
      </c>
      <c r="C803" s="3" t="s">
        <v>2516</v>
      </c>
      <c r="D803" s="5">
        <v>44377</v>
      </c>
      <c r="E803" s="5">
        <v>44363</v>
      </c>
      <c r="F803" s="5">
        <v>44381</v>
      </c>
      <c r="G803" s="3" t="s">
        <v>326</v>
      </c>
      <c r="H803" s="3" t="s">
        <v>33</v>
      </c>
      <c r="I803" s="6">
        <v>-742</v>
      </c>
      <c r="J803" s="3" t="s">
        <v>37</v>
      </c>
      <c r="K803" s="3" t="s">
        <v>33</v>
      </c>
      <c r="L803" s="6">
        <v>-742</v>
      </c>
      <c r="M803" s="6">
        <v>-8.73</v>
      </c>
      <c r="N803" s="6">
        <v>8.73</v>
      </c>
      <c r="O803" s="45" t="s">
        <v>3734</v>
      </c>
      <c r="P803" s="46" t="s">
        <v>29</v>
      </c>
      <c r="Q803" s="3" t="s">
        <v>2517</v>
      </c>
      <c r="R803" s="3" t="s">
        <v>1514</v>
      </c>
      <c r="S803" s="3" t="s">
        <v>29</v>
      </c>
      <c r="T803" s="3" t="s">
        <v>29</v>
      </c>
      <c r="U803" s="3" t="s">
        <v>34</v>
      </c>
      <c r="V803" s="3" t="s">
        <v>2518</v>
      </c>
      <c r="W803" s="3" t="s">
        <v>29</v>
      </c>
      <c r="X803" s="3" t="s">
        <v>29</v>
      </c>
      <c r="Y803" s="3" t="s">
        <v>29</v>
      </c>
      <c r="Z803" s="3" t="s">
        <v>38</v>
      </c>
      <c r="AA803" s="3" t="s">
        <v>29</v>
      </c>
      <c r="AB803" s="5"/>
      <c r="AC803" s="3" t="s">
        <v>29</v>
      </c>
      <c r="AD803" s="3" t="s">
        <v>29</v>
      </c>
      <c r="AE803" s="3" t="s">
        <v>29</v>
      </c>
      <c r="AF803" s="6">
        <v>0</v>
      </c>
    </row>
    <row r="804" spans="1:32" x14ac:dyDescent="0.25">
      <c r="A804" s="4" t="s">
        <v>29</v>
      </c>
      <c r="B804" s="3" t="s">
        <v>828</v>
      </c>
      <c r="C804" s="3" t="s">
        <v>1860</v>
      </c>
      <c r="D804" s="5">
        <v>44346</v>
      </c>
      <c r="E804" s="5">
        <v>44335</v>
      </c>
      <c r="F804" s="5">
        <v>44348</v>
      </c>
      <c r="G804" s="3" t="s">
        <v>326</v>
      </c>
      <c r="H804" s="3" t="s">
        <v>33</v>
      </c>
      <c r="I804" s="6">
        <v>-741</v>
      </c>
      <c r="J804" s="3" t="s">
        <v>37</v>
      </c>
      <c r="K804" s="3" t="s">
        <v>33</v>
      </c>
      <c r="L804" s="6">
        <v>-741</v>
      </c>
      <c r="M804" s="6">
        <v>-8.7200000000000006</v>
      </c>
      <c r="N804" s="6">
        <v>8.7200000000000006</v>
      </c>
      <c r="O804" s="45" t="s">
        <v>3735</v>
      </c>
      <c r="P804" s="46" t="s">
        <v>29</v>
      </c>
      <c r="Q804" s="3" t="s">
        <v>1861</v>
      </c>
      <c r="R804" s="3" t="s">
        <v>1756</v>
      </c>
      <c r="S804" s="3" t="s">
        <v>29</v>
      </c>
      <c r="T804" s="3" t="s">
        <v>29</v>
      </c>
      <c r="U804" s="3" t="s">
        <v>34</v>
      </c>
      <c r="V804" s="3" t="s">
        <v>1862</v>
      </c>
      <c r="W804" s="3" t="s">
        <v>331</v>
      </c>
      <c r="X804" s="3" t="s">
        <v>29</v>
      </c>
      <c r="Y804" s="3" t="s">
        <v>29</v>
      </c>
      <c r="Z804" s="3" t="s">
        <v>38</v>
      </c>
      <c r="AA804" s="3" t="s">
        <v>29</v>
      </c>
      <c r="AB804" s="5"/>
      <c r="AC804" s="3" t="s">
        <v>29</v>
      </c>
      <c r="AD804" s="3" t="s">
        <v>29</v>
      </c>
      <c r="AE804" s="3" t="s">
        <v>29</v>
      </c>
      <c r="AF804" s="6">
        <v>0</v>
      </c>
    </row>
    <row r="805" spans="1:32" x14ac:dyDescent="0.25">
      <c r="A805" s="4" t="s">
        <v>29</v>
      </c>
      <c r="B805" s="3" t="s">
        <v>828</v>
      </c>
      <c r="C805" s="3" t="s">
        <v>1179</v>
      </c>
      <c r="D805" s="5">
        <v>44315</v>
      </c>
      <c r="E805" s="5">
        <v>44313</v>
      </c>
      <c r="F805" s="5">
        <v>44322</v>
      </c>
      <c r="G805" s="3" t="s">
        <v>326</v>
      </c>
      <c r="H805" s="3" t="s">
        <v>33</v>
      </c>
      <c r="I805" s="6">
        <v>-740</v>
      </c>
      <c r="J805" s="3" t="s">
        <v>37</v>
      </c>
      <c r="K805" s="3" t="s">
        <v>33</v>
      </c>
      <c r="L805" s="6">
        <v>-740</v>
      </c>
      <c r="M805" s="6">
        <v>-8.7100000000000009</v>
      </c>
      <c r="N805" s="6">
        <v>8.7100000000000009</v>
      </c>
      <c r="O805" s="45" t="s">
        <v>3736</v>
      </c>
      <c r="P805" s="46" t="s">
        <v>29</v>
      </c>
      <c r="Q805" s="3" t="s">
        <v>1180</v>
      </c>
      <c r="R805" s="3" t="s">
        <v>618</v>
      </c>
      <c r="S805" s="3" t="s">
        <v>29</v>
      </c>
      <c r="T805" s="3" t="s">
        <v>29</v>
      </c>
      <c r="U805" s="3" t="s">
        <v>34</v>
      </c>
      <c r="V805" s="3" t="s">
        <v>1181</v>
      </c>
      <c r="W805" s="3" t="s">
        <v>29</v>
      </c>
      <c r="X805" s="3" t="s">
        <v>29</v>
      </c>
      <c r="Y805" s="3" t="s">
        <v>29</v>
      </c>
      <c r="Z805" s="3" t="s">
        <v>38</v>
      </c>
      <c r="AA805" s="3" t="s">
        <v>29</v>
      </c>
      <c r="AB805" s="5"/>
      <c r="AC805" s="3" t="s">
        <v>29</v>
      </c>
      <c r="AD805" s="3" t="s">
        <v>29</v>
      </c>
      <c r="AE805" s="3" t="s">
        <v>29</v>
      </c>
      <c r="AF805" s="6">
        <v>0</v>
      </c>
    </row>
    <row r="806" spans="1:32" x14ac:dyDescent="0.25">
      <c r="A806" s="4" t="s">
        <v>29</v>
      </c>
      <c r="B806" s="3" t="s">
        <v>623</v>
      </c>
      <c r="C806" s="3" t="s">
        <v>2461</v>
      </c>
      <c r="D806" s="5">
        <v>44362</v>
      </c>
      <c r="E806" s="5">
        <v>44362</v>
      </c>
      <c r="F806" s="5">
        <v>44367</v>
      </c>
      <c r="G806" s="3" t="s">
        <v>31</v>
      </c>
      <c r="H806" s="3" t="s">
        <v>33</v>
      </c>
      <c r="I806" s="6">
        <v>-740</v>
      </c>
      <c r="J806" s="3" t="s">
        <v>37</v>
      </c>
      <c r="K806" s="3" t="s">
        <v>33</v>
      </c>
      <c r="L806" s="6">
        <v>-740</v>
      </c>
      <c r="M806" s="6">
        <v>-8.7100000000000009</v>
      </c>
      <c r="N806" s="6">
        <v>8.7100000000000009</v>
      </c>
      <c r="O806" s="45" t="s">
        <v>3737</v>
      </c>
      <c r="P806" s="46" t="s">
        <v>29</v>
      </c>
      <c r="Q806" s="3" t="s">
        <v>2462</v>
      </c>
      <c r="R806" s="3" t="s">
        <v>2463</v>
      </c>
      <c r="S806" s="3" t="s">
        <v>2464</v>
      </c>
      <c r="T806" s="3" t="s">
        <v>29</v>
      </c>
      <c r="U806" s="3" t="s">
        <v>34</v>
      </c>
      <c r="V806" s="3" t="s">
        <v>2465</v>
      </c>
      <c r="W806" s="3" t="s">
        <v>29</v>
      </c>
      <c r="X806" s="3" t="s">
        <v>29</v>
      </c>
      <c r="Y806" s="3" t="s">
        <v>29</v>
      </c>
      <c r="Z806" s="3" t="s">
        <v>38</v>
      </c>
      <c r="AA806" s="3" t="s">
        <v>2310</v>
      </c>
      <c r="AB806" s="5">
        <v>44385</v>
      </c>
      <c r="AC806" s="3" t="s">
        <v>29</v>
      </c>
      <c r="AD806" s="3" t="s">
        <v>29</v>
      </c>
      <c r="AE806" s="3" t="s">
        <v>29</v>
      </c>
      <c r="AF806" s="6">
        <v>0</v>
      </c>
    </row>
    <row r="807" spans="1:32" x14ac:dyDescent="0.25">
      <c r="A807" s="4" t="s">
        <v>29</v>
      </c>
      <c r="B807" s="3" t="s">
        <v>828</v>
      </c>
      <c r="C807" s="3" t="s">
        <v>609</v>
      </c>
      <c r="D807" s="5">
        <v>44315</v>
      </c>
      <c r="E807" s="5">
        <v>44313</v>
      </c>
      <c r="F807" s="5">
        <v>44324</v>
      </c>
      <c r="G807" s="3" t="s">
        <v>326</v>
      </c>
      <c r="H807" s="3" t="s">
        <v>33</v>
      </c>
      <c r="I807" s="6">
        <v>-737</v>
      </c>
      <c r="J807" s="3" t="s">
        <v>37</v>
      </c>
      <c r="K807" s="3" t="s">
        <v>33</v>
      </c>
      <c r="L807" s="6">
        <v>-737</v>
      </c>
      <c r="M807" s="6">
        <v>-8.68</v>
      </c>
      <c r="N807" s="6">
        <v>8.68</v>
      </c>
      <c r="O807" s="45" t="s">
        <v>3738</v>
      </c>
      <c r="P807" s="46" t="s">
        <v>29</v>
      </c>
      <c r="Q807" s="3" t="s">
        <v>610</v>
      </c>
      <c r="R807" s="3" t="s">
        <v>618</v>
      </c>
      <c r="S807" s="3" t="s">
        <v>29</v>
      </c>
      <c r="T807" s="3" t="s">
        <v>29</v>
      </c>
      <c r="U807" s="3" t="s">
        <v>34</v>
      </c>
      <c r="V807" s="3" t="s">
        <v>611</v>
      </c>
      <c r="W807" s="3" t="s">
        <v>29</v>
      </c>
      <c r="X807" s="3" t="s">
        <v>29</v>
      </c>
      <c r="Y807" s="3" t="s">
        <v>29</v>
      </c>
      <c r="Z807" s="3" t="s">
        <v>38</v>
      </c>
      <c r="AA807" s="3" t="s">
        <v>29</v>
      </c>
      <c r="AB807" s="5"/>
      <c r="AC807" s="3" t="s">
        <v>29</v>
      </c>
      <c r="AD807" s="3" t="s">
        <v>29</v>
      </c>
      <c r="AE807" s="3" t="s">
        <v>29</v>
      </c>
      <c r="AF807" s="6">
        <v>0</v>
      </c>
    </row>
    <row r="808" spans="1:32" x14ac:dyDescent="0.25">
      <c r="A808" s="4" t="s">
        <v>29</v>
      </c>
      <c r="B808" s="3" t="s">
        <v>828</v>
      </c>
      <c r="C808" s="3" t="s">
        <v>2628</v>
      </c>
      <c r="D808" s="5">
        <v>44375</v>
      </c>
      <c r="E808" s="5">
        <v>44369</v>
      </c>
      <c r="F808" s="5">
        <v>44381</v>
      </c>
      <c r="G808" s="3" t="s">
        <v>326</v>
      </c>
      <c r="H808" s="3" t="s">
        <v>33</v>
      </c>
      <c r="I808" s="6">
        <v>-733</v>
      </c>
      <c r="J808" s="3" t="s">
        <v>37</v>
      </c>
      <c r="K808" s="3" t="s">
        <v>33</v>
      </c>
      <c r="L808" s="6">
        <v>-733</v>
      </c>
      <c r="M808" s="6">
        <v>-8.6300000000000008</v>
      </c>
      <c r="N808" s="6">
        <v>8.6300000000000008</v>
      </c>
      <c r="O808" s="45" t="s">
        <v>3739</v>
      </c>
      <c r="P808" s="46" t="s">
        <v>29</v>
      </c>
      <c r="Q808" s="3" t="s">
        <v>2629</v>
      </c>
      <c r="R808" s="3" t="s">
        <v>2198</v>
      </c>
      <c r="S808" s="3" t="s">
        <v>29</v>
      </c>
      <c r="T808" s="3" t="s">
        <v>29</v>
      </c>
      <c r="U808" s="3" t="s">
        <v>34</v>
      </c>
      <c r="V808" s="3" t="s">
        <v>2630</v>
      </c>
      <c r="W808" s="3" t="s">
        <v>29</v>
      </c>
      <c r="X808" s="3" t="s">
        <v>29</v>
      </c>
      <c r="Y808" s="3" t="s">
        <v>29</v>
      </c>
      <c r="Z808" s="3" t="s">
        <v>38</v>
      </c>
      <c r="AA808" s="3" t="s">
        <v>29</v>
      </c>
      <c r="AB808" s="5"/>
      <c r="AC808" s="3" t="s">
        <v>29</v>
      </c>
      <c r="AD808" s="3" t="s">
        <v>29</v>
      </c>
      <c r="AE808" s="3" t="s">
        <v>29</v>
      </c>
      <c r="AF808" s="6">
        <v>0</v>
      </c>
    </row>
    <row r="809" spans="1:32" x14ac:dyDescent="0.25">
      <c r="A809" s="4" t="s">
        <v>29</v>
      </c>
      <c r="B809" s="3" t="s">
        <v>623</v>
      </c>
      <c r="C809" s="3" t="s">
        <v>2305</v>
      </c>
      <c r="D809" s="5">
        <v>44355</v>
      </c>
      <c r="E809" s="5">
        <v>44355</v>
      </c>
      <c r="F809" s="5">
        <v>44356</v>
      </c>
      <c r="G809" s="3" t="s">
        <v>31</v>
      </c>
      <c r="H809" s="3" t="s">
        <v>33</v>
      </c>
      <c r="I809" s="6">
        <v>-732</v>
      </c>
      <c r="J809" s="3" t="s">
        <v>37</v>
      </c>
      <c r="K809" s="3" t="s">
        <v>33</v>
      </c>
      <c r="L809" s="6">
        <v>-732</v>
      </c>
      <c r="M809" s="6">
        <v>-8.6199999999999992</v>
      </c>
      <c r="N809" s="6">
        <v>8.6199999999999992</v>
      </c>
      <c r="O809" s="45" t="s">
        <v>3740</v>
      </c>
      <c r="P809" s="46" t="s">
        <v>29</v>
      </c>
      <c r="Q809" s="3" t="s">
        <v>2306</v>
      </c>
      <c r="R809" s="3" t="s">
        <v>2311</v>
      </c>
      <c r="S809" s="3" t="s">
        <v>2312</v>
      </c>
      <c r="T809" s="3" t="s">
        <v>29</v>
      </c>
      <c r="U809" s="3" t="s">
        <v>34</v>
      </c>
      <c r="V809" s="3" t="s">
        <v>2309</v>
      </c>
      <c r="W809" s="3" t="s">
        <v>29</v>
      </c>
      <c r="X809" s="3" t="s">
        <v>29</v>
      </c>
      <c r="Y809" s="3" t="s">
        <v>29</v>
      </c>
      <c r="Z809" s="3" t="s">
        <v>38</v>
      </c>
      <c r="AA809" s="3" t="s">
        <v>2310</v>
      </c>
      <c r="AB809" s="5">
        <v>44385</v>
      </c>
      <c r="AC809" s="3" t="s">
        <v>29</v>
      </c>
      <c r="AD809" s="3" t="s">
        <v>29</v>
      </c>
      <c r="AE809" s="3" t="s">
        <v>29</v>
      </c>
      <c r="AF809" s="6">
        <v>0</v>
      </c>
    </row>
    <row r="810" spans="1:32" x14ac:dyDescent="0.25">
      <c r="A810" s="4" t="s">
        <v>29</v>
      </c>
      <c r="B810" s="3" t="s">
        <v>623</v>
      </c>
      <c r="C810" s="3" t="s">
        <v>2461</v>
      </c>
      <c r="D810" s="5">
        <v>44362</v>
      </c>
      <c r="E810" s="5">
        <v>44362</v>
      </c>
      <c r="F810" s="5">
        <v>44367</v>
      </c>
      <c r="G810" s="3" t="s">
        <v>31</v>
      </c>
      <c r="H810" s="3" t="s">
        <v>33</v>
      </c>
      <c r="I810" s="6">
        <v>-722</v>
      </c>
      <c r="J810" s="3" t="s">
        <v>37</v>
      </c>
      <c r="K810" s="3" t="s">
        <v>33</v>
      </c>
      <c r="L810" s="6">
        <v>-722</v>
      </c>
      <c r="M810" s="6">
        <v>-8.5</v>
      </c>
      <c r="N810" s="6">
        <v>8.5</v>
      </c>
      <c r="O810" s="45" t="s">
        <v>3741</v>
      </c>
      <c r="P810" s="46" t="s">
        <v>29</v>
      </c>
      <c r="Q810" s="3" t="s">
        <v>2462</v>
      </c>
      <c r="R810" s="3" t="s">
        <v>2476</v>
      </c>
      <c r="S810" s="3" t="s">
        <v>2477</v>
      </c>
      <c r="T810" s="3" t="s">
        <v>29</v>
      </c>
      <c r="U810" s="3" t="s">
        <v>34</v>
      </c>
      <c r="V810" s="3" t="s">
        <v>2465</v>
      </c>
      <c r="W810" s="3" t="s">
        <v>29</v>
      </c>
      <c r="X810" s="3" t="s">
        <v>29</v>
      </c>
      <c r="Y810" s="3" t="s">
        <v>29</v>
      </c>
      <c r="Z810" s="3" t="s">
        <v>38</v>
      </c>
      <c r="AA810" s="3" t="s">
        <v>2310</v>
      </c>
      <c r="AB810" s="5">
        <v>44385</v>
      </c>
      <c r="AC810" s="3" t="s">
        <v>29</v>
      </c>
      <c r="AD810" s="3" t="s">
        <v>29</v>
      </c>
      <c r="AE810" s="3" t="s">
        <v>29</v>
      </c>
      <c r="AF810" s="6">
        <v>0</v>
      </c>
    </row>
    <row r="811" spans="1:32" x14ac:dyDescent="0.25">
      <c r="A811" s="4" t="s">
        <v>29</v>
      </c>
      <c r="B811" s="3" t="s">
        <v>862</v>
      </c>
      <c r="C811" s="3" t="s">
        <v>2618</v>
      </c>
      <c r="D811" s="5">
        <v>44377</v>
      </c>
      <c r="E811" s="5">
        <v>44368</v>
      </c>
      <c r="F811" s="5">
        <v>44385</v>
      </c>
      <c r="G811" s="3" t="s">
        <v>326</v>
      </c>
      <c r="H811" s="3" t="s">
        <v>33</v>
      </c>
      <c r="I811" s="6">
        <v>-720</v>
      </c>
      <c r="J811" s="3" t="s">
        <v>37</v>
      </c>
      <c r="K811" s="3" t="s">
        <v>33</v>
      </c>
      <c r="L811" s="6">
        <v>-720</v>
      </c>
      <c r="M811" s="6">
        <v>-8.48</v>
      </c>
      <c r="N811" s="6">
        <v>8.48</v>
      </c>
      <c r="O811" s="45" t="s">
        <v>3742</v>
      </c>
      <c r="P811" s="46" t="s">
        <v>29</v>
      </c>
      <c r="Q811" s="3" t="s">
        <v>2619</v>
      </c>
      <c r="R811" s="3" t="s">
        <v>1514</v>
      </c>
      <c r="S811" s="3" t="s">
        <v>29</v>
      </c>
      <c r="T811" s="3" t="s">
        <v>29</v>
      </c>
      <c r="U811" s="3" t="s">
        <v>34</v>
      </c>
      <c r="V811" s="3" t="s">
        <v>2620</v>
      </c>
      <c r="W811" s="3" t="s">
        <v>29</v>
      </c>
      <c r="X811" s="3" t="s">
        <v>29</v>
      </c>
      <c r="Y811" s="3" t="s">
        <v>29</v>
      </c>
      <c r="Z811" s="3" t="s">
        <v>38</v>
      </c>
      <c r="AA811" s="3" t="s">
        <v>29</v>
      </c>
      <c r="AB811" s="5"/>
      <c r="AC811" s="3" t="s">
        <v>29</v>
      </c>
      <c r="AD811" s="3" t="s">
        <v>29</v>
      </c>
      <c r="AE811" s="3" t="s">
        <v>29</v>
      </c>
      <c r="AF811" s="6">
        <v>0</v>
      </c>
    </row>
    <row r="812" spans="1:32" x14ac:dyDescent="0.25">
      <c r="A812" s="4" t="s">
        <v>29</v>
      </c>
      <c r="B812" s="3" t="s">
        <v>1228</v>
      </c>
      <c r="C812" s="3" t="s">
        <v>1206</v>
      </c>
      <c r="D812" s="5">
        <v>44315</v>
      </c>
      <c r="E812" s="5">
        <v>44314</v>
      </c>
      <c r="F812" s="5">
        <v>44322</v>
      </c>
      <c r="G812" s="3" t="s">
        <v>326</v>
      </c>
      <c r="H812" s="3" t="s">
        <v>33</v>
      </c>
      <c r="I812" s="6">
        <v>-720</v>
      </c>
      <c r="J812" s="3" t="s">
        <v>37</v>
      </c>
      <c r="K812" s="3" t="s">
        <v>33</v>
      </c>
      <c r="L812" s="6">
        <v>-720</v>
      </c>
      <c r="M812" s="6">
        <v>-8.48</v>
      </c>
      <c r="N812" s="6">
        <v>8.48</v>
      </c>
      <c r="O812" s="45" t="s">
        <v>3743</v>
      </c>
      <c r="P812" s="46" t="s">
        <v>29</v>
      </c>
      <c r="Q812" s="3" t="s">
        <v>1207</v>
      </c>
      <c r="R812" s="3" t="s">
        <v>1229</v>
      </c>
      <c r="S812" s="3" t="s">
        <v>29</v>
      </c>
      <c r="T812" s="3" t="s">
        <v>29</v>
      </c>
      <c r="U812" s="3" t="s">
        <v>34</v>
      </c>
      <c r="V812" s="3" t="s">
        <v>1208</v>
      </c>
      <c r="W812" s="3" t="s">
        <v>29</v>
      </c>
      <c r="X812" s="3" t="s">
        <v>29</v>
      </c>
      <c r="Y812" s="3" t="s">
        <v>29</v>
      </c>
      <c r="Z812" s="3" t="s">
        <v>38</v>
      </c>
      <c r="AA812" s="3" t="s">
        <v>29</v>
      </c>
      <c r="AB812" s="5"/>
      <c r="AC812" s="3" t="s">
        <v>29</v>
      </c>
      <c r="AD812" s="3" t="s">
        <v>29</v>
      </c>
      <c r="AE812" s="3" t="s">
        <v>29</v>
      </c>
      <c r="AF812" s="6">
        <v>0</v>
      </c>
    </row>
    <row r="813" spans="1:32" x14ac:dyDescent="0.25">
      <c r="A813" s="4" t="s">
        <v>29</v>
      </c>
      <c r="B813" s="3" t="s">
        <v>1228</v>
      </c>
      <c r="C813" s="3" t="s">
        <v>2399</v>
      </c>
      <c r="D813" s="5">
        <v>44372</v>
      </c>
      <c r="E813" s="5">
        <v>44357</v>
      </c>
      <c r="F813" s="5">
        <v>44382</v>
      </c>
      <c r="G813" s="3" t="s">
        <v>326</v>
      </c>
      <c r="H813" s="3" t="s">
        <v>33</v>
      </c>
      <c r="I813" s="6">
        <v>-719</v>
      </c>
      <c r="J813" s="3" t="s">
        <v>37</v>
      </c>
      <c r="K813" s="3" t="s">
        <v>33</v>
      </c>
      <c r="L813" s="6">
        <v>-719</v>
      </c>
      <c r="M813" s="6">
        <v>-8.4600000000000009</v>
      </c>
      <c r="N813" s="6">
        <v>8.4600000000000009</v>
      </c>
      <c r="O813" s="45" t="s">
        <v>3744</v>
      </c>
      <c r="P813" s="46" t="s">
        <v>29</v>
      </c>
      <c r="Q813" s="3" t="s">
        <v>2400</v>
      </c>
      <c r="R813" s="3" t="s">
        <v>2889</v>
      </c>
      <c r="S813" s="3" t="s">
        <v>29</v>
      </c>
      <c r="T813" s="3" t="s">
        <v>29</v>
      </c>
      <c r="U813" s="3" t="s">
        <v>34</v>
      </c>
      <c r="V813" s="3" t="s">
        <v>2401</v>
      </c>
      <c r="W813" s="3" t="s">
        <v>29</v>
      </c>
      <c r="X813" s="3" t="s">
        <v>29</v>
      </c>
      <c r="Y813" s="3" t="s">
        <v>29</v>
      </c>
      <c r="Z813" s="3" t="s">
        <v>38</v>
      </c>
      <c r="AA813" s="3" t="s">
        <v>29</v>
      </c>
      <c r="AB813" s="5"/>
      <c r="AC813" s="3" t="s">
        <v>29</v>
      </c>
      <c r="AD813" s="3" t="s">
        <v>29</v>
      </c>
      <c r="AE813" s="3" t="s">
        <v>29</v>
      </c>
      <c r="AF813" s="6">
        <v>0</v>
      </c>
    </row>
    <row r="814" spans="1:32" x14ac:dyDescent="0.25">
      <c r="A814" s="4" t="s">
        <v>29</v>
      </c>
      <c r="B814" s="3" t="s">
        <v>1228</v>
      </c>
      <c r="C814" s="3" t="s">
        <v>1130</v>
      </c>
      <c r="D814" s="5">
        <v>44315</v>
      </c>
      <c r="E814" s="5">
        <v>44304</v>
      </c>
      <c r="F814" s="5">
        <v>44322</v>
      </c>
      <c r="G814" s="3" t="s">
        <v>326</v>
      </c>
      <c r="H814" s="3" t="s">
        <v>33</v>
      </c>
      <c r="I814" s="6">
        <v>-714.3</v>
      </c>
      <c r="J814" s="3" t="s">
        <v>37</v>
      </c>
      <c r="K814" s="3" t="s">
        <v>33</v>
      </c>
      <c r="L814" s="6">
        <v>-714.3</v>
      </c>
      <c r="M814" s="6">
        <v>-8.41</v>
      </c>
      <c r="N814" s="6">
        <v>8.41</v>
      </c>
      <c r="O814" s="45" t="s">
        <v>3745</v>
      </c>
      <c r="P814" s="46" t="s">
        <v>29</v>
      </c>
      <c r="Q814" s="3" t="s">
        <v>1131</v>
      </c>
      <c r="R814" s="3" t="s">
        <v>1234</v>
      </c>
      <c r="S814" s="3" t="s">
        <v>29</v>
      </c>
      <c r="T814" s="3" t="s">
        <v>29</v>
      </c>
      <c r="U814" s="3" t="s">
        <v>34</v>
      </c>
      <c r="V814" s="3" t="s">
        <v>1132</v>
      </c>
      <c r="W814" s="3" t="s">
        <v>29</v>
      </c>
      <c r="X814" s="3" t="s">
        <v>29</v>
      </c>
      <c r="Y814" s="3" t="s">
        <v>29</v>
      </c>
      <c r="Z814" s="3" t="s">
        <v>38</v>
      </c>
      <c r="AA814" s="3" t="s">
        <v>29</v>
      </c>
      <c r="AB814" s="5"/>
      <c r="AC814" s="3" t="s">
        <v>29</v>
      </c>
      <c r="AD814" s="3" t="s">
        <v>29</v>
      </c>
      <c r="AE814" s="3" t="s">
        <v>29</v>
      </c>
      <c r="AF814" s="6">
        <v>0</v>
      </c>
    </row>
    <row r="815" spans="1:32" x14ac:dyDescent="0.25">
      <c r="A815" s="4" t="s">
        <v>29</v>
      </c>
      <c r="B815" s="3" t="s">
        <v>828</v>
      </c>
      <c r="C815" s="3" t="s">
        <v>2382</v>
      </c>
      <c r="D815" s="5">
        <v>44367</v>
      </c>
      <c r="E815" s="5">
        <v>44357</v>
      </c>
      <c r="F815" s="5">
        <v>44382</v>
      </c>
      <c r="G815" s="3" t="s">
        <v>326</v>
      </c>
      <c r="H815" s="3" t="s">
        <v>33</v>
      </c>
      <c r="I815" s="6">
        <v>-709</v>
      </c>
      <c r="J815" s="3" t="s">
        <v>37</v>
      </c>
      <c r="K815" s="3" t="s">
        <v>33</v>
      </c>
      <c r="L815" s="6">
        <v>-709</v>
      </c>
      <c r="M815" s="6">
        <v>-8.35</v>
      </c>
      <c r="N815" s="6">
        <v>8.35</v>
      </c>
      <c r="O815" s="45" t="s">
        <v>3746</v>
      </c>
      <c r="P815" s="46" t="s">
        <v>29</v>
      </c>
      <c r="Q815" s="3" t="s">
        <v>2383</v>
      </c>
      <c r="R815" s="3" t="s">
        <v>1527</v>
      </c>
      <c r="S815" s="3" t="s">
        <v>29</v>
      </c>
      <c r="T815" s="3" t="s">
        <v>29</v>
      </c>
      <c r="U815" s="3" t="s">
        <v>34</v>
      </c>
      <c r="V815" s="3" t="s">
        <v>2384</v>
      </c>
      <c r="W815" s="3" t="s">
        <v>29</v>
      </c>
      <c r="X815" s="3" t="s">
        <v>29</v>
      </c>
      <c r="Y815" s="3" t="s">
        <v>29</v>
      </c>
      <c r="Z815" s="3" t="s">
        <v>38</v>
      </c>
      <c r="AA815" s="3" t="s">
        <v>29</v>
      </c>
      <c r="AB815" s="5"/>
      <c r="AC815" s="3" t="s">
        <v>29</v>
      </c>
      <c r="AD815" s="3" t="s">
        <v>29</v>
      </c>
      <c r="AE815" s="3" t="s">
        <v>29</v>
      </c>
      <c r="AF815" s="6">
        <v>0</v>
      </c>
    </row>
    <row r="816" spans="1:32" x14ac:dyDescent="0.25">
      <c r="A816" s="4" t="s">
        <v>29</v>
      </c>
      <c r="B816" s="3" t="s">
        <v>1228</v>
      </c>
      <c r="C816" s="3" t="s">
        <v>2227</v>
      </c>
      <c r="D816" s="5">
        <v>44372</v>
      </c>
      <c r="E816" s="5">
        <v>44352</v>
      </c>
      <c r="F816" s="5">
        <v>44381</v>
      </c>
      <c r="G816" s="3" t="s">
        <v>326</v>
      </c>
      <c r="H816" s="3" t="s">
        <v>33</v>
      </c>
      <c r="I816" s="6">
        <v>-709</v>
      </c>
      <c r="J816" s="3" t="s">
        <v>37</v>
      </c>
      <c r="K816" s="3" t="s">
        <v>33</v>
      </c>
      <c r="L816" s="6">
        <v>-709</v>
      </c>
      <c r="M816" s="6">
        <v>-8.35</v>
      </c>
      <c r="N816" s="6">
        <v>8.35</v>
      </c>
      <c r="O816" s="45" t="s">
        <v>3747</v>
      </c>
      <c r="P816" s="46" t="s">
        <v>29</v>
      </c>
      <c r="Q816" s="3" t="s">
        <v>2228</v>
      </c>
      <c r="R816" s="3" t="s">
        <v>2889</v>
      </c>
      <c r="S816" s="3" t="s">
        <v>29</v>
      </c>
      <c r="T816" s="3" t="s">
        <v>29</v>
      </c>
      <c r="U816" s="3" t="s">
        <v>34</v>
      </c>
      <c r="V816" s="3" t="s">
        <v>2229</v>
      </c>
      <c r="W816" s="3" t="s">
        <v>29</v>
      </c>
      <c r="X816" s="3" t="s">
        <v>29</v>
      </c>
      <c r="Y816" s="3" t="s">
        <v>29</v>
      </c>
      <c r="Z816" s="3" t="s">
        <v>38</v>
      </c>
      <c r="AA816" s="3" t="s">
        <v>29</v>
      </c>
      <c r="AB816" s="5"/>
      <c r="AC816" s="3" t="s">
        <v>29</v>
      </c>
      <c r="AD816" s="3" t="s">
        <v>29</v>
      </c>
      <c r="AE816" s="3" t="s">
        <v>29</v>
      </c>
      <c r="AF816" s="6">
        <v>0</v>
      </c>
    </row>
    <row r="817" spans="1:32" x14ac:dyDescent="0.25">
      <c r="A817" s="4" t="s">
        <v>29</v>
      </c>
      <c r="B817" s="3" t="s">
        <v>828</v>
      </c>
      <c r="C817" s="3" t="s">
        <v>1005</v>
      </c>
      <c r="D817" s="5">
        <v>44286</v>
      </c>
      <c r="E817" s="5">
        <v>44286</v>
      </c>
      <c r="F817" s="5">
        <v>44296</v>
      </c>
      <c r="G817" s="3" t="s">
        <v>326</v>
      </c>
      <c r="H817" s="3" t="s">
        <v>33</v>
      </c>
      <c r="I817" s="6">
        <v>-708</v>
      </c>
      <c r="J817" s="3" t="s">
        <v>37</v>
      </c>
      <c r="K817" s="3" t="s">
        <v>33</v>
      </c>
      <c r="L817" s="6">
        <v>-708</v>
      </c>
      <c r="M817" s="6">
        <v>-8.33</v>
      </c>
      <c r="N817" s="6">
        <v>8.33</v>
      </c>
      <c r="O817" s="45" t="s">
        <v>3748</v>
      </c>
      <c r="P817" s="46" t="s">
        <v>29</v>
      </c>
      <c r="Q817" s="3" t="s">
        <v>1006</v>
      </c>
      <c r="R817" s="3" t="s">
        <v>47</v>
      </c>
      <c r="S817" s="3" t="s">
        <v>29</v>
      </c>
      <c r="T817" s="3" t="s">
        <v>29</v>
      </c>
      <c r="U817" s="3" t="s">
        <v>34</v>
      </c>
      <c r="V817" s="3" t="s">
        <v>1007</v>
      </c>
      <c r="W817" s="3" t="s">
        <v>330</v>
      </c>
      <c r="X817" s="3" t="s">
        <v>29</v>
      </c>
      <c r="Y817" s="3" t="s">
        <v>29</v>
      </c>
      <c r="Z817" s="3" t="s">
        <v>38</v>
      </c>
      <c r="AA817" s="3" t="s">
        <v>29</v>
      </c>
      <c r="AB817" s="5"/>
      <c r="AC817" s="3" t="s">
        <v>29</v>
      </c>
      <c r="AD817" s="3" t="s">
        <v>29</v>
      </c>
      <c r="AE817" s="3" t="s">
        <v>29</v>
      </c>
      <c r="AF817" s="6">
        <v>0</v>
      </c>
    </row>
    <row r="818" spans="1:32" x14ac:dyDescent="0.25">
      <c r="A818" s="4" t="s">
        <v>29</v>
      </c>
      <c r="B818" s="3" t="s">
        <v>828</v>
      </c>
      <c r="C818" s="3" t="s">
        <v>505</v>
      </c>
      <c r="D818" s="5">
        <v>44315</v>
      </c>
      <c r="E818" s="5">
        <v>44304</v>
      </c>
      <c r="F818" s="5">
        <v>44322</v>
      </c>
      <c r="G818" s="3" t="s">
        <v>326</v>
      </c>
      <c r="H818" s="3" t="s">
        <v>33</v>
      </c>
      <c r="I818" s="6">
        <v>-708</v>
      </c>
      <c r="J818" s="3" t="s">
        <v>37</v>
      </c>
      <c r="K818" s="3" t="s">
        <v>33</v>
      </c>
      <c r="L818" s="6">
        <v>-708</v>
      </c>
      <c r="M818" s="6">
        <v>-8.33</v>
      </c>
      <c r="N818" s="6">
        <v>8.33</v>
      </c>
      <c r="O818" s="45" t="s">
        <v>3749</v>
      </c>
      <c r="P818" s="46" t="s">
        <v>29</v>
      </c>
      <c r="Q818" s="3" t="s">
        <v>506</v>
      </c>
      <c r="R818" s="3" t="s">
        <v>618</v>
      </c>
      <c r="S818" s="3" t="s">
        <v>29</v>
      </c>
      <c r="T818" s="3" t="s">
        <v>29</v>
      </c>
      <c r="U818" s="3" t="s">
        <v>34</v>
      </c>
      <c r="V818" s="3" t="s">
        <v>507</v>
      </c>
      <c r="W818" s="3" t="s">
        <v>29</v>
      </c>
      <c r="X818" s="3" t="s">
        <v>29</v>
      </c>
      <c r="Y818" s="3" t="s">
        <v>29</v>
      </c>
      <c r="Z818" s="3" t="s">
        <v>38</v>
      </c>
      <c r="AA818" s="3" t="s">
        <v>29</v>
      </c>
      <c r="AB818" s="5"/>
      <c r="AC818" s="3" t="s">
        <v>29</v>
      </c>
      <c r="AD818" s="3" t="s">
        <v>29</v>
      </c>
      <c r="AE818" s="3" t="s">
        <v>29</v>
      </c>
      <c r="AF818" s="6">
        <v>0</v>
      </c>
    </row>
    <row r="819" spans="1:32" x14ac:dyDescent="0.25">
      <c r="A819" s="4" t="s">
        <v>29</v>
      </c>
      <c r="B819" s="3" t="s">
        <v>623</v>
      </c>
      <c r="C819" s="3" t="s">
        <v>2461</v>
      </c>
      <c r="D819" s="5">
        <v>44362</v>
      </c>
      <c r="E819" s="5">
        <v>44362</v>
      </c>
      <c r="F819" s="5">
        <v>44367</v>
      </c>
      <c r="G819" s="3" t="s">
        <v>31</v>
      </c>
      <c r="H819" s="3" t="s">
        <v>33</v>
      </c>
      <c r="I819" s="6">
        <v>-706</v>
      </c>
      <c r="J819" s="3" t="s">
        <v>37</v>
      </c>
      <c r="K819" s="3" t="s">
        <v>33</v>
      </c>
      <c r="L819" s="6">
        <v>-706</v>
      </c>
      <c r="M819" s="6">
        <v>-8.31</v>
      </c>
      <c r="N819" s="6">
        <v>8.31</v>
      </c>
      <c r="O819" s="45" t="s">
        <v>3750</v>
      </c>
      <c r="P819" s="46" t="s">
        <v>29</v>
      </c>
      <c r="Q819" s="3" t="s">
        <v>2462</v>
      </c>
      <c r="R819" s="3" t="s">
        <v>2466</v>
      </c>
      <c r="S819" s="3" t="s">
        <v>2467</v>
      </c>
      <c r="T819" s="3" t="s">
        <v>29</v>
      </c>
      <c r="U819" s="3" t="s">
        <v>34</v>
      </c>
      <c r="V819" s="3" t="s">
        <v>2465</v>
      </c>
      <c r="W819" s="3" t="s">
        <v>29</v>
      </c>
      <c r="X819" s="3" t="s">
        <v>29</v>
      </c>
      <c r="Y819" s="3" t="s">
        <v>29</v>
      </c>
      <c r="Z819" s="3" t="s">
        <v>38</v>
      </c>
      <c r="AA819" s="3" t="s">
        <v>2310</v>
      </c>
      <c r="AB819" s="5">
        <v>44385</v>
      </c>
      <c r="AC819" s="3" t="s">
        <v>29</v>
      </c>
      <c r="AD819" s="3" t="s">
        <v>29</v>
      </c>
      <c r="AE819" s="3" t="s">
        <v>29</v>
      </c>
      <c r="AF819" s="6">
        <v>0</v>
      </c>
    </row>
    <row r="820" spans="1:32" x14ac:dyDescent="0.25">
      <c r="A820" s="4" t="s">
        <v>29</v>
      </c>
      <c r="B820" s="3" t="s">
        <v>828</v>
      </c>
      <c r="C820" s="3" t="s">
        <v>1724</v>
      </c>
      <c r="D820" s="5">
        <v>44338</v>
      </c>
      <c r="E820" s="5">
        <v>44321</v>
      </c>
      <c r="F820" s="5">
        <v>44348</v>
      </c>
      <c r="G820" s="3" t="s">
        <v>326</v>
      </c>
      <c r="H820" s="3" t="s">
        <v>33</v>
      </c>
      <c r="I820" s="6">
        <v>-702</v>
      </c>
      <c r="J820" s="3" t="s">
        <v>37</v>
      </c>
      <c r="K820" s="3" t="s">
        <v>33</v>
      </c>
      <c r="L820" s="6">
        <v>-702</v>
      </c>
      <c r="M820" s="6">
        <v>-8.26</v>
      </c>
      <c r="N820" s="6">
        <v>8.26</v>
      </c>
      <c r="O820" s="45" t="s">
        <v>3751</v>
      </c>
      <c r="P820" s="46" t="s">
        <v>29</v>
      </c>
      <c r="Q820" s="3" t="s">
        <v>1725</v>
      </c>
      <c r="R820" s="3" t="s">
        <v>1546</v>
      </c>
      <c r="S820" s="3" t="s">
        <v>29</v>
      </c>
      <c r="T820" s="3" t="s">
        <v>29</v>
      </c>
      <c r="U820" s="3" t="s">
        <v>34</v>
      </c>
      <c r="V820" s="3" t="s">
        <v>1726</v>
      </c>
      <c r="W820" s="3" t="s">
        <v>29</v>
      </c>
      <c r="X820" s="3" t="s">
        <v>29</v>
      </c>
      <c r="Y820" s="3" t="s">
        <v>29</v>
      </c>
      <c r="Z820" s="3" t="s">
        <v>38</v>
      </c>
      <c r="AA820" s="3" t="s">
        <v>29</v>
      </c>
      <c r="AB820" s="5"/>
      <c r="AC820" s="3" t="s">
        <v>29</v>
      </c>
      <c r="AD820" s="3" t="s">
        <v>29</v>
      </c>
      <c r="AE820" s="3" t="s">
        <v>29</v>
      </c>
      <c r="AF820" s="6">
        <v>0</v>
      </c>
    </row>
    <row r="821" spans="1:32" x14ac:dyDescent="0.25">
      <c r="A821" s="4" t="s">
        <v>29</v>
      </c>
      <c r="B821" s="3" t="s">
        <v>828</v>
      </c>
      <c r="C821" s="3" t="s">
        <v>502</v>
      </c>
      <c r="D821" s="5">
        <v>44313</v>
      </c>
      <c r="E821" s="5">
        <v>44304</v>
      </c>
      <c r="F821" s="5">
        <v>44315</v>
      </c>
      <c r="G821" s="3" t="s">
        <v>326</v>
      </c>
      <c r="H821" s="3" t="s">
        <v>33</v>
      </c>
      <c r="I821" s="6">
        <v>-700</v>
      </c>
      <c r="J821" s="3" t="s">
        <v>37</v>
      </c>
      <c r="K821" s="3" t="s">
        <v>33</v>
      </c>
      <c r="L821" s="6">
        <v>-700</v>
      </c>
      <c r="M821" s="6">
        <v>-8.24</v>
      </c>
      <c r="N821" s="6">
        <v>8.24</v>
      </c>
      <c r="O821" s="45" t="s">
        <v>3752</v>
      </c>
      <c r="P821" s="46" t="s">
        <v>29</v>
      </c>
      <c r="Q821" s="3" t="s">
        <v>503</v>
      </c>
      <c r="R821" s="3" t="s">
        <v>582</v>
      </c>
      <c r="S821" s="3" t="s">
        <v>29</v>
      </c>
      <c r="T821" s="3" t="s">
        <v>29</v>
      </c>
      <c r="U821" s="3" t="s">
        <v>34</v>
      </c>
      <c r="V821" s="3" t="s">
        <v>504</v>
      </c>
      <c r="W821" s="3" t="s">
        <v>29</v>
      </c>
      <c r="X821" s="3" t="s">
        <v>29</v>
      </c>
      <c r="Y821" s="3" t="s">
        <v>29</v>
      </c>
      <c r="Z821" s="3" t="s">
        <v>38</v>
      </c>
      <c r="AA821" s="3" t="s">
        <v>29</v>
      </c>
      <c r="AB821" s="5"/>
      <c r="AC821" s="3" t="s">
        <v>29</v>
      </c>
      <c r="AD821" s="3" t="s">
        <v>29</v>
      </c>
      <c r="AE821" s="3" t="s">
        <v>29</v>
      </c>
      <c r="AF821" s="6">
        <v>0</v>
      </c>
    </row>
    <row r="822" spans="1:32" x14ac:dyDescent="0.25">
      <c r="A822" s="4" t="s">
        <v>29</v>
      </c>
      <c r="B822" s="3" t="s">
        <v>828</v>
      </c>
      <c r="C822" s="3" t="s">
        <v>1863</v>
      </c>
      <c r="D822" s="5">
        <v>44341</v>
      </c>
      <c r="E822" s="5">
        <v>44338</v>
      </c>
      <c r="F822" s="5">
        <v>44348</v>
      </c>
      <c r="G822" s="3" t="s">
        <v>326</v>
      </c>
      <c r="H822" s="3" t="s">
        <v>33</v>
      </c>
      <c r="I822" s="6">
        <v>-700</v>
      </c>
      <c r="J822" s="3" t="s">
        <v>37</v>
      </c>
      <c r="K822" s="3" t="s">
        <v>33</v>
      </c>
      <c r="L822" s="6">
        <v>-700</v>
      </c>
      <c r="M822" s="6">
        <v>-8.24</v>
      </c>
      <c r="N822" s="6">
        <v>8.24</v>
      </c>
      <c r="O822" s="45" t="s">
        <v>3753</v>
      </c>
      <c r="P822" s="46" t="s">
        <v>29</v>
      </c>
      <c r="Q822" s="3" t="s">
        <v>1864</v>
      </c>
      <c r="R822" s="3" t="s">
        <v>1538</v>
      </c>
      <c r="S822" s="3" t="s">
        <v>29</v>
      </c>
      <c r="T822" s="3" t="s">
        <v>29</v>
      </c>
      <c r="U822" s="3" t="s">
        <v>34</v>
      </c>
      <c r="V822" s="3" t="s">
        <v>1865</v>
      </c>
      <c r="W822" s="3" t="s">
        <v>29</v>
      </c>
      <c r="X822" s="3" t="s">
        <v>29</v>
      </c>
      <c r="Y822" s="3" t="s">
        <v>29</v>
      </c>
      <c r="Z822" s="3" t="s">
        <v>38</v>
      </c>
      <c r="AA822" s="3" t="s">
        <v>29</v>
      </c>
      <c r="AB822" s="5"/>
      <c r="AC822" s="3" t="s">
        <v>29</v>
      </c>
      <c r="AD822" s="3" t="s">
        <v>29</v>
      </c>
      <c r="AE822" s="3" t="s">
        <v>29</v>
      </c>
      <c r="AF822" s="6">
        <v>0</v>
      </c>
    </row>
    <row r="823" spans="1:32" x14ac:dyDescent="0.25">
      <c r="A823" s="4" t="s">
        <v>29</v>
      </c>
      <c r="B823" s="3" t="s">
        <v>828</v>
      </c>
      <c r="C823" s="3" t="s">
        <v>2325</v>
      </c>
      <c r="D823" s="5">
        <v>44367</v>
      </c>
      <c r="E823" s="5">
        <v>44355</v>
      </c>
      <c r="F823" s="5">
        <v>44382</v>
      </c>
      <c r="G823" s="3" t="s">
        <v>326</v>
      </c>
      <c r="H823" s="3" t="s">
        <v>33</v>
      </c>
      <c r="I823" s="6">
        <v>-700</v>
      </c>
      <c r="J823" s="3" t="s">
        <v>37</v>
      </c>
      <c r="K823" s="3" t="s">
        <v>33</v>
      </c>
      <c r="L823" s="6">
        <v>-700</v>
      </c>
      <c r="M823" s="6">
        <v>-8.24</v>
      </c>
      <c r="N823" s="6">
        <v>8.24</v>
      </c>
      <c r="O823" s="45" t="s">
        <v>3754</v>
      </c>
      <c r="P823" s="46" t="s">
        <v>29</v>
      </c>
      <c r="Q823" s="3" t="s">
        <v>2326</v>
      </c>
      <c r="R823" s="3" t="s">
        <v>1527</v>
      </c>
      <c r="S823" s="3" t="s">
        <v>29</v>
      </c>
      <c r="T823" s="3" t="s">
        <v>29</v>
      </c>
      <c r="U823" s="3" t="s">
        <v>34</v>
      </c>
      <c r="V823" s="3" t="s">
        <v>2327</v>
      </c>
      <c r="W823" s="3" t="s">
        <v>29</v>
      </c>
      <c r="X823" s="3" t="s">
        <v>29</v>
      </c>
      <c r="Y823" s="3" t="s">
        <v>29</v>
      </c>
      <c r="Z823" s="3" t="s">
        <v>38</v>
      </c>
      <c r="AA823" s="3" t="s">
        <v>29</v>
      </c>
      <c r="AB823" s="5"/>
      <c r="AC823" s="3" t="s">
        <v>29</v>
      </c>
      <c r="AD823" s="3" t="s">
        <v>29</v>
      </c>
      <c r="AE823" s="3" t="s">
        <v>29</v>
      </c>
      <c r="AF823" s="6">
        <v>0</v>
      </c>
    </row>
    <row r="824" spans="1:32" x14ac:dyDescent="0.25">
      <c r="A824" s="4" t="s">
        <v>29</v>
      </c>
      <c r="B824" s="3" t="s">
        <v>828</v>
      </c>
      <c r="C824" s="3" t="s">
        <v>2647</v>
      </c>
      <c r="D824" s="5">
        <v>44377</v>
      </c>
      <c r="E824" s="5">
        <v>44369</v>
      </c>
      <c r="F824" s="5">
        <v>44385</v>
      </c>
      <c r="G824" s="3" t="s">
        <v>326</v>
      </c>
      <c r="H824" s="3" t="s">
        <v>33</v>
      </c>
      <c r="I824" s="6">
        <v>-700</v>
      </c>
      <c r="J824" s="3" t="s">
        <v>37</v>
      </c>
      <c r="K824" s="3" t="s">
        <v>33</v>
      </c>
      <c r="L824" s="6">
        <v>-700</v>
      </c>
      <c r="M824" s="6">
        <v>-8.24</v>
      </c>
      <c r="N824" s="6">
        <v>8.24</v>
      </c>
      <c r="O824" s="45" t="s">
        <v>3755</v>
      </c>
      <c r="P824" s="46" t="s">
        <v>29</v>
      </c>
      <c r="Q824" s="3" t="s">
        <v>2648</v>
      </c>
      <c r="R824" s="3" t="s">
        <v>1514</v>
      </c>
      <c r="S824" s="3" t="s">
        <v>29</v>
      </c>
      <c r="T824" s="3" t="s">
        <v>29</v>
      </c>
      <c r="U824" s="3" t="s">
        <v>34</v>
      </c>
      <c r="V824" s="3" t="s">
        <v>2649</v>
      </c>
      <c r="W824" s="3" t="s">
        <v>29</v>
      </c>
      <c r="X824" s="3" t="s">
        <v>29</v>
      </c>
      <c r="Y824" s="3" t="s">
        <v>29</v>
      </c>
      <c r="Z824" s="3" t="s">
        <v>38</v>
      </c>
      <c r="AA824" s="3" t="s">
        <v>29</v>
      </c>
      <c r="AB824" s="5"/>
      <c r="AC824" s="3" t="s">
        <v>29</v>
      </c>
      <c r="AD824" s="3" t="s">
        <v>29</v>
      </c>
      <c r="AE824" s="3" t="s">
        <v>29</v>
      </c>
      <c r="AF824" s="6">
        <v>0</v>
      </c>
    </row>
    <row r="825" spans="1:32" x14ac:dyDescent="0.25">
      <c r="A825" s="4" t="s">
        <v>29</v>
      </c>
      <c r="B825" s="3" t="s">
        <v>828</v>
      </c>
      <c r="C825" s="3" t="s">
        <v>1998</v>
      </c>
      <c r="D825" s="5">
        <v>44347</v>
      </c>
      <c r="E825" s="5">
        <v>44345</v>
      </c>
      <c r="F825" s="5">
        <v>44350</v>
      </c>
      <c r="G825" s="3" t="s">
        <v>326</v>
      </c>
      <c r="H825" s="3" t="s">
        <v>33</v>
      </c>
      <c r="I825" s="6">
        <v>-699</v>
      </c>
      <c r="J825" s="3" t="s">
        <v>37</v>
      </c>
      <c r="K825" s="3" t="s">
        <v>33</v>
      </c>
      <c r="L825" s="6">
        <v>-699</v>
      </c>
      <c r="M825" s="6">
        <v>-8.23</v>
      </c>
      <c r="N825" s="6">
        <v>8.23</v>
      </c>
      <c r="O825" s="45" t="s">
        <v>3756</v>
      </c>
      <c r="P825" s="46" t="s">
        <v>29</v>
      </c>
      <c r="Q825" s="3" t="s">
        <v>1999</v>
      </c>
      <c r="R825" s="3" t="s">
        <v>1593</v>
      </c>
      <c r="S825" s="3" t="s">
        <v>29</v>
      </c>
      <c r="T825" s="3" t="s">
        <v>29</v>
      </c>
      <c r="U825" s="3" t="s">
        <v>34</v>
      </c>
      <c r="V825" s="3" t="s">
        <v>2000</v>
      </c>
      <c r="W825" s="3" t="s">
        <v>331</v>
      </c>
      <c r="X825" s="3" t="s">
        <v>29</v>
      </c>
      <c r="Y825" s="3" t="s">
        <v>29</v>
      </c>
      <c r="Z825" s="3" t="s">
        <v>38</v>
      </c>
      <c r="AA825" s="3" t="s">
        <v>29</v>
      </c>
      <c r="AB825" s="5"/>
      <c r="AC825" s="3" t="s">
        <v>29</v>
      </c>
      <c r="AD825" s="3" t="s">
        <v>29</v>
      </c>
      <c r="AE825" s="3" t="s">
        <v>29</v>
      </c>
      <c r="AF825" s="6">
        <v>0</v>
      </c>
    </row>
    <row r="826" spans="1:32" x14ac:dyDescent="0.25">
      <c r="A826" s="4" t="s">
        <v>29</v>
      </c>
      <c r="B826" s="3" t="s">
        <v>828</v>
      </c>
      <c r="C826" s="3" t="s">
        <v>1042</v>
      </c>
      <c r="D826" s="5">
        <v>44303</v>
      </c>
      <c r="E826" s="5">
        <v>44292</v>
      </c>
      <c r="F826" s="5">
        <v>44315</v>
      </c>
      <c r="G826" s="3" t="s">
        <v>326</v>
      </c>
      <c r="H826" s="3" t="s">
        <v>33</v>
      </c>
      <c r="I826" s="6">
        <v>-698</v>
      </c>
      <c r="J826" s="3" t="s">
        <v>37</v>
      </c>
      <c r="K826" s="3" t="s">
        <v>33</v>
      </c>
      <c r="L826" s="6">
        <v>-698</v>
      </c>
      <c r="M826" s="6">
        <v>-8.2200000000000006</v>
      </c>
      <c r="N826" s="6">
        <v>8.2200000000000006</v>
      </c>
      <c r="O826" s="45" t="s">
        <v>3757</v>
      </c>
      <c r="P826" s="46" t="s">
        <v>29</v>
      </c>
      <c r="Q826" s="3" t="s">
        <v>1043</v>
      </c>
      <c r="R826" s="3" t="s">
        <v>495</v>
      </c>
      <c r="S826" s="3" t="s">
        <v>29</v>
      </c>
      <c r="T826" s="3" t="s">
        <v>29</v>
      </c>
      <c r="U826" s="3" t="s">
        <v>34</v>
      </c>
      <c r="V826" s="3" t="s">
        <v>1044</v>
      </c>
      <c r="W826" s="3" t="s">
        <v>29</v>
      </c>
      <c r="X826" s="3" t="s">
        <v>29</v>
      </c>
      <c r="Y826" s="3" t="s">
        <v>29</v>
      </c>
      <c r="Z826" s="3" t="s">
        <v>38</v>
      </c>
      <c r="AA826" s="3" t="s">
        <v>29</v>
      </c>
      <c r="AB826" s="5"/>
      <c r="AC826" s="3" t="s">
        <v>29</v>
      </c>
      <c r="AD826" s="3" t="s">
        <v>29</v>
      </c>
      <c r="AE826" s="3" t="s">
        <v>29</v>
      </c>
      <c r="AF826" s="6">
        <v>0</v>
      </c>
    </row>
    <row r="827" spans="1:32" x14ac:dyDescent="0.25">
      <c r="A827" s="4" t="s">
        <v>29</v>
      </c>
      <c r="B827" s="3" t="s">
        <v>828</v>
      </c>
      <c r="C827" s="3" t="s">
        <v>1168</v>
      </c>
      <c r="D827" s="5">
        <v>44315</v>
      </c>
      <c r="E827" s="5">
        <v>44310</v>
      </c>
      <c r="F827" s="5">
        <v>44321</v>
      </c>
      <c r="G827" s="3" t="s">
        <v>326</v>
      </c>
      <c r="H827" s="3" t="s">
        <v>33</v>
      </c>
      <c r="I827" s="6">
        <v>-698</v>
      </c>
      <c r="J827" s="3" t="s">
        <v>37</v>
      </c>
      <c r="K827" s="3" t="s">
        <v>33</v>
      </c>
      <c r="L827" s="6">
        <v>-698</v>
      </c>
      <c r="M827" s="6">
        <v>-8.2200000000000006</v>
      </c>
      <c r="N827" s="6">
        <v>8.2200000000000006</v>
      </c>
      <c r="O827" s="45" t="s">
        <v>3758</v>
      </c>
      <c r="P827" s="46" t="s">
        <v>29</v>
      </c>
      <c r="Q827" s="3" t="s">
        <v>883</v>
      </c>
      <c r="R827" s="3" t="s">
        <v>618</v>
      </c>
      <c r="S827" s="3" t="s">
        <v>29</v>
      </c>
      <c r="T827" s="3" t="s">
        <v>29</v>
      </c>
      <c r="U827" s="3" t="s">
        <v>34</v>
      </c>
      <c r="V827" s="3" t="s">
        <v>1169</v>
      </c>
      <c r="W827" s="3" t="s">
        <v>29</v>
      </c>
      <c r="X827" s="3" t="s">
        <v>29</v>
      </c>
      <c r="Y827" s="3" t="s">
        <v>29</v>
      </c>
      <c r="Z827" s="3" t="s">
        <v>38</v>
      </c>
      <c r="AA827" s="3" t="s">
        <v>29</v>
      </c>
      <c r="AB827" s="5"/>
      <c r="AC827" s="3" t="s">
        <v>29</v>
      </c>
      <c r="AD827" s="3" t="s">
        <v>29</v>
      </c>
      <c r="AE827" s="3" t="s">
        <v>29</v>
      </c>
      <c r="AF827" s="6">
        <v>0</v>
      </c>
    </row>
    <row r="828" spans="1:32" x14ac:dyDescent="0.25">
      <c r="A828" s="4" t="s">
        <v>29</v>
      </c>
      <c r="B828" s="3" t="s">
        <v>623</v>
      </c>
      <c r="C828" s="3" t="s">
        <v>2305</v>
      </c>
      <c r="D828" s="5">
        <v>44355</v>
      </c>
      <c r="E828" s="5">
        <v>44355</v>
      </c>
      <c r="F828" s="5">
        <v>44356</v>
      </c>
      <c r="G828" s="3" t="s">
        <v>31</v>
      </c>
      <c r="H828" s="3" t="s">
        <v>33</v>
      </c>
      <c r="I828" s="6">
        <v>-696</v>
      </c>
      <c r="J828" s="3" t="s">
        <v>37</v>
      </c>
      <c r="K828" s="3" t="s">
        <v>33</v>
      </c>
      <c r="L828" s="6">
        <v>-696</v>
      </c>
      <c r="M828" s="6">
        <v>-8.19</v>
      </c>
      <c r="N828" s="6">
        <v>8.19</v>
      </c>
      <c r="O828" s="45" t="s">
        <v>3759</v>
      </c>
      <c r="P828" s="46" t="s">
        <v>29</v>
      </c>
      <c r="Q828" s="3" t="s">
        <v>2306</v>
      </c>
      <c r="R828" s="3" t="s">
        <v>2323</v>
      </c>
      <c r="S828" s="3" t="s">
        <v>2324</v>
      </c>
      <c r="T828" s="3" t="s">
        <v>29</v>
      </c>
      <c r="U828" s="3" t="s">
        <v>34</v>
      </c>
      <c r="V828" s="3" t="s">
        <v>2309</v>
      </c>
      <c r="W828" s="3" t="s">
        <v>29</v>
      </c>
      <c r="X828" s="3" t="s">
        <v>29</v>
      </c>
      <c r="Y828" s="3" t="s">
        <v>29</v>
      </c>
      <c r="Z828" s="3" t="s">
        <v>38</v>
      </c>
      <c r="AA828" s="3" t="s">
        <v>2310</v>
      </c>
      <c r="AB828" s="5">
        <v>44385</v>
      </c>
      <c r="AC828" s="3" t="s">
        <v>29</v>
      </c>
      <c r="AD828" s="3" t="s">
        <v>29</v>
      </c>
      <c r="AE828" s="3" t="s">
        <v>29</v>
      </c>
      <c r="AF828" s="6">
        <v>0</v>
      </c>
    </row>
    <row r="829" spans="1:32" x14ac:dyDescent="0.25">
      <c r="A829" s="4" t="s">
        <v>29</v>
      </c>
      <c r="B829" s="3" t="s">
        <v>828</v>
      </c>
      <c r="C829" s="3" t="s">
        <v>468</v>
      </c>
      <c r="D829" s="5">
        <v>44301</v>
      </c>
      <c r="E829" s="5">
        <v>44297</v>
      </c>
      <c r="F829" s="5">
        <v>44308</v>
      </c>
      <c r="G829" s="3" t="s">
        <v>326</v>
      </c>
      <c r="H829" s="3" t="s">
        <v>33</v>
      </c>
      <c r="I829" s="6">
        <v>-694</v>
      </c>
      <c r="J829" s="3" t="s">
        <v>37</v>
      </c>
      <c r="K829" s="3" t="s">
        <v>33</v>
      </c>
      <c r="L829" s="6">
        <v>-694</v>
      </c>
      <c r="M829" s="6">
        <v>-8.17</v>
      </c>
      <c r="N829" s="6">
        <v>8.17</v>
      </c>
      <c r="O829" s="45" t="s">
        <v>3760</v>
      </c>
      <c r="P829" s="46" t="s">
        <v>29</v>
      </c>
      <c r="Q829" s="3" t="s">
        <v>469</v>
      </c>
      <c r="R829" s="3" t="s">
        <v>882</v>
      </c>
      <c r="S829" s="3" t="s">
        <v>29</v>
      </c>
      <c r="T829" s="3" t="s">
        <v>29</v>
      </c>
      <c r="U829" s="3" t="s">
        <v>34</v>
      </c>
      <c r="V829" s="3" t="s">
        <v>470</v>
      </c>
      <c r="W829" s="3" t="s">
        <v>29</v>
      </c>
      <c r="X829" s="3" t="s">
        <v>29</v>
      </c>
      <c r="Y829" s="3" t="s">
        <v>29</v>
      </c>
      <c r="Z829" s="3" t="s">
        <v>38</v>
      </c>
      <c r="AA829" s="3" t="s">
        <v>29</v>
      </c>
      <c r="AB829" s="5"/>
      <c r="AC829" s="3" t="s">
        <v>29</v>
      </c>
      <c r="AD829" s="3" t="s">
        <v>29</v>
      </c>
      <c r="AE829" s="3" t="s">
        <v>29</v>
      </c>
      <c r="AF829" s="6">
        <v>0</v>
      </c>
    </row>
    <row r="830" spans="1:32" x14ac:dyDescent="0.25">
      <c r="A830" s="4" t="s">
        <v>29</v>
      </c>
      <c r="B830" s="3" t="s">
        <v>828</v>
      </c>
      <c r="C830" s="3" t="s">
        <v>1106</v>
      </c>
      <c r="D830" s="5">
        <v>44315</v>
      </c>
      <c r="E830" s="5">
        <v>44299</v>
      </c>
      <c r="F830" s="5">
        <v>44322</v>
      </c>
      <c r="G830" s="3" t="s">
        <v>326</v>
      </c>
      <c r="H830" s="3" t="s">
        <v>33</v>
      </c>
      <c r="I830" s="6">
        <v>-693</v>
      </c>
      <c r="J830" s="3" t="s">
        <v>37</v>
      </c>
      <c r="K830" s="3" t="s">
        <v>33</v>
      </c>
      <c r="L830" s="6">
        <v>-693</v>
      </c>
      <c r="M830" s="6">
        <v>-8.16</v>
      </c>
      <c r="N830" s="6">
        <v>8.16</v>
      </c>
      <c r="O830" s="45" t="s">
        <v>3761</v>
      </c>
      <c r="P830" s="46" t="s">
        <v>29</v>
      </c>
      <c r="Q830" s="3" t="s">
        <v>1107</v>
      </c>
      <c r="R830" s="3" t="s">
        <v>618</v>
      </c>
      <c r="S830" s="3" t="s">
        <v>29</v>
      </c>
      <c r="T830" s="3" t="s">
        <v>29</v>
      </c>
      <c r="U830" s="3" t="s">
        <v>34</v>
      </c>
      <c r="V830" s="3" t="s">
        <v>1108</v>
      </c>
      <c r="W830" s="3" t="s">
        <v>29</v>
      </c>
      <c r="X830" s="3" t="s">
        <v>29</v>
      </c>
      <c r="Y830" s="3" t="s">
        <v>29</v>
      </c>
      <c r="Z830" s="3" t="s">
        <v>38</v>
      </c>
      <c r="AA830" s="3" t="s">
        <v>29</v>
      </c>
      <c r="AB830" s="5"/>
      <c r="AC830" s="3" t="s">
        <v>29</v>
      </c>
      <c r="AD830" s="3" t="s">
        <v>29</v>
      </c>
      <c r="AE830" s="3" t="s">
        <v>29</v>
      </c>
      <c r="AF830" s="6">
        <v>0</v>
      </c>
    </row>
    <row r="831" spans="1:32" x14ac:dyDescent="0.25">
      <c r="A831" s="4" t="s">
        <v>29</v>
      </c>
      <c r="B831" s="3" t="s">
        <v>828</v>
      </c>
      <c r="C831" s="3" t="s">
        <v>1934</v>
      </c>
      <c r="D831" s="5">
        <v>44347</v>
      </c>
      <c r="E831" s="5">
        <v>44342</v>
      </c>
      <c r="F831" s="5">
        <v>44352</v>
      </c>
      <c r="G831" s="3" t="s">
        <v>326</v>
      </c>
      <c r="H831" s="3" t="s">
        <v>33</v>
      </c>
      <c r="I831" s="6">
        <v>-692</v>
      </c>
      <c r="J831" s="3" t="s">
        <v>37</v>
      </c>
      <c r="K831" s="3" t="s">
        <v>33</v>
      </c>
      <c r="L831" s="6">
        <v>-692</v>
      </c>
      <c r="M831" s="6">
        <v>-8.15</v>
      </c>
      <c r="N831" s="6">
        <v>8.15</v>
      </c>
      <c r="O831" s="45" t="s">
        <v>3762</v>
      </c>
      <c r="P831" s="46" t="s">
        <v>29</v>
      </c>
      <c r="Q831" s="3" t="s">
        <v>1935</v>
      </c>
      <c r="R831" s="3" t="s">
        <v>1593</v>
      </c>
      <c r="S831" s="3" t="s">
        <v>29</v>
      </c>
      <c r="T831" s="3" t="s">
        <v>29</v>
      </c>
      <c r="U831" s="3" t="s">
        <v>34</v>
      </c>
      <c r="V831" s="3" t="s">
        <v>1936</v>
      </c>
      <c r="W831" s="3" t="s">
        <v>29</v>
      </c>
      <c r="X831" s="3" t="s">
        <v>29</v>
      </c>
      <c r="Y831" s="3" t="s">
        <v>29</v>
      </c>
      <c r="Z831" s="3" t="s">
        <v>38</v>
      </c>
      <c r="AA831" s="3" t="s">
        <v>29</v>
      </c>
      <c r="AB831" s="5"/>
      <c r="AC831" s="3" t="s">
        <v>29</v>
      </c>
      <c r="AD831" s="3" t="s">
        <v>29</v>
      </c>
      <c r="AE831" s="3" t="s">
        <v>29</v>
      </c>
      <c r="AF831" s="6">
        <v>0</v>
      </c>
    </row>
    <row r="832" spans="1:32" x14ac:dyDescent="0.25">
      <c r="A832" s="4" t="s">
        <v>29</v>
      </c>
      <c r="B832" s="3" t="s">
        <v>828</v>
      </c>
      <c r="C832" s="3" t="s">
        <v>588</v>
      </c>
      <c r="D832" s="5">
        <v>44315</v>
      </c>
      <c r="E832" s="5">
        <v>44313</v>
      </c>
      <c r="F832" s="5">
        <v>44322</v>
      </c>
      <c r="G832" s="3" t="s">
        <v>326</v>
      </c>
      <c r="H832" s="3" t="s">
        <v>33</v>
      </c>
      <c r="I832" s="6">
        <v>-690</v>
      </c>
      <c r="J832" s="3" t="s">
        <v>37</v>
      </c>
      <c r="K832" s="3" t="s">
        <v>33</v>
      </c>
      <c r="L832" s="6">
        <v>-690</v>
      </c>
      <c r="M832" s="6">
        <v>-8.1199999999999992</v>
      </c>
      <c r="N832" s="6">
        <v>8.1199999999999992</v>
      </c>
      <c r="O832" s="45" t="s">
        <v>3763</v>
      </c>
      <c r="P832" s="46" t="s">
        <v>29</v>
      </c>
      <c r="Q832" s="3" t="s">
        <v>589</v>
      </c>
      <c r="R832" s="3" t="s">
        <v>618</v>
      </c>
      <c r="S832" s="3" t="s">
        <v>29</v>
      </c>
      <c r="T832" s="3" t="s">
        <v>29</v>
      </c>
      <c r="U832" s="3" t="s">
        <v>34</v>
      </c>
      <c r="V832" s="3" t="s">
        <v>590</v>
      </c>
      <c r="W832" s="3" t="s">
        <v>29</v>
      </c>
      <c r="X832" s="3" t="s">
        <v>29</v>
      </c>
      <c r="Y832" s="3" t="s">
        <v>29</v>
      </c>
      <c r="Z832" s="3" t="s">
        <v>38</v>
      </c>
      <c r="AA832" s="3" t="s">
        <v>29</v>
      </c>
      <c r="AB832" s="5"/>
      <c r="AC832" s="3" t="s">
        <v>29</v>
      </c>
      <c r="AD832" s="3" t="s">
        <v>29</v>
      </c>
      <c r="AE832" s="3" t="s">
        <v>29</v>
      </c>
      <c r="AF832" s="6">
        <v>0</v>
      </c>
    </row>
    <row r="833" spans="1:32" x14ac:dyDescent="0.25">
      <c r="A833" s="4" t="s">
        <v>29</v>
      </c>
      <c r="B833" s="3" t="s">
        <v>828</v>
      </c>
      <c r="C833" s="3" t="s">
        <v>2254</v>
      </c>
      <c r="D833" s="5">
        <v>44367</v>
      </c>
      <c r="E833" s="5">
        <v>44353</v>
      </c>
      <c r="F833" s="5">
        <v>44382</v>
      </c>
      <c r="G833" s="3" t="s">
        <v>326</v>
      </c>
      <c r="H833" s="3" t="s">
        <v>33</v>
      </c>
      <c r="I833" s="6">
        <v>-690</v>
      </c>
      <c r="J833" s="3" t="s">
        <v>37</v>
      </c>
      <c r="K833" s="3" t="s">
        <v>33</v>
      </c>
      <c r="L833" s="6">
        <v>-690</v>
      </c>
      <c r="M833" s="6">
        <v>-8.1199999999999992</v>
      </c>
      <c r="N833" s="6">
        <v>8.1199999999999992</v>
      </c>
      <c r="O833" s="45" t="s">
        <v>3764</v>
      </c>
      <c r="P833" s="46" t="s">
        <v>29</v>
      </c>
      <c r="Q833" s="3" t="s">
        <v>2255</v>
      </c>
      <c r="R833" s="3" t="s">
        <v>1527</v>
      </c>
      <c r="S833" s="3" t="s">
        <v>29</v>
      </c>
      <c r="T833" s="3" t="s">
        <v>29</v>
      </c>
      <c r="U833" s="3" t="s">
        <v>34</v>
      </c>
      <c r="V833" s="3" t="s">
        <v>2256</v>
      </c>
      <c r="W833" s="3" t="s">
        <v>29</v>
      </c>
      <c r="X833" s="3" t="s">
        <v>29</v>
      </c>
      <c r="Y833" s="3" t="s">
        <v>29</v>
      </c>
      <c r="Z833" s="3" t="s">
        <v>38</v>
      </c>
      <c r="AA833" s="3" t="s">
        <v>29</v>
      </c>
      <c r="AB833" s="5"/>
      <c r="AC833" s="3" t="s">
        <v>29</v>
      </c>
      <c r="AD833" s="3" t="s">
        <v>29</v>
      </c>
      <c r="AE833" s="3" t="s">
        <v>29</v>
      </c>
      <c r="AF833" s="6">
        <v>0</v>
      </c>
    </row>
    <row r="834" spans="1:32" x14ac:dyDescent="0.25">
      <c r="A834" s="4" t="s">
        <v>29</v>
      </c>
      <c r="B834" s="3" t="s">
        <v>828</v>
      </c>
      <c r="C834" s="3" t="s">
        <v>2682</v>
      </c>
      <c r="D834" s="5">
        <v>44375</v>
      </c>
      <c r="E834" s="5">
        <v>44371</v>
      </c>
      <c r="F834" s="5">
        <v>44381</v>
      </c>
      <c r="G834" s="3" t="s">
        <v>326</v>
      </c>
      <c r="H834" s="3" t="s">
        <v>33</v>
      </c>
      <c r="I834" s="6">
        <v>-690</v>
      </c>
      <c r="J834" s="3" t="s">
        <v>37</v>
      </c>
      <c r="K834" s="3" t="s">
        <v>33</v>
      </c>
      <c r="L834" s="6">
        <v>-690</v>
      </c>
      <c r="M834" s="6">
        <v>-8.1199999999999992</v>
      </c>
      <c r="N834" s="6">
        <v>8.1199999999999992</v>
      </c>
      <c r="O834" s="45" t="s">
        <v>3765</v>
      </c>
      <c r="P834" s="46" t="s">
        <v>29</v>
      </c>
      <c r="Q834" s="3" t="s">
        <v>2683</v>
      </c>
      <c r="R834" s="3" t="s">
        <v>2198</v>
      </c>
      <c r="S834" s="3" t="s">
        <v>29</v>
      </c>
      <c r="T834" s="3" t="s">
        <v>29</v>
      </c>
      <c r="U834" s="3" t="s">
        <v>34</v>
      </c>
      <c r="V834" s="3" t="s">
        <v>2684</v>
      </c>
      <c r="W834" s="3" t="s">
        <v>29</v>
      </c>
      <c r="X834" s="3" t="s">
        <v>29</v>
      </c>
      <c r="Y834" s="3" t="s">
        <v>29</v>
      </c>
      <c r="Z834" s="3" t="s">
        <v>38</v>
      </c>
      <c r="AA834" s="3" t="s">
        <v>29</v>
      </c>
      <c r="AB834" s="5"/>
      <c r="AC834" s="3" t="s">
        <v>29</v>
      </c>
      <c r="AD834" s="3" t="s">
        <v>29</v>
      </c>
      <c r="AE834" s="3" t="s">
        <v>29</v>
      </c>
      <c r="AF834" s="6">
        <v>0</v>
      </c>
    </row>
    <row r="835" spans="1:32" x14ac:dyDescent="0.25">
      <c r="A835" s="4" t="s">
        <v>29</v>
      </c>
      <c r="B835" s="3" t="s">
        <v>828</v>
      </c>
      <c r="C835" s="3" t="s">
        <v>895</v>
      </c>
      <c r="D835" s="5">
        <v>44255</v>
      </c>
      <c r="E835" s="5">
        <v>44242</v>
      </c>
      <c r="F835" s="5">
        <v>44261</v>
      </c>
      <c r="G835" s="3" t="s">
        <v>326</v>
      </c>
      <c r="H835" s="3" t="s">
        <v>33</v>
      </c>
      <c r="I835" s="6">
        <v>-682</v>
      </c>
      <c r="J835" s="3" t="s">
        <v>37</v>
      </c>
      <c r="K835" s="3" t="s">
        <v>33</v>
      </c>
      <c r="L835" s="6">
        <v>-682</v>
      </c>
      <c r="M835" s="6">
        <v>-8.0299999999999994</v>
      </c>
      <c r="N835" s="6">
        <v>8.0299999999999994</v>
      </c>
      <c r="O835" s="45" t="s">
        <v>3766</v>
      </c>
      <c r="P835" s="46" t="s">
        <v>29</v>
      </c>
      <c r="Q835" s="3" t="s">
        <v>896</v>
      </c>
      <c r="R835" s="3" t="s">
        <v>46</v>
      </c>
      <c r="S835" s="3" t="s">
        <v>29</v>
      </c>
      <c r="T835" s="3" t="s">
        <v>29</v>
      </c>
      <c r="U835" s="3" t="s">
        <v>34</v>
      </c>
      <c r="V835" s="3" t="s">
        <v>897</v>
      </c>
      <c r="W835" s="3" t="s">
        <v>29</v>
      </c>
      <c r="X835" s="3" t="s">
        <v>29</v>
      </c>
      <c r="Y835" s="3" t="s">
        <v>29</v>
      </c>
      <c r="Z835" s="3" t="s">
        <v>38</v>
      </c>
      <c r="AA835" s="3" t="s">
        <v>29</v>
      </c>
      <c r="AB835" s="5"/>
      <c r="AC835" s="3" t="s">
        <v>29</v>
      </c>
      <c r="AD835" s="3" t="s">
        <v>29</v>
      </c>
      <c r="AE835" s="3" t="s">
        <v>29</v>
      </c>
      <c r="AF835" s="6">
        <v>0</v>
      </c>
    </row>
    <row r="836" spans="1:32" x14ac:dyDescent="0.25">
      <c r="A836" s="4" t="s">
        <v>29</v>
      </c>
      <c r="B836" s="3" t="s">
        <v>1228</v>
      </c>
      <c r="C836" s="3" t="s">
        <v>1834</v>
      </c>
      <c r="D836" s="5">
        <v>44345</v>
      </c>
      <c r="E836" s="5">
        <v>44326</v>
      </c>
      <c r="F836" s="5">
        <v>44348</v>
      </c>
      <c r="G836" s="3" t="s">
        <v>326</v>
      </c>
      <c r="H836" s="3" t="s">
        <v>33</v>
      </c>
      <c r="I836" s="6">
        <v>-682</v>
      </c>
      <c r="J836" s="3" t="s">
        <v>37</v>
      </c>
      <c r="K836" s="3" t="s">
        <v>33</v>
      </c>
      <c r="L836" s="6">
        <v>-682</v>
      </c>
      <c r="M836" s="6">
        <v>-8.0299999999999994</v>
      </c>
      <c r="N836" s="6">
        <v>8.0299999999999994</v>
      </c>
      <c r="O836" s="45" t="s">
        <v>3767</v>
      </c>
      <c r="P836" s="46" t="s">
        <v>29</v>
      </c>
      <c r="Q836" s="3" t="s">
        <v>1835</v>
      </c>
      <c r="R836" s="3" t="s">
        <v>2876</v>
      </c>
      <c r="S836" s="3" t="s">
        <v>29</v>
      </c>
      <c r="T836" s="3" t="s">
        <v>29</v>
      </c>
      <c r="U836" s="3" t="s">
        <v>34</v>
      </c>
      <c r="V836" s="3" t="s">
        <v>1836</v>
      </c>
      <c r="W836" s="3" t="s">
        <v>29</v>
      </c>
      <c r="X836" s="3" t="s">
        <v>29</v>
      </c>
      <c r="Y836" s="3" t="s">
        <v>29</v>
      </c>
      <c r="Z836" s="3" t="s">
        <v>38</v>
      </c>
      <c r="AA836" s="3" t="s">
        <v>29</v>
      </c>
      <c r="AB836" s="5"/>
      <c r="AC836" s="3" t="s">
        <v>29</v>
      </c>
      <c r="AD836" s="3" t="s">
        <v>29</v>
      </c>
      <c r="AE836" s="3" t="s">
        <v>29</v>
      </c>
      <c r="AF836" s="6">
        <v>0</v>
      </c>
    </row>
    <row r="837" spans="1:32" x14ac:dyDescent="0.25">
      <c r="A837" s="4" t="s">
        <v>29</v>
      </c>
      <c r="B837" s="3" t="s">
        <v>1228</v>
      </c>
      <c r="C837" s="3" t="s">
        <v>2027</v>
      </c>
      <c r="D837" s="5">
        <v>44347</v>
      </c>
      <c r="E837" s="5">
        <v>44345</v>
      </c>
      <c r="F837" s="5">
        <v>44350</v>
      </c>
      <c r="G837" s="3" t="s">
        <v>326</v>
      </c>
      <c r="H837" s="3" t="s">
        <v>33</v>
      </c>
      <c r="I837" s="6">
        <v>-682</v>
      </c>
      <c r="J837" s="3" t="s">
        <v>37</v>
      </c>
      <c r="K837" s="3" t="s">
        <v>33</v>
      </c>
      <c r="L837" s="6">
        <v>-682</v>
      </c>
      <c r="M837" s="6">
        <v>-8.0299999999999994</v>
      </c>
      <c r="N837" s="6">
        <v>8.0299999999999994</v>
      </c>
      <c r="O837" s="45" t="s">
        <v>3768</v>
      </c>
      <c r="P837" s="46" t="s">
        <v>29</v>
      </c>
      <c r="Q837" s="3" t="s">
        <v>2028</v>
      </c>
      <c r="R837" s="3" t="s">
        <v>2876</v>
      </c>
      <c r="S837" s="3" t="s">
        <v>29</v>
      </c>
      <c r="T837" s="3" t="s">
        <v>29</v>
      </c>
      <c r="U837" s="3" t="s">
        <v>34</v>
      </c>
      <c r="V837" s="3" t="s">
        <v>2029</v>
      </c>
      <c r="W837" s="3" t="s">
        <v>1915</v>
      </c>
      <c r="X837" s="3" t="s">
        <v>29</v>
      </c>
      <c r="Y837" s="3" t="s">
        <v>29</v>
      </c>
      <c r="Z837" s="3" t="s">
        <v>38</v>
      </c>
      <c r="AA837" s="3" t="s">
        <v>29</v>
      </c>
      <c r="AB837" s="5"/>
      <c r="AC837" s="3" t="s">
        <v>29</v>
      </c>
      <c r="AD837" s="3" t="s">
        <v>29</v>
      </c>
      <c r="AE837" s="3" t="s">
        <v>29</v>
      </c>
      <c r="AF837" s="6">
        <v>0</v>
      </c>
    </row>
    <row r="838" spans="1:32" x14ac:dyDescent="0.25">
      <c r="A838" s="4" t="s">
        <v>29</v>
      </c>
      <c r="B838" s="3" t="s">
        <v>828</v>
      </c>
      <c r="C838" s="3" t="s">
        <v>1053</v>
      </c>
      <c r="D838" s="5">
        <v>44303</v>
      </c>
      <c r="E838" s="5">
        <v>44293</v>
      </c>
      <c r="F838" s="5">
        <v>44315</v>
      </c>
      <c r="G838" s="3" t="s">
        <v>326</v>
      </c>
      <c r="H838" s="3" t="s">
        <v>33</v>
      </c>
      <c r="I838" s="6">
        <v>-681</v>
      </c>
      <c r="J838" s="3" t="s">
        <v>37</v>
      </c>
      <c r="K838" s="3" t="s">
        <v>33</v>
      </c>
      <c r="L838" s="6">
        <v>-681</v>
      </c>
      <c r="M838" s="6">
        <v>-8.02</v>
      </c>
      <c r="N838" s="6">
        <v>8.02</v>
      </c>
      <c r="O838" s="45" t="s">
        <v>3769</v>
      </c>
      <c r="P838" s="46" t="s">
        <v>29</v>
      </c>
      <c r="Q838" s="3" t="s">
        <v>907</v>
      </c>
      <c r="R838" s="3" t="s">
        <v>495</v>
      </c>
      <c r="S838" s="3" t="s">
        <v>29</v>
      </c>
      <c r="T838" s="3" t="s">
        <v>29</v>
      </c>
      <c r="U838" s="3" t="s">
        <v>34</v>
      </c>
      <c r="V838" s="3" t="s">
        <v>1054</v>
      </c>
      <c r="W838" s="3" t="s">
        <v>29</v>
      </c>
      <c r="X838" s="3" t="s">
        <v>29</v>
      </c>
      <c r="Y838" s="3" t="s">
        <v>29</v>
      </c>
      <c r="Z838" s="3" t="s">
        <v>38</v>
      </c>
      <c r="AA838" s="3" t="s">
        <v>29</v>
      </c>
      <c r="AB838" s="5"/>
      <c r="AC838" s="3" t="s">
        <v>29</v>
      </c>
      <c r="AD838" s="3" t="s">
        <v>29</v>
      </c>
      <c r="AE838" s="3" t="s">
        <v>29</v>
      </c>
      <c r="AF838" s="6">
        <v>0</v>
      </c>
    </row>
    <row r="839" spans="1:32" x14ac:dyDescent="0.25">
      <c r="A839" s="4" t="s">
        <v>29</v>
      </c>
      <c r="B839" s="3" t="s">
        <v>828</v>
      </c>
      <c r="C839" s="3" t="s">
        <v>2763</v>
      </c>
      <c r="D839" s="5">
        <v>44377</v>
      </c>
      <c r="E839" s="5">
        <v>44374</v>
      </c>
      <c r="F839" s="5">
        <v>44385</v>
      </c>
      <c r="G839" s="3" t="s">
        <v>326</v>
      </c>
      <c r="H839" s="3" t="s">
        <v>33</v>
      </c>
      <c r="I839" s="6">
        <v>-671</v>
      </c>
      <c r="J839" s="3" t="s">
        <v>37</v>
      </c>
      <c r="K839" s="3" t="s">
        <v>33</v>
      </c>
      <c r="L839" s="6">
        <v>-671</v>
      </c>
      <c r="M839" s="6">
        <v>-7.9</v>
      </c>
      <c r="N839" s="6">
        <v>7.9</v>
      </c>
      <c r="O839" s="45" t="s">
        <v>3770</v>
      </c>
      <c r="P839" s="46" t="s">
        <v>29</v>
      </c>
      <c r="Q839" s="3" t="s">
        <v>2764</v>
      </c>
      <c r="R839" s="3" t="s">
        <v>874</v>
      </c>
      <c r="S839" s="3" t="s">
        <v>29</v>
      </c>
      <c r="T839" s="3" t="s">
        <v>29</v>
      </c>
      <c r="U839" s="3" t="s">
        <v>34</v>
      </c>
      <c r="V839" s="3" t="s">
        <v>2765</v>
      </c>
      <c r="W839" s="3" t="s">
        <v>29</v>
      </c>
      <c r="X839" s="3" t="s">
        <v>29</v>
      </c>
      <c r="Y839" s="3" t="s">
        <v>29</v>
      </c>
      <c r="Z839" s="3" t="s">
        <v>38</v>
      </c>
      <c r="AA839" s="3" t="s">
        <v>29</v>
      </c>
      <c r="AB839" s="5"/>
      <c r="AC839" s="3" t="s">
        <v>29</v>
      </c>
      <c r="AD839" s="3" t="s">
        <v>29</v>
      </c>
      <c r="AE839" s="3" t="s">
        <v>29</v>
      </c>
      <c r="AF839" s="6">
        <v>0</v>
      </c>
    </row>
    <row r="840" spans="1:32" x14ac:dyDescent="0.25">
      <c r="A840" s="4" t="s">
        <v>29</v>
      </c>
      <c r="B840" s="3" t="s">
        <v>1228</v>
      </c>
      <c r="C840" s="3" t="s">
        <v>2024</v>
      </c>
      <c r="D840" s="5">
        <v>44347</v>
      </c>
      <c r="E840" s="5">
        <v>44345</v>
      </c>
      <c r="F840" s="5">
        <v>44350</v>
      </c>
      <c r="G840" s="3" t="s">
        <v>326</v>
      </c>
      <c r="H840" s="3" t="s">
        <v>33</v>
      </c>
      <c r="I840" s="6">
        <v>-668.18</v>
      </c>
      <c r="J840" s="3" t="s">
        <v>37</v>
      </c>
      <c r="K840" s="3" t="s">
        <v>33</v>
      </c>
      <c r="L840" s="6">
        <v>-668.18</v>
      </c>
      <c r="M840" s="6">
        <v>-7.87</v>
      </c>
      <c r="N840" s="6">
        <v>7.87</v>
      </c>
      <c r="O840" s="45" t="s">
        <v>3771</v>
      </c>
      <c r="P840" s="46" t="s">
        <v>29</v>
      </c>
      <c r="Q840" s="3" t="s">
        <v>2025</v>
      </c>
      <c r="R840" s="3" t="s">
        <v>2876</v>
      </c>
      <c r="S840" s="3" t="s">
        <v>29</v>
      </c>
      <c r="T840" s="3" t="s">
        <v>29</v>
      </c>
      <c r="U840" s="3" t="s">
        <v>34</v>
      </c>
      <c r="V840" s="3" t="s">
        <v>2026</v>
      </c>
      <c r="W840" s="3" t="s">
        <v>29</v>
      </c>
      <c r="X840" s="3" t="s">
        <v>29</v>
      </c>
      <c r="Y840" s="3" t="s">
        <v>29</v>
      </c>
      <c r="Z840" s="3" t="s">
        <v>38</v>
      </c>
      <c r="AA840" s="3" t="s">
        <v>29</v>
      </c>
      <c r="AB840" s="5"/>
      <c r="AC840" s="3" t="s">
        <v>29</v>
      </c>
      <c r="AD840" s="3" t="s">
        <v>29</v>
      </c>
      <c r="AE840" s="3" t="s">
        <v>29</v>
      </c>
      <c r="AF840" s="6">
        <v>0</v>
      </c>
    </row>
    <row r="841" spans="1:32" x14ac:dyDescent="0.25">
      <c r="A841" s="4" t="s">
        <v>29</v>
      </c>
      <c r="B841" s="3" t="s">
        <v>828</v>
      </c>
      <c r="C841" s="3" t="s">
        <v>2735</v>
      </c>
      <c r="D841" s="5">
        <v>44377</v>
      </c>
      <c r="E841" s="5">
        <v>44373</v>
      </c>
      <c r="F841" s="5">
        <v>44381</v>
      </c>
      <c r="G841" s="3" t="s">
        <v>326</v>
      </c>
      <c r="H841" s="3" t="s">
        <v>33</v>
      </c>
      <c r="I841" s="6">
        <v>-664</v>
      </c>
      <c r="J841" s="3" t="s">
        <v>37</v>
      </c>
      <c r="K841" s="3" t="s">
        <v>33</v>
      </c>
      <c r="L841" s="6">
        <v>-664</v>
      </c>
      <c r="M841" s="6">
        <v>-7.82</v>
      </c>
      <c r="N841" s="6">
        <v>7.82</v>
      </c>
      <c r="O841" s="45" t="s">
        <v>3772</v>
      </c>
      <c r="P841" s="46" t="s">
        <v>29</v>
      </c>
      <c r="Q841" s="3" t="s">
        <v>906</v>
      </c>
      <c r="R841" s="3" t="s">
        <v>1514</v>
      </c>
      <c r="S841" s="3" t="s">
        <v>29</v>
      </c>
      <c r="T841" s="3" t="s">
        <v>29</v>
      </c>
      <c r="U841" s="3" t="s">
        <v>34</v>
      </c>
      <c r="V841" s="3" t="s">
        <v>2736</v>
      </c>
      <c r="W841" s="3" t="s">
        <v>29</v>
      </c>
      <c r="X841" s="3" t="s">
        <v>29</v>
      </c>
      <c r="Y841" s="3" t="s">
        <v>29</v>
      </c>
      <c r="Z841" s="3" t="s">
        <v>38</v>
      </c>
      <c r="AA841" s="3" t="s">
        <v>29</v>
      </c>
      <c r="AB841" s="5"/>
      <c r="AC841" s="3" t="s">
        <v>29</v>
      </c>
      <c r="AD841" s="3" t="s">
        <v>29</v>
      </c>
      <c r="AE841" s="3" t="s">
        <v>29</v>
      </c>
      <c r="AF841" s="6">
        <v>0</v>
      </c>
    </row>
    <row r="842" spans="1:32" x14ac:dyDescent="0.25">
      <c r="A842" s="4" t="s">
        <v>29</v>
      </c>
      <c r="B842" s="3" t="s">
        <v>1228</v>
      </c>
      <c r="C842" s="3" t="s">
        <v>2179</v>
      </c>
      <c r="D842" s="5">
        <v>44367</v>
      </c>
      <c r="E842" s="5">
        <v>44348</v>
      </c>
      <c r="F842" s="5">
        <v>44382</v>
      </c>
      <c r="G842" s="3" t="s">
        <v>326</v>
      </c>
      <c r="H842" s="3" t="s">
        <v>33</v>
      </c>
      <c r="I842" s="6">
        <v>-663</v>
      </c>
      <c r="J842" s="3" t="s">
        <v>37</v>
      </c>
      <c r="K842" s="3" t="s">
        <v>33</v>
      </c>
      <c r="L842" s="6">
        <v>-663</v>
      </c>
      <c r="M842" s="6">
        <v>-7.8</v>
      </c>
      <c r="N842" s="6">
        <v>7.8</v>
      </c>
      <c r="O842" s="45" t="s">
        <v>3773</v>
      </c>
      <c r="P842" s="46" t="s">
        <v>29</v>
      </c>
      <c r="Q842" s="3" t="s">
        <v>2180</v>
      </c>
      <c r="R842" s="3" t="s">
        <v>2878</v>
      </c>
      <c r="S842" s="3" t="s">
        <v>29</v>
      </c>
      <c r="T842" s="3" t="s">
        <v>29</v>
      </c>
      <c r="U842" s="3" t="s">
        <v>34</v>
      </c>
      <c r="V842" s="3" t="s">
        <v>2181</v>
      </c>
      <c r="W842" s="3" t="s">
        <v>29</v>
      </c>
      <c r="X842" s="3" t="s">
        <v>29</v>
      </c>
      <c r="Y842" s="3" t="s">
        <v>29</v>
      </c>
      <c r="Z842" s="3" t="s">
        <v>38</v>
      </c>
      <c r="AA842" s="3" t="s">
        <v>29</v>
      </c>
      <c r="AB842" s="5"/>
      <c r="AC842" s="3" t="s">
        <v>29</v>
      </c>
      <c r="AD842" s="3" t="s">
        <v>29</v>
      </c>
      <c r="AE842" s="3" t="s">
        <v>29</v>
      </c>
      <c r="AF842" s="6">
        <v>0</v>
      </c>
    </row>
    <row r="843" spans="1:32" x14ac:dyDescent="0.25">
      <c r="A843" s="4" t="s">
        <v>29</v>
      </c>
      <c r="B843" s="3" t="s">
        <v>828</v>
      </c>
      <c r="C843" s="3" t="s">
        <v>1587</v>
      </c>
      <c r="D843" s="5">
        <v>44336</v>
      </c>
      <c r="E843" s="5">
        <v>44292</v>
      </c>
      <c r="F843" s="5">
        <v>44348</v>
      </c>
      <c r="G843" s="3" t="s">
        <v>326</v>
      </c>
      <c r="H843" s="3" t="s">
        <v>33</v>
      </c>
      <c r="I843" s="6">
        <v>-660</v>
      </c>
      <c r="J843" s="3" t="s">
        <v>37</v>
      </c>
      <c r="K843" s="3" t="s">
        <v>33</v>
      </c>
      <c r="L843" s="6">
        <v>-660</v>
      </c>
      <c r="M843" s="6">
        <v>-7.77</v>
      </c>
      <c r="N843" s="6">
        <v>7.77</v>
      </c>
      <c r="O843" s="45" t="s">
        <v>3774</v>
      </c>
      <c r="P843" s="46" t="s">
        <v>29</v>
      </c>
      <c r="Q843" s="3" t="s">
        <v>1588</v>
      </c>
      <c r="R843" s="3" t="s">
        <v>1589</v>
      </c>
      <c r="S843" s="3" t="s">
        <v>29</v>
      </c>
      <c r="T843" s="3" t="s">
        <v>29</v>
      </c>
      <c r="U843" s="3" t="s">
        <v>34</v>
      </c>
      <c r="V843" s="3" t="s">
        <v>1590</v>
      </c>
      <c r="W843" s="3" t="s">
        <v>29</v>
      </c>
      <c r="X843" s="3" t="s">
        <v>29</v>
      </c>
      <c r="Y843" s="3" t="s">
        <v>29</v>
      </c>
      <c r="Z843" s="3" t="s">
        <v>38</v>
      </c>
      <c r="AA843" s="3" t="s">
        <v>29</v>
      </c>
      <c r="AB843" s="5"/>
      <c r="AC843" s="3" t="s">
        <v>29</v>
      </c>
      <c r="AD843" s="3" t="s">
        <v>29</v>
      </c>
      <c r="AE843" s="3" t="s">
        <v>29</v>
      </c>
      <c r="AF843" s="6">
        <v>0</v>
      </c>
    </row>
    <row r="844" spans="1:32" x14ac:dyDescent="0.25">
      <c r="A844" s="4" t="s">
        <v>29</v>
      </c>
      <c r="B844" s="3" t="s">
        <v>828</v>
      </c>
      <c r="C844" s="3" t="s">
        <v>1109</v>
      </c>
      <c r="D844" s="5">
        <v>44315</v>
      </c>
      <c r="E844" s="5">
        <v>44299</v>
      </c>
      <c r="F844" s="5">
        <v>44322</v>
      </c>
      <c r="G844" s="3" t="s">
        <v>326</v>
      </c>
      <c r="H844" s="3" t="s">
        <v>33</v>
      </c>
      <c r="I844" s="6">
        <v>-660</v>
      </c>
      <c r="J844" s="3" t="s">
        <v>37</v>
      </c>
      <c r="K844" s="3" t="s">
        <v>33</v>
      </c>
      <c r="L844" s="6">
        <v>-660</v>
      </c>
      <c r="M844" s="6">
        <v>-7.77</v>
      </c>
      <c r="N844" s="6">
        <v>7.77</v>
      </c>
      <c r="O844" s="45" t="s">
        <v>3775</v>
      </c>
      <c r="P844" s="46" t="s">
        <v>29</v>
      </c>
      <c r="Q844" s="3" t="s">
        <v>1110</v>
      </c>
      <c r="R844" s="3" t="s">
        <v>618</v>
      </c>
      <c r="S844" s="3" t="s">
        <v>29</v>
      </c>
      <c r="T844" s="3" t="s">
        <v>29</v>
      </c>
      <c r="U844" s="3" t="s">
        <v>34</v>
      </c>
      <c r="V844" s="3" t="s">
        <v>1111</v>
      </c>
      <c r="W844" s="3" t="s">
        <v>29</v>
      </c>
      <c r="X844" s="3" t="s">
        <v>29</v>
      </c>
      <c r="Y844" s="3" t="s">
        <v>29</v>
      </c>
      <c r="Z844" s="3" t="s">
        <v>38</v>
      </c>
      <c r="AA844" s="3" t="s">
        <v>29</v>
      </c>
      <c r="AB844" s="5"/>
      <c r="AC844" s="3" t="s">
        <v>29</v>
      </c>
      <c r="AD844" s="3" t="s">
        <v>29</v>
      </c>
      <c r="AE844" s="3" t="s">
        <v>29</v>
      </c>
      <c r="AF844" s="6">
        <v>0</v>
      </c>
    </row>
    <row r="845" spans="1:32" x14ac:dyDescent="0.25">
      <c r="A845" s="4" t="s">
        <v>29</v>
      </c>
      <c r="B845" s="3" t="s">
        <v>828</v>
      </c>
      <c r="C845" s="3" t="s">
        <v>1748</v>
      </c>
      <c r="D845" s="5">
        <v>44345</v>
      </c>
      <c r="E845" s="5">
        <v>44321</v>
      </c>
      <c r="F845" s="5">
        <v>44348</v>
      </c>
      <c r="G845" s="3" t="s">
        <v>326</v>
      </c>
      <c r="H845" s="3" t="s">
        <v>33</v>
      </c>
      <c r="I845" s="6">
        <v>-658</v>
      </c>
      <c r="J845" s="3" t="s">
        <v>37</v>
      </c>
      <c r="K845" s="3" t="s">
        <v>33</v>
      </c>
      <c r="L845" s="6">
        <v>-658</v>
      </c>
      <c r="M845" s="6">
        <v>-7.75</v>
      </c>
      <c r="N845" s="6">
        <v>7.75</v>
      </c>
      <c r="O845" s="45" t="s">
        <v>3776</v>
      </c>
      <c r="P845" s="46" t="s">
        <v>29</v>
      </c>
      <c r="Q845" s="3" t="s">
        <v>1749</v>
      </c>
      <c r="R845" s="3" t="s">
        <v>1542</v>
      </c>
      <c r="S845" s="3" t="s">
        <v>29</v>
      </c>
      <c r="T845" s="3" t="s">
        <v>29</v>
      </c>
      <c r="U845" s="3" t="s">
        <v>34</v>
      </c>
      <c r="V845" s="3" t="s">
        <v>1750</v>
      </c>
      <c r="W845" s="3" t="s">
        <v>29</v>
      </c>
      <c r="X845" s="3" t="s">
        <v>29</v>
      </c>
      <c r="Y845" s="3" t="s">
        <v>29</v>
      </c>
      <c r="Z845" s="3" t="s">
        <v>38</v>
      </c>
      <c r="AA845" s="3" t="s">
        <v>29</v>
      </c>
      <c r="AB845" s="5"/>
      <c r="AC845" s="3" t="s">
        <v>29</v>
      </c>
      <c r="AD845" s="3" t="s">
        <v>29</v>
      </c>
      <c r="AE845" s="3" t="s">
        <v>29</v>
      </c>
      <c r="AF845" s="6">
        <v>0</v>
      </c>
    </row>
    <row r="846" spans="1:32" x14ac:dyDescent="0.25">
      <c r="A846" s="4" t="s">
        <v>29</v>
      </c>
      <c r="B846" s="3" t="s">
        <v>828</v>
      </c>
      <c r="C846" s="3" t="s">
        <v>371</v>
      </c>
      <c r="D846" s="5">
        <v>44286</v>
      </c>
      <c r="E846" s="5">
        <v>44279</v>
      </c>
      <c r="F846" s="5">
        <v>44292</v>
      </c>
      <c r="G846" s="3" t="s">
        <v>326</v>
      </c>
      <c r="H846" s="3" t="s">
        <v>33</v>
      </c>
      <c r="I846" s="6">
        <v>-657</v>
      </c>
      <c r="J846" s="3" t="s">
        <v>37</v>
      </c>
      <c r="K846" s="3" t="s">
        <v>33</v>
      </c>
      <c r="L846" s="6">
        <v>-657</v>
      </c>
      <c r="M846" s="6">
        <v>-7.73</v>
      </c>
      <c r="N846" s="6">
        <v>7.73</v>
      </c>
      <c r="O846" s="45" t="s">
        <v>3777</v>
      </c>
      <c r="P846" s="46" t="s">
        <v>29</v>
      </c>
      <c r="Q846" s="3" t="s">
        <v>372</v>
      </c>
      <c r="R846" s="3" t="s">
        <v>47</v>
      </c>
      <c r="S846" s="3" t="s">
        <v>29</v>
      </c>
      <c r="T846" s="3" t="s">
        <v>29</v>
      </c>
      <c r="U846" s="3" t="s">
        <v>34</v>
      </c>
      <c r="V846" s="3" t="s">
        <v>373</v>
      </c>
      <c r="W846" s="3" t="s">
        <v>29</v>
      </c>
      <c r="X846" s="3" t="s">
        <v>29</v>
      </c>
      <c r="Y846" s="3" t="s">
        <v>29</v>
      </c>
      <c r="Z846" s="3" t="s">
        <v>38</v>
      </c>
      <c r="AA846" s="3" t="s">
        <v>29</v>
      </c>
      <c r="AB846" s="5"/>
      <c r="AC846" s="3" t="s">
        <v>29</v>
      </c>
      <c r="AD846" s="3" t="s">
        <v>29</v>
      </c>
      <c r="AE846" s="3" t="s">
        <v>29</v>
      </c>
      <c r="AF846" s="6">
        <v>0</v>
      </c>
    </row>
    <row r="847" spans="1:32" x14ac:dyDescent="0.25">
      <c r="A847" s="4" t="s">
        <v>29</v>
      </c>
      <c r="B847" s="3" t="s">
        <v>828</v>
      </c>
      <c r="C847" s="3" t="s">
        <v>1603</v>
      </c>
      <c r="D847" s="5">
        <v>44347</v>
      </c>
      <c r="E847" s="5">
        <v>44298</v>
      </c>
      <c r="F847" s="5">
        <v>44350</v>
      </c>
      <c r="G847" s="3" t="s">
        <v>326</v>
      </c>
      <c r="H847" s="3" t="s">
        <v>33</v>
      </c>
      <c r="I847" s="6">
        <v>-649</v>
      </c>
      <c r="J847" s="3" t="s">
        <v>37</v>
      </c>
      <c r="K847" s="3" t="s">
        <v>33</v>
      </c>
      <c r="L847" s="6">
        <v>-649</v>
      </c>
      <c r="M847" s="6">
        <v>-7.64</v>
      </c>
      <c r="N847" s="6">
        <v>7.64</v>
      </c>
      <c r="O847" s="45" t="s">
        <v>3778</v>
      </c>
      <c r="P847" s="46" t="s">
        <v>29</v>
      </c>
      <c r="Q847" s="3" t="s">
        <v>1604</v>
      </c>
      <c r="R847" s="3" t="s">
        <v>1593</v>
      </c>
      <c r="S847" s="3" t="s">
        <v>29</v>
      </c>
      <c r="T847" s="3" t="s">
        <v>29</v>
      </c>
      <c r="U847" s="3" t="s">
        <v>34</v>
      </c>
      <c r="V847" s="3" t="s">
        <v>1605</v>
      </c>
      <c r="W847" s="3" t="s">
        <v>29</v>
      </c>
      <c r="X847" s="3" t="s">
        <v>29</v>
      </c>
      <c r="Y847" s="3" t="s">
        <v>29</v>
      </c>
      <c r="Z847" s="3" t="s">
        <v>38</v>
      </c>
      <c r="AA847" s="3" t="s">
        <v>29</v>
      </c>
      <c r="AB847" s="5"/>
      <c r="AC847" s="3" t="s">
        <v>29</v>
      </c>
      <c r="AD847" s="3" t="s">
        <v>29</v>
      </c>
      <c r="AE847" s="3" t="s">
        <v>29</v>
      </c>
      <c r="AF847" s="6">
        <v>0</v>
      </c>
    </row>
    <row r="848" spans="1:32" x14ac:dyDescent="0.25">
      <c r="A848" s="4" t="s">
        <v>29</v>
      </c>
      <c r="B848" s="3" t="s">
        <v>625</v>
      </c>
      <c r="C848" s="3" t="s">
        <v>765</v>
      </c>
      <c r="D848" s="5">
        <v>44255</v>
      </c>
      <c r="E848" s="5">
        <v>44255</v>
      </c>
      <c r="F848" s="5">
        <v>44262</v>
      </c>
      <c r="G848" s="3" t="s">
        <v>31</v>
      </c>
      <c r="H848" s="3" t="s">
        <v>33</v>
      </c>
      <c r="I848" s="6">
        <v>-646</v>
      </c>
      <c r="J848" s="3" t="s">
        <v>37</v>
      </c>
      <c r="K848" s="3" t="s">
        <v>33</v>
      </c>
      <c r="L848" s="6">
        <v>-646</v>
      </c>
      <c r="M848" s="6">
        <v>-7.6</v>
      </c>
      <c r="N848" s="6">
        <v>7.6</v>
      </c>
      <c r="O848" s="45" t="s">
        <v>3779</v>
      </c>
      <c r="P848" s="46" t="s">
        <v>29</v>
      </c>
      <c r="Q848" s="3" t="s">
        <v>766</v>
      </c>
      <c r="R848" s="3" t="s">
        <v>767</v>
      </c>
      <c r="S848" s="3" t="s">
        <v>768</v>
      </c>
      <c r="T848" s="3" t="s">
        <v>29</v>
      </c>
      <c r="U848" s="3" t="s">
        <v>34</v>
      </c>
      <c r="V848" s="3" t="s">
        <v>769</v>
      </c>
      <c r="W848" s="3" t="s">
        <v>29</v>
      </c>
      <c r="X848" s="3" t="s">
        <v>29</v>
      </c>
      <c r="Y848" s="3" t="s">
        <v>29</v>
      </c>
      <c r="Z848" s="3" t="s">
        <v>36</v>
      </c>
      <c r="AA848" s="3" t="s">
        <v>29</v>
      </c>
      <c r="AB848" s="5"/>
      <c r="AC848" s="3" t="s">
        <v>29</v>
      </c>
      <c r="AD848" s="3" t="s">
        <v>29</v>
      </c>
      <c r="AE848" s="3" t="s">
        <v>29</v>
      </c>
      <c r="AF848" s="6">
        <v>0</v>
      </c>
    </row>
    <row r="849" spans="1:32" x14ac:dyDescent="0.25">
      <c r="A849" s="4" t="s">
        <v>29</v>
      </c>
      <c r="B849" s="3" t="s">
        <v>623</v>
      </c>
      <c r="C849" s="3" t="s">
        <v>2305</v>
      </c>
      <c r="D849" s="5">
        <v>44355</v>
      </c>
      <c r="E849" s="5">
        <v>44355</v>
      </c>
      <c r="F849" s="5">
        <v>44356</v>
      </c>
      <c r="G849" s="3" t="s">
        <v>31</v>
      </c>
      <c r="H849" s="3" t="s">
        <v>33</v>
      </c>
      <c r="I849" s="6">
        <v>-644</v>
      </c>
      <c r="J849" s="3" t="s">
        <v>37</v>
      </c>
      <c r="K849" s="3" t="s">
        <v>33</v>
      </c>
      <c r="L849" s="6">
        <v>-644</v>
      </c>
      <c r="M849" s="6">
        <v>-7.58</v>
      </c>
      <c r="N849" s="6">
        <v>7.58</v>
      </c>
      <c r="O849" s="45" t="s">
        <v>3780</v>
      </c>
      <c r="P849" s="46" t="s">
        <v>29</v>
      </c>
      <c r="Q849" s="3" t="s">
        <v>2306</v>
      </c>
      <c r="R849" s="3" t="s">
        <v>2313</v>
      </c>
      <c r="S849" s="3" t="s">
        <v>2314</v>
      </c>
      <c r="T849" s="3" t="s">
        <v>29</v>
      </c>
      <c r="U849" s="3" t="s">
        <v>34</v>
      </c>
      <c r="V849" s="3" t="s">
        <v>2309</v>
      </c>
      <c r="W849" s="3" t="s">
        <v>29</v>
      </c>
      <c r="X849" s="3" t="s">
        <v>29</v>
      </c>
      <c r="Y849" s="3" t="s">
        <v>29</v>
      </c>
      <c r="Z849" s="3" t="s">
        <v>38</v>
      </c>
      <c r="AA849" s="3" t="s">
        <v>2310</v>
      </c>
      <c r="AB849" s="5">
        <v>44385</v>
      </c>
      <c r="AC849" s="3" t="s">
        <v>29</v>
      </c>
      <c r="AD849" s="3" t="s">
        <v>29</v>
      </c>
      <c r="AE849" s="3" t="s">
        <v>29</v>
      </c>
      <c r="AF849" s="6">
        <v>0</v>
      </c>
    </row>
    <row r="850" spans="1:32" x14ac:dyDescent="0.25">
      <c r="A850" s="4" t="s">
        <v>29</v>
      </c>
      <c r="B850" s="3" t="s">
        <v>828</v>
      </c>
      <c r="C850" s="3" t="s">
        <v>1018</v>
      </c>
      <c r="D850" s="5">
        <v>44315</v>
      </c>
      <c r="E850" s="5">
        <v>44287</v>
      </c>
      <c r="F850" s="5">
        <v>44322</v>
      </c>
      <c r="G850" s="3" t="s">
        <v>326</v>
      </c>
      <c r="H850" s="3" t="s">
        <v>33</v>
      </c>
      <c r="I850" s="6">
        <v>-643</v>
      </c>
      <c r="J850" s="3" t="s">
        <v>37</v>
      </c>
      <c r="K850" s="3" t="s">
        <v>33</v>
      </c>
      <c r="L850" s="6">
        <v>-643</v>
      </c>
      <c r="M850" s="6">
        <v>-7.57</v>
      </c>
      <c r="N850" s="6">
        <v>7.57</v>
      </c>
      <c r="O850" s="45" t="s">
        <v>3781</v>
      </c>
      <c r="P850" s="46" t="s">
        <v>29</v>
      </c>
      <c r="Q850" s="3" t="s">
        <v>1019</v>
      </c>
      <c r="R850" s="3" t="s">
        <v>618</v>
      </c>
      <c r="S850" s="3" t="s">
        <v>29</v>
      </c>
      <c r="T850" s="3" t="s">
        <v>29</v>
      </c>
      <c r="U850" s="3" t="s">
        <v>34</v>
      </c>
      <c r="V850" s="3" t="s">
        <v>1020</v>
      </c>
      <c r="W850" s="3" t="s">
        <v>29</v>
      </c>
      <c r="X850" s="3" t="s">
        <v>29</v>
      </c>
      <c r="Y850" s="3" t="s">
        <v>29</v>
      </c>
      <c r="Z850" s="3" t="s">
        <v>38</v>
      </c>
      <c r="AA850" s="3" t="s">
        <v>29</v>
      </c>
      <c r="AB850" s="5"/>
      <c r="AC850" s="3" t="s">
        <v>29</v>
      </c>
      <c r="AD850" s="3" t="s">
        <v>29</v>
      </c>
      <c r="AE850" s="3" t="s">
        <v>29</v>
      </c>
      <c r="AF850" s="6">
        <v>0</v>
      </c>
    </row>
    <row r="851" spans="1:32" x14ac:dyDescent="0.25">
      <c r="A851" s="4" t="s">
        <v>29</v>
      </c>
      <c r="B851" s="3" t="s">
        <v>828</v>
      </c>
      <c r="C851" s="3" t="s">
        <v>2850</v>
      </c>
      <c r="D851" s="5">
        <v>44377</v>
      </c>
      <c r="E851" s="5">
        <v>44377</v>
      </c>
      <c r="F851" s="5">
        <v>44385</v>
      </c>
      <c r="G851" s="3" t="s">
        <v>326</v>
      </c>
      <c r="H851" s="3" t="s">
        <v>33</v>
      </c>
      <c r="I851" s="6">
        <v>-642</v>
      </c>
      <c r="J851" s="3" t="s">
        <v>37</v>
      </c>
      <c r="K851" s="3" t="s">
        <v>33</v>
      </c>
      <c r="L851" s="6">
        <v>-642</v>
      </c>
      <c r="M851" s="6">
        <v>-7.56</v>
      </c>
      <c r="N851" s="6">
        <v>7.56</v>
      </c>
      <c r="O851" s="45" t="s">
        <v>3782</v>
      </c>
      <c r="P851" s="46" t="s">
        <v>29</v>
      </c>
      <c r="Q851" s="3" t="s">
        <v>2851</v>
      </c>
      <c r="R851" s="3" t="s">
        <v>1514</v>
      </c>
      <c r="S851" s="3" t="s">
        <v>29</v>
      </c>
      <c r="T851" s="3" t="s">
        <v>29</v>
      </c>
      <c r="U851" s="3" t="s">
        <v>34</v>
      </c>
      <c r="V851" s="3" t="s">
        <v>2852</v>
      </c>
      <c r="W851" s="3" t="s">
        <v>29</v>
      </c>
      <c r="X851" s="3" t="s">
        <v>29</v>
      </c>
      <c r="Y851" s="3" t="s">
        <v>29</v>
      </c>
      <c r="Z851" s="3" t="s">
        <v>38</v>
      </c>
      <c r="AA851" s="3" t="s">
        <v>29</v>
      </c>
      <c r="AB851" s="5"/>
      <c r="AC851" s="3" t="s">
        <v>29</v>
      </c>
      <c r="AD851" s="3" t="s">
        <v>29</v>
      </c>
      <c r="AE851" s="3" t="s">
        <v>29</v>
      </c>
      <c r="AF851" s="6">
        <v>0</v>
      </c>
    </row>
    <row r="852" spans="1:32" x14ac:dyDescent="0.25">
      <c r="A852" s="4" t="s">
        <v>29</v>
      </c>
      <c r="B852" s="3" t="s">
        <v>828</v>
      </c>
      <c r="C852" s="3" t="s">
        <v>486</v>
      </c>
      <c r="D852" s="5">
        <v>44313</v>
      </c>
      <c r="E852" s="5">
        <v>44299</v>
      </c>
      <c r="F852" s="5">
        <v>44315</v>
      </c>
      <c r="G852" s="3" t="s">
        <v>326</v>
      </c>
      <c r="H852" s="3" t="s">
        <v>33</v>
      </c>
      <c r="I852" s="6">
        <v>-636</v>
      </c>
      <c r="J852" s="3" t="s">
        <v>37</v>
      </c>
      <c r="K852" s="3" t="s">
        <v>33</v>
      </c>
      <c r="L852" s="6">
        <v>-636</v>
      </c>
      <c r="M852" s="6">
        <v>-7.49</v>
      </c>
      <c r="N852" s="6">
        <v>7.49</v>
      </c>
      <c r="O852" s="45" t="s">
        <v>3783</v>
      </c>
      <c r="P852" s="46" t="s">
        <v>29</v>
      </c>
      <c r="Q852" s="3" t="s">
        <v>487</v>
      </c>
      <c r="R852" s="3" t="s">
        <v>582</v>
      </c>
      <c r="S852" s="3" t="s">
        <v>29</v>
      </c>
      <c r="T852" s="3" t="s">
        <v>29</v>
      </c>
      <c r="U852" s="3" t="s">
        <v>34</v>
      </c>
      <c r="V852" s="3" t="s">
        <v>488</v>
      </c>
      <c r="W852" s="3" t="s">
        <v>29</v>
      </c>
      <c r="X852" s="3" t="s">
        <v>29</v>
      </c>
      <c r="Y852" s="3" t="s">
        <v>29</v>
      </c>
      <c r="Z852" s="3" t="s">
        <v>38</v>
      </c>
      <c r="AA852" s="3" t="s">
        <v>29</v>
      </c>
      <c r="AB852" s="5"/>
      <c r="AC852" s="3" t="s">
        <v>29</v>
      </c>
      <c r="AD852" s="3" t="s">
        <v>29</v>
      </c>
      <c r="AE852" s="3" t="s">
        <v>29</v>
      </c>
      <c r="AF852" s="6">
        <v>0</v>
      </c>
    </row>
    <row r="853" spans="1:32" x14ac:dyDescent="0.25">
      <c r="A853" s="4" t="s">
        <v>29</v>
      </c>
      <c r="B853" s="3" t="s">
        <v>1228</v>
      </c>
      <c r="C853" s="3" t="s">
        <v>1567</v>
      </c>
      <c r="D853" s="5">
        <v>44342</v>
      </c>
      <c r="E853" s="5">
        <v>44286</v>
      </c>
      <c r="F853" s="5">
        <v>44348</v>
      </c>
      <c r="G853" s="3" t="s">
        <v>326</v>
      </c>
      <c r="H853" s="3" t="s">
        <v>33</v>
      </c>
      <c r="I853" s="6">
        <v>-636</v>
      </c>
      <c r="J853" s="3" t="s">
        <v>37</v>
      </c>
      <c r="K853" s="3" t="s">
        <v>33</v>
      </c>
      <c r="L853" s="6">
        <v>-636</v>
      </c>
      <c r="M853" s="6">
        <v>-7.49</v>
      </c>
      <c r="N853" s="6">
        <v>7.49</v>
      </c>
      <c r="O853" s="45" t="s">
        <v>3784</v>
      </c>
      <c r="P853" s="46" t="s">
        <v>29</v>
      </c>
      <c r="Q853" s="3" t="s">
        <v>1568</v>
      </c>
      <c r="R853" s="3" t="s">
        <v>2876</v>
      </c>
      <c r="S853" s="3" t="s">
        <v>29</v>
      </c>
      <c r="T853" s="3" t="s">
        <v>29</v>
      </c>
      <c r="U853" s="3" t="s">
        <v>34</v>
      </c>
      <c r="V853" s="3" t="s">
        <v>1570</v>
      </c>
      <c r="W853" s="3" t="s">
        <v>29</v>
      </c>
      <c r="X853" s="3" t="s">
        <v>29</v>
      </c>
      <c r="Y853" s="3" t="s">
        <v>29</v>
      </c>
      <c r="Z853" s="3" t="s">
        <v>38</v>
      </c>
      <c r="AA853" s="3" t="s">
        <v>29</v>
      </c>
      <c r="AB853" s="5"/>
      <c r="AC853" s="3" t="s">
        <v>29</v>
      </c>
      <c r="AD853" s="3" t="s">
        <v>29</v>
      </c>
      <c r="AE853" s="3" t="s">
        <v>29</v>
      </c>
      <c r="AF853" s="6">
        <v>0</v>
      </c>
    </row>
    <row r="854" spans="1:32" x14ac:dyDescent="0.25">
      <c r="A854" s="4" t="s">
        <v>29</v>
      </c>
      <c r="B854" s="3" t="s">
        <v>828</v>
      </c>
      <c r="C854" s="3" t="s">
        <v>489</v>
      </c>
      <c r="D854" s="5">
        <v>44311</v>
      </c>
      <c r="E854" s="5">
        <v>44301</v>
      </c>
      <c r="F854" s="5">
        <v>44315</v>
      </c>
      <c r="G854" s="3" t="s">
        <v>326</v>
      </c>
      <c r="H854" s="3" t="s">
        <v>33</v>
      </c>
      <c r="I854" s="6">
        <v>-630</v>
      </c>
      <c r="J854" s="3" t="s">
        <v>37</v>
      </c>
      <c r="K854" s="3" t="s">
        <v>33</v>
      </c>
      <c r="L854" s="6">
        <v>-630</v>
      </c>
      <c r="M854" s="6">
        <v>-7.42</v>
      </c>
      <c r="N854" s="6">
        <v>7.42</v>
      </c>
      <c r="O854" s="45" t="s">
        <v>3785</v>
      </c>
      <c r="P854" s="46" t="s">
        <v>29</v>
      </c>
      <c r="Q854" s="3" t="s">
        <v>490</v>
      </c>
      <c r="R854" s="3" t="s">
        <v>853</v>
      </c>
      <c r="S854" s="3" t="s">
        <v>29</v>
      </c>
      <c r="T854" s="3" t="s">
        <v>29</v>
      </c>
      <c r="U854" s="3" t="s">
        <v>34</v>
      </c>
      <c r="V854" s="3" t="s">
        <v>491</v>
      </c>
      <c r="W854" s="3" t="s">
        <v>29</v>
      </c>
      <c r="X854" s="3" t="s">
        <v>29</v>
      </c>
      <c r="Y854" s="3" t="s">
        <v>29</v>
      </c>
      <c r="Z854" s="3" t="s">
        <v>38</v>
      </c>
      <c r="AA854" s="3" t="s">
        <v>29</v>
      </c>
      <c r="AB854" s="5"/>
      <c r="AC854" s="3" t="s">
        <v>29</v>
      </c>
      <c r="AD854" s="3" t="s">
        <v>29</v>
      </c>
      <c r="AE854" s="3" t="s">
        <v>29</v>
      </c>
      <c r="AF854" s="6">
        <v>0</v>
      </c>
    </row>
    <row r="855" spans="1:32" x14ac:dyDescent="0.25">
      <c r="A855" s="4" t="s">
        <v>29</v>
      </c>
      <c r="B855" s="3" t="s">
        <v>828</v>
      </c>
      <c r="C855" s="3" t="s">
        <v>1897</v>
      </c>
      <c r="D855" s="5">
        <v>44346</v>
      </c>
      <c r="E855" s="5">
        <v>44341</v>
      </c>
      <c r="F855" s="5">
        <v>44348</v>
      </c>
      <c r="G855" s="3" t="s">
        <v>326</v>
      </c>
      <c r="H855" s="3" t="s">
        <v>33</v>
      </c>
      <c r="I855" s="6">
        <v>-630</v>
      </c>
      <c r="J855" s="3" t="s">
        <v>37</v>
      </c>
      <c r="K855" s="3" t="s">
        <v>33</v>
      </c>
      <c r="L855" s="6">
        <v>-630</v>
      </c>
      <c r="M855" s="6">
        <v>-7.42</v>
      </c>
      <c r="N855" s="6">
        <v>7.42</v>
      </c>
      <c r="O855" s="45" t="s">
        <v>3786</v>
      </c>
      <c r="P855" s="46" t="s">
        <v>29</v>
      </c>
      <c r="Q855" s="3" t="s">
        <v>1898</v>
      </c>
      <c r="R855" s="3" t="s">
        <v>1756</v>
      </c>
      <c r="S855" s="3" t="s">
        <v>29</v>
      </c>
      <c r="T855" s="3" t="s">
        <v>29</v>
      </c>
      <c r="U855" s="3" t="s">
        <v>34</v>
      </c>
      <c r="V855" s="3" t="s">
        <v>1899</v>
      </c>
      <c r="W855" s="3" t="s">
        <v>29</v>
      </c>
      <c r="X855" s="3" t="s">
        <v>29</v>
      </c>
      <c r="Y855" s="3" t="s">
        <v>29</v>
      </c>
      <c r="Z855" s="3" t="s">
        <v>38</v>
      </c>
      <c r="AA855" s="3" t="s">
        <v>29</v>
      </c>
      <c r="AB855" s="5"/>
      <c r="AC855" s="3" t="s">
        <v>29</v>
      </c>
      <c r="AD855" s="3" t="s">
        <v>29</v>
      </c>
      <c r="AE855" s="3" t="s">
        <v>29</v>
      </c>
      <c r="AF855" s="6">
        <v>0</v>
      </c>
    </row>
    <row r="856" spans="1:32" x14ac:dyDescent="0.25">
      <c r="A856" s="4" t="s">
        <v>29</v>
      </c>
      <c r="B856" s="3" t="s">
        <v>828</v>
      </c>
      <c r="C856" s="3" t="s">
        <v>435</v>
      </c>
      <c r="D856" s="5">
        <v>44315</v>
      </c>
      <c r="E856" s="5">
        <v>44292</v>
      </c>
      <c r="F856" s="5">
        <v>44322</v>
      </c>
      <c r="G856" s="3" t="s">
        <v>326</v>
      </c>
      <c r="H856" s="3" t="s">
        <v>33</v>
      </c>
      <c r="I856" s="6">
        <v>-628</v>
      </c>
      <c r="J856" s="3" t="s">
        <v>37</v>
      </c>
      <c r="K856" s="3" t="s">
        <v>33</v>
      </c>
      <c r="L856" s="6">
        <v>-628</v>
      </c>
      <c r="M856" s="6">
        <v>-7.39</v>
      </c>
      <c r="N856" s="6">
        <v>7.39</v>
      </c>
      <c r="O856" s="45" t="s">
        <v>3787</v>
      </c>
      <c r="P856" s="46" t="s">
        <v>29</v>
      </c>
      <c r="Q856" s="3" t="s">
        <v>436</v>
      </c>
      <c r="R856" s="3" t="s">
        <v>618</v>
      </c>
      <c r="S856" s="3" t="s">
        <v>29</v>
      </c>
      <c r="T856" s="3" t="s">
        <v>29</v>
      </c>
      <c r="U856" s="3" t="s">
        <v>34</v>
      </c>
      <c r="V856" s="3" t="s">
        <v>437</v>
      </c>
      <c r="W856" s="3" t="s">
        <v>29</v>
      </c>
      <c r="X856" s="3" t="s">
        <v>29</v>
      </c>
      <c r="Y856" s="3" t="s">
        <v>29</v>
      </c>
      <c r="Z856" s="3" t="s">
        <v>38</v>
      </c>
      <c r="AA856" s="3" t="s">
        <v>29</v>
      </c>
      <c r="AB856" s="5"/>
      <c r="AC856" s="3" t="s">
        <v>29</v>
      </c>
      <c r="AD856" s="3" t="s">
        <v>29</v>
      </c>
      <c r="AE856" s="3" t="s">
        <v>29</v>
      </c>
      <c r="AF856" s="6">
        <v>0</v>
      </c>
    </row>
    <row r="857" spans="1:32" x14ac:dyDescent="0.25">
      <c r="A857" s="4" t="s">
        <v>29</v>
      </c>
      <c r="B857" s="3" t="s">
        <v>828</v>
      </c>
      <c r="C857" s="3" t="s">
        <v>1764</v>
      </c>
      <c r="D857" s="5">
        <v>44341</v>
      </c>
      <c r="E857" s="5">
        <v>44322</v>
      </c>
      <c r="F857" s="5">
        <v>44348</v>
      </c>
      <c r="G857" s="3" t="s">
        <v>326</v>
      </c>
      <c r="H857" s="3" t="s">
        <v>33</v>
      </c>
      <c r="I857" s="6">
        <v>-622</v>
      </c>
      <c r="J857" s="3" t="s">
        <v>37</v>
      </c>
      <c r="K857" s="3" t="s">
        <v>33</v>
      </c>
      <c r="L857" s="6">
        <v>-622</v>
      </c>
      <c r="M857" s="6">
        <v>-7.32</v>
      </c>
      <c r="N857" s="6">
        <v>7.32</v>
      </c>
      <c r="O857" s="45" t="s">
        <v>3788</v>
      </c>
      <c r="P857" s="46" t="s">
        <v>29</v>
      </c>
      <c r="Q857" s="3" t="s">
        <v>1765</v>
      </c>
      <c r="R857" s="3" t="s">
        <v>1538</v>
      </c>
      <c r="S857" s="3" t="s">
        <v>29</v>
      </c>
      <c r="T857" s="3" t="s">
        <v>29</v>
      </c>
      <c r="U857" s="3" t="s">
        <v>34</v>
      </c>
      <c r="V857" s="3" t="s">
        <v>1766</v>
      </c>
      <c r="W857" s="3" t="s">
        <v>29</v>
      </c>
      <c r="X857" s="3" t="s">
        <v>29</v>
      </c>
      <c r="Y857" s="3" t="s">
        <v>29</v>
      </c>
      <c r="Z857" s="3" t="s">
        <v>38</v>
      </c>
      <c r="AA857" s="3" t="s">
        <v>29</v>
      </c>
      <c r="AB857" s="5"/>
      <c r="AC857" s="3" t="s">
        <v>29</v>
      </c>
      <c r="AD857" s="3" t="s">
        <v>29</v>
      </c>
      <c r="AE857" s="3" t="s">
        <v>29</v>
      </c>
      <c r="AF857" s="6">
        <v>0</v>
      </c>
    </row>
    <row r="858" spans="1:32" x14ac:dyDescent="0.25">
      <c r="A858" s="4" t="s">
        <v>29</v>
      </c>
      <c r="B858" s="3" t="s">
        <v>828</v>
      </c>
      <c r="C858" s="3" t="s">
        <v>441</v>
      </c>
      <c r="D858" s="5">
        <v>44311</v>
      </c>
      <c r="E858" s="5">
        <v>44294</v>
      </c>
      <c r="F858" s="5">
        <v>44315</v>
      </c>
      <c r="G858" s="3" t="s">
        <v>326</v>
      </c>
      <c r="H858" s="3" t="s">
        <v>33</v>
      </c>
      <c r="I858" s="6">
        <v>-620</v>
      </c>
      <c r="J858" s="3" t="s">
        <v>37</v>
      </c>
      <c r="K858" s="3" t="s">
        <v>33</v>
      </c>
      <c r="L858" s="6">
        <v>-620</v>
      </c>
      <c r="M858" s="6">
        <v>-7.3</v>
      </c>
      <c r="N858" s="6">
        <v>7.3</v>
      </c>
      <c r="O858" s="45" t="s">
        <v>3789</v>
      </c>
      <c r="P858" s="46" t="s">
        <v>29</v>
      </c>
      <c r="Q858" s="3" t="s">
        <v>442</v>
      </c>
      <c r="R858" s="3" t="s">
        <v>853</v>
      </c>
      <c r="S858" s="3" t="s">
        <v>29</v>
      </c>
      <c r="T858" s="3" t="s">
        <v>29</v>
      </c>
      <c r="U858" s="3" t="s">
        <v>34</v>
      </c>
      <c r="V858" s="3" t="s">
        <v>443</v>
      </c>
      <c r="W858" s="3" t="s">
        <v>29</v>
      </c>
      <c r="X858" s="3" t="s">
        <v>29</v>
      </c>
      <c r="Y858" s="3" t="s">
        <v>29</v>
      </c>
      <c r="Z858" s="3" t="s">
        <v>38</v>
      </c>
      <c r="AA858" s="3" t="s">
        <v>29</v>
      </c>
      <c r="AB858" s="5"/>
      <c r="AC858" s="3" t="s">
        <v>29</v>
      </c>
      <c r="AD858" s="3" t="s">
        <v>29</v>
      </c>
      <c r="AE858" s="3" t="s">
        <v>29</v>
      </c>
      <c r="AF858" s="6">
        <v>0</v>
      </c>
    </row>
    <row r="859" spans="1:32" x14ac:dyDescent="0.25">
      <c r="A859" s="4" t="s">
        <v>29</v>
      </c>
      <c r="B859" s="3" t="s">
        <v>828</v>
      </c>
      <c r="C859" s="3" t="s">
        <v>1118</v>
      </c>
      <c r="D859" s="5">
        <v>44313</v>
      </c>
      <c r="E859" s="5">
        <v>44303</v>
      </c>
      <c r="F859" s="5">
        <v>44318</v>
      </c>
      <c r="G859" s="3" t="s">
        <v>326</v>
      </c>
      <c r="H859" s="3" t="s">
        <v>33</v>
      </c>
      <c r="I859" s="6">
        <v>-620</v>
      </c>
      <c r="J859" s="3" t="s">
        <v>37</v>
      </c>
      <c r="K859" s="3" t="s">
        <v>33</v>
      </c>
      <c r="L859" s="6">
        <v>-620</v>
      </c>
      <c r="M859" s="6">
        <v>-7.3</v>
      </c>
      <c r="N859" s="6">
        <v>7.3</v>
      </c>
      <c r="O859" s="45" t="s">
        <v>3790</v>
      </c>
      <c r="P859" s="46" t="s">
        <v>29</v>
      </c>
      <c r="Q859" s="3" t="s">
        <v>1119</v>
      </c>
      <c r="R859" s="3" t="s">
        <v>582</v>
      </c>
      <c r="S859" s="3" t="s">
        <v>29</v>
      </c>
      <c r="T859" s="3" t="s">
        <v>29</v>
      </c>
      <c r="U859" s="3" t="s">
        <v>34</v>
      </c>
      <c r="V859" s="3" t="s">
        <v>1120</v>
      </c>
      <c r="W859" s="3" t="s">
        <v>29</v>
      </c>
      <c r="X859" s="3" t="s">
        <v>29</v>
      </c>
      <c r="Y859" s="3" t="s">
        <v>29</v>
      </c>
      <c r="Z859" s="3" t="s">
        <v>38</v>
      </c>
      <c r="AA859" s="3" t="s">
        <v>29</v>
      </c>
      <c r="AB859" s="5"/>
      <c r="AC859" s="3" t="s">
        <v>29</v>
      </c>
      <c r="AD859" s="3" t="s">
        <v>29</v>
      </c>
      <c r="AE859" s="3" t="s">
        <v>29</v>
      </c>
      <c r="AF859" s="6">
        <v>0</v>
      </c>
    </row>
    <row r="860" spans="1:32" x14ac:dyDescent="0.25">
      <c r="A860" s="4" t="s">
        <v>29</v>
      </c>
      <c r="B860" s="3" t="s">
        <v>828</v>
      </c>
      <c r="C860" s="3" t="s">
        <v>2480</v>
      </c>
      <c r="D860" s="5">
        <v>44371</v>
      </c>
      <c r="E860" s="5">
        <v>44362</v>
      </c>
      <c r="F860" s="5">
        <v>44382</v>
      </c>
      <c r="G860" s="3" t="s">
        <v>326</v>
      </c>
      <c r="H860" s="3" t="s">
        <v>33</v>
      </c>
      <c r="I860" s="6">
        <v>-620</v>
      </c>
      <c r="J860" s="3" t="s">
        <v>37</v>
      </c>
      <c r="K860" s="3" t="s">
        <v>33</v>
      </c>
      <c r="L860" s="6">
        <v>-620</v>
      </c>
      <c r="M860" s="6">
        <v>-7.3</v>
      </c>
      <c r="N860" s="6">
        <v>7.3</v>
      </c>
      <c r="O860" s="45" t="s">
        <v>3791</v>
      </c>
      <c r="P860" s="46" t="s">
        <v>29</v>
      </c>
      <c r="Q860" s="3" t="s">
        <v>2481</v>
      </c>
      <c r="R860" s="3" t="s">
        <v>1561</v>
      </c>
      <c r="S860" s="3" t="s">
        <v>29</v>
      </c>
      <c r="T860" s="3" t="s">
        <v>29</v>
      </c>
      <c r="U860" s="3" t="s">
        <v>34</v>
      </c>
      <c r="V860" s="3" t="s">
        <v>2482</v>
      </c>
      <c r="W860" s="3" t="s">
        <v>29</v>
      </c>
      <c r="X860" s="3" t="s">
        <v>29</v>
      </c>
      <c r="Y860" s="3" t="s">
        <v>29</v>
      </c>
      <c r="Z860" s="3" t="s">
        <v>38</v>
      </c>
      <c r="AA860" s="3" t="s">
        <v>29</v>
      </c>
      <c r="AB860" s="5"/>
      <c r="AC860" s="3" t="s">
        <v>29</v>
      </c>
      <c r="AD860" s="3" t="s">
        <v>29</v>
      </c>
      <c r="AE860" s="3" t="s">
        <v>29</v>
      </c>
      <c r="AF860" s="6">
        <v>0</v>
      </c>
    </row>
    <row r="861" spans="1:32" x14ac:dyDescent="0.25">
      <c r="A861" s="4" t="s">
        <v>29</v>
      </c>
      <c r="B861" s="3" t="s">
        <v>676</v>
      </c>
      <c r="C861" s="3" t="s">
        <v>718</v>
      </c>
      <c r="D861" s="5">
        <v>44226</v>
      </c>
      <c r="E861" s="5">
        <v>44226</v>
      </c>
      <c r="F861" s="5">
        <v>44231</v>
      </c>
      <c r="G861" s="3" t="s">
        <v>52</v>
      </c>
      <c r="H861" s="3" t="s">
        <v>33</v>
      </c>
      <c r="I861" s="6">
        <v>-616</v>
      </c>
      <c r="J861" s="3" t="s">
        <v>37</v>
      </c>
      <c r="K861" s="3" t="s">
        <v>33</v>
      </c>
      <c r="L861" s="6">
        <v>-616</v>
      </c>
      <c r="M861" s="6">
        <v>-7.25</v>
      </c>
      <c r="N861" s="6">
        <v>7.25</v>
      </c>
      <c r="O861" s="45" t="s">
        <v>3792</v>
      </c>
      <c r="P861" s="46" t="s">
        <v>29</v>
      </c>
      <c r="Q861" s="3" t="s">
        <v>719</v>
      </c>
      <c r="R861" s="3" t="s">
        <v>720</v>
      </c>
      <c r="S861" s="3" t="s">
        <v>721</v>
      </c>
      <c r="T861" s="3" t="s">
        <v>29</v>
      </c>
      <c r="U861" s="3" t="s">
        <v>34</v>
      </c>
      <c r="V861" s="3" t="s">
        <v>722</v>
      </c>
      <c r="W861" s="3" t="s">
        <v>29</v>
      </c>
      <c r="X861" s="3" t="s">
        <v>29</v>
      </c>
      <c r="Y861" s="3" t="s">
        <v>29</v>
      </c>
      <c r="Z861" s="3" t="s">
        <v>50</v>
      </c>
      <c r="AA861" s="3" t="s">
        <v>29</v>
      </c>
      <c r="AB861" s="5"/>
      <c r="AC861" s="3" t="s">
        <v>29</v>
      </c>
      <c r="AD861" s="3" t="s">
        <v>29</v>
      </c>
      <c r="AE861" s="3" t="s">
        <v>29</v>
      </c>
      <c r="AF861" s="6">
        <v>0</v>
      </c>
    </row>
    <row r="862" spans="1:32" x14ac:dyDescent="0.25">
      <c r="A862" s="4" t="s">
        <v>29</v>
      </c>
      <c r="B862" s="3" t="s">
        <v>828</v>
      </c>
      <c r="C862" s="3" t="s">
        <v>1754</v>
      </c>
      <c r="D862" s="5">
        <v>44346</v>
      </c>
      <c r="E862" s="5">
        <v>44321</v>
      </c>
      <c r="F862" s="5">
        <v>44348</v>
      </c>
      <c r="G862" s="3" t="s">
        <v>326</v>
      </c>
      <c r="H862" s="3" t="s">
        <v>33</v>
      </c>
      <c r="I862" s="6">
        <v>-616</v>
      </c>
      <c r="J862" s="3" t="s">
        <v>37</v>
      </c>
      <c r="K862" s="3" t="s">
        <v>33</v>
      </c>
      <c r="L862" s="6">
        <v>-616</v>
      </c>
      <c r="M862" s="6">
        <v>-7.25</v>
      </c>
      <c r="N862" s="6">
        <v>7.25</v>
      </c>
      <c r="O862" s="45" t="s">
        <v>3793</v>
      </c>
      <c r="P862" s="46" t="s">
        <v>29</v>
      </c>
      <c r="Q862" s="3" t="s">
        <v>1755</v>
      </c>
      <c r="R862" s="3" t="s">
        <v>1756</v>
      </c>
      <c r="S862" s="3" t="s">
        <v>29</v>
      </c>
      <c r="T862" s="3" t="s">
        <v>29</v>
      </c>
      <c r="U862" s="3" t="s">
        <v>34</v>
      </c>
      <c r="V862" s="3" t="s">
        <v>1757</v>
      </c>
      <c r="W862" s="3" t="s">
        <v>29</v>
      </c>
      <c r="X862" s="3" t="s">
        <v>29</v>
      </c>
      <c r="Y862" s="3" t="s">
        <v>29</v>
      </c>
      <c r="Z862" s="3" t="s">
        <v>38</v>
      </c>
      <c r="AA862" s="3" t="s">
        <v>29</v>
      </c>
      <c r="AB862" s="5"/>
      <c r="AC862" s="3" t="s">
        <v>29</v>
      </c>
      <c r="AD862" s="3" t="s">
        <v>29</v>
      </c>
      <c r="AE862" s="3" t="s">
        <v>29</v>
      </c>
      <c r="AF862" s="6">
        <v>0</v>
      </c>
    </row>
    <row r="863" spans="1:32" x14ac:dyDescent="0.25">
      <c r="A863" s="4" t="s">
        <v>29</v>
      </c>
      <c r="B863" s="3" t="s">
        <v>1228</v>
      </c>
      <c r="C863" s="3" t="s">
        <v>2921</v>
      </c>
      <c r="D863" s="5">
        <v>44377</v>
      </c>
      <c r="E863" s="5">
        <v>44377</v>
      </c>
      <c r="F863" s="5">
        <v>44385</v>
      </c>
      <c r="G863" s="3" t="s">
        <v>326</v>
      </c>
      <c r="H863" s="3" t="s">
        <v>33</v>
      </c>
      <c r="I863" s="6">
        <v>-610</v>
      </c>
      <c r="J863" s="3" t="s">
        <v>37</v>
      </c>
      <c r="K863" s="3" t="s">
        <v>33</v>
      </c>
      <c r="L863" s="6">
        <v>-610</v>
      </c>
      <c r="M863" s="6">
        <v>-7.18</v>
      </c>
      <c r="N863" s="6">
        <v>7.18</v>
      </c>
      <c r="O863" s="45" t="s">
        <v>3794</v>
      </c>
      <c r="P863" s="46" t="s">
        <v>29</v>
      </c>
      <c r="Q863" s="3" t="s">
        <v>2922</v>
      </c>
      <c r="R863" s="3" t="s">
        <v>2871</v>
      </c>
      <c r="S863" s="3" t="s">
        <v>29</v>
      </c>
      <c r="T863" s="3" t="s">
        <v>29</v>
      </c>
      <c r="U863" s="3" t="s">
        <v>34</v>
      </c>
      <c r="V863" s="3" t="s">
        <v>2923</v>
      </c>
      <c r="W863" s="3" t="s">
        <v>29</v>
      </c>
      <c r="X863" s="3" t="s">
        <v>29</v>
      </c>
      <c r="Y863" s="3" t="s">
        <v>29</v>
      </c>
      <c r="Z863" s="3" t="s">
        <v>38</v>
      </c>
      <c r="AA863" s="3" t="s">
        <v>29</v>
      </c>
      <c r="AB863" s="5"/>
      <c r="AC863" s="3" t="s">
        <v>29</v>
      </c>
      <c r="AD863" s="3" t="s">
        <v>29</v>
      </c>
      <c r="AE863" s="3" t="s">
        <v>29</v>
      </c>
      <c r="AF863" s="6">
        <v>0</v>
      </c>
    </row>
    <row r="864" spans="1:32" x14ac:dyDescent="0.25">
      <c r="A864" s="4" t="s">
        <v>29</v>
      </c>
      <c r="B864" s="3" t="s">
        <v>828</v>
      </c>
      <c r="C864" s="3" t="s">
        <v>2370</v>
      </c>
      <c r="D864" s="5">
        <v>44377</v>
      </c>
      <c r="E864" s="5">
        <v>44356</v>
      </c>
      <c r="F864" s="5">
        <v>44381</v>
      </c>
      <c r="G864" s="3" t="s">
        <v>326</v>
      </c>
      <c r="H864" s="3" t="s">
        <v>33</v>
      </c>
      <c r="I864" s="6">
        <v>-608</v>
      </c>
      <c r="J864" s="3" t="s">
        <v>37</v>
      </c>
      <c r="K864" s="3" t="s">
        <v>33</v>
      </c>
      <c r="L864" s="6">
        <v>-608</v>
      </c>
      <c r="M864" s="6">
        <v>-7.16</v>
      </c>
      <c r="N864" s="6">
        <v>7.16</v>
      </c>
      <c r="O864" s="45" t="s">
        <v>3795</v>
      </c>
      <c r="P864" s="46" t="s">
        <v>29</v>
      </c>
      <c r="Q864" s="3" t="s">
        <v>2371</v>
      </c>
      <c r="R864" s="3" t="s">
        <v>1514</v>
      </c>
      <c r="S864" s="3" t="s">
        <v>29</v>
      </c>
      <c r="T864" s="3" t="s">
        <v>29</v>
      </c>
      <c r="U864" s="3" t="s">
        <v>34</v>
      </c>
      <c r="V864" s="3" t="s">
        <v>2372</v>
      </c>
      <c r="W864" s="3" t="s">
        <v>29</v>
      </c>
      <c r="X864" s="3" t="s">
        <v>29</v>
      </c>
      <c r="Y864" s="3" t="s">
        <v>29</v>
      </c>
      <c r="Z864" s="3" t="s">
        <v>38</v>
      </c>
      <c r="AA864" s="3" t="s">
        <v>29</v>
      </c>
      <c r="AB864" s="5"/>
      <c r="AC864" s="3" t="s">
        <v>29</v>
      </c>
      <c r="AD864" s="3" t="s">
        <v>29</v>
      </c>
      <c r="AE864" s="3" t="s">
        <v>29</v>
      </c>
      <c r="AF864" s="6">
        <v>0</v>
      </c>
    </row>
    <row r="865" spans="1:32" x14ac:dyDescent="0.25">
      <c r="A865" s="4" t="s">
        <v>29</v>
      </c>
      <c r="B865" s="3" t="s">
        <v>828</v>
      </c>
      <c r="C865" s="3" t="s">
        <v>1055</v>
      </c>
      <c r="D865" s="5">
        <v>44315</v>
      </c>
      <c r="E865" s="5">
        <v>44293</v>
      </c>
      <c r="F865" s="5">
        <v>44321</v>
      </c>
      <c r="G865" s="3" t="s">
        <v>326</v>
      </c>
      <c r="H865" s="3" t="s">
        <v>33</v>
      </c>
      <c r="I865" s="6">
        <v>-600</v>
      </c>
      <c r="J865" s="3" t="s">
        <v>37</v>
      </c>
      <c r="K865" s="3" t="s">
        <v>33</v>
      </c>
      <c r="L865" s="6">
        <v>-600</v>
      </c>
      <c r="M865" s="6">
        <v>-7.06</v>
      </c>
      <c r="N865" s="6">
        <v>7.06</v>
      </c>
      <c r="O865" s="45" t="s">
        <v>3796</v>
      </c>
      <c r="P865" s="46" t="s">
        <v>29</v>
      </c>
      <c r="Q865" s="3" t="s">
        <v>1056</v>
      </c>
      <c r="R865" s="3" t="s">
        <v>618</v>
      </c>
      <c r="S865" s="3" t="s">
        <v>29</v>
      </c>
      <c r="T865" s="3" t="s">
        <v>29</v>
      </c>
      <c r="U865" s="3" t="s">
        <v>34</v>
      </c>
      <c r="V865" s="3" t="s">
        <v>1057</v>
      </c>
      <c r="W865" s="3" t="s">
        <v>29</v>
      </c>
      <c r="X865" s="3" t="s">
        <v>29</v>
      </c>
      <c r="Y865" s="3" t="s">
        <v>29</v>
      </c>
      <c r="Z865" s="3" t="s">
        <v>38</v>
      </c>
      <c r="AA865" s="3" t="s">
        <v>29</v>
      </c>
      <c r="AB865" s="5"/>
      <c r="AC865" s="3" t="s">
        <v>29</v>
      </c>
      <c r="AD865" s="3" t="s">
        <v>29</v>
      </c>
      <c r="AE865" s="3" t="s">
        <v>29</v>
      </c>
      <c r="AF865" s="6">
        <v>0</v>
      </c>
    </row>
    <row r="866" spans="1:32" x14ac:dyDescent="0.25">
      <c r="A866" s="4" t="s">
        <v>29</v>
      </c>
      <c r="B866" s="3" t="s">
        <v>862</v>
      </c>
      <c r="C866" s="3" t="s">
        <v>2074</v>
      </c>
      <c r="D866" s="5">
        <v>44377</v>
      </c>
      <c r="E866" s="5">
        <v>44346</v>
      </c>
      <c r="F866" s="5">
        <v>44385</v>
      </c>
      <c r="G866" s="3" t="s">
        <v>326</v>
      </c>
      <c r="H866" s="3" t="s">
        <v>33</v>
      </c>
      <c r="I866" s="6">
        <v>-600</v>
      </c>
      <c r="J866" s="3" t="s">
        <v>37</v>
      </c>
      <c r="K866" s="3" t="s">
        <v>33</v>
      </c>
      <c r="L866" s="6">
        <v>-600</v>
      </c>
      <c r="M866" s="6">
        <v>-7.06</v>
      </c>
      <c r="N866" s="6">
        <v>7.06</v>
      </c>
      <c r="O866" s="45" t="s">
        <v>3797</v>
      </c>
      <c r="P866" s="46" t="s">
        <v>29</v>
      </c>
      <c r="Q866" s="3" t="s">
        <v>2075</v>
      </c>
      <c r="R866" s="3" t="s">
        <v>1514</v>
      </c>
      <c r="S866" s="3" t="s">
        <v>29</v>
      </c>
      <c r="T866" s="3" t="s">
        <v>29</v>
      </c>
      <c r="U866" s="3" t="s">
        <v>34</v>
      </c>
      <c r="V866" s="3" t="s">
        <v>2076</v>
      </c>
      <c r="W866" s="3" t="s">
        <v>29</v>
      </c>
      <c r="X866" s="3" t="s">
        <v>29</v>
      </c>
      <c r="Y866" s="3" t="s">
        <v>29</v>
      </c>
      <c r="Z866" s="3" t="s">
        <v>38</v>
      </c>
      <c r="AA866" s="3" t="s">
        <v>29</v>
      </c>
      <c r="AB866" s="5"/>
      <c r="AC866" s="3" t="s">
        <v>29</v>
      </c>
      <c r="AD866" s="3" t="s">
        <v>29</v>
      </c>
      <c r="AE866" s="3" t="s">
        <v>29</v>
      </c>
      <c r="AF866" s="6">
        <v>0</v>
      </c>
    </row>
    <row r="867" spans="1:32" x14ac:dyDescent="0.25">
      <c r="A867" s="4" t="s">
        <v>29</v>
      </c>
      <c r="B867" s="3" t="s">
        <v>828</v>
      </c>
      <c r="C867" s="3" t="s">
        <v>2710</v>
      </c>
      <c r="D867" s="5">
        <v>44377</v>
      </c>
      <c r="E867" s="5">
        <v>44371</v>
      </c>
      <c r="F867" s="5">
        <v>44385</v>
      </c>
      <c r="G867" s="3" t="s">
        <v>326</v>
      </c>
      <c r="H867" s="3" t="s">
        <v>33</v>
      </c>
      <c r="I867" s="6">
        <v>-600</v>
      </c>
      <c r="J867" s="3" t="s">
        <v>37</v>
      </c>
      <c r="K867" s="3" t="s">
        <v>33</v>
      </c>
      <c r="L867" s="6">
        <v>-600</v>
      </c>
      <c r="M867" s="6">
        <v>-7.06</v>
      </c>
      <c r="N867" s="6">
        <v>7.06</v>
      </c>
      <c r="O867" s="45" t="s">
        <v>3798</v>
      </c>
      <c r="P867" s="46" t="s">
        <v>29</v>
      </c>
      <c r="Q867" s="3" t="s">
        <v>2711</v>
      </c>
      <c r="R867" s="3" t="s">
        <v>1514</v>
      </c>
      <c r="S867" s="3" t="s">
        <v>29</v>
      </c>
      <c r="T867" s="3" t="s">
        <v>29</v>
      </c>
      <c r="U867" s="3" t="s">
        <v>34</v>
      </c>
      <c r="V867" s="3" t="s">
        <v>2712</v>
      </c>
      <c r="W867" s="3" t="s">
        <v>2681</v>
      </c>
      <c r="X867" s="3" t="s">
        <v>29</v>
      </c>
      <c r="Y867" s="3" t="s">
        <v>29</v>
      </c>
      <c r="Z867" s="3" t="s">
        <v>38</v>
      </c>
      <c r="AA867" s="3" t="s">
        <v>29</v>
      </c>
      <c r="AB867" s="5"/>
      <c r="AC867" s="3" t="s">
        <v>29</v>
      </c>
      <c r="AD867" s="3" t="s">
        <v>29</v>
      </c>
      <c r="AE867" s="3" t="s">
        <v>29</v>
      </c>
      <c r="AF867" s="6">
        <v>0</v>
      </c>
    </row>
    <row r="868" spans="1:32" x14ac:dyDescent="0.25">
      <c r="A868" s="4" t="s">
        <v>29</v>
      </c>
      <c r="B868" s="3" t="s">
        <v>1228</v>
      </c>
      <c r="C868" s="3" t="s">
        <v>1619</v>
      </c>
      <c r="D868" s="5">
        <v>44371</v>
      </c>
      <c r="E868" s="5">
        <v>44313</v>
      </c>
      <c r="F868" s="5">
        <v>44382</v>
      </c>
      <c r="G868" s="3" t="s">
        <v>326</v>
      </c>
      <c r="H868" s="3" t="s">
        <v>33</v>
      </c>
      <c r="I868" s="6">
        <v>-600</v>
      </c>
      <c r="J868" s="3" t="s">
        <v>37</v>
      </c>
      <c r="K868" s="3" t="s">
        <v>33</v>
      </c>
      <c r="L868" s="6">
        <v>-600</v>
      </c>
      <c r="M868" s="6">
        <v>-7.06</v>
      </c>
      <c r="N868" s="6">
        <v>7.06</v>
      </c>
      <c r="O868" s="45" t="s">
        <v>3799</v>
      </c>
      <c r="P868" s="46" t="s">
        <v>29</v>
      </c>
      <c r="Q868" s="3" t="s">
        <v>1620</v>
      </c>
      <c r="R868" s="3" t="s">
        <v>2879</v>
      </c>
      <c r="S868" s="3" t="s">
        <v>29</v>
      </c>
      <c r="T868" s="3" t="s">
        <v>29</v>
      </c>
      <c r="U868" s="3" t="s">
        <v>34</v>
      </c>
      <c r="V868" s="3" t="s">
        <v>1621</v>
      </c>
      <c r="W868" s="3" t="s">
        <v>29</v>
      </c>
      <c r="X868" s="3" t="s">
        <v>29</v>
      </c>
      <c r="Y868" s="3" t="s">
        <v>29</v>
      </c>
      <c r="Z868" s="3" t="s">
        <v>38</v>
      </c>
      <c r="AA868" s="3" t="s">
        <v>29</v>
      </c>
      <c r="AB868" s="5"/>
      <c r="AC868" s="3" t="s">
        <v>29</v>
      </c>
      <c r="AD868" s="3" t="s">
        <v>29</v>
      </c>
      <c r="AE868" s="3" t="s">
        <v>29</v>
      </c>
      <c r="AF868" s="6">
        <v>0</v>
      </c>
    </row>
    <row r="869" spans="1:32" x14ac:dyDescent="0.25">
      <c r="A869" s="4" t="s">
        <v>29</v>
      </c>
      <c r="B869" s="3" t="s">
        <v>625</v>
      </c>
      <c r="C869" s="3" t="s">
        <v>723</v>
      </c>
      <c r="D869" s="5">
        <v>44226</v>
      </c>
      <c r="E869" s="5">
        <v>44226</v>
      </c>
      <c r="F869" s="5">
        <v>44231</v>
      </c>
      <c r="G869" s="3" t="s">
        <v>52</v>
      </c>
      <c r="H869" s="3" t="s">
        <v>33</v>
      </c>
      <c r="I869" s="6">
        <v>-578</v>
      </c>
      <c r="J869" s="3" t="s">
        <v>37</v>
      </c>
      <c r="K869" s="3" t="s">
        <v>33</v>
      </c>
      <c r="L869" s="6">
        <v>-578</v>
      </c>
      <c r="M869" s="6">
        <v>-6.8</v>
      </c>
      <c r="N869" s="6">
        <v>6.8</v>
      </c>
      <c r="O869" s="45" t="s">
        <v>3800</v>
      </c>
      <c r="P869" s="46" t="s">
        <v>29</v>
      </c>
      <c r="Q869" s="3" t="s">
        <v>724</v>
      </c>
      <c r="R869" s="3" t="s">
        <v>729</v>
      </c>
      <c r="S869" s="3" t="s">
        <v>29</v>
      </c>
      <c r="T869" s="3" t="s">
        <v>29</v>
      </c>
      <c r="U869" s="3" t="s">
        <v>34</v>
      </c>
      <c r="V869" s="3" t="s">
        <v>726</v>
      </c>
      <c r="W869" s="3" t="s">
        <v>29</v>
      </c>
      <c r="X869" s="3" t="s">
        <v>29</v>
      </c>
      <c r="Y869" s="3" t="s">
        <v>29</v>
      </c>
      <c r="Z869" s="3" t="s">
        <v>36</v>
      </c>
      <c r="AA869" s="3" t="s">
        <v>29</v>
      </c>
      <c r="AB869" s="5"/>
      <c r="AC869" s="3" t="s">
        <v>29</v>
      </c>
      <c r="AD869" s="3" t="s">
        <v>29</v>
      </c>
      <c r="AE869" s="3" t="s">
        <v>29</v>
      </c>
      <c r="AF869" s="6">
        <v>0</v>
      </c>
    </row>
    <row r="870" spans="1:32" x14ac:dyDescent="0.25">
      <c r="A870" s="4" t="s">
        <v>29</v>
      </c>
      <c r="B870" s="3" t="s">
        <v>828</v>
      </c>
      <c r="C870" s="3" t="s">
        <v>1885</v>
      </c>
      <c r="D870" s="5">
        <v>44347</v>
      </c>
      <c r="E870" s="5">
        <v>44340</v>
      </c>
      <c r="F870" s="5">
        <v>44350</v>
      </c>
      <c r="G870" s="3" t="s">
        <v>326</v>
      </c>
      <c r="H870" s="3" t="s">
        <v>33</v>
      </c>
      <c r="I870" s="6">
        <v>-576</v>
      </c>
      <c r="J870" s="3" t="s">
        <v>37</v>
      </c>
      <c r="K870" s="3" t="s">
        <v>33</v>
      </c>
      <c r="L870" s="6">
        <v>-576</v>
      </c>
      <c r="M870" s="6">
        <v>-6.78</v>
      </c>
      <c r="N870" s="6">
        <v>6.78</v>
      </c>
      <c r="O870" s="45" t="s">
        <v>3801</v>
      </c>
      <c r="P870" s="46" t="s">
        <v>29</v>
      </c>
      <c r="Q870" s="3" t="s">
        <v>1886</v>
      </c>
      <c r="R870" s="3" t="s">
        <v>1593</v>
      </c>
      <c r="S870" s="3" t="s">
        <v>29</v>
      </c>
      <c r="T870" s="3" t="s">
        <v>29</v>
      </c>
      <c r="U870" s="3" t="s">
        <v>34</v>
      </c>
      <c r="V870" s="3" t="s">
        <v>1887</v>
      </c>
      <c r="W870" s="3" t="s">
        <v>29</v>
      </c>
      <c r="X870" s="3" t="s">
        <v>29</v>
      </c>
      <c r="Y870" s="3" t="s">
        <v>29</v>
      </c>
      <c r="Z870" s="3" t="s">
        <v>38</v>
      </c>
      <c r="AA870" s="3" t="s">
        <v>29</v>
      </c>
      <c r="AB870" s="5"/>
      <c r="AC870" s="3" t="s">
        <v>29</v>
      </c>
      <c r="AD870" s="3" t="s">
        <v>29</v>
      </c>
      <c r="AE870" s="3" t="s">
        <v>29</v>
      </c>
      <c r="AF870" s="6">
        <v>0</v>
      </c>
    </row>
    <row r="871" spans="1:32" x14ac:dyDescent="0.25">
      <c r="A871" s="4" t="s">
        <v>29</v>
      </c>
      <c r="B871" s="3" t="s">
        <v>1228</v>
      </c>
      <c r="C871" s="3" t="s">
        <v>2030</v>
      </c>
      <c r="D871" s="5">
        <v>44347</v>
      </c>
      <c r="E871" s="5">
        <v>44345</v>
      </c>
      <c r="F871" s="5">
        <v>44350</v>
      </c>
      <c r="G871" s="3" t="s">
        <v>326</v>
      </c>
      <c r="H871" s="3" t="s">
        <v>33</v>
      </c>
      <c r="I871" s="6">
        <v>-575</v>
      </c>
      <c r="J871" s="3" t="s">
        <v>37</v>
      </c>
      <c r="K871" s="3" t="s">
        <v>33</v>
      </c>
      <c r="L871" s="6">
        <v>-575</v>
      </c>
      <c r="M871" s="6">
        <v>-6.77</v>
      </c>
      <c r="N871" s="6">
        <v>6.77</v>
      </c>
      <c r="O871" s="45" t="s">
        <v>3802</v>
      </c>
      <c r="P871" s="46" t="s">
        <v>29</v>
      </c>
      <c r="Q871" s="3" t="s">
        <v>2031</v>
      </c>
      <c r="R871" s="3" t="s">
        <v>2876</v>
      </c>
      <c r="S871" s="3" t="s">
        <v>29</v>
      </c>
      <c r="T871" s="3" t="s">
        <v>29</v>
      </c>
      <c r="U871" s="3" t="s">
        <v>34</v>
      </c>
      <c r="V871" s="3" t="s">
        <v>2032</v>
      </c>
      <c r="W871" s="3" t="s">
        <v>331</v>
      </c>
      <c r="X871" s="3" t="s">
        <v>29</v>
      </c>
      <c r="Y871" s="3" t="s">
        <v>29</v>
      </c>
      <c r="Z871" s="3" t="s">
        <v>38</v>
      </c>
      <c r="AA871" s="3" t="s">
        <v>29</v>
      </c>
      <c r="AB871" s="5"/>
      <c r="AC871" s="3" t="s">
        <v>29</v>
      </c>
      <c r="AD871" s="3" t="s">
        <v>29</v>
      </c>
      <c r="AE871" s="3" t="s">
        <v>29</v>
      </c>
      <c r="AF871" s="6">
        <v>0</v>
      </c>
    </row>
    <row r="872" spans="1:32" x14ac:dyDescent="0.25">
      <c r="A872" s="4" t="s">
        <v>29</v>
      </c>
      <c r="B872" s="3" t="s">
        <v>828</v>
      </c>
      <c r="C872" s="3" t="s">
        <v>1952</v>
      </c>
      <c r="D872" s="5">
        <v>44347</v>
      </c>
      <c r="E872" s="5">
        <v>44343</v>
      </c>
      <c r="F872" s="5">
        <v>44350</v>
      </c>
      <c r="G872" s="3" t="s">
        <v>326</v>
      </c>
      <c r="H872" s="3" t="s">
        <v>33</v>
      </c>
      <c r="I872" s="6">
        <v>-574</v>
      </c>
      <c r="J872" s="3" t="s">
        <v>37</v>
      </c>
      <c r="K872" s="3" t="s">
        <v>33</v>
      </c>
      <c r="L872" s="6">
        <v>-574</v>
      </c>
      <c r="M872" s="6">
        <v>-6.76</v>
      </c>
      <c r="N872" s="6">
        <v>6.76</v>
      </c>
      <c r="O872" s="45" t="s">
        <v>3803</v>
      </c>
      <c r="P872" s="46" t="s">
        <v>29</v>
      </c>
      <c r="Q872" s="3" t="s">
        <v>1953</v>
      </c>
      <c r="R872" s="3" t="s">
        <v>1593</v>
      </c>
      <c r="S872" s="3" t="s">
        <v>29</v>
      </c>
      <c r="T872" s="3" t="s">
        <v>29</v>
      </c>
      <c r="U872" s="3" t="s">
        <v>34</v>
      </c>
      <c r="V872" s="3" t="s">
        <v>1954</v>
      </c>
      <c r="W872" s="3" t="s">
        <v>29</v>
      </c>
      <c r="X872" s="3" t="s">
        <v>29</v>
      </c>
      <c r="Y872" s="3" t="s">
        <v>29</v>
      </c>
      <c r="Z872" s="3" t="s">
        <v>38</v>
      </c>
      <c r="AA872" s="3" t="s">
        <v>29</v>
      </c>
      <c r="AB872" s="5"/>
      <c r="AC872" s="3" t="s">
        <v>29</v>
      </c>
      <c r="AD872" s="3" t="s">
        <v>29</v>
      </c>
      <c r="AE872" s="3" t="s">
        <v>29</v>
      </c>
      <c r="AF872" s="6">
        <v>0</v>
      </c>
    </row>
    <row r="873" spans="1:32" x14ac:dyDescent="0.25">
      <c r="A873" s="4" t="s">
        <v>29</v>
      </c>
      <c r="B873" s="3" t="s">
        <v>828</v>
      </c>
      <c r="C873" s="3" t="s">
        <v>2672</v>
      </c>
      <c r="D873" s="5">
        <v>44377</v>
      </c>
      <c r="E873" s="5">
        <v>44370</v>
      </c>
      <c r="F873" s="5">
        <v>44381</v>
      </c>
      <c r="G873" s="3" t="s">
        <v>326</v>
      </c>
      <c r="H873" s="3" t="s">
        <v>33</v>
      </c>
      <c r="I873" s="6">
        <v>-574</v>
      </c>
      <c r="J873" s="3" t="s">
        <v>37</v>
      </c>
      <c r="K873" s="3" t="s">
        <v>33</v>
      </c>
      <c r="L873" s="6">
        <v>-574</v>
      </c>
      <c r="M873" s="6">
        <v>-6.76</v>
      </c>
      <c r="N873" s="6">
        <v>6.76</v>
      </c>
      <c r="O873" s="45" t="s">
        <v>3804</v>
      </c>
      <c r="P873" s="46" t="s">
        <v>29</v>
      </c>
      <c r="Q873" s="3" t="s">
        <v>2673</v>
      </c>
      <c r="R873" s="3" t="s">
        <v>1514</v>
      </c>
      <c r="S873" s="3" t="s">
        <v>29</v>
      </c>
      <c r="T873" s="3" t="s">
        <v>29</v>
      </c>
      <c r="U873" s="3" t="s">
        <v>34</v>
      </c>
      <c r="V873" s="3" t="s">
        <v>2674</v>
      </c>
      <c r="W873" s="3" t="s">
        <v>1915</v>
      </c>
      <c r="X873" s="3" t="s">
        <v>29</v>
      </c>
      <c r="Y873" s="3" t="s">
        <v>29</v>
      </c>
      <c r="Z873" s="3" t="s">
        <v>38</v>
      </c>
      <c r="AA873" s="3" t="s">
        <v>29</v>
      </c>
      <c r="AB873" s="5"/>
      <c r="AC873" s="3" t="s">
        <v>29</v>
      </c>
      <c r="AD873" s="3" t="s">
        <v>29</v>
      </c>
      <c r="AE873" s="3" t="s">
        <v>29</v>
      </c>
      <c r="AF873" s="6">
        <v>0</v>
      </c>
    </row>
    <row r="874" spans="1:32" x14ac:dyDescent="0.25">
      <c r="A874" s="4" t="s">
        <v>29</v>
      </c>
      <c r="B874" s="3" t="s">
        <v>1228</v>
      </c>
      <c r="C874" s="3" t="s">
        <v>2170</v>
      </c>
      <c r="D874" s="5">
        <v>44367</v>
      </c>
      <c r="E874" s="5">
        <v>44348</v>
      </c>
      <c r="F874" s="5">
        <v>44382</v>
      </c>
      <c r="G874" s="3" t="s">
        <v>326</v>
      </c>
      <c r="H874" s="3" t="s">
        <v>33</v>
      </c>
      <c r="I874" s="6">
        <v>-573</v>
      </c>
      <c r="J874" s="3" t="s">
        <v>37</v>
      </c>
      <c r="K874" s="3" t="s">
        <v>33</v>
      </c>
      <c r="L874" s="6">
        <v>-573</v>
      </c>
      <c r="M874" s="6">
        <v>-6.75</v>
      </c>
      <c r="N874" s="6">
        <v>6.75</v>
      </c>
      <c r="O874" s="45" t="s">
        <v>3805</v>
      </c>
      <c r="P874" s="46" t="s">
        <v>29</v>
      </c>
      <c r="Q874" s="3" t="s">
        <v>2171</v>
      </c>
      <c r="R874" s="3" t="s">
        <v>2871</v>
      </c>
      <c r="S874" s="3" t="s">
        <v>29</v>
      </c>
      <c r="T874" s="3" t="s">
        <v>29</v>
      </c>
      <c r="U874" s="3" t="s">
        <v>34</v>
      </c>
      <c r="V874" s="3" t="s">
        <v>2172</v>
      </c>
      <c r="W874" s="3" t="s">
        <v>29</v>
      </c>
      <c r="X874" s="3" t="s">
        <v>29</v>
      </c>
      <c r="Y874" s="3" t="s">
        <v>29</v>
      </c>
      <c r="Z874" s="3" t="s">
        <v>38</v>
      </c>
      <c r="AA874" s="3" t="s">
        <v>29</v>
      </c>
      <c r="AB874" s="5"/>
      <c r="AC874" s="3" t="s">
        <v>29</v>
      </c>
      <c r="AD874" s="3" t="s">
        <v>29</v>
      </c>
      <c r="AE874" s="3" t="s">
        <v>29</v>
      </c>
      <c r="AF874" s="6">
        <v>0</v>
      </c>
    </row>
    <row r="875" spans="1:32" x14ac:dyDescent="0.25">
      <c r="A875" s="4" t="s">
        <v>29</v>
      </c>
      <c r="B875" s="3" t="s">
        <v>1228</v>
      </c>
      <c r="C875" s="3" t="s">
        <v>1613</v>
      </c>
      <c r="D875" s="5">
        <v>44342</v>
      </c>
      <c r="E875" s="5">
        <v>44313</v>
      </c>
      <c r="F875" s="5">
        <v>44348</v>
      </c>
      <c r="G875" s="3" t="s">
        <v>326</v>
      </c>
      <c r="H875" s="3" t="s">
        <v>33</v>
      </c>
      <c r="I875" s="6">
        <v>-560</v>
      </c>
      <c r="J875" s="3" t="s">
        <v>37</v>
      </c>
      <c r="K875" s="3" t="s">
        <v>33</v>
      </c>
      <c r="L875" s="6">
        <v>-560</v>
      </c>
      <c r="M875" s="6">
        <v>-6.59</v>
      </c>
      <c r="N875" s="6">
        <v>6.59</v>
      </c>
      <c r="O875" s="45" t="s">
        <v>3806</v>
      </c>
      <c r="P875" s="46" t="s">
        <v>29</v>
      </c>
      <c r="Q875" s="3" t="s">
        <v>1614</v>
      </c>
      <c r="R875" s="3" t="s">
        <v>2878</v>
      </c>
      <c r="S875" s="3" t="s">
        <v>29</v>
      </c>
      <c r="T875" s="3" t="s">
        <v>29</v>
      </c>
      <c r="U875" s="3" t="s">
        <v>34</v>
      </c>
      <c r="V875" s="3" t="s">
        <v>1615</v>
      </c>
      <c r="W875" s="3" t="s">
        <v>29</v>
      </c>
      <c r="X875" s="3" t="s">
        <v>29</v>
      </c>
      <c r="Y875" s="3" t="s">
        <v>29</v>
      </c>
      <c r="Z875" s="3" t="s">
        <v>38</v>
      </c>
      <c r="AA875" s="3" t="s">
        <v>29</v>
      </c>
      <c r="AB875" s="5"/>
      <c r="AC875" s="3" t="s">
        <v>29</v>
      </c>
      <c r="AD875" s="3" t="s">
        <v>29</v>
      </c>
      <c r="AE875" s="3" t="s">
        <v>29</v>
      </c>
      <c r="AF875" s="6">
        <v>0</v>
      </c>
    </row>
    <row r="876" spans="1:32" x14ac:dyDescent="0.25">
      <c r="A876" s="4" t="s">
        <v>29</v>
      </c>
      <c r="B876" s="3" t="s">
        <v>828</v>
      </c>
      <c r="C876" s="3" t="s">
        <v>471</v>
      </c>
      <c r="D876" s="5">
        <v>44301</v>
      </c>
      <c r="E876" s="5">
        <v>44297</v>
      </c>
      <c r="F876" s="5">
        <v>44308</v>
      </c>
      <c r="G876" s="3" t="s">
        <v>326</v>
      </c>
      <c r="H876" s="3" t="s">
        <v>33</v>
      </c>
      <c r="I876" s="6">
        <v>-559</v>
      </c>
      <c r="J876" s="3" t="s">
        <v>37</v>
      </c>
      <c r="K876" s="3" t="s">
        <v>33</v>
      </c>
      <c r="L876" s="6">
        <v>-559</v>
      </c>
      <c r="M876" s="6">
        <v>-6.58</v>
      </c>
      <c r="N876" s="6">
        <v>6.58</v>
      </c>
      <c r="O876" s="45" t="s">
        <v>3807</v>
      </c>
      <c r="P876" s="46" t="s">
        <v>29</v>
      </c>
      <c r="Q876" s="3" t="s">
        <v>472</v>
      </c>
      <c r="R876" s="3" t="s">
        <v>882</v>
      </c>
      <c r="S876" s="3" t="s">
        <v>29</v>
      </c>
      <c r="T876" s="3" t="s">
        <v>29</v>
      </c>
      <c r="U876" s="3" t="s">
        <v>34</v>
      </c>
      <c r="V876" s="3" t="s">
        <v>473</v>
      </c>
      <c r="W876" s="3" t="s">
        <v>29</v>
      </c>
      <c r="X876" s="3" t="s">
        <v>29</v>
      </c>
      <c r="Y876" s="3" t="s">
        <v>29</v>
      </c>
      <c r="Z876" s="3" t="s">
        <v>38</v>
      </c>
      <c r="AA876" s="3" t="s">
        <v>29</v>
      </c>
      <c r="AB876" s="5"/>
      <c r="AC876" s="3" t="s">
        <v>29</v>
      </c>
      <c r="AD876" s="3" t="s">
        <v>29</v>
      </c>
      <c r="AE876" s="3" t="s">
        <v>29</v>
      </c>
      <c r="AF876" s="6">
        <v>0</v>
      </c>
    </row>
    <row r="877" spans="1:32" x14ac:dyDescent="0.25">
      <c r="A877" s="4" t="s">
        <v>29</v>
      </c>
      <c r="B877" s="3" t="s">
        <v>828</v>
      </c>
      <c r="C877" s="3" t="s">
        <v>1216</v>
      </c>
      <c r="D877" s="5">
        <v>44315</v>
      </c>
      <c r="E877" s="5">
        <v>44315</v>
      </c>
      <c r="F877" s="5">
        <v>44321</v>
      </c>
      <c r="G877" s="3" t="s">
        <v>326</v>
      </c>
      <c r="H877" s="3" t="s">
        <v>33</v>
      </c>
      <c r="I877" s="6">
        <v>-558</v>
      </c>
      <c r="J877" s="3" t="s">
        <v>37</v>
      </c>
      <c r="K877" s="3" t="s">
        <v>33</v>
      </c>
      <c r="L877" s="6">
        <v>-558</v>
      </c>
      <c r="M877" s="6">
        <v>-6.57</v>
      </c>
      <c r="N877" s="6">
        <v>6.57</v>
      </c>
      <c r="O877" s="45" t="s">
        <v>3808</v>
      </c>
      <c r="P877" s="46" t="s">
        <v>29</v>
      </c>
      <c r="Q877" s="3" t="s">
        <v>1217</v>
      </c>
      <c r="R877" s="3" t="s">
        <v>618</v>
      </c>
      <c r="S877" s="3" t="s">
        <v>29</v>
      </c>
      <c r="T877" s="3" t="s">
        <v>29</v>
      </c>
      <c r="U877" s="3" t="s">
        <v>34</v>
      </c>
      <c r="V877" s="3" t="s">
        <v>1218</v>
      </c>
      <c r="W877" s="3" t="s">
        <v>29</v>
      </c>
      <c r="X877" s="3" t="s">
        <v>29</v>
      </c>
      <c r="Y877" s="3" t="s">
        <v>29</v>
      </c>
      <c r="Z877" s="3" t="s">
        <v>38</v>
      </c>
      <c r="AA877" s="3" t="s">
        <v>29</v>
      </c>
      <c r="AB877" s="5"/>
      <c r="AC877" s="3" t="s">
        <v>29</v>
      </c>
      <c r="AD877" s="3" t="s">
        <v>29</v>
      </c>
      <c r="AE877" s="3" t="s">
        <v>29</v>
      </c>
      <c r="AF877" s="6">
        <v>0</v>
      </c>
    </row>
    <row r="878" spans="1:32" x14ac:dyDescent="0.25">
      <c r="A878" s="4" t="s">
        <v>29</v>
      </c>
      <c r="B878" s="3" t="s">
        <v>828</v>
      </c>
      <c r="C878" s="3" t="s">
        <v>558</v>
      </c>
      <c r="D878" s="5">
        <v>44315</v>
      </c>
      <c r="E878" s="5">
        <v>44310</v>
      </c>
      <c r="F878" s="5">
        <v>44319</v>
      </c>
      <c r="G878" s="3" t="s">
        <v>326</v>
      </c>
      <c r="H878" s="3" t="s">
        <v>33</v>
      </c>
      <c r="I878" s="6">
        <v>-546</v>
      </c>
      <c r="J878" s="3" t="s">
        <v>37</v>
      </c>
      <c r="K878" s="3" t="s">
        <v>33</v>
      </c>
      <c r="L878" s="6">
        <v>-546</v>
      </c>
      <c r="M878" s="6">
        <v>-6.43</v>
      </c>
      <c r="N878" s="6">
        <v>6.43</v>
      </c>
      <c r="O878" s="45" t="s">
        <v>3809</v>
      </c>
      <c r="P878" s="46" t="s">
        <v>29</v>
      </c>
      <c r="Q878" s="3" t="s">
        <v>559</v>
      </c>
      <c r="R878" s="3" t="s">
        <v>618</v>
      </c>
      <c r="S878" s="3" t="s">
        <v>29</v>
      </c>
      <c r="T878" s="3" t="s">
        <v>29</v>
      </c>
      <c r="U878" s="3" t="s">
        <v>34</v>
      </c>
      <c r="V878" s="3" t="s">
        <v>560</v>
      </c>
      <c r="W878" s="3" t="s">
        <v>29</v>
      </c>
      <c r="X878" s="3" t="s">
        <v>29</v>
      </c>
      <c r="Y878" s="3" t="s">
        <v>29</v>
      </c>
      <c r="Z878" s="3" t="s">
        <v>38</v>
      </c>
      <c r="AA878" s="3" t="s">
        <v>29</v>
      </c>
      <c r="AB878" s="5"/>
      <c r="AC878" s="3" t="s">
        <v>29</v>
      </c>
      <c r="AD878" s="3" t="s">
        <v>29</v>
      </c>
      <c r="AE878" s="3" t="s">
        <v>29</v>
      </c>
      <c r="AF878" s="6">
        <v>0</v>
      </c>
    </row>
    <row r="879" spans="1:32" x14ac:dyDescent="0.25">
      <c r="A879" s="4" t="s">
        <v>29</v>
      </c>
      <c r="B879" s="3" t="s">
        <v>828</v>
      </c>
      <c r="C879" s="3" t="s">
        <v>2841</v>
      </c>
      <c r="D879" s="5">
        <v>44377</v>
      </c>
      <c r="E879" s="5">
        <v>44377</v>
      </c>
      <c r="F879" s="5">
        <v>44381</v>
      </c>
      <c r="G879" s="3" t="s">
        <v>326</v>
      </c>
      <c r="H879" s="3" t="s">
        <v>33</v>
      </c>
      <c r="I879" s="6">
        <v>-546</v>
      </c>
      <c r="J879" s="3" t="s">
        <v>37</v>
      </c>
      <c r="K879" s="3" t="s">
        <v>33</v>
      </c>
      <c r="L879" s="6">
        <v>-546</v>
      </c>
      <c r="M879" s="6">
        <v>-6.43</v>
      </c>
      <c r="N879" s="6">
        <v>6.43</v>
      </c>
      <c r="O879" s="45" t="s">
        <v>3810</v>
      </c>
      <c r="P879" s="46" t="s">
        <v>29</v>
      </c>
      <c r="Q879" s="3" t="s">
        <v>2842</v>
      </c>
      <c r="R879" s="3" t="s">
        <v>1514</v>
      </c>
      <c r="S879" s="3" t="s">
        <v>29</v>
      </c>
      <c r="T879" s="3" t="s">
        <v>29</v>
      </c>
      <c r="U879" s="3" t="s">
        <v>34</v>
      </c>
      <c r="V879" s="3" t="s">
        <v>2843</v>
      </c>
      <c r="W879" s="3" t="s">
        <v>29</v>
      </c>
      <c r="X879" s="3" t="s">
        <v>29</v>
      </c>
      <c r="Y879" s="3" t="s">
        <v>29</v>
      </c>
      <c r="Z879" s="3" t="s">
        <v>38</v>
      </c>
      <c r="AA879" s="3" t="s">
        <v>29</v>
      </c>
      <c r="AB879" s="5"/>
      <c r="AC879" s="3" t="s">
        <v>29</v>
      </c>
      <c r="AD879" s="3" t="s">
        <v>29</v>
      </c>
      <c r="AE879" s="3" t="s">
        <v>29</v>
      </c>
      <c r="AF879" s="6">
        <v>0</v>
      </c>
    </row>
    <row r="880" spans="1:32" x14ac:dyDescent="0.25">
      <c r="A880" s="4" t="s">
        <v>29</v>
      </c>
      <c r="B880" s="3" t="s">
        <v>828</v>
      </c>
      <c r="C880" s="3" t="s">
        <v>879</v>
      </c>
      <c r="D880" s="5">
        <v>44255</v>
      </c>
      <c r="E880" s="5">
        <v>44232</v>
      </c>
      <c r="F880" s="5">
        <v>44256</v>
      </c>
      <c r="G880" s="3" t="s">
        <v>326</v>
      </c>
      <c r="H880" s="3" t="s">
        <v>33</v>
      </c>
      <c r="I880" s="6">
        <v>-545</v>
      </c>
      <c r="J880" s="3" t="s">
        <v>37</v>
      </c>
      <c r="K880" s="3" t="s">
        <v>33</v>
      </c>
      <c r="L880" s="6">
        <v>-545</v>
      </c>
      <c r="M880" s="6">
        <v>-6.42</v>
      </c>
      <c r="N880" s="6">
        <v>6.42</v>
      </c>
      <c r="O880" s="45" t="s">
        <v>3811</v>
      </c>
      <c r="P880" s="46" t="s">
        <v>29</v>
      </c>
      <c r="Q880" s="3" t="s">
        <v>880</v>
      </c>
      <c r="R880" s="3" t="s">
        <v>46</v>
      </c>
      <c r="S880" s="3" t="s">
        <v>29</v>
      </c>
      <c r="T880" s="3" t="s">
        <v>29</v>
      </c>
      <c r="U880" s="3" t="s">
        <v>34</v>
      </c>
      <c r="V880" s="3" t="s">
        <v>881</v>
      </c>
      <c r="W880" s="3" t="s">
        <v>29</v>
      </c>
      <c r="X880" s="3" t="s">
        <v>29</v>
      </c>
      <c r="Y880" s="3" t="s">
        <v>29</v>
      </c>
      <c r="Z880" s="3" t="s">
        <v>38</v>
      </c>
      <c r="AA880" s="3" t="s">
        <v>29</v>
      </c>
      <c r="AB880" s="5"/>
      <c r="AC880" s="3" t="s">
        <v>29</v>
      </c>
      <c r="AD880" s="3" t="s">
        <v>29</v>
      </c>
      <c r="AE880" s="3" t="s">
        <v>29</v>
      </c>
      <c r="AF880" s="6">
        <v>0</v>
      </c>
    </row>
    <row r="881" spans="1:32" x14ac:dyDescent="0.25">
      <c r="A881" s="4" t="s">
        <v>29</v>
      </c>
      <c r="B881" s="3" t="s">
        <v>1228</v>
      </c>
      <c r="C881" s="3" t="s">
        <v>935</v>
      </c>
      <c r="D881" s="5">
        <v>44277</v>
      </c>
      <c r="E881" s="5">
        <v>44273</v>
      </c>
      <c r="F881" s="5">
        <v>44287</v>
      </c>
      <c r="G881" s="3" t="s">
        <v>326</v>
      </c>
      <c r="H881" s="3" t="s">
        <v>33</v>
      </c>
      <c r="I881" s="6">
        <v>-542.27</v>
      </c>
      <c r="J881" s="3" t="s">
        <v>37</v>
      </c>
      <c r="K881" s="3" t="s">
        <v>33</v>
      </c>
      <c r="L881" s="6">
        <v>-542.27</v>
      </c>
      <c r="M881" s="6">
        <v>-6.38</v>
      </c>
      <c r="N881" s="6">
        <v>6.38</v>
      </c>
      <c r="O881" s="45" t="s">
        <v>3812</v>
      </c>
      <c r="P881" s="46" t="s">
        <v>29</v>
      </c>
      <c r="Q881" s="3" t="s">
        <v>936</v>
      </c>
      <c r="R881" s="3" t="s">
        <v>1232</v>
      </c>
      <c r="S881" s="3" t="s">
        <v>29</v>
      </c>
      <c r="T881" s="3" t="s">
        <v>29</v>
      </c>
      <c r="U881" s="3" t="s">
        <v>34</v>
      </c>
      <c r="V881" s="3" t="s">
        <v>937</v>
      </c>
      <c r="W881" s="3" t="s">
        <v>29</v>
      </c>
      <c r="X881" s="3" t="s">
        <v>29</v>
      </c>
      <c r="Y881" s="3" t="s">
        <v>29</v>
      </c>
      <c r="Z881" s="3" t="s">
        <v>38</v>
      </c>
      <c r="AA881" s="3" t="s">
        <v>29</v>
      </c>
      <c r="AB881" s="5"/>
      <c r="AC881" s="3" t="s">
        <v>29</v>
      </c>
      <c r="AD881" s="3" t="s">
        <v>29</v>
      </c>
      <c r="AE881" s="3" t="s">
        <v>29</v>
      </c>
      <c r="AF881" s="6">
        <v>0</v>
      </c>
    </row>
    <row r="882" spans="1:32" x14ac:dyDescent="0.25">
      <c r="A882" s="4" t="s">
        <v>29</v>
      </c>
      <c r="B882" s="3" t="s">
        <v>828</v>
      </c>
      <c r="C882" s="3" t="s">
        <v>1536</v>
      </c>
      <c r="D882" s="5">
        <v>44341</v>
      </c>
      <c r="E882" s="5">
        <v>44241</v>
      </c>
      <c r="F882" s="5">
        <v>44348</v>
      </c>
      <c r="G882" s="3" t="s">
        <v>326</v>
      </c>
      <c r="H882" s="3" t="s">
        <v>33</v>
      </c>
      <c r="I882" s="6">
        <v>-540</v>
      </c>
      <c r="J882" s="3" t="s">
        <v>37</v>
      </c>
      <c r="K882" s="3" t="s">
        <v>33</v>
      </c>
      <c r="L882" s="6">
        <v>-540</v>
      </c>
      <c r="M882" s="6">
        <v>-6.36</v>
      </c>
      <c r="N882" s="6">
        <v>6.36</v>
      </c>
      <c r="O882" s="45" t="s">
        <v>3813</v>
      </c>
      <c r="P882" s="46" t="s">
        <v>29</v>
      </c>
      <c r="Q882" s="3" t="s">
        <v>1537</v>
      </c>
      <c r="R882" s="3" t="s">
        <v>1538</v>
      </c>
      <c r="S882" s="3" t="s">
        <v>29</v>
      </c>
      <c r="T882" s="3" t="s">
        <v>29</v>
      </c>
      <c r="U882" s="3" t="s">
        <v>34</v>
      </c>
      <c r="V882" s="3" t="s">
        <v>1539</v>
      </c>
      <c r="W882" s="3" t="s">
        <v>29</v>
      </c>
      <c r="X882" s="3" t="s">
        <v>29</v>
      </c>
      <c r="Y882" s="3" t="s">
        <v>29</v>
      </c>
      <c r="Z882" s="3" t="s">
        <v>38</v>
      </c>
      <c r="AA882" s="3" t="s">
        <v>29</v>
      </c>
      <c r="AB882" s="5"/>
      <c r="AC882" s="3" t="s">
        <v>29</v>
      </c>
      <c r="AD882" s="3" t="s">
        <v>29</v>
      </c>
      <c r="AE882" s="3" t="s">
        <v>29</v>
      </c>
      <c r="AF882" s="6">
        <v>0</v>
      </c>
    </row>
    <row r="883" spans="1:32" x14ac:dyDescent="0.25">
      <c r="A883" s="4" t="s">
        <v>29</v>
      </c>
      <c r="B883" s="3" t="s">
        <v>1228</v>
      </c>
      <c r="C883" s="3" t="s">
        <v>2044</v>
      </c>
      <c r="D883" s="5">
        <v>44347</v>
      </c>
      <c r="E883" s="5">
        <v>44345</v>
      </c>
      <c r="F883" s="5">
        <v>44352</v>
      </c>
      <c r="G883" s="3" t="s">
        <v>326</v>
      </c>
      <c r="H883" s="3" t="s">
        <v>33</v>
      </c>
      <c r="I883" s="6">
        <v>-536</v>
      </c>
      <c r="J883" s="3" t="s">
        <v>37</v>
      </c>
      <c r="K883" s="3" t="s">
        <v>33</v>
      </c>
      <c r="L883" s="6">
        <v>-536</v>
      </c>
      <c r="M883" s="6">
        <v>-6.31</v>
      </c>
      <c r="N883" s="6">
        <v>6.31</v>
      </c>
      <c r="O883" s="45" t="s">
        <v>3814</v>
      </c>
      <c r="P883" s="46" t="s">
        <v>29</v>
      </c>
      <c r="Q883" s="3" t="s">
        <v>2045</v>
      </c>
      <c r="R883" s="3" t="s">
        <v>2871</v>
      </c>
      <c r="S883" s="3" t="s">
        <v>29</v>
      </c>
      <c r="T883" s="3" t="s">
        <v>29</v>
      </c>
      <c r="U883" s="3" t="s">
        <v>34</v>
      </c>
      <c r="V883" s="3" t="s">
        <v>2046</v>
      </c>
      <c r="W883" s="3" t="s">
        <v>29</v>
      </c>
      <c r="X883" s="3" t="s">
        <v>29</v>
      </c>
      <c r="Y883" s="3" t="s">
        <v>29</v>
      </c>
      <c r="Z883" s="3" t="s">
        <v>38</v>
      </c>
      <c r="AA883" s="3" t="s">
        <v>29</v>
      </c>
      <c r="AB883" s="5"/>
      <c r="AC883" s="3" t="s">
        <v>29</v>
      </c>
      <c r="AD883" s="3" t="s">
        <v>29</v>
      </c>
      <c r="AE883" s="3" t="s">
        <v>29</v>
      </c>
      <c r="AF883" s="6">
        <v>0</v>
      </c>
    </row>
    <row r="884" spans="1:32" x14ac:dyDescent="0.25">
      <c r="A884" s="4" t="s">
        <v>29</v>
      </c>
      <c r="B884" s="3" t="s">
        <v>828</v>
      </c>
      <c r="C884" s="3" t="s">
        <v>1194</v>
      </c>
      <c r="D884" s="5">
        <v>44315</v>
      </c>
      <c r="E884" s="5">
        <v>44313</v>
      </c>
      <c r="F884" s="5">
        <v>44322</v>
      </c>
      <c r="G884" s="3" t="s">
        <v>326</v>
      </c>
      <c r="H884" s="3" t="s">
        <v>33</v>
      </c>
      <c r="I884" s="6">
        <v>-533</v>
      </c>
      <c r="J884" s="3" t="s">
        <v>37</v>
      </c>
      <c r="K884" s="3" t="s">
        <v>33</v>
      </c>
      <c r="L884" s="6">
        <v>-533</v>
      </c>
      <c r="M884" s="6">
        <v>-6.27</v>
      </c>
      <c r="N884" s="6">
        <v>6.27</v>
      </c>
      <c r="O884" s="45" t="s">
        <v>3815</v>
      </c>
      <c r="P884" s="46" t="s">
        <v>29</v>
      </c>
      <c r="Q884" s="3" t="s">
        <v>1195</v>
      </c>
      <c r="R884" s="3" t="s">
        <v>618</v>
      </c>
      <c r="S884" s="3" t="s">
        <v>29</v>
      </c>
      <c r="T884" s="3" t="s">
        <v>29</v>
      </c>
      <c r="U884" s="3" t="s">
        <v>34</v>
      </c>
      <c r="V884" s="3" t="s">
        <v>1196</v>
      </c>
      <c r="W884" s="3" t="s">
        <v>29</v>
      </c>
      <c r="X884" s="3" t="s">
        <v>29</v>
      </c>
      <c r="Y884" s="3" t="s">
        <v>29</v>
      </c>
      <c r="Z884" s="3" t="s">
        <v>38</v>
      </c>
      <c r="AA884" s="3" t="s">
        <v>29</v>
      </c>
      <c r="AB884" s="5"/>
      <c r="AC884" s="3" t="s">
        <v>29</v>
      </c>
      <c r="AD884" s="3" t="s">
        <v>29</v>
      </c>
      <c r="AE884" s="3" t="s">
        <v>29</v>
      </c>
      <c r="AF884" s="6">
        <v>0</v>
      </c>
    </row>
    <row r="885" spans="1:32" x14ac:dyDescent="0.25">
      <c r="A885" s="4" t="s">
        <v>29</v>
      </c>
      <c r="B885" s="3" t="s">
        <v>828</v>
      </c>
      <c r="C885" s="3" t="s">
        <v>1112</v>
      </c>
      <c r="D885" s="5">
        <v>44315</v>
      </c>
      <c r="E885" s="5">
        <v>44299</v>
      </c>
      <c r="F885" s="5">
        <v>44321</v>
      </c>
      <c r="G885" s="3" t="s">
        <v>326</v>
      </c>
      <c r="H885" s="3" t="s">
        <v>33</v>
      </c>
      <c r="I885" s="6">
        <v>-532</v>
      </c>
      <c r="J885" s="3" t="s">
        <v>37</v>
      </c>
      <c r="K885" s="3" t="s">
        <v>33</v>
      </c>
      <c r="L885" s="6">
        <v>-532</v>
      </c>
      <c r="M885" s="6">
        <v>-6.26</v>
      </c>
      <c r="N885" s="6">
        <v>6.26</v>
      </c>
      <c r="O885" s="45" t="s">
        <v>3816</v>
      </c>
      <c r="P885" s="46" t="s">
        <v>29</v>
      </c>
      <c r="Q885" s="3" t="s">
        <v>1113</v>
      </c>
      <c r="R885" s="3" t="s">
        <v>618</v>
      </c>
      <c r="S885" s="3" t="s">
        <v>29</v>
      </c>
      <c r="T885" s="3" t="s">
        <v>29</v>
      </c>
      <c r="U885" s="3" t="s">
        <v>34</v>
      </c>
      <c r="V885" s="3" t="s">
        <v>1114</v>
      </c>
      <c r="W885" s="3" t="s">
        <v>29</v>
      </c>
      <c r="X885" s="3" t="s">
        <v>29</v>
      </c>
      <c r="Y885" s="3" t="s">
        <v>29</v>
      </c>
      <c r="Z885" s="3" t="s">
        <v>38</v>
      </c>
      <c r="AA885" s="3" t="s">
        <v>29</v>
      </c>
      <c r="AB885" s="5"/>
      <c r="AC885" s="3" t="s">
        <v>29</v>
      </c>
      <c r="AD885" s="3" t="s">
        <v>29</v>
      </c>
      <c r="AE885" s="3" t="s">
        <v>29</v>
      </c>
      <c r="AF885" s="6">
        <v>0</v>
      </c>
    </row>
    <row r="886" spans="1:32" x14ac:dyDescent="0.25">
      <c r="A886" s="4" t="s">
        <v>29</v>
      </c>
      <c r="B886" s="3" t="s">
        <v>828</v>
      </c>
      <c r="C886" s="3" t="s">
        <v>1200</v>
      </c>
      <c r="D886" s="5">
        <v>44315</v>
      </c>
      <c r="E886" s="5">
        <v>44313</v>
      </c>
      <c r="F886" s="5">
        <v>44324</v>
      </c>
      <c r="G886" s="3" t="s">
        <v>326</v>
      </c>
      <c r="H886" s="3" t="s">
        <v>33</v>
      </c>
      <c r="I886" s="6">
        <v>-529</v>
      </c>
      <c r="J886" s="3" t="s">
        <v>37</v>
      </c>
      <c r="K886" s="3" t="s">
        <v>33</v>
      </c>
      <c r="L886" s="6">
        <v>-529</v>
      </c>
      <c r="M886" s="6">
        <v>-6.23</v>
      </c>
      <c r="N886" s="6">
        <v>6.23</v>
      </c>
      <c r="O886" s="45" t="s">
        <v>3817</v>
      </c>
      <c r="P886" s="46" t="s">
        <v>29</v>
      </c>
      <c r="Q886" s="3" t="s">
        <v>1201</v>
      </c>
      <c r="R886" s="3" t="s">
        <v>618</v>
      </c>
      <c r="S886" s="3" t="s">
        <v>29</v>
      </c>
      <c r="T886" s="3" t="s">
        <v>29</v>
      </c>
      <c r="U886" s="3" t="s">
        <v>34</v>
      </c>
      <c r="V886" s="3" t="s">
        <v>1202</v>
      </c>
      <c r="W886" s="3" t="s">
        <v>29</v>
      </c>
      <c r="X886" s="3" t="s">
        <v>29</v>
      </c>
      <c r="Y886" s="3" t="s">
        <v>29</v>
      </c>
      <c r="Z886" s="3" t="s">
        <v>38</v>
      </c>
      <c r="AA886" s="3" t="s">
        <v>29</v>
      </c>
      <c r="AB886" s="5"/>
      <c r="AC886" s="3" t="s">
        <v>29</v>
      </c>
      <c r="AD886" s="3" t="s">
        <v>29</v>
      </c>
      <c r="AE886" s="3" t="s">
        <v>29</v>
      </c>
      <c r="AF886" s="6">
        <v>0</v>
      </c>
    </row>
    <row r="887" spans="1:32" x14ac:dyDescent="0.25">
      <c r="A887" s="4" t="s">
        <v>29</v>
      </c>
      <c r="B887" s="3" t="s">
        <v>1228</v>
      </c>
      <c r="C887" s="3" t="s">
        <v>932</v>
      </c>
      <c r="D887" s="5">
        <v>44277</v>
      </c>
      <c r="E887" s="5">
        <v>44273</v>
      </c>
      <c r="F887" s="5">
        <v>44287</v>
      </c>
      <c r="G887" s="3" t="s">
        <v>326</v>
      </c>
      <c r="H887" s="3" t="s">
        <v>33</v>
      </c>
      <c r="I887" s="6">
        <v>-527.27</v>
      </c>
      <c r="J887" s="3" t="s">
        <v>37</v>
      </c>
      <c r="K887" s="3" t="s">
        <v>33</v>
      </c>
      <c r="L887" s="6">
        <v>-527.27</v>
      </c>
      <c r="M887" s="6">
        <v>-6.21</v>
      </c>
      <c r="N887" s="6">
        <v>6.21</v>
      </c>
      <c r="O887" s="45" t="s">
        <v>3818</v>
      </c>
      <c r="P887" s="46" t="s">
        <v>29</v>
      </c>
      <c r="Q887" s="3" t="s">
        <v>933</v>
      </c>
      <c r="R887" s="3" t="s">
        <v>1232</v>
      </c>
      <c r="S887" s="3" t="s">
        <v>29</v>
      </c>
      <c r="T887" s="3" t="s">
        <v>29</v>
      </c>
      <c r="U887" s="3" t="s">
        <v>34</v>
      </c>
      <c r="V887" s="3" t="s">
        <v>934</v>
      </c>
      <c r="W887" s="3" t="s">
        <v>29</v>
      </c>
      <c r="X887" s="3" t="s">
        <v>29</v>
      </c>
      <c r="Y887" s="3" t="s">
        <v>29</v>
      </c>
      <c r="Z887" s="3" t="s">
        <v>38</v>
      </c>
      <c r="AA887" s="3" t="s">
        <v>29</v>
      </c>
      <c r="AB887" s="5"/>
      <c r="AC887" s="3" t="s">
        <v>29</v>
      </c>
      <c r="AD887" s="3" t="s">
        <v>29</v>
      </c>
      <c r="AE887" s="3" t="s">
        <v>29</v>
      </c>
      <c r="AF887" s="6">
        <v>0</v>
      </c>
    </row>
    <row r="888" spans="1:32" x14ac:dyDescent="0.25">
      <c r="A888" s="4" t="s">
        <v>29</v>
      </c>
      <c r="B888" s="3" t="s">
        <v>828</v>
      </c>
      <c r="C888" s="3" t="s">
        <v>2003</v>
      </c>
      <c r="D888" s="5">
        <v>44347</v>
      </c>
      <c r="E888" s="5">
        <v>44345</v>
      </c>
      <c r="F888" s="5">
        <v>44350</v>
      </c>
      <c r="G888" s="3" t="s">
        <v>326</v>
      </c>
      <c r="H888" s="3" t="s">
        <v>33</v>
      </c>
      <c r="I888" s="6">
        <v>-514</v>
      </c>
      <c r="J888" s="3" t="s">
        <v>37</v>
      </c>
      <c r="K888" s="3" t="s">
        <v>33</v>
      </c>
      <c r="L888" s="6">
        <v>-514</v>
      </c>
      <c r="M888" s="6">
        <v>-6.05</v>
      </c>
      <c r="N888" s="6">
        <v>6.05</v>
      </c>
      <c r="O888" s="45" t="s">
        <v>3819</v>
      </c>
      <c r="P888" s="46" t="s">
        <v>29</v>
      </c>
      <c r="Q888" s="3" t="s">
        <v>2004</v>
      </c>
      <c r="R888" s="3" t="s">
        <v>1593</v>
      </c>
      <c r="S888" s="3" t="s">
        <v>29</v>
      </c>
      <c r="T888" s="3" t="s">
        <v>29</v>
      </c>
      <c r="U888" s="3" t="s">
        <v>34</v>
      </c>
      <c r="V888" s="3" t="s">
        <v>2005</v>
      </c>
      <c r="W888" s="3" t="s">
        <v>29</v>
      </c>
      <c r="X888" s="3" t="s">
        <v>29</v>
      </c>
      <c r="Y888" s="3" t="s">
        <v>29</v>
      </c>
      <c r="Z888" s="3" t="s">
        <v>38</v>
      </c>
      <c r="AA888" s="3" t="s">
        <v>29</v>
      </c>
      <c r="AB888" s="5"/>
      <c r="AC888" s="3" t="s">
        <v>29</v>
      </c>
      <c r="AD888" s="3" t="s">
        <v>29</v>
      </c>
      <c r="AE888" s="3" t="s">
        <v>29</v>
      </c>
      <c r="AF888" s="6">
        <v>0</v>
      </c>
    </row>
    <row r="889" spans="1:32" x14ac:dyDescent="0.25">
      <c r="A889" s="4" t="s">
        <v>29</v>
      </c>
      <c r="B889" s="3" t="s">
        <v>828</v>
      </c>
      <c r="C889" s="3" t="s">
        <v>1716</v>
      </c>
      <c r="D889" s="5">
        <v>44336</v>
      </c>
      <c r="E889" s="5">
        <v>44321</v>
      </c>
      <c r="F889" s="5">
        <v>44348</v>
      </c>
      <c r="G889" s="3" t="s">
        <v>326</v>
      </c>
      <c r="H889" s="3" t="s">
        <v>33</v>
      </c>
      <c r="I889" s="6">
        <v>-513</v>
      </c>
      <c r="J889" s="3" t="s">
        <v>37</v>
      </c>
      <c r="K889" s="3" t="s">
        <v>33</v>
      </c>
      <c r="L889" s="6">
        <v>-513</v>
      </c>
      <c r="M889" s="6">
        <v>-6.04</v>
      </c>
      <c r="N889" s="6">
        <v>6.04</v>
      </c>
      <c r="O889" s="45" t="s">
        <v>3820</v>
      </c>
      <c r="P889" s="46" t="s">
        <v>29</v>
      </c>
      <c r="Q889" s="3" t="s">
        <v>1717</v>
      </c>
      <c r="R889" s="3" t="s">
        <v>1589</v>
      </c>
      <c r="S889" s="3" t="s">
        <v>29</v>
      </c>
      <c r="T889" s="3" t="s">
        <v>29</v>
      </c>
      <c r="U889" s="3" t="s">
        <v>34</v>
      </c>
      <c r="V889" s="3" t="s">
        <v>1718</v>
      </c>
      <c r="W889" s="3" t="s">
        <v>339</v>
      </c>
      <c r="X889" s="3" t="s">
        <v>29</v>
      </c>
      <c r="Y889" s="3" t="s">
        <v>29</v>
      </c>
      <c r="Z889" s="3" t="s">
        <v>38</v>
      </c>
      <c r="AA889" s="3" t="s">
        <v>29</v>
      </c>
      <c r="AB889" s="5"/>
      <c r="AC889" s="3" t="s">
        <v>29</v>
      </c>
      <c r="AD889" s="3" t="s">
        <v>29</v>
      </c>
      <c r="AE889" s="3" t="s">
        <v>29</v>
      </c>
      <c r="AF889" s="6">
        <v>0</v>
      </c>
    </row>
    <row r="890" spans="1:32" x14ac:dyDescent="0.25">
      <c r="A890" s="4" t="s">
        <v>29</v>
      </c>
      <c r="B890" s="3" t="s">
        <v>1228</v>
      </c>
      <c r="C890" s="3" t="s">
        <v>2393</v>
      </c>
      <c r="D890" s="5">
        <v>44367</v>
      </c>
      <c r="E890" s="5">
        <v>44357</v>
      </c>
      <c r="F890" s="5">
        <v>44382</v>
      </c>
      <c r="G890" s="3" t="s">
        <v>326</v>
      </c>
      <c r="H890" s="3" t="s">
        <v>33</v>
      </c>
      <c r="I890" s="6">
        <v>-512.42999999999995</v>
      </c>
      <c r="J890" s="3" t="s">
        <v>37</v>
      </c>
      <c r="K890" s="3" t="s">
        <v>33</v>
      </c>
      <c r="L890" s="6">
        <v>-512.42999999999995</v>
      </c>
      <c r="M890" s="6">
        <v>-6.03</v>
      </c>
      <c r="N890" s="6">
        <v>6.03</v>
      </c>
      <c r="O890" s="45" t="s">
        <v>3821</v>
      </c>
      <c r="P890" s="46" t="s">
        <v>29</v>
      </c>
      <c r="Q890" s="3" t="s">
        <v>2394</v>
      </c>
      <c r="R890" s="3" t="s">
        <v>2876</v>
      </c>
      <c r="S890" s="3" t="s">
        <v>29</v>
      </c>
      <c r="T890" s="3" t="s">
        <v>29</v>
      </c>
      <c r="U890" s="3" t="s">
        <v>34</v>
      </c>
      <c r="V890" s="3" t="s">
        <v>2395</v>
      </c>
      <c r="W890" s="3" t="s">
        <v>29</v>
      </c>
      <c r="X890" s="3" t="s">
        <v>29</v>
      </c>
      <c r="Y890" s="3" t="s">
        <v>29</v>
      </c>
      <c r="Z890" s="3" t="s">
        <v>38</v>
      </c>
      <c r="AA890" s="3" t="s">
        <v>29</v>
      </c>
      <c r="AB890" s="5"/>
      <c r="AC890" s="3" t="s">
        <v>29</v>
      </c>
      <c r="AD890" s="3" t="s">
        <v>29</v>
      </c>
      <c r="AE890" s="3" t="s">
        <v>29</v>
      </c>
      <c r="AF890" s="6">
        <v>0</v>
      </c>
    </row>
    <row r="891" spans="1:32" x14ac:dyDescent="0.25">
      <c r="A891" s="4" t="s">
        <v>29</v>
      </c>
      <c r="B891" s="3" t="s">
        <v>828</v>
      </c>
      <c r="C891" s="3" t="s">
        <v>2104</v>
      </c>
      <c r="D891" s="5">
        <v>44377</v>
      </c>
      <c r="E891" s="5">
        <v>44347</v>
      </c>
      <c r="F891" s="5">
        <v>44381</v>
      </c>
      <c r="G891" s="3" t="s">
        <v>326</v>
      </c>
      <c r="H891" s="3" t="s">
        <v>33</v>
      </c>
      <c r="I891" s="6">
        <v>-508</v>
      </c>
      <c r="J891" s="3" t="s">
        <v>37</v>
      </c>
      <c r="K891" s="3" t="s">
        <v>33</v>
      </c>
      <c r="L891" s="6">
        <v>-508</v>
      </c>
      <c r="M891" s="6">
        <v>-5.98</v>
      </c>
      <c r="N891" s="6">
        <v>5.98</v>
      </c>
      <c r="O891" s="45" t="s">
        <v>3822</v>
      </c>
      <c r="P891" s="46" t="s">
        <v>29</v>
      </c>
      <c r="Q891" s="3" t="s">
        <v>2105</v>
      </c>
      <c r="R891" s="3" t="s">
        <v>1514</v>
      </c>
      <c r="S891" s="3" t="s">
        <v>29</v>
      </c>
      <c r="T891" s="3" t="s">
        <v>29</v>
      </c>
      <c r="U891" s="3" t="s">
        <v>34</v>
      </c>
      <c r="V891" s="3" t="s">
        <v>2106</v>
      </c>
      <c r="W891" s="3" t="s">
        <v>1875</v>
      </c>
      <c r="X891" s="3" t="s">
        <v>29</v>
      </c>
      <c r="Y891" s="3" t="s">
        <v>29</v>
      </c>
      <c r="Z891" s="3" t="s">
        <v>38</v>
      </c>
      <c r="AA891" s="3" t="s">
        <v>29</v>
      </c>
      <c r="AB891" s="5"/>
      <c r="AC891" s="3" t="s">
        <v>29</v>
      </c>
      <c r="AD891" s="3" t="s">
        <v>29</v>
      </c>
      <c r="AE891" s="3" t="s">
        <v>29</v>
      </c>
      <c r="AF891" s="6">
        <v>0</v>
      </c>
    </row>
    <row r="892" spans="1:32" x14ac:dyDescent="0.25">
      <c r="A892" s="4" t="s">
        <v>29</v>
      </c>
      <c r="B892" s="3" t="s">
        <v>828</v>
      </c>
      <c r="C892" s="3" t="s">
        <v>1872</v>
      </c>
      <c r="D892" s="5">
        <v>44347</v>
      </c>
      <c r="E892" s="5">
        <v>44339</v>
      </c>
      <c r="F892" s="5">
        <v>44350</v>
      </c>
      <c r="G892" s="3" t="s">
        <v>326</v>
      </c>
      <c r="H892" s="3" t="s">
        <v>33</v>
      </c>
      <c r="I892" s="6">
        <v>-500</v>
      </c>
      <c r="J892" s="3" t="s">
        <v>37</v>
      </c>
      <c r="K892" s="3" t="s">
        <v>33</v>
      </c>
      <c r="L892" s="6">
        <v>-500</v>
      </c>
      <c r="M892" s="6">
        <v>-5.89</v>
      </c>
      <c r="N892" s="6">
        <v>5.89</v>
      </c>
      <c r="O892" s="45" t="s">
        <v>3823</v>
      </c>
      <c r="P892" s="46" t="s">
        <v>29</v>
      </c>
      <c r="Q892" s="3" t="s">
        <v>1873</v>
      </c>
      <c r="R892" s="3" t="s">
        <v>1593</v>
      </c>
      <c r="S892" s="3" t="s">
        <v>29</v>
      </c>
      <c r="T892" s="3" t="s">
        <v>29</v>
      </c>
      <c r="U892" s="3" t="s">
        <v>34</v>
      </c>
      <c r="V892" s="3" t="s">
        <v>1874</v>
      </c>
      <c r="W892" s="3" t="s">
        <v>1875</v>
      </c>
      <c r="X892" s="3" t="s">
        <v>29</v>
      </c>
      <c r="Y892" s="3" t="s">
        <v>29</v>
      </c>
      <c r="Z892" s="3" t="s">
        <v>38</v>
      </c>
      <c r="AA892" s="3" t="s">
        <v>29</v>
      </c>
      <c r="AB892" s="5"/>
      <c r="AC892" s="3" t="s">
        <v>29</v>
      </c>
      <c r="AD892" s="3" t="s">
        <v>29</v>
      </c>
      <c r="AE892" s="3" t="s">
        <v>29</v>
      </c>
      <c r="AF892" s="6">
        <v>0</v>
      </c>
    </row>
    <row r="893" spans="1:32" x14ac:dyDescent="0.25">
      <c r="A893" s="4" t="s">
        <v>29</v>
      </c>
      <c r="B893" s="3" t="s">
        <v>828</v>
      </c>
      <c r="C893" s="3" t="s">
        <v>2605</v>
      </c>
      <c r="D893" s="5">
        <v>44375</v>
      </c>
      <c r="E893" s="5">
        <v>44368</v>
      </c>
      <c r="F893" s="5">
        <v>44381</v>
      </c>
      <c r="G893" s="3" t="s">
        <v>326</v>
      </c>
      <c r="H893" s="3" t="s">
        <v>33</v>
      </c>
      <c r="I893" s="6">
        <v>-500</v>
      </c>
      <c r="J893" s="3" t="s">
        <v>37</v>
      </c>
      <c r="K893" s="3" t="s">
        <v>33</v>
      </c>
      <c r="L893" s="6">
        <v>-500</v>
      </c>
      <c r="M893" s="6">
        <v>-5.89</v>
      </c>
      <c r="N893" s="6">
        <v>5.89</v>
      </c>
      <c r="O893" s="45" t="s">
        <v>3824</v>
      </c>
      <c r="P893" s="46" t="s">
        <v>29</v>
      </c>
      <c r="Q893" s="3" t="s">
        <v>926</v>
      </c>
      <c r="R893" s="3" t="s">
        <v>2198</v>
      </c>
      <c r="S893" s="3" t="s">
        <v>29</v>
      </c>
      <c r="T893" s="3" t="s">
        <v>29</v>
      </c>
      <c r="U893" s="3" t="s">
        <v>34</v>
      </c>
      <c r="V893" s="3" t="s">
        <v>2606</v>
      </c>
      <c r="W893" s="3" t="s">
        <v>29</v>
      </c>
      <c r="X893" s="3" t="s">
        <v>29</v>
      </c>
      <c r="Y893" s="3" t="s">
        <v>29</v>
      </c>
      <c r="Z893" s="3" t="s">
        <v>38</v>
      </c>
      <c r="AA893" s="3" t="s">
        <v>29</v>
      </c>
      <c r="AB893" s="5"/>
      <c r="AC893" s="3" t="s">
        <v>29</v>
      </c>
      <c r="AD893" s="3" t="s">
        <v>29</v>
      </c>
      <c r="AE893" s="3" t="s">
        <v>29</v>
      </c>
      <c r="AF893" s="6">
        <v>0</v>
      </c>
    </row>
    <row r="894" spans="1:32" x14ac:dyDescent="0.25">
      <c r="A894" s="4" t="s">
        <v>29</v>
      </c>
      <c r="B894" s="3" t="s">
        <v>862</v>
      </c>
      <c r="C894" s="3" t="s">
        <v>1145</v>
      </c>
      <c r="D894" s="5">
        <v>44315</v>
      </c>
      <c r="E894" s="5">
        <v>44306</v>
      </c>
      <c r="F894" s="5">
        <v>44319</v>
      </c>
      <c r="G894" s="3" t="s">
        <v>326</v>
      </c>
      <c r="H894" s="3" t="s">
        <v>33</v>
      </c>
      <c r="I894" s="6">
        <v>-493</v>
      </c>
      <c r="J894" s="3" t="s">
        <v>37</v>
      </c>
      <c r="K894" s="3" t="s">
        <v>33</v>
      </c>
      <c r="L894" s="6">
        <v>-493</v>
      </c>
      <c r="M894" s="6">
        <v>-5.8</v>
      </c>
      <c r="N894" s="6">
        <v>5.8</v>
      </c>
      <c r="O894" s="45" t="s">
        <v>3825</v>
      </c>
      <c r="P894" s="46" t="s">
        <v>29</v>
      </c>
      <c r="Q894" s="3" t="s">
        <v>1146</v>
      </c>
      <c r="R894" s="3" t="s">
        <v>618</v>
      </c>
      <c r="S894" s="3" t="s">
        <v>29</v>
      </c>
      <c r="T894" s="3" t="s">
        <v>29</v>
      </c>
      <c r="U894" s="3" t="s">
        <v>34</v>
      </c>
      <c r="V894" s="3" t="s">
        <v>1147</v>
      </c>
      <c r="W894" s="3" t="s">
        <v>29</v>
      </c>
      <c r="X894" s="3" t="s">
        <v>29</v>
      </c>
      <c r="Y894" s="3" t="s">
        <v>29</v>
      </c>
      <c r="Z894" s="3" t="s">
        <v>38</v>
      </c>
      <c r="AA894" s="3" t="s">
        <v>29</v>
      </c>
      <c r="AB894" s="5"/>
      <c r="AC894" s="3" t="s">
        <v>29</v>
      </c>
      <c r="AD894" s="3" t="s">
        <v>29</v>
      </c>
      <c r="AE894" s="3" t="s">
        <v>29</v>
      </c>
      <c r="AF894" s="6">
        <v>0</v>
      </c>
    </row>
    <row r="895" spans="1:32" x14ac:dyDescent="0.25">
      <c r="A895" s="4" t="s">
        <v>29</v>
      </c>
      <c r="B895" s="3" t="s">
        <v>828</v>
      </c>
      <c r="C895" s="3" t="s">
        <v>2655</v>
      </c>
      <c r="D895" s="5">
        <v>44375</v>
      </c>
      <c r="E895" s="5">
        <v>44370</v>
      </c>
      <c r="F895" s="5">
        <v>44381</v>
      </c>
      <c r="G895" s="3" t="s">
        <v>326</v>
      </c>
      <c r="H895" s="3" t="s">
        <v>33</v>
      </c>
      <c r="I895" s="6">
        <v>-482</v>
      </c>
      <c r="J895" s="3" t="s">
        <v>37</v>
      </c>
      <c r="K895" s="3" t="s">
        <v>33</v>
      </c>
      <c r="L895" s="6">
        <v>-482</v>
      </c>
      <c r="M895" s="6">
        <v>-5.67</v>
      </c>
      <c r="N895" s="6">
        <v>5.67</v>
      </c>
      <c r="O895" s="45" t="s">
        <v>3826</v>
      </c>
      <c r="P895" s="46" t="s">
        <v>29</v>
      </c>
      <c r="Q895" s="3" t="s">
        <v>2656</v>
      </c>
      <c r="R895" s="3" t="s">
        <v>2198</v>
      </c>
      <c r="S895" s="3" t="s">
        <v>29</v>
      </c>
      <c r="T895" s="3" t="s">
        <v>29</v>
      </c>
      <c r="U895" s="3" t="s">
        <v>34</v>
      </c>
      <c r="V895" s="3" t="s">
        <v>2657</v>
      </c>
      <c r="W895" s="3" t="s">
        <v>29</v>
      </c>
      <c r="X895" s="3" t="s">
        <v>29</v>
      </c>
      <c r="Y895" s="3" t="s">
        <v>29</v>
      </c>
      <c r="Z895" s="3" t="s">
        <v>38</v>
      </c>
      <c r="AA895" s="3" t="s">
        <v>29</v>
      </c>
      <c r="AB895" s="5"/>
      <c r="AC895" s="3" t="s">
        <v>29</v>
      </c>
      <c r="AD895" s="3" t="s">
        <v>29</v>
      </c>
      <c r="AE895" s="3" t="s">
        <v>29</v>
      </c>
      <c r="AF895" s="6">
        <v>0</v>
      </c>
    </row>
    <row r="896" spans="1:32" x14ac:dyDescent="0.25">
      <c r="A896" s="4" t="s">
        <v>29</v>
      </c>
      <c r="B896" s="3" t="s">
        <v>676</v>
      </c>
      <c r="C896" s="3" t="s">
        <v>1282</v>
      </c>
      <c r="D896" s="5">
        <v>44325</v>
      </c>
      <c r="E896" s="5">
        <v>44325</v>
      </c>
      <c r="F896" s="5">
        <v>44350</v>
      </c>
      <c r="G896" s="3" t="s">
        <v>31</v>
      </c>
      <c r="H896" s="3" t="s">
        <v>33</v>
      </c>
      <c r="I896" s="6">
        <v>-480</v>
      </c>
      <c r="J896" s="3" t="s">
        <v>37</v>
      </c>
      <c r="K896" s="3" t="s">
        <v>33</v>
      </c>
      <c r="L896" s="6">
        <v>-480</v>
      </c>
      <c r="M896" s="6">
        <v>-5.65</v>
      </c>
      <c r="N896" s="6">
        <v>5.65</v>
      </c>
      <c r="O896" s="45" t="s">
        <v>3827</v>
      </c>
      <c r="P896" s="46" t="s">
        <v>29</v>
      </c>
      <c r="Q896" s="3" t="s">
        <v>1283</v>
      </c>
      <c r="R896" s="3" t="s">
        <v>1284</v>
      </c>
      <c r="S896" s="3" t="s">
        <v>1285</v>
      </c>
      <c r="T896" s="3" t="s">
        <v>29</v>
      </c>
      <c r="U896" s="3" t="s">
        <v>34</v>
      </c>
      <c r="V896" s="3" t="s">
        <v>1286</v>
      </c>
      <c r="W896" s="3" t="s">
        <v>29</v>
      </c>
      <c r="X896" s="3" t="s">
        <v>29</v>
      </c>
      <c r="Y896" s="3" t="s">
        <v>29</v>
      </c>
      <c r="Z896" s="3" t="s">
        <v>36</v>
      </c>
      <c r="AA896" s="3" t="s">
        <v>29</v>
      </c>
      <c r="AB896" s="5"/>
      <c r="AC896" s="3" t="s">
        <v>29</v>
      </c>
      <c r="AD896" s="3" t="s">
        <v>29</v>
      </c>
      <c r="AE896" s="3" t="s">
        <v>29</v>
      </c>
      <c r="AF896" s="6">
        <v>0</v>
      </c>
    </row>
    <row r="897" spans="1:32" x14ac:dyDescent="0.25">
      <c r="A897" s="4" t="s">
        <v>29</v>
      </c>
      <c r="B897" s="3" t="s">
        <v>828</v>
      </c>
      <c r="C897" s="3" t="s">
        <v>1136</v>
      </c>
      <c r="D897" s="5">
        <v>44315</v>
      </c>
      <c r="E897" s="5">
        <v>44306</v>
      </c>
      <c r="F897" s="5">
        <v>44319</v>
      </c>
      <c r="G897" s="3" t="s">
        <v>326</v>
      </c>
      <c r="H897" s="3" t="s">
        <v>33</v>
      </c>
      <c r="I897" s="6">
        <v>-475</v>
      </c>
      <c r="J897" s="3" t="s">
        <v>37</v>
      </c>
      <c r="K897" s="3" t="s">
        <v>33</v>
      </c>
      <c r="L897" s="6">
        <v>-475</v>
      </c>
      <c r="M897" s="6">
        <v>-5.59</v>
      </c>
      <c r="N897" s="6">
        <v>5.59</v>
      </c>
      <c r="O897" s="45" t="s">
        <v>3828</v>
      </c>
      <c r="P897" s="46" t="s">
        <v>29</v>
      </c>
      <c r="Q897" s="3" t="s">
        <v>1137</v>
      </c>
      <c r="R897" s="3" t="s">
        <v>618</v>
      </c>
      <c r="S897" s="3" t="s">
        <v>29</v>
      </c>
      <c r="T897" s="3" t="s">
        <v>29</v>
      </c>
      <c r="U897" s="3" t="s">
        <v>34</v>
      </c>
      <c r="V897" s="3" t="s">
        <v>1138</v>
      </c>
      <c r="W897" s="3" t="s">
        <v>29</v>
      </c>
      <c r="X897" s="3" t="s">
        <v>29</v>
      </c>
      <c r="Y897" s="3" t="s">
        <v>29</v>
      </c>
      <c r="Z897" s="3" t="s">
        <v>38</v>
      </c>
      <c r="AA897" s="3" t="s">
        <v>29</v>
      </c>
      <c r="AB897" s="5"/>
      <c r="AC897" s="3" t="s">
        <v>29</v>
      </c>
      <c r="AD897" s="3" t="s">
        <v>29</v>
      </c>
      <c r="AE897" s="3" t="s">
        <v>29</v>
      </c>
      <c r="AF897" s="6">
        <v>0</v>
      </c>
    </row>
    <row r="898" spans="1:32" x14ac:dyDescent="0.25">
      <c r="A898" s="4" t="s">
        <v>29</v>
      </c>
      <c r="B898" s="3" t="s">
        <v>828</v>
      </c>
      <c r="C898" s="3" t="s">
        <v>2742</v>
      </c>
      <c r="D898" s="5">
        <v>44377</v>
      </c>
      <c r="E898" s="5">
        <v>44373</v>
      </c>
      <c r="F898" s="5">
        <v>44381</v>
      </c>
      <c r="G898" s="3" t="s">
        <v>326</v>
      </c>
      <c r="H898" s="3" t="s">
        <v>33</v>
      </c>
      <c r="I898" s="6">
        <v>-475</v>
      </c>
      <c r="J898" s="3" t="s">
        <v>37</v>
      </c>
      <c r="K898" s="3" t="s">
        <v>33</v>
      </c>
      <c r="L898" s="6">
        <v>-475</v>
      </c>
      <c r="M898" s="6">
        <v>-5.59</v>
      </c>
      <c r="N898" s="6">
        <v>5.59</v>
      </c>
      <c r="O898" s="45" t="s">
        <v>3829</v>
      </c>
      <c r="P898" s="46" t="s">
        <v>29</v>
      </c>
      <c r="Q898" s="3" t="s">
        <v>2743</v>
      </c>
      <c r="R898" s="3" t="s">
        <v>1514</v>
      </c>
      <c r="S898" s="3" t="s">
        <v>29</v>
      </c>
      <c r="T898" s="3" t="s">
        <v>29</v>
      </c>
      <c r="U898" s="3" t="s">
        <v>34</v>
      </c>
      <c r="V898" s="3" t="s">
        <v>2744</v>
      </c>
      <c r="W898" s="3" t="s">
        <v>29</v>
      </c>
      <c r="X898" s="3" t="s">
        <v>29</v>
      </c>
      <c r="Y898" s="3" t="s">
        <v>29</v>
      </c>
      <c r="Z898" s="3" t="s">
        <v>38</v>
      </c>
      <c r="AA898" s="3" t="s">
        <v>29</v>
      </c>
      <c r="AB898" s="5"/>
      <c r="AC898" s="3" t="s">
        <v>29</v>
      </c>
      <c r="AD898" s="3" t="s">
        <v>29</v>
      </c>
      <c r="AE898" s="3" t="s">
        <v>29</v>
      </c>
      <c r="AF898" s="6">
        <v>0</v>
      </c>
    </row>
    <row r="899" spans="1:32" x14ac:dyDescent="0.25">
      <c r="A899" s="4" t="s">
        <v>29</v>
      </c>
      <c r="B899" s="3" t="s">
        <v>828</v>
      </c>
      <c r="C899" s="3" t="s">
        <v>954</v>
      </c>
      <c r="D899" s="5">
        <v>44286</v>
      </c>
      <c r="E899" s="5">
        <v>44278</v>
      </c>
      <c r="F899" s="5">
        <v>44292</v>
      </c>
      <c r="G899" s="3" t="s">
        <v>326</v>
      </c>
      <c r="H899" s="3" t="s">
        <v>33</v>
      </c>
      <c r="I899" s="6">
        <v>-466</v>
      </c>
      <c r="J899" s="3" t="s">
        <v>37</v>
      </c>
      <c r="K899" s="3" t="s">
        <v>33</v>
      </c>
      <c r="L899" s="6">
        <v>-466</v>
      </c>
      <c r="M899" s="6">
        <v>-5.49</v>
      </c>
      <c r="N899" s="6">
        <v>5.49</v>
      </c>
      <c r="O899" s="45" t="s">
        <v>3830</v>
      </c>
      <c r="P899" s="46" t="s">
        <v>29</v>
      </c>
      <c r="Q899" s="3" t="s">
        <v>955</v>
      </c>
      <c r="R899" s="3" t="s">
        <v>47</v>
      </c>
      <c r="S899" s="3" t="s">
        <v>29</v>
      </c>
      <c r="T899" s="3" t="s">
        <v>29</v>
      </c>
      <c r="U899" s="3" t="s">
        <v>34</v>
      </c>
      <c r="V899" s="3" t="s">
        <v>956</v>
      </c>
      <c r="W899" s="3" t="s">
        <v>29</v>
      </c>
      <c r="X899" s="3" t="s">
        <v>29</v>
      </c>
      <c r="Y899" s="3" t="s">
        <v>29</v>
      </c>
      <c r="Z899" s="3" t="s">
        <v>38</v>
      </c>
      <c r="AA899" s="3" t="s">
        <v>29</v>
      </c>
      <c r="AB899" s="5"/>
      <c r="AC899" s="3" t="s">
        <v>29</v>
      </c>
      <c r="AD899" s="3" t="s">
        <v>29</v>
      </c>
      <c r="AE899" s="3" t="s">
        <v>29</v>
      </c>
      <c r="AF899" s="6">
        <v>0</v>
      </c>
    </row>
    <row r="900" spans="1:32" x14ac:dyDescent="0.25">
      <c r="A900" s="4" t="s">
        <v>29</v>
      </c>
      <c r="B900" s="3" t="s">
        <v>828</v>
      </c>
      <c r="C900" s="3" t="s">
        <v>450</v>
      </c>
      <c r="D900" s="5">
        <v>44301</v>
      </c>
      <c r="E900" s="5">
        <v>44294</v>
      </c>
      <c r="F900" s="5">
        <v>44310</v>
      </c>
      <c r="G900" s="3" t="s">
        <v>326</v>
      </c>
      <c r="H900" s="3" t="s">
        <v>33</v>
      </c>
      <c r="I900" s="6">
        <v>-466</v>
      </c>
      <c r="J900" s="3" t="s">
        <v>37</v>
      </c>
      <c r="K900" s="3" t="s">
        <v>33</v>
      </c>
      <c r="L900" s="6">
        <v>-466</v>
      </c>
      <c r="M900" s="6">
        <v>-5.49</v>
      </c>
      <c r="N900" s="6">
        <v>5.49</v>
      </c>
      <c r="O900" s="45" t="s">
        <v>3831</v>
      </c>
      <c r="P900" s="46" t="s">
        <v>29</v>
      </c>
      <c r="Q900" s="3" t="s">
        <v>451</v>
      </c>
      <c r="R900" s="3" t="s">
        <v>882</v>
      </c>
      <c r="S900" s="3" t="s">
        <v>29</v>
      </c>
      <c r="T900" s="3" t="s">
        <v>29</v>
      </c>
      <c r="U900" s="3" t="s">
        <v>34</v>
      </c>
      <c r="V900" s="3" t="s">
        <v>452</v>
      </c>
      <c r="W900" s="3" t="s">
        <v>29</v>
      </c>
      <c r="X900" s="3" t="s">
        <v>29</v>
      </c>
      <c r="Y900" s="3" t="s">
        <v>29</v>
      </c>
      <c r="Z900" s="3" t="s">
        <v>38</v>
      </c>
      <c r="AA900" s="3" t="s">
        <v>29</v>
      </c>
      <c r="AB900" s="5"/>
      <c r="AC900" s="3" t="s">
        <v>29</v>
      </c>
      <c r="AD900" s="3" t="s">
        <v>29</v>
      </c>
      <c r="AE900" s="3" t="s">
        <v>29</v>
      </c>
      <c r="AF900" s="6">
        <v>0</v>
      </c>
    </row>
    <row r="901" spans="1:32" x14ac:dyDescent="0.25">
      <c r="A901" s="4" t="s">
        <v>29</v>
      </c>
      <c r="B901" s="3" t="s">
        <v>828</v>
      </c>
      <c r="C901" s="3" t="s">
        <v>1048</v>
      </c>
      <c r="D901" s="5">
        <v>44315</v>
      </c>
      <c r="E901" s="5">
        <v>44292</v>
      </c>
      <c r="F901" s="5">
        <v>44322</v>
      </c>
      <c r="G901" s="3" t="s">
        <v>326</v>
      </c>
      <c r="H901" s="3" t="s">
        <v>33</v>
      </c>
      <c r="I901" s="6">
        <v>-465</v>
      </c>
      <c r="J901" s="3" t="s">
        <v>37</v>
      </c>
      <c r="K901" s="3" t="s">
        <v>33</v>
      </c>
      <c r="L901" s="6">
        <v>-465</v>
      </c>
      <c r="M901" s="6">
        <v>-5.47</v>
      </c>
      <c r="N901" s="6">
        <v>5.47</v>
      </c>
      <c r="O901" s="45" t="s">
        <v>3832</v>
      </c>
      <c r="P901" s="46" t="s">
        <v>29</v>
      </c>
      <c r="Q901" s="3" t="s">
        <v>964</v>
      </c>
      <c r="R901" s="3" t="s">
        <v>618</v>
      </c>
      <c r="S901" s="3" t="s">
        <v>29</v>
      </c>
      <c r="T901" s="3" t="s">
        <v>29</v>
      </c>
      <c r="U901" s="3" t="s">
        <v>34</v>
      </c>
      <c r="V901" s="3" t="s">
        <v>1049</v>
      </c>
      <c r="W901" s="3" t="s">
        <v>29</v>
      </c>
      <c r="X901" s="3" t="s">
        <v>29</v>
      </c>
      <c r="Y901" s="3" t="s">
        <v>29</v>
      </c>
      <c r="Z901" s="3" t="s">
        <v>38</v>
      </c>
      <c r="AA901" s="3" t="s">
        <v>29</v>
      </c>
      <c r="AB901" s="5"/>
      <c r="AC901" s="3" t="s">
        <v>29</v>
      </c>
      <c r="AD901" s="3" t="s">
        <v>29</v>
      </c>
      <c r="AE901" s="3" t="s">
        <v>29</v>
      </c>
      <c r="AF901" s="6">
        <v>0</v>
      </c>
    </row>
    <row r="902" spans="1:32" x14ac:dyDescent="0.25">
      <c r="A902" s="4" t="s">
        <v>29</v>
      </c>
      <c r="B902" s="3" t="s">
        <v>1228</v>
      </c>
      <c r="C902" s="3" t="s">
        <v>2291</v>
      </c>
      <c r="D902" s="5">
        <v>44377</v>
      </c>
      <c r="E902" s="5">
        <v>44354</v>
      </c>
      <c r="F902" s="5">
        <v>44385</v>
      </c>
      <c r="G902" s="3" t="s">
        <v>326</v>
      </c>
      <c r="H902" s="3" t="s">
        <v>33</v>
      </c>
      <c r="I902" s="6">
        <v>-465</v>
      </c>
      <c r="J902" s="3" t="s">
        <v>37</v>
      </c>
      <c r="K902" s="3" t="s">
        <v>33</v>
      </c>
      <c r="L902" s="6">
        <v>-465</v>
      </c>
      <c r="M902" s="6">
        <v>-5.47</v>
      </c>
      <c r="N902" s="6">
        <v>5.47</v>
      </c>
      <c r="O902" s="45" t="s">
        <v>3833</v>
      </c>
      <c r="P902" s="46" t="s">
        <v>29</v>
      </c>
      <c r="Q902" s="3" t="s">
        <v>2292</v>
      </c>
      <c r="R902" s="3" t="s">
        <v>2877</v>
      </c>
      <c r="S902" s="3" t="s">
        <v>29</v>
      </c>
      <c r="T902" s="3" t="s">
        <v>29</v>
      </c>
      <c r="U902" s="3" t="s">
        <v>34</v>
      </c>
      <c r="V902" s="3" t="s">
        <v>2293</v>
      </c>
      <c r="W902" s="3" t="s">
        <v>1973</v>
      </c>
      <c r="X902" s="3" t="s">
        <v>29</v>
      </c>
      <c r="Y902" s="3" t="s">
        <v>29</v>
      </c>
      <c r="Z902" s="3" t="s">
        <v>38</v>
      </c>
      <c r="AA902" s="3" t="s">
        <v>29</v>
      </c>
      <c r="AB902" s="5"/>
      <c r="AC902" s="3" t="s">
        <v>29</v>
      </c>
      <c r="AD902" s="3" t="s">
        <v>29</v>
      </c>
      <c r="AE902" s="3" t="s">
        <v>29</v>
      </c>
      <c r="AF902" s="6">
        <v>0</v>
      </c>
    </row>
    <row r="903" spans="1:32" x14ac:dyDescent="0.25">
      <c r="A903" s="4" t="s">
        <v>29</v>
      </c>
      <c r="B903" s="3" t="s">
        <v>828</v>
      </c>
      <c r="C903" s="3" t="s">
        <v>519</v>
      </c>
      <c r="D903" s="5">
        <v>44313</v>
      </c>
      <c r="E903" s="5">
        <v>44306</v>
      </c>
      <c r="F903" s="5">
        <v>44315</v>
      </c>
      <c r="G903" s="3" t="s">
        <v>326</v>
      </c>
      <c r="H903" s="3" t="s">
        <v>33</v>
      </c>
      <c r="I903" s="6">
        <v>-464</v>
      </c>
      <c r="J903" s="3" t="s">
        <v>37</v>
      </c>
      <c r="K903" s="3" t="s">
        <v>33</v>
      </c>
      <c r="L903" s="6">
        <v>-464</v>
      </c>
      <c r="M903" s="6">
        <v>-5.46</v>
      </c>
      <c r="N903" s="6">
        <v>5.46</v>
      </c>
      <c r="O903" s="45" t="s">
        <v>3834</v>
      </c>
      <c r="P903" s="46" t="s">
        <v>29</v>
      </c>
      <c r="Q903" s="3" t="s">
        <v>520</v>
      </c>
      <c r="R903" s="3" t="s">
        <v>582</v>
      </c>
      <c r="S903" s="3" t="s">
        <v>29</v>
      </c>
      <c r="T903" s="3" t="s">
        <v>29</v>
      </c>
      <c r="U903" s="3" t="s">
        <v>34</v>
      </c>
      <c r="V903" s="3" t="s">
        <v>521</v>
      </c>
      <c r="W903" s="3" t="s">
        <v>29</v>
      </c>
      <c r="X903" s="3" t="s">
        <v>29</v>
      </c>
      <c r="Y903" s="3" t="s">
        <v>29</v>
      </c>
      <c r="Z903" s="3" t="s">
        <v>38</v>
      </c>
      <c r="AA903" s="3" t="s">
        <v>29</v>
      </c>
      <c r="AB903" s="5"/>
      <c r="AC903" s="3" t="s">
        <v>29</v>
      </c>
      <c r="AD903" s="3" t="s">
        <v>29</v>
      </c>
      <c r="AE903" s="3" t="s">
        <v>29</v>
      </c>
      <c r="AF903" s="6">
        <v>0</v>
      </c>
    </row>
    <row r="904" spans="1:32" x14ac:dyDescent="0.25">
      <c r="A904" s="4" t="s">
        <v>29</v>
      </c>
      <c r="B904" s="3" t="s">
        <v>828</v>
      </c>
      <c r="C904" s="3" t="s">
        <v>2847</v>
      </c>
      <c r="D904" s="5">
        <v>44377</v>
      </c>
      <c r="E904" s="5">
        <v>44377</v>
      </c>
      <c r="F904" s="5">
        <v>44385</v>
      </c>
      <c r="G904" s="3" t="s">
        <v>326</v>
      </c>
      <c r="H904" s="3" t="s">
        <v>33</v>
      </c>
      <c r="I904" s="6">
        <v>-460</v>
      </c>
      <c r="J904" s="3" t="s">
        <v>37</v>
      </c>
      <c r="K904" s="3" t="s">
        <v>33</v>
      </c>
      <c r="L904" s="6">
        <v>-460</v>
      </c>
      <c r="M904" s="6">
        <v>-5.41</v>
      </c>
      <c r="N904" s="6">
        <v>5.41</v>
      </c>
      <c r="O904" s="45" t="s">
        <v>3835</v>
      </c>
      <c r="P904" s="46" t="s">
        <v>29</v>
      </c>
      <c r="Q904" s="3" t="s">
        <v>2848</v>
      </c>
      <c r="R904" s="3" t="s">
        <v>1514</v>
      </c>
      <c r="S904" s="3" t="s">
        <v>29</v>
      </c>
      <c r="T904" s="3" t="s">
        <v>29</v>
      </c>
      <c r="U904" s="3" t="s">
        <v>34</v>
      </c>
      <c r="V904" s="3" t="s">
        <v>2849</v>
      </c>
      <c r="W904" s="3" t="s">
        <v>29</v>
      </c>
      <c r="X904" s="3" t="s">
        <v>29</v>
      </c>
      <c r="Y904" s="3" t="s">
        <v>29</v>
      </c>
      <c r="Z904" s="3" t="s">
        <v>38</v>
      </c>
      <c r="AA904" s="3" t="s">
        <v>29</v>
      </c>
      <c r="AB904" s="5"/>
      <c r="AC904" s="3" t="s">
        <v>29</v>
      </c>
      <c r="AD904" s="3" t="s">
        <v>29</v>
      </c>
      <c r="AE904" s="3" t="s">
        <v>29</v>
      </c>
      <c r="AF904" s="6">
        <v>0</v>
      </c>
    </row>
    <row r="905" spans="1:32" x14ac:dyDescent="0.25">
      <c r="A905" s="4" t="s">
        <v>29</v>
      </c>
      <c r="B905" s="3" t="s">
        <v>828</v>
      </c>
      <c r="C905" s="3" t="s">
        <v>1767</v>
      </c>
      <c r="D905" s="5">
        <v>44341</v>
      </c>
      <c r="E905" s="5">
        <v>44322</v>
      </c>
      <c r="F905" s="5">
        <v>44348</v>
      </c>
      <c r="G905" s="3" t="s">
        <v>326</v>
      </c>
      <c r="H905" s="3" t="s">
        <v>33</v>
      </c>
      <c r="I905" s="6">
        <v>-458</v>
      </c>
      <c r="J905" s="3" t="s">
        <v>37</v>
      </c>
      <c r="K905" s="3" t="s">
        <v>33</v>
      </c>
      <c r="L905" s="6">
        <v>-458</v>
      </c>
      <c r="M905" s="6">
        <v>-5.39</v>
      </c>
      <c r="N905" s="6">
        <v>5.39</v>
      </c>
      <c r="O905" s="45" t="s">
        <v>3836</v>
      </c>
      <c r="P905" s="46" t="s">
        <v>29</v>
      </c>
      <c r="Q905" s="3" t="s">
        <v>1768</v>
      </c>
      <c r="R905" s="3" t="s">
        <v>1538</v>
      </c>
      <c r="S905" s="3" t="s">
        <v>29</v>
      </c>
      <c r="T905" s="3" t="s">
        <v>29</v>
      </c>
      <c r="U905" s="3" t="s">
        <v>34</v>
      </c>
      <c r="V905" s="3" t="s">
        <v>1769</v>
      </c>
      <c r="W905" s="3" t="s">
        <v>29</v>
      </c>
      <c r="X905" s="3" t="s">
        <v>29</v>
      </c>
      <c r="Y905" s="3" t="s">
        <v>29</v>
      </c>
      <c r="Z905" s="3" t="s">
        <v>38</v>
      </c>
      <c r="AA905" s="3" t="s">
        <v>29</v>
      </c>
      <c r="AB905" s="5"/>
      <c r="AC905" s="3" t="s">
        <v>29</v>
      </c>
      <c r="AD905" s="3" t="s">
        <v>29</v>
      </c>
      <c r="AE905" s="3" t="s">
        <v>29</v>
      </c>
      <c r="AF905" s="6">
        <v>0</v>
      </c>
    </row>
    <row r="906" spans="1:32" x14ac:dyDescent="0.25">
      <c r="A906" s="4" t="s">
        <v>29</v>
      </c>
      <c r="B906" s="3" t="s">
        <v>828</v>
      </c>
      <c r="C906" s="3" t="s">
        <v>2260</v>
      </c>
      <c r="D906" s="5">
        <v>44377</v>
      </c>
      <c r="E906" s="5">
        <v>44353</v>
      </c>
      <c r="F906" s="5">
        <v>44381</v>
      </c>
      <c r="G906" s="3" t="s">
        <v>326</v>
      </c>
      <c r="H906" s="3" t="s">
        <v>33</v>
      </c>
      <c r="I906" s="6">
        <v>-458</v>
      </c>
      <c r="J906" s="3" t="s">
        <v>37</v>
      </c>
      <c r="K906" s="3" t="s">
        <v>33</v>
      </c>
      <c r="L906" s="6">
        <v>-458</v>
      </c>
      <c r="M906" s="6">
        <v>-5.39</v>
      </c>
      <c r="N906" s="6">
        <v>5.39</v>
      </c>
      <c r="O906" s="45" t="s">
        <v>3837</v>
      </c>
      <c r="P906" s="46" t="s">
        <v>29</v>
      </c>
      <c r="Q906" s="3" t="s">
        <v>2261</v>
      </c>
      <c r="R906" s="3" t="s">
        <v>1514</v>
      </c>
      <c r="S906" s="3" t="s">
        <v>29</v>
      </c>
      <c r="T906" s="3" t="s">
        <v>29</v>
      </c>
      <c r="U906" s="3" t="s">
        <v>34</v>
      </c>
      <c r="V906" s="3" t="s">
        <v>2262</v>
      </c>
      <c r="W906" s="3" t="s">
        <v>29</v>
      </c>
      <c r="X906" s="3" t="s">
        <v>29</v>
      </c>
      <c r="Y906" s="3" t="s">
        <v>29</v>
      </c>
      <c r="Z906" s="3" t="s">
        <v>38</v>
      </c>
      <c r="AA906" s="3" t="s">
        <v>29</v>
      </c>
      <c r="AB906" s="5"/>
      <c r="AC906" s="3" t="s">
        <v>29</v>
      </c>
      <c r="AD906" s="3" t="s">
        <v>29</v>
      </c>
      <c r="AE906" s="3" t="s">
        <v>29</v>
      </c>
      <c r="AF906" s="6">
        <v>0</v>
      </c>
    </row>
    <row r="907" spans="1:32" x14ac:dyDescent="0.25">
      <c r="A907" s="4" t="s">
        <v>29</v>
      </c>
      <c r="B907" s="3" t="s">
        <v>828</v>
      </c>
      <c r="C907" s="3" t="s">
        <v>2597</v>
      </c>
      <c r="D907" s="5">
        <v>44377</v>
      </c>
      <c r="E907" s="5">
        <v>44367</v>
      </c>
      <c r="F907" s="5">
        <v>44381</v>
      </c>
      <c r="G907" s="3" t="s">
        <v>326</v>
      </c>
      <c r="H907" s="3" t="s">
        <v>33</v>
      </c>
      <c r="I907" s="6">
        <v>-458</v>
      </c>
      <c r="J907" s="3" t="s">
        <v>37</v>
      </c>
      <c r="K907" s="3" t="s">
        <v>33</v>
      </c>
      <c r="L907" s="6">
        <v>-458</v>
      </c>
      <c r="M907" s="6">
        <v>-5.39</v>
      </c>
      <c r="N907" s="6">
        <v>5.39</v>
      </c>
      <c r="O907" s="45" t="s">
        <v>3838</v>
      </c>
      <c r="P907" s="46" t="s">
        <v>29</v>
      </c>
      <c r="Q907" s="3" t="s">
        <v>2598</v>
      </c>
      <c r="R907" s="3" t="s">
        <v>1514</v>
      </c>
      <c r="S907" s="3" t="s">
        <v>29</v>
      </c>
      <c r="T907" s="3" t="s">
        <v>29</v>
      </c>
      <c r="U907" s="3" t="s">
        <v>34</v>
      </c>
      <c r="V907" s="3" t="s">
        <v>2599</v>
      </c>
      <c r="W907" s="3" t="s">
        <v>29</v>
      </c>
      <c r="X907" s="3" t="s">
        <v>29</v>
      </c>
      <c r="Y907" s="3" t="s">
        <v>29</v>
      </c>
      <c r="Z907" s="3" t="s">
        <v>38</v>
      </c>
      <c r="AA907" s="3" t="s">
        <v>29</v>
      </c>
      <c r="AB907" s="5"/>
      <c r="AC907" s="3" t="s">
        <v>29</v>
      </c>
      <c r="AD907" s="3" t="s">
        <v>29</v>
      </c>
      <c r="AE907" s="3" t="s">
        <v>29</v>
      </c>
      <c r="AF907" s="6">
        <v>0</v>
      </c>
    </row>
    <row r="908" spans="1:32" x14ac:dyDescent="0.25">
      <c r="A908" s="4" t="s">
        <v>29</v>
      </c>
      <c r="B908" s="3" t="s">
        <v>1228</v>
      </c>
      <c r="C908" s="3" t="s">
        <v>2513</v>
      </c>
      <c r="D908" s="5">
        <v>44372</v>
      </c>
      <c r="E908" s="5">
        <v>44363</v>
      </c>
      <c r="F908" s="5">
        <v>44381</v>
      </c>
      <c r="G908" s="3" t="s">
        <v>326</v>
      </c>
      <c r="H908" s="3" t="s">
        <v>33</v>
      </c>
      <c r="I908" s="6">
        <v>-458</v>
      </c>
      <c r="J908" s="3" t="s">
        <v>37</v>
      </c>
      <c r="K908" s="3" t="s">
        <v>33</v>
      </c>
      <c r="L908" s="6">
        <v>-458</v>
      </c>
      <c r="M908" s="6">
        <v>-5.39</v>
      </c>
      <c r="N908" s="6">
        <v>5.39</v>
      </c>
      <c r="O908" s="45" t="s">
        <v>3839</v>
      </c>
      <c r="P908" s="46" t="s">
        <v>29</v>
      </c>
      <c r="Q908" s="3" t="s">
        <v>2514</v>
      </c>
      <c r="R908" s="3" t="s">
        <v>2889</v>
      </c>
      <c r="S908" s="3" t="s">
        <v>29</v>
      </c>
      <c r="T908" s="3" t="s">
        <v>29</v>
      </c>
      <c r="U908" s="3" t="s">
        <v>34</v>
      </c>
      <c r="V908" s="3" t="s">
        <v>2515</v>
      </c>
      <c r="W908" s="3" t="s">
        <v>29</v>
      </c>
      <c r="X908" s="3" t="s">
        <v>29</v>
      </c>
      <c r="Y908" s="3" t="s">
        <v>29</v>
      </c>
      <c r="Z908" s="3" t="s">
        <v>38</v>
      </c>
      <c r="AA908" s="3" t="s">
        <v>29</v>
      </c>
      <c r="AB908" s="5"/>
      <c r="AC908" s="3" t="s">
        <v>29</v>
      </c>
      <c r="AD908" s="3" t="s">
        <v>29</v>
      </c>
      <c r="AE908" s="3" t="s">
        <v>29</v>
      </c>
      <c r="AF908" s="6">
        <v>0</v>
      </c>
    </row>
    <row r="909" spans="1:32" x14ac:dyDescent="0.25">
      <c r="A909" s="4" t="s">
        <v>29</v>
      </c>
      <c r="B909" s="3" t="s">
        <v>828</v>
      </c>
      <c r="C909" s="3" t="s">
        <v>2012</v>
      </c>
      <c r="D909" s="5">
        <v>44347</v>
      </c>
      <c r="E909" s="5">
        <v>44345</v>
      </c>
      <c r="F909" s="5">
        <v>44350</v>
      </c>
      <c r="G909" s="3" t="s">
        <v>326</v>
      </c>
      <c r="H909" s="3" t="s">
        <v>33</v>
      </c>
      <c r="I909" s="6">
        <v>-457</v>
      </c>
      <c r="J909" s="3" t="s">
        <v>37</v>
      </c>
      <c r="K909" s="3" t="s">
        <v>33</v>
      </c>
      <c r="L909" s="6">
        <v>-457</v>
      </c>
      <c r="M909" s="6">
        <v>-5.38</v>
      </c>
      <c r="N909" s="6">
        <v>5.38</v>
      </c>
      <c r="O909" s="45" t="s">
        <v>3840</v>
      </c>
      <c r="P909" s="46" t="s">
        <v>29</v>
      </c>
      <c r="Q909" s="3" t="s">
        <v>2013</v>
      </c>
      <c r="R909" s="3" t="s">
        <v>1593</v>
      </c>
      <c r="S909" s="3" t="s">
        <v>29</v>
      </c>
      <c r="T909" s="3" t="s">
        <v>29</v>
      </c>
      <c r="U909" s="3" t="s">
        <v>34</v>
      </c>
      <c r="V909" s="3" t="s">
        <v>2014</v>
      </c>
      <c r="W909" s="3" t="s">
        <v>29</v>
      </c>
      <c r="X909" s="3" t="s">
        <v>29</v>
      </c>
      <c r="Y909" s="3" t="s">
        <v>29</v>
      </c>
      <c r="Z909" s="3" t="s">
        <v>38</v>
      </c>
      <c r="AA909" s="3" t="s">
        <v>29</v>
      </c>
      <c r="AB909" s="5"/>
      <c r="AC909" s="3" t="s">
        <v>29</v>
      </c>
      <c r="AD909" s="3" t="s">
        <v>29</v>
      </c>
      <c r="AE909" s="3" t="s">
        <v>29</v>
      </c>
      <c r="AF909" s="6">
        <v>0</v>
      </c>
    </row>
    <row r="910" spans="1:32" x14ac:dyDescent="0.25">
      <c r="A910" s="4" t="s">
        <v>29</v>
      </c>
      <c r="B910" s="3" t="s">
        <v>828</v>
      </c>
      <c r="C910" s="3" t="s">
        <v>1040</v>
      </c>
      <c r="D910" s="5">
        <v>44301</v>
      </c>
      <c r="E910" s="5">
        <v>44292</v>
      </c>
      <c r="F910" s="5">
        <v>44315</v>
      </c>
      <c r="G910" s="3" t="s">
        <v>326</v>
      </c>
      <c r="H910" s="3" t="s">
        <v>33</v>
      </c>
      <c r="I910" s="6">
        <v>-456</v>
      </c>
      <c r="J910" s="3" t="s">
        <v>37</v>
      </c>
      <c r="K910" s="3" t="s">
        <v>33</v>
      </c>
      <c r="L910" s="6">
        <v>-456</v>
      </c>
      <c r="M910" s="6">
        <v>-5.37</v>
      </c>
      <c r="N910" s="6">
        <v>5.37</v>
      </c>
      <c r="O910" s="45" t="s">
        <v>3841</v>
      </c>
      <c r="P910" s="46" t="s">
        <v>29</v>
      </c>
      <c r="Q910" s="3" t="s">
        <v>413</v>
      </c>
      <c r="R910" s="3" t="s">
        <v>882</v>
      </c>
      <c r="S910" s="3" t="s">
        <v>29</v>
      </c>
      <c r="T910" s="3" t="s">
        <v>29</v>
      </c>
      <c r="U910" s="3" t="s">
        <v>34</v>
      </c>
      <c r="V910" s="3" t="s">
        <v>1041</v>
      </c>
      <c r="W910" s="3" t="s">
        <v>29</v>
      </c>
      <c r="X910" s="3" t="s">
        <v>29</v>
      </c>
      <c r="Y910" s="3" t="s">
        <v>29</v>
      </c>
      <c r="Z910" s="3" t="s">
        <v>38</v>
      </c>
      <c r="AA910" s="3" t="s">
        <v>29</v>
      </c>
      <c r="AB910" s="5"/>
      <c r="AC910" s="3" t="s">
        <v>29</v>
      </c>
      <c r="AD910" s="3" t="s">
        <v>29</v>
      </c>
      <c r="AE910" s="3" t="s">
        <v>29</v>
      </c>
      <c r="AF910" s="6">
        <v>0</v>
      </c>
    </row>
    <row r="911" spans="1:32" x14ac:dyDescent="0.25">
      <c r="A911" s="4" t="s">
        <v>29</v>
      </c>
      <c r="B911" s="3" t="s">
        <v>828</v>
      </c>
      <c r="C911" s="3" t="s">
        <v>1891</v>
      </c>
      <c r="D911" s="5">
        <v>44345</v>
      </c>
      <c r="E911" s="5">
        <v>44341</v>
      </c>
      <c r="F911" s="5">
        <v>44348</v>
      </c>
      <c r="G911" s="3" t="s">
        <v>326</v>
      </c>
      <c r="H911" s="3" t="s">
        <v>33</v>
      </c>
      <c r="I911" s="6">
        <v>-451</v>
      </c>
      <c r="J911" s="3" t="s">
        <v>37</v>
      </c>
      <c r="K911" s="3" t="s">
        <v>33</v>
      </c>
      <c r="L911" s="6">
        <v>-451</v>
      </c>
      <c r="M911" s="6">
        <v>-5.31</v>
      </c>
      <c r="N911" s="6">
        <v>5.31</v>
      </c>
      <c r="O911" s="45" t="s">
        <v>3842</v>
      </c>
      <c r="P911" s="46" t="s">
        <v>29</v>
      </c>
      <c r="Q911" s="3" t="s">
        <v>1892</v>
      </c>
      <c r="R911" s="3" t="s">
        <v>1542</v>
      </c>
      <c r="S911" s="3" t="s">
        <v>29</v>
      </c>
      <c r="T911" s="3" t="s">
        <v>29</v>
      </c>
      <c r="U911" s="3" t="s">
        <v>34</v>
      </c>
      <c r="V911" s="3" t="s">
        <v>1893</v>
      </c>
      <c r="W911" s="3" t="s">
        <v>29</v>
      </c>
      <c r="X911" s="3" t="s">
        <v>29</v>
      </c>
      <c r="Y911" s="3" t="s">
        <v>29</v>
      </c>
      <c r="Z911" s="3" t="s">
        <v>38</v>
      </c>
      <c r="AA911" s="3" t="s">
        <v>29</v>
      </c>
      <c r="AB911" s="5"/>
      <c r="AC911" s="3" t="s">
        <v>29</v>
      </c>
      <c r="AD911" s="3" t="s">
        <v>29</v>
      </c>
      <c r="AE911" s="3" t="s">
        <v>29</v>
      </c>
      <c r="AF911" s="6">
        <v>0</v>
      </c>
    </row>
    <row r="912" spans="1:32" x14ac:dyDescent="0.25">
      <c r="A912" s="4" t="s">
        <v>29</v>
      </c>
      <c r="B912" s="3" t="s">
        <v>625</v>
      </c>
      <c r="C912" s="3" t="s">
        <v>803</v>
      </c>
      <c r="D912" s="5">
        <v>44308</v>
      </c>
      <c r="E912" s="5">
        <v>44308</v>
      </c>
      <c r="F912" s="5">
        <v>44312</v>
      </c>
      <c r="G912" s="3" t="s">
        <v>31</v>
      </c>
      <c r="H912" s="3" t="s">
        <v>33</v>
      </c>
      <c r="I912" s="6">
        <v>-450</v>
      </c>
      <c r="J912" s="3" t="s">
        <v>37</v>
      </c>
      <c r="K912" s="3" t="s">
        <v>33</v>
      </c>
      <c r="L912" s="6">
        <v>-450</v>
      </c>
      <c r="M912" s="6">
        <v>-5.3</v>
      </c>
      <c r="N912" s="6">
        <v>5.3</v>
      </c>
      <c r="O912" s="45" t="s">
        <v>3843</v>
      </c>
      <c r="P912" s="46" t="s">
        <v>29</v>
      </c>
      <c r="Q912" s="3" t="s">
        <v>804</v>
      </c>
      <c r="R912" s="3" t="s">
        <v>807</v>
      </c>
      <c r="S912" s="3" t="s">
        <v>807</v>
      </c>
      <c r="T912" s="3" t="s">
        <v>29</v>
      </c>
      <c r="U912" s="3" t="s">
        <v>34</v>
      </c>
      <c r="V912" s="3" t="s">
        <v>806</v>
      </c>
      <c r="W912" s="3" t="s">
        <v>29</v>
      </c>
      <c r="X912" s="3" t="s">
        <v>29</v>
      </c>
      <c r="Y912" s="3" t="s">
        <v>29</v>
      </c>
      <c r="Z912" s="3" t="s">
        <v>36</v>
      </c>
      <c r="AA912" s="3" t="s">
        <v>29</v>
      </c>
      <c r="AB912" s="5"/>
      <c r="AC912" s="3" t="s">
        <v>29</v>
      </c>
      <c r="AD912" s="3" t="s">
        <v>29</v>
      </c>
      <c r="AE912" s="3" t="s">
        <v>29</v>
      </c>
      <c r="AF912" s="6">
        <v>0</v>
      </c>
    </row>
    <row r="913" spans="1:32" x14ac:dyDescent="0.25">
      <c r="A913" s="4" t="s">
        <v>29</v>
      </c>
      <c r="B913" s="3" t="s">
        <v>828</v>
      </c>
      <c r="C913" s="3" t="s">
        <v>2091</v>
      </c>
      <c r="D913" s="5">
        <v>44347</v>
      </c>
      <c r="E913" s="5">
        <v>44347</v>
      </c>
      <c r="F913" s="5">
        <v>44350</v>
      </c>
      <c r="G913" s="3" t="s">
        <v>326</v>
      </c>
      <c r="H913" s="3" t="s">
        <v>33</v>
      </c>
      <c r="I913" s="6">
        <v>-450</v>
      </c>
      <c r="J913" s="3" t="s">
        <v>37</v>
      </c>
      <c r="K913" s="3" t="s">
        <v>33</v>
      </c>
      <c r="L913" s="6">
        <v>-450</v>
      </c>
      <c r="M913" s="6">
        <v>-5.3</v>
      </c>
      <c r="N913" s="6">
        <v>5.3</v>
      </c>
      <c r="O913" s="45" t="s">
        <v>3844</v>
      </c>
      <c r="P913" s="46" t="s">
        <v>29</v>
      </c>
      <c r="Q913" s="3" t="s">
        <v>2092</v>
      </c>
      <c r="R913" s="3" t="s">
        <v>1593</v>
      </c>
      <c r="S913" s="3" t="s">
        <v>29</v>
      </c>
      <c r="T913" s="3" t="s">
        <v>29</v>
      </c>
      <c r="U913" s="3" t="s">
        <v>34</v>
      </c>
      <c r="V913" s="3" t="s">
        <v>2093</v>
      </c>
      <c r="W913" s="3" t="s">
        <v>29</v>
      </c>
      <c r="X913" s="3" t="s">
        <v>29</v>
      </c>
      <c r="Y913" s="3" t="s">
        <v>29</v>
      </c>
      <c r="Z913" s="3" t="s">
        <v>38</v>
      </c>
      <c r="AA913" s="3" t="s">
        <v>29</v>
      </c>
      <c r="AB913" s="5"/>
      <c r="AC913" s="3" t="s">
        <v>29</v>
      </c>
      <c r="AD913" s="3" t="s">
        <v>29</v>
      </c>
      <c r="AE913" s="3" t="s">
        <v>29</v>
      </c>
      <c r="AF913" s="6">
        <v>0</v>
      </c>
    </row>
    <row r="914" spans="1:32" x14ac:dyDescent="0.25">
      <c r="A914" s="4" t="s">
        <v>29</v>
      </c>
      <c r="B914" s="3" t="s">
        <v>828</v>
      </c>
      <c r="C914" s="3" t="s">
        <v>2757</v>
      </c>
      <c r="D914" s="5">
        <v>44377</v>
      </c>
      <c r="E914" s="5">
        <v>44374</v>
      </c>
      <c r="F914" s="5">
        <v>44381</v>
      </c>
      <c r="G914" s="3" t="s">
        <v>326</v>
      </c>
      <c r="H914" s="3" t="s">
        <v>33</v>
      </c>
      <c r="I914" s="6">
        <v>-450</v>
      </c>
      <c r="J914" s="3" t="s">
        <v>37</v>
      </c>
      <c r="K914" s="3" t="s">
        <v>33</v>
      </c>
      <c r="L914" s="6">
        <v>-450</v>
      </c>
      <c r="M914" s="6">
        <v>-5.3</v>
      </c>
      <c r="N914" s="6">
        <v>5.3</v>
      </c>
      <c r="O914" s="45" t="s">
        <v>3845</v>
      </c>
      <c r="P914" s="46" t="s">
        <v>29</v>
      </c>
      <c r="Q914" s="3" t="s">
        <v>2758</v>
      </c>
      <c r="R914" s="3" t="s">
        <v>1514</v>
      </c>
      <c r="S914" s="3" t="s">
        <v>29</v>
      </c>
      <c r="T914" s="3" t="s">
        <v>29</v>
      </c>
      <c r="U914" s="3" t="s">
        <v>34</v>
      </c>
      <c r="V914" s="3" t="s">
        <v>2759</v>
      </c>
      <c r="W914" s="3" t="s">
        <v>29</v>
      </c>
      <c r="X914" s="3" t="s">
        <v>29</v>
      </c>
      <c r="Y914" s="3" t="s">
        <v>29</v>
      </c>
      <c r="Z914" s="3" t="s">
        <v>38</v>
      </c>
      <c r="AA914" s="3" t="s">
        <v>29</v>
      </c>
      <c r="AB914" s="5"/>
      <c r="AC914" s="3" t="s">
        <v>29</v>
      </c>
      <c r="AD914" s="3" t="s">
        <v>29</v>
      </c>
      <c r="AE914" s="3" t="s">
        <v>29</v>
      </c>
      <c r="AF914" s="6">
        <v>0</v>
      </c>
    </row>
    <row r="915" spans="1:32" x14ac:dyDescent="0.25">
      <c r="A915" s="4" t="s">
        <v>29</v>
      </c>
      <c r="B915" s="3" t="s">
        <v>828</v>
      </c>
      <c r="C915" s="3" t="s">
        <v>2610</v>
      </c>
      <c r="D915" s="5">
        <v>44375</v>
      </c>
      <c r="E915" s="5">
        <v>44368</v>
      </c>
      <c r="F915" s="5">
        <v>44381</v>
      </c>
      <c r="G915" s="3" t="s">
        <v>326</v>
      </c>
      <c r="H915" s="3" t="s">
        <v>33</v>
      </c>
      <c r="I915" s="6">
        <v>-446</v>
      </c>
      <c r="J915" s="3" t="s">
        <v>37</v>
      </c>
      <c r="K915" s="3" t="s">
        <v>33</v>
      </c>
      <c r="L915" s="6">
        <v>-446</v>
      </c>
      <c r="M915" s="6">
        <v>-5.25</v>
      </c>
      <c r="N915" s="6">
        <v>5.25</v>
      </c>
      <c r="O915" s="45" t="s">
        <v>3846</v>
      </c>
      <c r="P915" s="46" t="s">
        <v>29</v>
      </c>
      <c r="Q915" s="3" t="s">
        <v>2611</v>
      </c>
      <c r="R915" s="3" t="s">
        <v>2198</v>
      </c>
      <c r="S915" s="3" t="s">
        <v>29</v>
      </c>
      <c r="T915" s="3" t="s">
        <v>29</v>
      </c>
      <c r="U915" s="3" t="s">
        <v>34</v>
      </c>
      <c r="V915" s="3" t="s">
        <v>2612</v>
      </c>
      <c r="W915" s="3" t="s">
        <v>29</v>
      </c>
      <c r="X915" s="3" t="s">
        <v>29</v>
      </c>
      <c r="Y915" s="3" t="s">
        <v>29</v>
      </c>
      <c r="Z915" s="3" t="s">
        <v>38</v>
      </c>
      <c r="AA915" s="3" t="s">
        <v>29</v>
      </c>
      <c r="AB915" s="5"/>
      <c r="AC915" s="3" t="s">
        <v>29</v>
      </c>
      <c r="AD915" s="3" t="s">
        <v>29</v>
      </c>
      <c r="AE915" s="3" t="s">
        <v>29</v>
      </c>
      <c r="AF915" s="6">
        <v>0</v>
      </c>
    </row>
    <row r="916" spans="1:32" x14ac:dyDescent="0.25">
      <c r="A916" s="4" t="s">
        <v>29</v>
      </c>
      <c r="B916" s="3" t="s">
        <v>828</v>
      </c>
      <c r="C916" s="3" t="s">
        <v>1616</v>
      </c>
      <c r="D916" s="5">
        <v>44347</v>
      </c>
      <c r="E916" s="5">
        <v>44313</v>
      </c>
      <c r="F916" s="5">
        <v>44350</v>
      </c>
      <c r="G916" s="3" t="s">
        <v>326</v>
      </c>
      <c r="H916" s="3" t="s">
        <v>33</v>
      </c>
      <c r="I916" s="6">
        <v>-444</v>
      </c>
      <c r="J916" s="3" t="s">
        <v>37</v>
      </c>
      <c r="K916" s="3" t="s">
        <v>33</v>
      </c>
      <c r="L916" s="6">
        <v>-444</v>
      </c>
      <c r="M916" s="6">
        <v>-5.23</v>
      </c>
      <c r="N916" s="6">
        <v>5.23</v>
      </c>
      <c r="O916" s="45" t="s">
        <v>3847</v>
      </c>
      <c r="P916" s="46" t="s">
        <v>29</v>
      </c>
      <c r="Q916" s="3" t="s">
        <v>1617</v>
      </c>
      <c r="R916" s="3" t="s">
        <v>1593</v>
      </c>
      <c r="S916" s="3" t="s">
        <v>29</v>
      </c>
      <c r="T916" s="3" t="s">
        <v>29</v>
      </c>
      <c r="U916" s="3" t="s">
        <v>34</v>
      </c>
      <c r="V916" s="3" t="s">
        <v>1618</v>
      </c>
      <c r="W916" s="3" t="s">
        <v>29</v>
      </c>
      <c r="X916" s="3" t="s">
        <v>29</v>
      </c>
      <c r="Y916" s="3" t="s">
        <v>29</v>
      </c>
      <c r="Z916" s="3" t="s">
        <v>38</v>
      </c>
      <c r="AA916" s="3" t="s">
        <v>29</v>
      </c>
      <c r="AB916" s="5"/>
      <c r="AC916" s="3" t="s">
        <v>29</v>
      </c>
      <c r="AD916" s="3" t="s">
        <v>29</v>
      </c>
      <c r="AE916" s="3" t="s">
        <v>29</v>
      </c>
      <c r="AF916" s="6">
        <v>0</v>
      </c>
    </row>
    <row r="917" spans="1:32" x14ac:dyDescent="0.25">
      <c r="A917" s="4" t="s">
        <v>29</v>
      </c>
      <c r="B917" s="3" t="s">
        <v>828</v>
      </c>
      <c r="C917" s="3" t="s">
        <v>386</v>
      </c>
      <c r="D917" s="5">
        <v>44286</v>
      </c>
      <c r="E917" s="5">
        <v>44283</v>
      </c>
      <c r="F917" s="5">
        <v>44292</v>
      </c>
      <c r="G917" s="3" t="s">
        <v>326</v>
      </c>
      <c r="H917" s="3" t="s">
        <v>33</v>
      </c>
      <c r="I917" s="6">
        <v>-441</v>
      </c>
      <c r="J917" s="3" t="s">
        <v>37</v>
      </c>
      <c r="K917" s="3" t="s">
        <v>33</v>
      </c>
      <c r="L917" s="6">
        <v>-441</v>
      </c>
      <c r="M917" s="6">
        <v>-5.19</v>
      </c>
      <c r="N917" s="6">
        <v>5.19</v>
      </c>
      <c r="O917" s="45" t="s">
        <v>3848</v>
      </c>
      <c r="P917" s="46" t="s">
        <v>29</v>
      </c>
      <c r="Q917" s="3" t="s">
        <v>387</v>
      </c>
      <c r="R917" s="3" t="s">
        <v>47</v>
      </c>
      <c r="S917" s="3" t="s">
        <v>29</v>
      </c>
      <c r="T917" s="3" t="s">
        <v>29</v>
      </c>
      <c r="U917" s="3" t="s">
        <v>34</v>
      </c>
      <c r="V917" s="3" t="s">
        <v>388</v>
      </c>
      <c r="W917" s="3" t="s">
        <v>29</v>
      </c>
      <c r="X917" s="3" t="s">
        <v>29</v>
      </c>
      <c r="Y917" s="3" t="s">
        <v>29</v>
      </c>
      <c r="Z917" s="3" t="s">
        <v>38</v>
      </c>
      <c r="AA917" s="3" t="s">
        <v>29</v>
      </c>
      <c r="AB917" s="5"/>
      <c r="AC917" s="3" t="s">
        <v>29</v>
      </c>
      <c r="AD917" s="3" t="s">
        <v>29</v>
      </c>
      <c r="AE917" s="3" t="s">
        <v>29</v>
      </c>
      <c r="AF917" s="6">
        <v>0</v>
      </c>
    </row>
    <row r="918" spans="1:32" x14ac:dyDescent="0.25">
      <c r="A918" s="4" t="s">
        <v>29</v>
      </c>
      <c r="B918" s="3" t="s">
        <v>828</v>
      </c>
      <c r="C918" s="3" t="s">
        <v>2419</v>
      </c>
      <c r="D918" s="5">
        <v>44371</v>
      </c>
      <c r="E918" s="5">
        <v>44360</v>
      </c>
      <c r="F918" s="5">
        <v>44382</v>
      </c>
      <c r="G918" s="3" t="s">
        <v>326</v>
      </c>
      <c r="H918" s="3" t="s">
        <v>33</v>
      </c>
      <c r="I918" s="6">
        <v>-440</v>
      </c>
      <c r="J918" s="3" t="s">
        <v>37</v>
      </c>
      <c r="K918" s="3" t="s">
        <v>33</v>
      </c>
      <c r="L918" s="6">
        <v>-440</v>
      </c>
      <c r="M918" s="6">
        <v>-5.18</v>
      </c>
      <c r="N918" s="6">
        <v>5.18</v>
      </c>
      <c r="O918" s="45" t="s">
        <v>3849</v>
      </c>
      <c r="P918" s="46" t="s">
        <v>29</v>
      </c>
      <c r="Q918" s="3" t="s">
        <v>2249</v>
      </c>
      <c r="R918" s="3" t="s">
        <v>1561</v>
      </c>
      <c r="S918" s="3" t="s">
        <v>29</v>
      </c>
      <c r="T918" s="3" t="s">
        <v>29</v>
      </c>
      <c r="U918" s="3" t="s">
        <v>34</v>
      </c>
      <c r="V918" s="3" t="s">
        <v>2420</v>
      </c>
      <c r="W918" s="3" t="s">
        <v>29</v>
      </c>
      <c r="X918" s="3" t="s">
        <v>29</v>
      </c>
      <c r="Y918" s="3" t="s">
        <v>29</v>
      </c>
      <c r="Z918" s="3" t="s">
        <v>38</v>
      </c>
      <c r="AA918" s="3" t="s">
        <v>29</v>
      </c>
      <c r="AB918" s="5"/>
      <c r="AC918" s="3" t="s">
        <v>29</v>
      </c>
      <c r="AD918" s="3" t="s">
        <v>29</v>
      </c>
      <c r="AE918" s="3" t="s">
        <v>29</v>
      </c>
      <c r="AF918" s="6">
        <v>0</v>
      </c>
    </row>
    <row r="919" spans="1:32" x14ac:dyDescent="0.25">
      <c r="A919" s="4" t="s">
        <v>29</v>
      </c>
      <c r="B919" s="3" t="s">
        <v>828</v>
      </c>
      <c r="C919" s="3" t="s">
        <v>1148</v>
      </c>
      <c r="D919" s="5">
        <v>44313</v>
      </c>
      <c r="E919" s="5">
        <v>44308</v>
      </c>
      <c r="F919" s="5">
        <v>44318</v>
      </c>
      <c r="G919" s="3" t="s">
        <v>326</v>
      </c>
      <c r="H919" s="3" t="s">
        <v>33</v>
      </c>
      <c r="I919" s="6">
        <v>-438</v>
      </c>
      <c r="J919" s="3" t="s">
        <v>37</v>
      </c>
      <c r="K919" s="3" t="s">
        <v>33</v>
      </c>
      <c r="L919" s="6">
        <v>-438</v>
      </c>
      <c r="M919" s="6">
        <v>-5.16</v>
      </c>
      <c r="N919" s="6">
        <v>5.16</v>
      </c>
      <c r="O919" s="45" t="s">
        <v>3850</v>
      </c>
      <c r="P919" s="46" t="s">
        <v>29</v>
      </c>
      <c r="Q919" s="3" t="s">
        <v>1043</v>
      </c>
      <c r="R919" s="3" t="s">
        <v>582</v>
      </c>
      <c r="S919" s="3" t="s">
        <v>29</v>
      </c>
      <c r="T919" s="3" t="s">
        <v>29</v>
      </c>
      <c r="U919" s="3" t="s">
        <v>34</v>
      </c>
      <c r="V919" s="3" t="s">
        <v>1149</v>
      </c>
      <c r="W919" s="3" t="s">
        <v>515</v>
      </c>
      <c r="X919" s="3" t="s">
        <v>29</v>
      </c>
      <c r="Y919" s="3" t="s">
        <v>29</v>
      </c>
      <c r="Z919" s="3" t="s">
        <v>38</v>
      </c>
      <c r="AA919" s="3" t="s">
        <v>29</v>
      </c>
      <c r="AB919" s="5"/>
      <c r="AC919" s="3" t="s">
        <v>29</v>
      </c>
      <c r="AD919" s="3" t="s">
        <v>29</v>
      </c>
      <c r="AE919" s="3" t="s">
        <v>29</v>
      </c>
      <c r="AF919" s="6">
        <v>0</v>
      </c>
    </row>
    <row r="920" spans="1:32" x14ac:dyDescent="0.25">
      <c r="A920" s="4" t="s">
        <v>29</v>
      </c>
      <c r="B920" s="3" t="s">
        <v>828</v>
      </c>
      <c r="C920" s="3" t="s">
        <v>2410</v>
      </c>
      <c r="D920" s="5">
        <v>44367</v>
      </c>
      <c r="E920" s="5">
        <v>44360</v>
      </c>
      <c r="F920" s="5">
        <v>44382</v>
      </c>
      <c r="G920" s="3" t="s">
        <v>326</v>
      </c>
      <c r="H920" s="3" t="s">
        <v>33</v>
      </c>
      <c r="I920" s="6">
        <v>-438</v>
      </c>
      <c r="J920" s="3" t="s">
        <v>37</v>
      </c>
      <c r="K920" s="3" t="s">
        <v>33</v>
      </c>
      <c r="L920" s="6">
        <v>-438</v>
      </c>
      <c r="M920" s="6">
        <v>-5.16</v>
      </c>
      <c r="N920" s="6">
        <v>5.16</v>
      </c>
      <c r="O920" s="45" t="s">
        <v>3851</v>
      </c>
      <c r="P920" s="46" t="s">
        <v>29</v>
      </c>
      <c r="Q920" s="3" t="s">
        <v>2411</v>
      </c>
      <c r="R920" s="3" t="s">
        <v>1527</v>
      </c>
      <c r="S920" s="3" t="s">
        <v>29</v>
      </c>
      <c r="T920" s="3" t="s">
        <v>29</v>
      </c>
      <c r="U920" s="3" t="s">
        <v>34</v>
      </c>
      <c r="V920" s="3" t="s">
        <v>2412</v>
      </c>
      <c r="W920" s="3" t="s">
        <v>29</v>
      </c>
      <c r="X920" s="3" t="s">
        <v>29</v>
      </c>
      <c r="Y920" s="3" t="s">
        <v>29</v>
      </c>
      <c r="Z920" s="3" t="s">
        <v>38</v>
      </c>
      <c r="AA920" s="3" t="s">
        <v>29</v>
      </c>
      <c r="AB920" s="5"/>
      <c r="AC920" s="3" t="s">
        <v>29</v>
      </c>
      <c r="AD920" s="3" t="s">
        <v>29</v>
      </c>
      <c r="AE920" s="3" t="s">
        <v>29</v>
      </c>
      <c r="AF920" s="6">
        <v>0</v>
      </c>
    </row>
    <row r="921" spans="1:32" x14ac:dyDescent="0.25">
      <c r="A921" s="4" t="s">
        <v>29</v>
      </c>
      <c r="B921" s="3" t="s">
        <v>828</v>
      </c>
      <c r="C921" s="3" t="s">
        <v>1522</v>
      </c>
      <c r="D921" s="5">
        <v>44377</v>
      </c>
      <c r="E921" s="5">
        <v>44163</v>
      </c>
      <c r="F921" s="5">
        <v>44387</v>
      </c>
      <c r="G921" s="3" t="s">
        <v>326</v>
      </c>
      <c r="H921" s="3" t="s">
        <v>33</v>
      </c>
      <c r="I921" s="6">
        <v>-436</v>
      </c>
      <c r="J921" s="3" t="s">
        <v>37</v>
      </c>
      <c r="K921" s="3" t="s">
        <v>33</v>
      </c>
      <c r="L921" s="6">
        <v>-436</v>
      </c>
      <c r="M921" s="6">
        <v>-5.13</v>
      </c>
      <c r="N921" s="6">
        <v>5.13</v>
      </c>
      <c r="O921" s="45" t="s">
        <v>3852</v>
      </c>
      <c r="P921" s="46" t="s">
        <v>29</v>
      </c>
      <c r="Q921" s="3" t="s">
        <v>1523</v>
      </c>
      <c r="R921" s="3" t="s">
        <v>1514</v>
      </c>
      <c r="S921" s="3" t="s">
        <v>29</v>
      </c>
      <c r="T921" s="3" t="s">
        <v>29</v>
      </c>
      <c r="U921" s="3" t="s">
        <v>34</v>
      </c>
      <c r="V921" s="3" t="s">
        <v>1524</v>
      </c>
      <c r="W921" s="3" t="s">
        <v>29</v>
      </c>
      <c r="X921" s="3" t="s">
        <v>29</v>
      </c>
      <c r="Y921" s="3" t="s">
        <v>29</v>
      </c>
      <c r="Z921" s="3" t="s">
        <v>38</v>
      </c>
      <c r="AA921" s="3" t="s">
        <v>29</v>
      </c>
      <c r="AB921" s="5"/>
      <c r="AC921" s="3" t="s">
        <v>29</v>
      </c>
      <c r="AD921" s="3" t="s">
        <v>29</v>
      </c>
      <c r="AE921" s="3" t="s">
        <v>29</v>
      </c>
      <c r="AF921" s="6">
        <v>0</v>
      </c>
    </row>
    <row r="922" spans="1:32" x14ac:dyDescent="0.25">
      <c r="A922" s="4" t="s">
        <v>29</v>
      </c>
      <c r="B922" s="3" t="s">
        <v>828</v>
      </c>
      <c r="C922" s="3" t="s">
        <v>2239</v>
      </c>
      <c r="D922" s="5">
        <v>44375</v>
      </c>
      <c r="E922" s="5">
        <v>44352</v>
      </c>
      <c r="F922" s="5">
        <v>44381</v>
      </c>
      <c r="G922" s="3" t="s">
        <v>326</v>
      </c>
      <c r="H922" s="3" t="s">
        <v>33</v>
      </c>
      <c r="I922" s="6">
        <v>-430</v>
      </c>
      <c r="J922" s="3" t="s">
        <v>37</v>
      </c>
      <c r="K922" s="3" t="s">
        <v>33</v>
      </c>
      <c r="L922" s="6">
        <v>-430</v>
      </c>
      <c r="M922" s="6">
        <v>-5.0599999999999996</v>
      </c>
      <c r="N922" s="6">
        <v>5.0599999999999996</v>
      </c>
      <c r="O922" s="45" t="s">
        <v>3853</v>
      </c>
      <c r="P922" s="46" t="s">
        <v>29</v>
      </c>
      <c r="Q922" s="3" t="s">
        <v>2240</v>
      </c>
      <c r="R922" s="3" t="s">
        <v>2198</v>
      </c>
      <c r="S922" s="3" t="s">
        <v>29</v>
      </c>
      <c r="T922" s="3" t="s">
        <v>29</v>
      </c>
      <c r="U922" s="3" t="s">
        <v>34</v>
      </c>
      <c r="V922" s="3" t="s">
        <v>2241</v>
      </c>
      <c r="W922" s="3" t="s">
        <v>29</v>
      </c>
      <c r="X922" s="3" t="s">
        <v>29</v>
      </c>
      <c r="Y922" s="3" t="s">
        <v>29</v>
      </c>
      <c r="Z922" s="3" t="s">
        <v>38</v>
      </c>
      <c r="AA922" s="3" t="s">
        <v>29</v>
      </c>
      <c r="AB922" s="5"/>
      <c r="AC922" s="3" t="s">
        <v>29</v>
      </c>
      <c r="AD922" s="3" t="s">
        <v>29</v>
      </c>
      <c r="AE922" s="3" t="s">
        <v>29</v>
      </c>
      <c r="AF922" s="6">
        <v>0</v>
      </c>
    </row>
    <row r="923" spans="1:32" x14ac:dyDescent="0.25">
      <c r="A923" s="4" t="s">
        <v>29</v>
      </c>
      <c r="B923" s="3" t="s">
        <v>625</v>
      </c>
      <c r="C923" s="3" t="s">
        <v>723</v>
      </c>
      <c r="D923" s="5">
        <v>44226</v>
      </c>
      <c r="E923" s="5">
        <v>44226</v>
      </c>
      <c r="F923" s="5">
        <v>44231</v>
      </c>
      <c r="G923" s="3" t="s">
        <v>52</v>
      </c>
      <c r="H923" s="3" t="s">
        <v>33</v>
      </c>
      <c r="I923" s="6">
        <v>-427</v>
      </c>
      <c r="J923" s="3" t="s">
        <v>37</v>
      </c>
      <c r="K923" s="3" t="s">
        <v>33</v>
      </c>
      <c r="L923" s="6">
        <v>-427</v>
      </c>
      <c r="M923" s="6">
        <v>-5.03</v>
      </c>
      <c r="N923" s="6">
        <v>5.03</v>
      </c>
      <c r="O923" s="45" t="s">
        <v>3854</v>
      </c>
      <c r="P923" s="46" t="s">
        <v>29</v>
      </c>
      <c r="Q923" s="3" t="s">
        <v>724</v>
      </c>
      <c r="R923" s="3" t="s">
        <v>730</v>
      </c>
      <c r="S923" s="3" t="s">
        <v>29</v>
      </c>
      <c r="T923" s="3" t="s">
        <v>29</v>
      </c>
      <c r="U923" s="3" t="s">
        <v>34</v>
      </c>
      <c r="V923" s="3" t="s">
        <v>726</v>
      </c>
      <c r="W923" s="3" t="s">
        <v>29</v>
      </c>
      <c r="X923" s="3" t="s">
        <v>29</v>
      </c>
      <c r="Y923" s="3" t="s">
        <v>29</v>
      </c>
      <c r="Z923" s="3" t="s">
        <v>36</v>
      </c>
      <c r="AA923" s="3" t="s">
        <v>29</v>
      </c>
      <c r="AB923" s="5"/>
      <c r="AC923" s="3" t="s">
        <v>29</v>
      </c>
      <c r="AD923" s="3" t="s">
        <v>29</v>
      </c>
      <c r="AE923" s="3" t="s">
        <v>29</v>
      </c>
      <c r="AF923" s="6">
        <v>0</v>
      </c>
    </row>
    <row r="924" spans="1:32" x14ac:dyDescent="0.25">
      <c r="A924" s="4" t="s">
        <v>29</v>
      </c>
      <c r="B924" s="3" t="s">
        <v>828</v>
      </c>
      <c r="C924" s="3" t="s">
        <v>1790</v>
      </c>
      <c r="D924" s="5">
        <v>44336</v>
      </c>
      <c r="E924" s="5">
        <v>44324</v>
      </c>
      <c r="F924" s="5">
        <v>44348</v>
      </c>
      <c r="G924" s="3" t="s">
        <v>326</v>
      </c>
      <c r="H924" s="3" t="s">
        <v>33</v>
      </c>
      <c r="I924" s="6">
        <v>-427</v>
      </c>
      <c r="J924" s="3" t="s">
        <v>37</v>
      </c>
      <c r="K924" s="3" t="s">
        <v>33</v>
      </c>
      <c r="L924" s="6">
        <v>-427</v>
      </c>
      <c r="M924" s="6">
        <v>-5.03</v>
      </c>
      <c r="N924" s="6">
        <v>5.03</v>
      </c>
      <c r="O924" s="45" t="s">
        <v>3855</v>
      </c>
      <c r="P924" s="46" t="s">
        <v>29</v>
      </c>
      <c r="Q924" s="3" t="s">
        <v>1791</v>
      </c>
      <c r="R924" s="3" t="s">
        <v>1589</v>
      </c>
      <c r="S924" s="3" t="s">
        <v>29</v>
      </c>
      <c r="T924" s="3" t="s">
        <v>29</v>
      </c>
      <c r="U924" s="3" t="s">
        <v>34</v>
      </c>
      <c r="V924" s="3" t="s">
        <v>1792</v>
      </c>
      <c r="W924" s="3" t="s">
        <v>29</v>
      </c>
      <c r="X924" s="3" t="s">
        <v>29</v>
      </c>
      <c r="Y924" s="3" t="s">
        <v>29</v>
      </c>
      <c r="Z924" s="3" t="s">
        <v>38</v>
      </c>
      <c r="AA924" s="3" t="s">
        <v>29</v>
      </c>
      <c r="AB924" s="5"/>
      <c r="AC924" s="3" t="s">
        <v>29</v>
      </c>
      <c r="AD924" s="3" t="s">
        <v>29</v>
      </c>
      <c r="AE924" s="3" t="s">
        <v>29</v>
      </c>
      <c r="AF924" s="6">
        <v>0</v>
      </c>
    </row>
    <row r="925" spans="1:32" x14ac:dyDescent="0.25">
      <c r="A925" s="4" t="s">
        <v>29</v>
      </c>
      <c r="B925" s="3" t="s">
        <v>828</v>
      </c>
      <c r="C925" s="3" t="s">
        <v>1150</v>
      </c>
      <c r="D925" s="5">
        <v>44315</v>
      </c>
      <c r="E925" s="5">
        <v>44308</v>
      </c>
      <c r="F925" s="5">
        <v>44319</v>
      </c>
      <c r="G925" s="3" t="s">
        <v>326</v>
      </c>
      <c r="H925" s="3" t="s">
        <v>33</v>
      </c>
      <c r="I925" s="6">
        <v>-420</v>
      </c>
      <c r="J925" s="3" t="s">
        <v>37</v>
      </c>
      <c r="K925" s="3" t="s">
        <v>33</v>
      </c>
      <c r="L925" s="6">
        <v>-420</v>
      </c>
      <c r="M925" s="6">
        <v>-4.9400000000000004</v>
      </c>
      <c r="N925" s="6">
        <v>4.9400000000000004</v>
      </c>
      <c r="O925" s="45" t="s">
        <v>3856</v>
      </c>
      <c r="P925" s="46" t="s">
        <v>29</v>
      </c>
      <c r="Q925" s="3" t="s">
        <v>899</v>
      </c>
      <c r="R925" s="3" t="s">
        <v>618</v>
      </c>
      <c r="S925" s="3" t="s">
        <v>29</v>
      </c>
      <c r="T925" s="3" t="s">
        <v>29</v>
      </c>
      <c r="U925" s="3" t="s">
        <v>34</v>
      </c>
      <c r="V925" s="3" t="s">
        <v>1151</v>
      </c>
      <c r="W925" s="3" t="s">
        <v>515</v>
      </c>
      <c r="X925" s="3" t="s">
        <v>29</v>
      </c>
      <c r="Y925" s="3" t="s">
        <v>29</v>
      </c>
      <c r="Z925" s="3" t="s">
        <v>38</v>
      </c>
      <c r="AA925" s="3" t="s">
        <v>29</v>
      </c>
      <c r="AB925" s="5"/>
      <c r="AC925" s="3" t="s">
        <v>29</v>
      </c>
      <c r="AD925" s="3" t="s">
        <v>29</v>
      </c>
      <c r="AE925" s="3" t="s">
        <v>29</v>
      </c>
      <c r="AF925" s="6">
        <v>0</v>
      </c>
    </row>
    <row r="926" spans="1:32" x14ac:dyDescent="0.25">
      <c r="A926" s="4" t="s">
        <v>29</v>
      </c>
      <c r="B926" s="3" t="s">
        <v>828</v>
      </c>
      <c r="C926" s="3" t="s">
        <v>2667</v>
      </c>
      <c r="D926" s="5">
        <v>44375</v>
      </c>
      <c r="E926" s="5">
        <v>44370</v>
      </c>
      <c r="F926" s="5">
        <v>44381</v>
      </c>
      <c r="G926" s="3" t="s">
        <v>326</v>
      </c>
      <c r="H926" s="3" t="s">
        <v>33</v>
      </c>
      <c r="I926" s="6">
        <v>-420</v>
      </c>
      <c r="J926" s="3" t="s">
        <v>37</v>
      </c>
      <c r="K926" s="3" t="s">
        <v>33</v>
      </c>
      <c r="L926" s="6">
        <v>-420</v>
      </c>
      <c r="M926" s="6">
        <v>-4.9400000000000004</v>
      </c>
      <c r="N926" s="6">
        <v>4.9400000000000004</v>
      </c>
      <c r="O926" s="45" t="s">
        <v>3857</v>
      </c>
      <c r="P926" s="46" t="s">
        <v>29</v>
      </c>
      <c r="Q926" s="3" t="s">
        <v>1626</v>
      </c>
      <c r="R926" s="3" t="s">
        <v>2198</v>
      </c>
      <c r="S926" s="3" t="s">
        <v>29</v>
      </c>
      <c r="T926" s="3" t="s">
        <v>29</v>
      </c>
      <c r="U926" s="3" t="s">
        <v>34</v>
      </c>
      <c r="V926" s="3" t="s">
        <v>2668</v>
      </c>
      <c r="W926" s="3" t="s">
        <v>29</v>
      </c>
      <c r="X926" s="3" t="s">
        <v>29</v>
      </c>
      <c r="Y926" s="3" t="s">
        <v>29</v>
      </c>
      <c r="Z926" s="3" t="s">
        <v>38</v>
      </c>
      <c r="AA926" s="3" t="s">
        <v>29</v>
      </c>
      <c r="AB926" s="5"/>
      <c r="AC926" s="3" t="s">
        <v>29</v>
      </c>
      <c r="AD926" s="3" t="s">
        <v>29</v>
      </c>
      <c r="AE926" s="3" t="s">
        <v>29</v>
      </c>
      <c r="AF926" s="6">
        <v>0</v>
      </c>
    </row>
    <row r="927" spans="1:32" x14ac:dyDescent="0.25">
      <c r="A927" s="4" t="s">
        <v>29</v>
      </c>
      <c r="B927" s="3" t="s">
        <v>1228</v>
      </c>
      <c r="C927" s="3" t="s">
        <v>2838</v>
      </c>
      <c r="D927" s="5">
        <v>44377</v>
      </c>
      <c r="E927" s="5">
        <v>44377</v>
      </c>
      <c r="F927" s="5">
        <v>44381</v>
      </c>
      <c r="G927" s="3" t="s">
        <v>326</v>
      </c>
      <c r="H927" s="3" t="s">
        <v>33</v>
      </c>
      <c r="I927" s="6">
        <v>-418</v>
      </c>
      <c r="J927" s="3" t="s">
        <v>37</v>
      </c>
      <c r="K927" s="3" t="s">
        <v>33</v>
      </c>
      <c r="L927" s="6">
        <v>-418</v>
      </c>
      <c r="M927" s="6">
        <v>-4.92</v>
      </c>
      <c r="N927" s="6">
        <v>4.92</v>
      </c>
      <c r="O927" s="45" t="s">
        <v>3858</v>
      </c>
      <c r="P927" s="46" t="s">
        <v>29</v>
      </c>
      <c r="Q927" s="3" t="s">
        <v>2839</v>
      </c>
      <c r="R927" s="3" t="s">
        <v>2889</v>
      </c>
      <c r="S927" s="3" t="s">
        <v>29</v>
      </c>
      <c r="T927" s="3" t="s">
        <v>29</v>
      </c>
      <c r="U927" s="3" t="s">
        <v>34</v>
      </c>
      <c r="V927" s="3" t="s">
        <v>2840</v>
      </c>
      <c r="W927" s="3" t="s">
        <v>29</v>
      </c>
      <c r="X927" s="3" t="s">
        <v>29</v>
      </c>
      <c r="Y927" s="3" t="s">
        <v>29</v>
      </c>
      <c r="Z927" s="3" t="s">
        <v>38</v>
      </c>
      <c r="AA927" s="3" t="s">
        <v>29</v>
      </c>
      <c r="AB927" s="5"/>
      <c r="AC927" s="3" t="s">
        <v>29</v>
      </c>
      <c r="AD927" s="3" t="s">
        <v>29</v>
      </c>
      <c r="AE927" s="3" t="s">
        <v>29</v>
      </c>
      <c r="AF927" s="6">
        <v>0</v>
      </c>
    </row>
    <row r="928" spans="1:32" x14ac:dyDescent="0.25">
      <c r="A928" s="4" t="s">
        <v>29</v>
      </c>
      <c r="B928" s="3" t="s">
        <v>828</v>
      </c>
      <c r="C928" s="3" t="s">
        <v>579</v>
      </c>
      <c r="D928" s="5">
        <v>44315</v>
      </c>
      <c r="E928" s="5">
        <v>44311</v>
      </c>
      <c r="F928" s="5">
        <v>44321</v>
      </c>
      <c r="G928" s="3" t="s">
        <v>326</v>
      </c>
      <c r="H928" s="3" t="s">
        <v>33</v>
      </c>
      <c r="I928" s="6">
        <v>-416</v>
      </c>
      <c r="J928" s="3" t="s">
        <v>37</v>
      </c>
      <c r="K928" s="3" t="s">
        <v>33</v>
      </c>
      <c r="L928" s="6">
        <v>-416</v>
      </c>
      <c r="M928" s="6">
        <v>-4.9000000000000004</v>
      </c>
      <c r="N928" s="6">
        <v>4.9000000000000004</v>
      </c>
      <c r="O928" s="45" t="s">
        <v>3859</v>
      </c>
      <c r="P928" s="46" t="s">
        <v>29</v>
      </c>
      <c r="Q928" s="3" t="s">
        <v>580</v>
      </c>
      <c r="R928" s="3" t="s">
        <v>618</v>
      </c>
      <c r="S928" s="3" t="s">
        <v>29</v>
      </c>
      <c r="T928" s="3" t="s">
        <v>29</v>
      </c>
      <c r="U928" s="3" t="s">
        <v>34</v>
      </c>
      <c r="V928" s="3" t="s">
        <v>581</v>
      </c>
      <c r="W928" s="3" t="s">
        <v>29</v>
      </c>
      <c r="X928" s="3" t="s">
        <v>29</v>
      </c>
      <c r="Y928" s="3" t="s">
        <v>29</v>
      </c>
      <c r="Z928" s="3" t="s">
        <v>38</v>
      </c>
      <c r="AA928" s="3" t="s">
        <v>29</v>
      </c>
      <c r="AB928" s="5"/>
      <c r="AC928" s="3" t="s">
        <v>29</v>
      </c>
      <c r="AD928" s="3" t="s">
        <v>29</v>
      </c>
      <c r="AE928" s="3" t="s">
        <v>29</v>
      </c>
      <c r="AF928" s="6">
        <v>0</v>
      </c>
    </row>
    <row r="929" spans="1:32" x14ac:dyDescent="0.25">
      <c r="A929" s="4" t="s">
        <v>29</v>
      </c>
      <c r="B929" s="3" t="s">
        <v>828</v>
      </c>
      <c r="C929" s="3" t="s">
        <v>2197</v>
      </c>
      <c r="D929" s="5">
        <v>44375</v>
      </c>
      <c r="E929" s="5">
        <v>44349</v>
      </c>
      <c r="F929" s="5">
        <v>44381</v>
      </c>
      <c r="G929" s="3" t="s">
        <v>326</v>
      </c>
      <c r="H929" s="3" t="s">
        <v>33</v>
      </c>
      <c r="I929" s="6">
        <v>-411</v>
      </c>
      <c r="J929" s="3" t="s">
        <v>37</v>
      </c>
      <c r="K929" s="3" t="s">
        <v>33</v>
      </c>
      <c r="L929" s="6">
        <v>-411</v>
      </c>
      <c r="M929" s="6">
        <v>-4.84</v>
      </c>
      <c r="N929" s="6">
        <v>4.84</v>
      </c>
      <c r="O929" s="45" t="s">
        <v>3860</v>
      </c>
      <c r="P929" s="46" t="s">
        <v>29</v>
      </c>
      <c r="Q929" s="3" t="s">
        <v>340</v>
      </c>
      <c r="R929" s="3" t="s">
        <v>2198</v>
      </c>
      <c r="S929" s="3" t="s">
        <v>29</v>
      </c>
      <c r="T929" s="3" t="s">
        <v>29</v>
      </c>
      <c r="U929" s="3" t="s">
        <v>34</v>
      </c>
      <c r="V929" s="3" t="s">
        <v>2199</v>
      </c>
      <c r="W929" s="3" t="s">
        <v>29</v>
      </c>
      <c r="X929" s="3" t="s">
        <v>29</v>
      </c>
      <c r="Y929" s="3" t="s">
        <v>29</v>
      </c>
      <c r="Z929" s="3" t="s">
        <v>38</v>
      </c>
      <c r="AA929" s="3" t="s">
        <v>29</v>
      </c>
      <c r="AB929" s="5"/>
      <c r="AC929" s="3" t="s">
        <v>29</v>
      </c>
      <c r="AD929" s="3" t="s">
        <v>29</v>
      </c>
      <c r="AE929" s="3" t="s">
        <v>29</v>
      </c>
      <c r="AF929" s="6">
        <v>0</v>
      </c>
    </row>
    <row r="930" spans="1:32" x14ac:dyDescent="0.25">
      <c r="A930" s="4" t="s">
        <v>29</v>
      </c>
      <c r="B930" s="3" t="s">
        <v>828</v>
      </c>
      <c r="C930" s="3" t="s">
        <v>2407</v>
      </c>
      <c r="D930" s="5">
        <v>44367</v>
      </c>
      <c r="E930" s="5">
        <v>44360</v>
      </c>
      <c r="F930" s="5">
        <v>44382</v>
      </c>
      <c r="G930" s="3" t="s">
        <v>326</v>
      </c>
      <c r="H930" s="3" t="s">
        <v>33</v>
      </c>
      <c r="I930" s="6">
        <v>-411</v>
      </c>
      <c r="J930" s="3" t="s">
        <v>37</v>
      </c>
      <c r="K930" s="3" t="s">
        <v>33</v>
      </c>
      <c r="L930" s="6">
        <v>-411</v>
      </c>
      <c r="M930" s="6">
        <v>-4.84</v>
      </c>
      <c r="N930" s="6">
        <v>4.84</v>
      </c>
      <c r="O930" s="45" t="s">
        <v>3861</v>
      </c>
      <c r="P930" s="46" t="s">
        <v>29</v>
      </c>
      <c r="Q930" s="3" t="s">
        <v>2408</v>
      </c>
      <c r="R930" s="3" t="s">
        <v>1527</v>
      </c>
      <c r="S930" s="3" t="s">
        <v>29</v>
      </c>
      <c r="T930" s="3" t="s">
        <v>29</v>
      </c>
      <c r="U930" s="3" t="s">
        <v>34</v>
      </c>
      <c r="V930" s="3" t="s">
        <v>2409</v>
      </c>
      <c r="W930" s="3" t="s">
        <v>1973</v>
      </c>
      <c r="X930" s="3" t="s">
        <v>29</v>
      </c>
      <c r="Y930" s="3" t="s">
        <v>29</v>
      </c>
      <c r="Z930" s="3" t="s">
        <v>38</v>
      </c>
      <c r="AA930" s="3" t="s">
        <v>29</v>
      </c>
      <c r="AB930" s="5"/>
      <c r="AC930" s="3" t="s">
        <v>29</v>
      </c>
      <c r="AD930" s="3" t="s">
        <v>29</v>
      </c>
      <c r="AE930" s="3" t="s">
        <v>29</v>
      </c>
      <c r="AF930" s="6">
        <v>0</v>
      </c>
    </row>
    <row r="931" spans="1:32" x14ac:dyDescent="0.25">
      <c r="A931" s="4" t="s">
        <v>29</v>
      </c>
      <c r="B931" s="3" t="s">
        <v>828</v>
      </c>
      <c r="C931" s="3" t="s">
        <v>2373</v>
      </c>
      <c r="D931" s="5">
        <v>44377</v>
      </c>
      <c r="E931" s="5">
        <v>44356</v>
      </c>
      <c r="F931" s="5">
        <v>44381</v>
      </c>
      <c r="G931" s="3" t="s">
        <v>326</v>
      </c>
      <c r="H931" s="3" t="s">
        <v>33</v>
      </c>
      <c r="I931" s="6">
        <v>-410</v>
      </c>
      <c r="J931" s="3" t="s">
        <v>37</v>
      </c>
      <c r="K931" s="3" t="s">
        <v>33</v>
      </c>
      <c r="L931" s="6">
        <v>-410</v>
      </c>
      <c r="M931" s="6">
        <v>-4.83</v>
      </c>
      <c r="N931" s="6">
        <v>4.83</v>
      </c>
      <c r="O931" s="45" t="s">
        <v>3862</v>
      </c>
      <c r="P931" s="46" t="s">
        <v>29</v>
      </c>
      <c r="Q931" s="3" t="s">
        <v>2374</v>
      </c>
      <c r="R931" s="3" t="s">
        <v>1514</v>
      </c>
      <c r="S931" s="3" t="s">
        <v>29</v>
      </c>
      <c r="T931" s="3" t="s">
        <v>29</v>
      </c>
      <c r="U931" s="3" t="s">
        <v>34</v>
      </c>
      <c r="V931" s="3" t="s">
        <v>2375</v>
      </c>
      <c r="W931" s="3" t="s">
        <v>29</v>
      </c>
      <c r="X931" s="3" t="s">
        <v>29</v>
      </c>
      <c r="Y931" s="3" t="s">
        <v>29</v>
      </c>
      <c r="Z931" s="3" t="s">
        <v>38</v>
      </c>
      <c r="AA931" s="3" t="s">
        <v>29</v>
      </c>
      <c r="AB931" s="5"/>
      <c r="AC931" s="3" t="s">
        <v>29</v>
      </c>
      <c r="AD931" s="3" t="s">
        <v>29</v>
      </c>
      <c r="AE931" s="3" t="s">
        <v>29</v>
      </c>
      <c r="AF931" s="6">
        <v>0</v>
      </c>
    </row>
    <row r="932" spans="1:32" x14ac:dyDescent="0.25">
      <c r="A932" s="4" t="s">
        <v>29</v>
      </c>
      <c r="B932" s="3" t="s">
        <v>1228</v>
      </c>
      <c r="C932" s="3" t="s">
        <v>2591</v>
      </c>
      <c r="D932" s="5">
        <v>44372</v>
      </c>
      <c r="E932" s="5">
        <v>44367</v>
      </c>
      <c r="F932" s="5">
        <v>44381</v>
      </c>
      <c r="G932" s="3" t="s">
        <v>326</v>
      </c>
      <c r="H932" s="3" t="s">
        <v>33</v>
      </c>
      <c r="I932" s="6">
        <v>-409</v>
      </c>
      <c r="J932" s="3" t="s">
        <v>37</v>
      </c>
      <c r="K932" s="3" t="s">
        <v>33</v>
      </c>
      <c r="L932" s="6">
        <v>-409</v>
      </c>
      <c r="M932" s="6">
        <v>-4.8099999999999996</v>
      </c>
      <c r="N932" s="6">
        <v>4.8099999999999996</v>
      </c>
      <c r="O932" s="45" t="s">
        <v>3863</v>
      </c>
      <c r="P932" s="46" t="s">
        <v>29</v>
      </c>
      <c r="Q932" s="3" t="s">
        <v>2592</v>
      </c>
      <c r="R932" s="3" t="s">
        <v>2889</v>
      </c>
      <c r="S932" s="3" t="s">
        <v>29</v>
      </c>
      <c r="T932" s="3" t="s">
        <v>29</v>
      </c>
      <c r="U932" s="3" t="s">
        <v>34</v>
      </c>
      <c r="V932" s="3" t="s">
        <v>2593</v>
      </c>
      <c r="W932" s="3" t="s">
        <v>29</v>
      </c>
      <c r="X932" s="3" t="s">
        <v>29</v>
      </c>
      <c r="Y932" s="3" t="s">
        <v>29</v>
      </c>
      <c r="Z932" s="3" t="s">
        <v>38</v>
      </c>
      <c r="AA932" s="3" t="s">
        <v>29</v>
      </c>
      <c r="AB932" s="5"/>
      <c r="AC932" s="3" t="s">
        <v>29</v>
      </c>
      <c r="AD932" s="3" t="s">
        <v>29</v>
      </c>
      <c r="AE932" s="3" t="s">
        <v>29</v>
      </c>
      <c r="AF932" s="6">
        <v>0</v>
      </c>
    </row>
    <row r="933" spans="1:32" x14ac:dyDescent="0.25">
      <c r="A933" s="4" t="s">
        <v>29</v>
      </c>
      <c r="B933" s="3" t="s">
        <v>828</v>
      </c>
      <c r="C933" s="3" t="s">
        <v>1658</v>
      </c>
      <c r="D933" s="5">
        <v>44342</v>
      </c>
      <c r="E933" s="5">
        <v>44318</v>
      </c>
      <c r="F933" s="5">
        <v>44348</v>
      </c>
      <c r="G933" s="3" t="s">
        <v>326</v>
      </c>
      <c r="H933" s="3" t="s">
        <v>33</v>
      </c>
      <c r="I933" s="6">
        <v>-400</v>
      </c>
      <c r="J933" s="3" t="s">
        <v>37</v>
      </c>
      <c r="K933" s="3" t="s">
        <v>33</v>
      </c>
      <c r="L933" s="6">
        <v>-400</v>
      </c>
      <c r="M933" s="6">
        <v>-4.71</v>
      </c>
      <c r="N933" s="6">
        <v>4.71</v>
      </c>
      <c r="O933" s="45" t="s">
        <v>3864</v>
      </c>
      <c r="P933" s="46" t="s">
        <v>29</v>
      </c>
      <c r="Q933" s="3" t="s">
        <v>1659</v>
      </c>
      <c r="R933" s="3" t="s">
        <v>1569</v>
      </c>
      <c r="S933" s="3" t="s">
        <v>29</v>
      </c>
      <c r="T933" s="3" t="s">
        <v>29</v>
      </c>
      <c r="U933" s="3" t="s">
        <v>34</v>
      </c>
      <c r="V933" s="3" t="s">
        <v>1660</v>
      </c>
      <c r="W933" s="3" t="s">
        <v>29</v>
      </c>
      <c r="X933" s="3" t="s">
        <v>29</v>
      </c>
      <c r="Y933" s="3" t="s">
        <v>29</v>
      </c>
      <c r="Z933" s="3" t="s">
        <v>38</v>
      </c>
      <c r="AA933" s="3" t="s">
        <v>29</v>
      </c>
      <c r="AB933" s="5"/>
      <c r="AC933" s="3" t="s">
        <v>29</v>
      </c>
      <c r="AD933" s="3" t="s">
        <v>29</v>
      </c>
      <c r="AE933" s="3" t="s">
        <v>29</v>
      </c>
      <c r="AF933" s="6">
        <v>0</v>
      </c>
    </row>
    <row r="934" spans="1:32" x14ac:dyDescent="0.25">
      <c r="A934" s="4" t="s">
        <v>29</v>
      </c>
      <c r="B934" s="3" t="s">
        <v>828</v>
      </c>
      <c r="C934" s="3" t="s">
        <v>1894</v>
      </c>
      <c r="D934" s="5">
        <v>44346</v>
      </c>
      <c r="E934" s="5">
        <v>44341</v>
      </c>
      <c r="F934" s="5">
        <v>44348</v>
      </c>
      <c r="G934" s="3" t="s">
        <v>326</v>
      </c>
      <c r="H934" s="3" t="s">
        <v>33</v>
      </c>
      <c r="I934" s="6">
        <v>-399</v>
      </c>
      <c r="J934" s="3" t="s">
        <v>37</v>
      </c>
      <c r="K934" s="3" t="s">
        <v>33</v>
      </c>
      <c r="L934" s="6">
        <v>-399</v>
      </c>
      <c r="M934" s="6">
        <v>-4.7</v>
      </c>
      <c r="N934" s="6">
        <v>4.7</v>
      </c>
      <c r="O934" s="45" t="s">
        <v>3865</v>
      </c>
      <c r="P934" s="46" t="s">
        <v>29</v>
      </c>
      <c r="Q934" s="3" t="s">
        <v>1895</v>
      </c>
      <c r="R934" s="3" t="s">
        <v>1756</v>
      </c>
      <c r="S934" s="3" t="s">
        <v>29</v>
      </c>
      <c r="T934" s="3" t="s">
        <v>29</v>
      </c>
      <c r="U934" s="3" t="s">
        <v>34</v>
      </c>
      <c r="V934" s="3" t="s">
        <v>1896</v>
      </c>
      <c r="W934" s="3" t="s">
        <v>29</v>
      </c>
      <c r="X934" s="3" t="s">
        <v>29</v>
      </c>
      <c r="Y934" s="3" t="s">
        <v>29</v>
      </c>
      <c r="Z934" s="3" t="s">
        <v>38</v>
      </c>
      <c r="AA934" s="3" t="s">
        <v>29</v>
      </c>
      <c r="AB934" s="5"/>
      <c r="AC934" s="3" t="s">
        <v>29</v>
      </c>
      <c r="AD934" s="3" t="s">
        <v>29</v>
      </c>
      <c r="AE934" s="3" t="s">
        <v>29</v>
      </c>
      <c r="AF934" s="6">
        <v>0</v>
      </c>
    </row>
    <row r="935" spans="1:32" x14ac:dyDescent="0.25">
      <c r="A935" s="4" t="s">
        <v>29</v>
      </c>
      <c r="B935" s="3" t="s">
        <v>828</v>
      </c>
      <c r="C935" s="3" t="s">
        <v>414</v>
      </c>
      <c r="D935" s="5">
        <v>44303</v>
      </c>
      <c r="E935" s="5">
        <v>44289</v>
      </c>
      <c r="F935" s="5">
        <v>44310</v>
      </c>
      <c r="G935" s="3" t="s">
        <v>326</v>
      </c>
      <c r="H935" s="3" t="s">
        <v>33</v>
      </c>
      <c r="I935" s="6">
        <v>-389</v>
      </c>
      <c r="J935" s="3" t="s">
        <v>37</v>
      </c>
      <c r="K935" s="3" t="s">
        <v>33</v>
      </c>
      <c r="L935" s="6">
        <v>-389</v>
      </c>
      <c r="M935" s="6">
        <v>-4.58</v>
      </c>
      <c r="N935" s="6">
        <v>4.58</v>
      </c>
      <c r="O935" s="45" t="s">
        <v>3866</v>
      </c>
      <c r="P935" s="46" t="s">
        <v>29</v>
      </c>
      <c r="Q935" s="3" t="s">
        <v>415</v>
      </c>
      <c r="R935" s="3" t="s">
        <v>495</v>
      </c>
      <c r="S935" s="3" t="s">
        <v>29</v>
      </c>
      <c r="T935" s="3" t="s">
        <v>29</v>
      </c>
      <c r="U935" s="3" t="s">
        <v>34</v>
      </c>
      <c r="V935" s="3" t="s">
        <v>416</v>
      </c>
      <c r="W935" s="3" t="s">
        <v>29</v>
      </c>
      <c r="X935" s="3" t="s">
        <v>29</v>
      </c>
      <c r="Y935" s="3" t="s">
        <v>29</v>
      </c>
      <c r="Z935" s="3" t="s">
        <v>38</v>
      </c>
      <c r="AA935" s="3" t="s">
        <v>29</v>
      </c>
      <c r="AB935" s="5"/>
      <c r="AC935" s="3" t="s">
        <v>29</v>
      </c>
      <c r="AD935" s="3" t="s">
        <v>29</v>
      </c>
      <c r="AE935" s="3" t="s">
        <v>29</v>
      </c>
      <c r="AF935" s="6">
        <v>0</v>
      </c>
    </row>
    <row r="936" spans="1:32" x14ac:dyDescent="0.25">
      <c r="A936" s="4" t="s">
        <v>29</v>
      </c>
      <c r="B936" s="3" t="s">
        <v>829</v>
      </c>
      <c r="C936" s="3" t="s">
        <v>2170</v>
      </c>
      <c r="D936" s="5">
        <v>44367</v>
      </c>
      <c r="E936" s="5">
        <v>44348</v>
      </c>
      <c r="F936" s="5">
        <v>44382</v>
      </c>
      <c r="G936" s="3" t="s">
        <v>326</v>
      </c>
      <c r="H936" s="3" t="s">
        <v>33</v>
      </c>
      <c r="I936" s="6">
        <v>-382</v>
      </c>
      <c r="J936" s="3" t="s">
        <v>37</v>
      </c>
      <c r="K936" s="3" t="s">
        <v>33</v>
      </c>
      <c r="L936" s="6">
        <v>-382</v>
      </c>
      <c r="M936" s="6">
        <v>-4.5</v>
      </c>
      <c r="N936" s="6">
        <v>4.5</v>
      </c>
      <c r="O936" s="45" t="s">
        <v>3867</v>
      </c>
      <c r="P936" s="46" t="s">
        <v>29</v>
      </c>
      <c r="Q936" s="3" t="s">
        <v>2171</v>
      </c>
      <c r="R936" s="3" t="s">
        <v>1527</v>
      </c>
      <c r="S936" s="3" t="s">
        <v>29</v>
      </c>
      <c r="T936" s="3" t="s">
        <v>29</v>
      </c>
      <c r="U936" s="3" t="s">
        <v>34</v>
      </c>
      <c r="V936" s="3" t="s">
        <v>2172</v>
      </c>
      <c r="W936" s="3" t="s">
        <v>29</v>
      </c>
      <c r="X936" s="3" t="s">
        <v>29</v>
      </c>
      <c r="Y936" s="3" t="s">
        <v>29</v>
      </c>
      <c r="Z936" s="3" t="s">
        <v>38</v>
      </c>
      <c r="AA936" s="3" t="s">
        <v>29</v>
      </c>
      <c r="AB936" s="5"/>
      <c r="AC936" s="3" t="s">
        <v>29</v>
      </c>
      <c r="AD936" s="3" t="s">
        <v>29</v>
      </c>
      <c r="AE936" s="3" t="s">
        <v>29</v>
      </c>
      <c r="AF936" s="6">
        <v>0</v>
      </c>
    </row>
    <row r="937" spans="1:32" x14ac:dyDescent="0.25">
      <c r="A937" s="4" t="s">
        <v>29</v>
      </c>
      <c r="B937" s="3" t="s">
        <v>828</v>
      </c>
      <c r="C937" s="3" t="s">
        <v>957</v>
      </c>
      <c r="D937" s="5">
        <v>44301</v>
      </c>
      <c r="E937" s="5">
        <v>44278</v>
      </c>
      <c r="F937" s="5">
        <v>44315</v>
      </c>
      <c r="G937" s="3" t="s">
        <v>326</v>
      </c>
      <c r="H937" s="3" t="s">
        <v>33</v>
      </c>
      <c r="I937" s="6">
        <v>-381</v>
      </c>
      <c r="J937" s="3" t="s">
        <v>37</v>
      </c>
      <c r="K937" s="3" t="s">
        <v>33</v>
      </c>
      <c r="L937" s="6">
        <v>-381</v>
      </c>
      <c r="M937" s="6">
        <v>-4.4800000000000004</v>
      </c>
      <c r="N937" s="6">
        <v>4.4800000000000004</v>
      </c>
      <c r="O937" s="45" t="s">
        <v>3868</v>
      </c>
      <c r="P937" s="46" t="s">
        <v>29</v>
      </c>
      <c r="Q937" s="3" t="s">
        <v>958</v>
      </c>
      <c r="R937" s="3" t="s">
        <v>882</v>
      </c>
      <c r="S937" s="3" t="s">
        <v>29</v>
      </c>
      <c r="T937" s="3" t="s">
        <v>29</v>
      </c>
      <c r="U937" s="3" t="s">
        <v>34</v>
      </c>
      <c r="V937" s="3" t="s">
        <v>959</v>
      </c>
      <c r="W937" s="3" t="s">
        <v>29</v>
      </c>
      <c r="X937" s="3" t="s">
        <v>29</v>
      </c>
      <c r="Y937" s="3" t="s">
        <v>29</v>
      </c>
      <c r="Z937" s="3" t="s">
        <v>38</v>
      </c>
      <c r="AA937" s="3" t="s">
        <v>29</v>
      </c>
      <c r="AB937" s="5"/>
      <c r="AC937" s="3" t="s">
        <v>29</v>
      </c>
      <c r="AD937" s="3" t="s">
        <v>29</v>
      </c>
      <c r="AE937" s="3" t="s">
        <v>29</v>
      </c>
      <c r="AF937" s="6">
        <v>0</v>
      </c>
    </row>
    <row r="938" spans="1:32" x14ac:dyDescent="0.25">
      <c r="A938" s="4" t="s">
        <v>29</v>
      </c>
      <c r="B938" s="3" t="s">
        <v>828</v>
      </c>
      <c r="C938" s="3" t="s">
        <v>2424</v>
      </c>
      <c r="D938" s="5">
        <v>44372</v>
      </c>
      <c r="E938" s="5">
        <v>44360</v>
      </c>
      <c r="F938" s="5">
        <v>44381</v>
      </c>
      <c r="G938" s="3" t="s">
        <v>326</v>
      </c>
      <c r="H938" s="3" t="s">
        <v>33</v>
      </c>
      <c r="I938" s="6">
        <v>-380</v>
      </c>
      <c r="J938" s="3" t="s">
        <v>37</v>
      </c>
      <c r="K938" s="3" t="s">
        <v>33</v>
      </c>
      <c r="L938" s="6">
        <v>-380</v>
      </c>
      <c r="M938" s="6">
        <v>-4.47</v>
      </c>
      <c r="N938" s="6">
        <v>4.47</v>
      </c>
      <c r="O938" s="45" t="s">
        <v>3869</v>
      </c>
      <c r="P938" s="46" t="s">
        <v>29</v>
      </c>
      <c r="Q938" s="3" t="s">
        <v>2422</v>
      </c>
      <c r="R938" s="3" t="s">
        <v>1505</v>
      </c>
      <c r="S938" s="3" t="s">
        <v>29</v>
      </c>
      <c r="T938" s="3" t="s">
        <v>29</v>
      </c>
      <c r="U938" s="3" t="s">
        <v>34</v>
      </c>
      <c r="V938" s="3" t="s">
        <v>2425</v>
      </c>
      <c r="W938" s="3" t="s">
        <v>29</v>
      </c>
      <c r="X938" s="3" t="s">
        <v>29</v>
      </c>
      <c r="Y938" s="3" t="s">
        <v>29</v>
      </c>
      <c r="Z938" s="3" t="s">
        <v>38</v>
      </c>
      <c r="AA938" s="3" t="s">
        <v>29</v>
      </c>
      <c r="AB938" s="5"/>
      <c r="AC938" s="3" t="s">
        <v>29</v>
      </c>
      <c r="AD938" s="3" t="s">
        <v>29</v>
      </c>
      <c r="AE938" s="3" t="s">
        <v>29</v>
      </c>
      <c r="AF938" s="6">
        <v>0</v>
      </c>
    </row>
    <row r="939" spans="1:32" x14ac:dyDescent="0.25">
      <c r="A939" s="4" t="s">
        <v>29</v>
      </c>
      <c r="B939" s="3" t="s">
        <v>862</v>
      </c>
      <c r="C939" s="3" t="s">
        <v>1014</v>
      </c>
      <c r="D939" s="5">
        <v>44286</v>
      </c>
      <c r="E939" s="5">
        <v>44286</v>
      </c>
      <c r="F939" s="5">
        <v>44296</v>
      </c>
      <c r="G939" s="3" t="s">
        <v>326</v>
      </c>
      <c r="H939" s="3" t="s">
        <v>33</v>
      </c>
      <c r="I939" s="6">
        <v>-377</v>
      </c>
      <c r="J939" s="3" t="s">
        <v>37</v>
      </c>
      <c r="K939" s="3" t="s">
        <v>33</v>
      </c>
      <c r="L939" s="6">
        <v>-377</v>
      </c>
      <c r="M939" s="6">
        <v>-4.4400000000000004</v>
      </c>
      <c r="N939" s="6">
        <v>4.4400000000000004</v>
      </c>
      <c r="O939" s="45" t="s">
        <v>3870</v>
      </c>
      <c r="P939" s="46" t="s">
        <v>29</v>
      </c>
      <c r="Q939" s="3" t="s">
        <v>1015</v>
      </c>
      <c r="R939" s="3" t="s">
        <v>47</v>
      </c>
      <c r="S939" s="3" t="s">
        <v>29</v>
      </c>
      <c r="T939" s="3" t="s">
        <v>29</v>
      </c>
      <c r="U939" s="3" t="s">
        <v>34</v>
      </c>
      <c r="V939" s="3" t="s">
        <v>1016</v>
      </c>
      <c r="W939" s="3" t="s">
        <v>29</v>
      </c>
      <c r="X939" s="3" t="s">
        <v>29</v>
      </c>
      <c r="Y939" s="3" t="s">
        <v>29</v>
      </c>
      <c r="Z939" s="3" t="s">
        <v>38</v>
      </c>
      <c r="AA939" s="3" t="s">
        <v>29</v>
      </c>
      <c r="AB939" s="5"/>
      <c r="AC939" s="3" t="s">
        <v>29</v>
      </c>
      <c r="AD939" s="3" t="s">
        <v>29</v>
      </c>
      <c r="AE939" s="3" t="s">
        <v>29</v>
      </c>
      <c r="AF939" s="6">
        <v>0</v>
      </c>
    </row>
    <row r="940" spans="1:32" x14ac:dyDescent="0.25">
      <c r="A940" s="4" t="s">
        <v>29</v>
      </c>
      <c r="B940" s="3" t="s">
        <v>1228</v>
      </c>
      <c r="C940" s="3" t="s">
        <v>438</v>
      </c>
      <c r="D940" s="5">
        <v>44303</v>
      </c>
      <c r="E940" s="5">
        <v>44294</v>
      </c>
      <c r="F940" s="5">
        <v>44310</v>
      </c>
      <c r="G940" s="3" t="s">
        <v>326</v>
      </c>
      <c r="H940" s="3" t="s">
        <v>33</v>
      </c>
      <c r="I940" s="6">
        <v>-376.74</v>
      </c>
      <c r="J940" s="3" t="s">
        <v>37</v>
      </c>
      <c r="K940" s="3" t="s">
        <v>33</v>
      </c>
      <c r="L940" s="6">
        <v>-376.74</v>
      </c>
      <c r="M940" s="6">
        <v>-4.43</v>
      </c>
      <c r="N940" s="6">
        <v>4.43</v>
      </c>
      <c r="O940" s="45" t="s">
        <v>3871</v>
      </c>
      <c r="P940" s="46" t="s">
        <v>29</v>
      </c>
      <c r="Q940" s="3" t="s">
        <v>439</v>
      </c>
      <c r="R940" s="3" t="s">
        <v>1233</v>
      </c>
      <c r="S940" s="3" t="s">
        <v>29</v>
      </c>
      <c r="T940" s="3" t="s">
        <v>29</v>
      </c>
      <c r="U940" s="3" t="s">
        <v>34</v>
      </c>
      <c r="V940" s="3" t="s">
        <v>440</v>
      </c>
      <c r="W940" s="3" t="s">
        <v>29</v>
      </c>
      <c r="X940" s="3" t="s">
        <v>29</v>
      </c>
      <c r="Y940" s="3" t="s">
        <v>29</v>
      </c>
      <c r="Z940" s="3" t="s">
        <v>38</v>
      </c>
      <c r="AA940" s="3" t="s">
        <v>29</v>
      </c>
      <c r="AB940" s="5"/>
      <c r="AC940" s="3" t="s">
        <v>29</v>
      </c>
      <c r="AD940" s="3" t="s">
        <v>29</v>
      </c>
      <c r="AE940" s="3" t="s">
        <v>29</v>
      </c>
      <c r="AF940" s="6">
        <v>0</v>
      </c>
    </row>
    <row r="941" spans="1:32" x14ac:dyDescent="0.25">
      <c r="A941" s="4" t="s">
        <v>29</v>
      </c>
      <c r="B941" s="3" t="s">
        <v>828</v>
      </c>
      <c r="C941" s="3" t="s">
        <v>2543</v>
      </c>
      <c r="D941" s="5">
        <v>44372</v>
      </c>
      <c r="E941" s="5">
        <v>44364</v>
      </c>
      <c r="F941" s="5">
        <v>44381</v>
      </c>
      <c r="G941" s="3" t="s">
        <v>326</v>
      </c>
      <c r="H941" s="3" t="s">
        <v>33</v>
      </c>
      <c r="I941" s="6">
        <v>-375</v>
      </c>
      <c r="J941" s="3" t="s">
        <v>37</v>
      </c>
      <c r="K941" s="3" t="s">
        <v>33</v>
      </c>
      <c r="L941" s="6">
        <v>-375</v>
      </c>
      <c r="M941" s="6">
        <v>-4.41</v>
      </c>
      <c r="N941" s="6">
        <v>4.41</v>
      </c>
      <c r="O941" s="45" t="s">
        <v>3872</v>
      </c>
      <c r="P941" s="46" t="s">
        <v>29</v>
      </c>
      <c r="Q941" s="3" t="s">
        <v>2544</v>
      </c>
      <c r="R941" s="3" t="s">
        <v>1505</v>
      </c>
      <c r="S941" s="3" t="s">
        <v>29</v>
      </c>
      <c r="T941" s="3" t="s">
        <v>29</v>
      </c>
      <c r="U941" s="3" t="s">
        <v>34</v>
      </c>
      <c r="V941" s="3" t="s">
        <v>2545</v>
      </c>
      <c r="W941" s="3" t="s">
        <v>29</v>
      </c>
      <c r="X941" s="3" t="s">
        <v>29</v>
      </c>
      <c r="Y941" s="3" t="s">
        <v>29</v>
      </c>
      <c r="Z941" s="3" t="s">
        <v>38</v>
      </c>
      <c r="AA941" s="3" t="s">
        <v>29</v>
      </c>
      <c r="AB941" s="5"/>
      <c r="AC941" s="3" t="s">
        <v>29</v>
      </c>
      <c r="AD941" s="3" t="s">
        <v>29</v>
      </c>
      <c r="AE941" s="3" t="s">
        <v>29</v>
      </c>
      <c r="AF941" s="6">
        <v>0</v>
      </c>
    </row>
    <row r="942" spans="1:32" x14ac:dyDescent="0.25">
      <c r="A942" s="4" t="s">
        <v>29</v>
      </c>
      <c r="B942" s="3" t="s">
        <v>862</v>
      </c>
      <c r="C942" s="3" t="s">
        <v>2782</v>
      </c>
      <c r="D942" s="5">
        <v>44377</v>
      </c>
      <c r="E942" s="5">
        <v>44375</v>
      </c>
      <c r="F942" s="5">
        <v>44385</v>
      </c>
      <c r="G942" s="3" t="s">
        <v>326</v>
      </c>
      <c r="H942" s="3" t="s">
        <v>33</v>
      </c>
      <c r="I942" s="6">
        <v>-375</v>
      </c>
      <c r="J942" s="3" t="s">
        <v>37</v>
      </c>
      <c r="K942" s="3" t="s">
        <v>33</v>
      </c>
      <c r="L942" s="6">
        <v>-375</v>
      </c>
      <c r="M942" s="6">
        <v>-4.41</v>
      </c>
      <c r="N942" s="6">
        <v>4.41</v>
      </c>
      <c r="O942" s="45" t="s">
        <v>3873</v>
      </c>
      <c r="P942" s="46" t="s">
        <v>29</v>
      </c>
      <c r="Q942" s="3" t="s">
        <v>2783</v>
      </c>
      <c r="R942" s="3" t="s">
        <v>1514</v>
      </c>
      <c r="S942" s="3" t="s">
        <v>29</v>
      </c>
      <c r="T942" s="3" t="s">
        <v>29</v>
      </c>
      <c r="U942" s="3" t="s">
        <v>34</v>
      </c>
      <c r="V942" s="3" t="s">
        <v>2784</v>
      </c>
      <c r="W942" s="3" t="s">
        <v>29</v>
      </c>
      <c r="X942" s="3" t="s">
        <v>29</v>
      </c>
      <c r="Y942" s="3" t="s">
        <v>29</v>
      </c>
      <c r="Z942" s="3" t="s">
        <v>38</v>
      </c>
      <c r="AA942" s="3" t="s">
        <v>29</v>
      </c>
      <c r="AB942" s="5"/>
      <c r="AC942" s="3" t="s">
        <v>29</v>
      </c>
      <c r="AD942" s="3" t="s">
        <v>29</v>
      </c>
      <c r="AE942" s="3" t="s">
        <v>29</v>
      </c>
      <c r="AF942" s="6">
        <v>0</v>
      </c>
    </row>
    <row r="943" spans="1:32" x14ac:dyDescent="0.25">
      <c r="A943" s="4" t="s">
        <v>29</v>
      </c>
      <c r="B943" s="3" t="s">
        <v>828</v>
      </c>
      <c r="C943" s="3" t="s">
        <v>1127</v>
      </c>
      <c r="D943" s="5">
        <v>44315</v>
      </c>
      <c r="E943" s="5">
        <v>44303</v>
      </c>
      <c r="F943" s="5">
        <v>44321</v>
      </c>
      <c r="G943" s="3" t="s">
        <v>326</v>
      </c>
      <c r="H943" s="3" t="s">
        <v>33</v>
      </c>
      <c r="I943" s="6">
        <v>-372</v>
      </c>
      <c r="J943" s="3" t="s">
        <v>37</v>
      </c>
      <c r="K943" s="3" t="s">
        <v>33</v>
      </c>
      <c r="L943" s="6">
        <v>-372</v>
      </c>
      <c r="M943" s="6">
        <v>-4.38</v>
      </c>
      <c r="N943" s="6">
        <v>4.38</v>
      </c>
      <c r="O943" s="45" t="s">
        <v>3874</v>
      </c>
      <c r="P943" s="46" t="s">
        <v>29</v>
      </c>
      <c r="Q943" s="3" t="s">
        <v>1128</v>
      </c>
      <c r="R943" s="3" t="s">
        <v>618</v>
      </c>
      <c r="S943" s="3" t="s">
        <v>29</v>
      </c>
      <c r="T943" s="3" t="s">
        <v>29</v>
      </c>
      <c r="U943" s="3" t="s">
        <v>34</v>
      </c>
      <c r="V943" s="3" t="s">
        <v>1129</v>
      </c>
      <c r="W943" s="3" t="s">
        <v>29</v>
      </c>
      <c r="X943" s="3" t="s">
        <v>29</v>
      </c>
      <c r="Y943" s="3" t="s">
        <v>29</v>
      </c>
      <c r="Z943" s="3" t="s">
        <v>38</v>
      </c>
      <c r="AA943" s="3" t="s">
        <v>29</v>
      </c>
      <c r="AB943" s="5"/>
      <c r="AC943" s="3" t="s">
        <v>29</v>
      </c>
      <c r="AD943" s="3" t="s">
        <v>29</v>
      </c>
      <c r="AE943" s="3" t="s">
        <v>29</v>
      </c>
      <c r="AF943" s="6">
        <v>0</v>
      </c>
    </row>
    <row r="944" spans="1:32" x14ac:dyDescent="0.25">
      <c r="A944" s="4" t="s">
        <v>29</v>
      </c>
      <c r="B944" s="3" t="s">
        <v>828</v>
      </c>
      <c r="C944" s="3" t="s">
        <v>1625</v>
      </c>
      <c r="D944" s="5">
        <v>44336</v>
      </c>
      <c r="E944" s="5">
        <v>44314</v>
      </c>
      <c r="F944" s="5">
        <v>44348</v>
      </c>
      <c r="G944" s="3" t="s">
        <v>326</v>
      </c>
      <c r="H944" s="3" t="s">
        <v>33</v>
      </c>
      <c r="I944" s="6">
        <v>-372</v>
      </c>
      <c r="J944" s="3" t="s">
        <v>37</v>
      </c>
      <c r="K944" s="3" t="s">
        <v>33</v>
      </c>
      <c r="L944" s="6">
        <v>-372</v>
      </c>
      <c r="M944" s="6">
        <v>-4.38</v>
      </c>
      <c r="N944" s="6">
        <v>4.38</v>
      </c>
      <c r="O944" s="45" t="s">
        <v>3875</v>
      </c>
      <c r="P944" s="46" t="s">
        <v>29</v>
      </c>
      <c r="Q944" s="3" t="s">
        <v>1626</v>
      </c>
      <c r="R944" s="3" t="s">
        <v>1589</v>
      </c>
      <c r="S944" s="3" t="s">
        <v>29</v>
      </c>
      <c r="T944" s="3" t="s">
        <v>29</v>
      </c>
      <c r="U944" s="3" t="s">
        <v>34</v>
      </c>
      <c r="V944" s="3" t="s">
        <v>1627</v>
      </c>
      <c r="W944" s="3" t="s">
        <v>29</v>
      </c>
      <c r="X944" s="3" t="s">
        <v>29</v>
      </c>
      <c r="Y944" s="3" t="s">
        <v>29</v>
      </c>
      <c r="Z944" s="3" t="s">
        <v>38</v>
      </c>
      <c r="AA944" s="3" t="s">
        <v>29</v>
      </c>
      <c r="AB944" s="5"/>
      <c r="AC944" s="3" t="s">
        <v>29</v>
      </c>
      <c r="AD944" s="3" t="s">
        <v>29</v>
      </c>
      <c r="AE944" s="3" t="s">
        <v>29</v>
      </c>
      <c r="AF944" s="6">
        <v>0</v>
      </c>
    </row>
    <row r="945" spans="1:32" x14ac:dyDescent="0.25">
      <c r="A945" s="4" t="s">
        <v>29</v>
      </c>
      <c r="B945" s="3" t="s">
        <v>828</v>
      </c>
      <c r="C945" s="3" t="s">
        <v>2631</v>
      </c>
      <c r="D945" s="5">
        <v>44375</v>
      </c>
      <c r="E945" s="5">
        <v>44369</v>
      </c>
      <c r="F945" s="5">
        <v>44381</v>
      </c>
      <c r="G945" s="3" t="s">
        <v>326</v>
      </c>
      <c r="H945" s="3" t="s">
        <v>33</v>
      </c>
      <c r="I945" s="6">
        <v>-370</v>
      </c>
      <c r="J945" s="3" t="s">
        <v>37</v>
      </c>
      <c r="K945" s="3" t="s">
        <v>33</v>
      </c>
      <c r="L945" s="6">
        <v>-370</v>
      </c>
      <c r="M945" s="6">
        <v>-4.3600000000000003</v>
      </c>
      <c r="N945" s="6">
        <v>4.3600000000000003</v>
      </c>
      <c r="O945" s="45" t="s">
        <v>3876</v>
      </c>
      <c r="P945" s="46" t="s">
        <v>29</v>
      </c>
      <c r="Q945" s="3" t="s">
        <v>2632</v>
      </c>
      <c r="R945" s="3" t="s">
        <v>2198</v>
      </c>
      <c r="S945" s="3" t="s">
        <v>29</v>
      </c>
      <c r="T945" s="3" t="s">
        <v>29</v>
      </c>
      <c r="U945" s="3" t="s">
        <v>34</v>
      </c>
      <c r="V945" s="3" t="s">
        <v>2633</v>
      </c>
      <c r="W945" s="3" t="s">
        <v>29</v>
      </c>
      <c r="X945" s="3" t="s">
        <v>29</v>
      </c>
      <c r="Y945" s="3" t="s">
        <v>29</v>
      </c>
      <c r="Z945" s="3" t="s">
        <v>38</v>
      </c>
      <c r="AA945" s="3" t="s">
        <v>29</v>
      </c>
      <c r="AB945" s="5"/>
      <c r="AC945" s="3" t="s">
        <v>29</v>
      </c>
      <c r="AD945" s="3" t="s">
        <v>29</v>
      </c>
      <c r="AE945" s="3" t="s">
        <v>29</v>
      </c>
      <c r="AF945" s="6">
        <v>0</v>
      </c>
    </row>
    <row r="946" spans="1:32" x14ac:dyDescent="0.25">
      <c r="A946" s="4" t="s">
        <v>29</v>
      </c>
      <c r="B946" s="3" t="s">
        <v>828</v>
      </c>
      <c r="C946" s="3" t="s">
        <v>1619</v>
      </c>
      <c r="D946" s="5">
        <v>44371</v>
      </c>
      <c r="E946" s="5">
        <v>44313</v>
      </c>
      <c r="F946" s="5">
        <v>44382</v>
      </c>
      <c r="G946" s="3" t="s">
        <v>326</v>
      </c>
      <c r="H946" s="3" t="s">
        <v>33</v>
      </c>
      <c r="I946" s="6">
        <v>-360</v>
      </c>
      <c r="J946" s="3" t="s">
        <v>37</v>
      </c>
      <c r="K946" s="3" t="s">
        <v>33</v>
      </c>
      <c r="L946" s="6">
        <v>-360</v>
      </c>
      <c r="M946" s="6">
        <v>-4.24</v>
      </c>
      <c r="N946" s="6">
        <v>4.24</v>
      </c>
      <c r="O946" s="45" t="s">
        <v>3877</v>
      </c>
      <c r="P946" s="46" t="s">
        <v>29</v>
      </c>
      <c r="Q946" s="3" t="s">
        <v>1620</v>
      </c>
      <c r="R946" s="3" t="s">
        <v>1561</v>
      </c>
      <c r="S946" s="3" t="s">
        <v>29</v>
      </c>
      <c r="T946" s="3" t="s">
        <v>29</v>
      </c>
      <c r="U946" s="3" t="s">
        <v>34</v>
      </c>
      <c r="V946" s="3" t="s">
        <v>1621</v>
      </c>
      <c r="W946" s="3" t="s">
        <v>29</v>
      </c>
      <c r="X946" s="3" t="s">
        <v>29</v>
      </c>
      <c r="Y946" s="3" t="s">
        <v>29</v>
      </c>
      <c r="Z946" s="3" t="s">
        <v>38</v>
      </c>
      <c r="AA946" s="3" t="s">
        <v>29</v>
      </c>
      <c r="AB946" s="5"/>
      <c r="AC946" s="3" t="s">
        <v>29</v>
      </c>
      <c r="AD946" s="3" t="s">
        <v>29</v>
      </c>
      <c r="AE946" s="3" t="s">
        <v>29</v>
      </c>
      <c r="AF946" s="6">
        <v>0</v>
      </c>
    </row>
    <row r="947" spans="1:32" x14ac:dyDescent="0.25">
      <c r="A947" s="4" t="s">
        <v>29</v>
      </c>
      <c r="B947" s="3" t="s">
        <v>828</v>
      </c>
      <c r="C947" s="3" t="s">
        <v>2009</v>
      </c>
      <c r="D947" s="5">
        <v>44347</v>
      </c>
      <c r="E947" s="5">
        <v>44345</v>
      </c>
      <c r="F947" s="5">
        <v>44350</v>
      </c>
      <c r="G947" s="3" t="s">
        <v>326</v>
      </c>
      <c r="H947" s="3" t="s">
        <v>33</v>
      </c>
      <c r="I947" s="6">
        <v>-359</v>
      </c>
      <c r="J947" s="3" t="s">
        <v>37</v>
      </c>
      <c r="K947" s="3" t="s">
        <v>33</v>
      </c>
      <c r="L947" s="6">
        <v>-359</v>
      </c>
      <c r="M947" s="6">
        <v>-4.2300000000000004</v>
      </c>
      <c r="N947" s="6">
        <v>4.2300000000000004</v>
      </c>
      <c r="O947" s="45" t="s">
        <v>3878</v>
      </c>
      <c r="P947" s="46" t="s">
        <v>29</v>
      </c>
      <c r="Q947" s="3" t="s">
        <v>2010</v>
      </c>
      <c r="R947" s="3" t="s">
        <v>1593</v>
      </c>
      <c r="S947" s="3" t="s">
        <v>29</v>
      </c>
      <c r="T947" s="3" t="s">
        <v>29</v>
      </c>
      <c r="U947" s="3" t="s">
        <v>34</v>
      </c>
      <c r="V947" s="3" t="s">
        <v>2011</v>
      </c>
      <c r="W947" s="3" t="s">
        <v>29</v>
      </c>
      <c r="X947" s="3" t="s">
        <v>29</v>
      </c>
      <c r="Y947" s="3" t="s">
        <v>29</v>
      </c>
      <c r="Z947" s="3" t="s">
        <v>38</v>
      </c>
      <c r="AA947" s="3" t="s">
        <v>29</v>
      </c>
      <c r="AB947" s="5"/>
      <c r="AC947" s="3" t="s">
        <v>29</v>
      </c>
      <c r="AD947" s="3" t="s">
        <v>29</v>
      </c>
      <c r="AE947" s="3" t="s">
        <v>29</v>
      </c>
      <c r="AF947" s="6">
        <v>0</v>
      </c>
    </row>
    <row r="948" spans="1:32" x14ac:dyDescent="0.25">
      <c r="A948" s="4" t="s">
        <v>29</v>
      </c>
      <c r="B948" s="3" t="s">
        <v>828</v>
      </c>
      <c r="C948" s="3" t="s">
        <v>462</v>
      </c>
      <c r="D948" s="5">
        <v>44311</v>
      </c>
      <c r="E948" s="5">
        <v>44296</v>
      </c>
      <c r="F948" s="5">
        <v>44315</v>
      </c>
      <c r="G948" s="3" t="s">
        <v>326</v>
      </c>
      <c r="H948" s="3" t="s">
        <v>33</v>
      </c>
      <c r="I948" s="6">
        <v>-356</v>
      </c>
      <c r="J948" s="3" t="s">
        <v>37</v>
      </c>
      <c r="K948" s="3" t="s">
        <v>33</v>
      </c>
      <c r="L948" s="6">
        <v>-356</v>
      </c>
      <c r="M948" s="6">
        <v>-4.1900000000000004</v>
      </c>
      <c r="N948" s="6">
        <v>4.1900000000000004</v>
      </c>
      <c r="O948" s="45" t="s">
        <v>3879</v>
      </c>
      <c r="P948" s="46" t="s">
        <v>29</v>
      </c>
      <c r="Q948" s="3" t="s">
        <v>463</v>
      </c>
      <c r="R948" s="3" t="s">
        <v>853</v>
      </c>
      <c r="S948" s="3" t="s">
        <v>29</v>
      </c>
      <c r="T948" s="3" t="s">
        <v>29</v>
      </c>
      <c r="U948" s="3" t="s">
        <v>34</v>
      </c>
      <c r="V948" s="3" t="s">
        <v>464</v>
      </c>
      <c r="W948" s="3" t="s">
        <v>29</v>
      </c>
      <c r="X948" s="3" t="s">
        <v>29</v>
      </c>
      <c r="Y948" s="3" t="s">
        <v>29</v>
      </c>
      <c r="Z948" s="3" t="s">
        <v>38</v>
      </c>
      <c r="AA948" s="3" t="s">
        <v>29</v>
      </c>
      <c r="AB948" s="5"/>
      <c r="AC948" s="3" t="s">
        <v>29</v>
      </c>
      <c r="AD948" s="3" t="s">
        <v>29</v>
      </c>
      <c r="AE948" s="3" t="s">
        <v>29</v>
      </c>
      <c r="AF948" s="6">
        <v>0</v>
      </c>
    </row>
    <row r="949" spans="1:32" x14ac:dyDescent="0.25">
      <c r="A949" s="4" t="s">
        <v>29</v>
      </c>
      <c r="B949" s="3" t="s">
        <v>828</v>
      </c>
      <c r="C949" s="3" t="s">
        <v>1909</v>
      </c>
      <c r="D949" s="5">
        <v>44347</v>
      </c>
      <c r="E949" s="5">
        <v>44341</v>
      </c>
      <c r="F949" s="5">
        <v>44352</v>
      </c>
      <c r="G949" s="3" t="s">
        <v>326</v>
      </c>
      <c r="H949" s="3" t="s">
        <v>33</v>
      </c>
      <c r="I949" s="6">
        <v>-355</v>
      </c>
      <c r="J949" s="3" t="s">
        <v>37</v>
      </c>
      <c r="K949" s="3" t="s">
        <v>33</v>
      </c>
      <c r="L949" s="6">
        <v>-355</v>
      </c>
      <c r="M949" s="6">
        <v>-4.18</v>
      </c>
      <c r="N949" s="6">
        <v>4.18</v>
      </c>
      <c r="O949" s="45" t="s">
        <v>3880</v>
      </c>
      <c r="P949" s="46" t="s">
        <v>29</v>
      </c>
      <c r="Q949" s="3" t="s">
        <v>1910</v>
      </c>
      <c r="R949" s="3" t="s">
        <v>1593</v>
      </c>
      <c r="S949" s="3" t="s">
        <v>29</v>
      </c>
      <c r="T949" s="3" t="s">
        <v>29</v>
      </c>
      <c r="U949" s="3" t="s">
        <v>34</v>
      </c>
      <c r="V949" s="3" t="s">
        <v>1911</v>
      </c>
      <c r="W949" s="3" t="s">
        <v>29</v>
      </c>
      <c r="X949" s="3" t="s">
        <v>29</v>
      </c>
      <c r="Y949" s="3" t="s">
        <v>29</v>
      </c>
      <c r="Z949" s="3" t="s">
        <v>38</v>
      </c>
      <c r="AA949" s="3" t="s">
        <v>29</v>
      </c>
      <c r="AB949" s="5"/>
      <c r="AC949" s="3" t="s">
        <v>29</v>
      </c>
      <c r="AD949" s="3" t="s">
        <v>29</v>
      </c>
      <c r="AE949" s="3" t="s">
        <v>29</v>
      </c>
      <c r="AF949" s="6">
        <v>0</v>
      </c>
    </row>
    <row r="950" spans="1:32" x14ac:dyDescent="0.25">
      <c r="A950" s="4" t="s">
        <v>29</v>
      </c>
      <c r="B950" s="3" t="s">
        <v>828</v>
      </c>
      <c r="C950" s="3" t="s">
        <v>2055</v>
      </c>
      <c r="D950" s="5">
        <v>44347</v>
      </c>
      <c r="E950" s="5">
        <v>44346</v>
      </c>
      <c r="F950" s="5">
        <v>44350</v>
      </c>
      <c r="G950" s="3" t="s">
        <v>326</v>
      </c>
      <c r="H950" s="3" t="s">
        <v>33</v>
      </c>
      <c r="I950" s="6">
        <v>-354</v>
      </c>
      <c r="J950" s="3" t="s">
        <v>37</v>
      </c>
      <c r="K950" s="3" t="s">
        <v>33</v>
      </c>
      <c r="L950" s="6">
        <v>-354</v>
      </c>
      <c r="M950" s="6">
        <v>-4.17</v>
      </c>
      <c r="N950" s="6">
        <v>4.17</v>
      </c>
      <c r="O950" s="45" t="s">
        <v>3881</v>
      </c>
      <c r="P950" s="46" t="s">
        <v>29</v>
      </c>
      <c r="Q950" s="3" t="s">
        <v>2056</v>
      </c>
      <c r="R950" s="3" t="s">
        <v>1593</v>
      </c>
      <c r="S950" s="3" t="s">
        <v>29</v>
      </c>
      <c r="T950" s="3" t="s">
        <v>29</v>
      </c>
      <c r="U950" s="3" t="s">
        <v>34</v>
      </c>
      <c r="V950" s="3" t="s">
        <v>2057</v>
      </c>
      <c r="W950" s="3" t="s">
        <v>29</v>
      </c>
      <c r="X950" s="3" t="s">
        <v>29</v>
      </c>
      <c r="Y950" s="3" t="s">
        <v>29</v>
      </c>
      <c r="Z950" s="3" t="s">
        <v>38</v>
      </c>
      <c r="AA950" s="3" t="s">
        <v>29</v>
      </c>
      <c r="AB950" s="5"/>
      <c r="AC950" s="3" t="s">
        <v>29</v>
      </c>
      <c r="AD950" s="3" t="s">
        <v>29</v>
      </c>
      <c r="AE950" s="3" t="s">
        <v>29</v>
      </c>
      <c r="AF950" s="6">
        <v>0</v>
      </c>
    </row>
    <row r="951" spans="1:32" x14ac:dyDescent="0.25">
      <c r="A951" s="4" t="s">
        <v>29</v>
      </c>
      <c r="B951" s="3" t="s">
        <v>1228</v>
      </c>
      <c r="C951" s="3" t="s">
        <v>1085</v>
      </c>
      <c r="D951" s="5">
        <v>44303</v>
      </c>
      <c r="E951" s="5">
        <v>44297</v>
      </c>
      <c r="F951" s="5">
        <v>44315</v>
      </c>
      <c r="G951" s="3" t="s">
        <v>326</v>
      </c>
      <c r="H951" s="3" t="s">
        <v>33</v>
      </c>
      <c r="I951" s="6">
        <v>-351.63</v>
      </c>
      <c r="J951" s="3" t="s">
        <v>37</v>
      </c>
      <c r="K951" s="3" t="s">
        <v>33</v>
      </c>
      <c r="L951" s="6">
        <v>-351.63</v>
      </c>
      <c r="M951" s="6">
        <v>-4.1399999999999997</v>
      </c>
      <c r="N951" s="6">
        <v>4.1399999999999997</v>
      </c>
      <c r="O951" s="45" t="s">
        <v>3882</v>
      </c>
      <c r="P951" s="46" t="s">
        <v>29</v>
      </c>
      <c r="Q951" s="3" t="s">
        <v>1086</v>
      </c>
      <c r="R951" s="3" t="s">
        <v>1233</v>
      </c>
      <c r="S951" s="3" t="s">
        <v>29</v>
      </c>
      <c r="T951" s="3" t="s">
        <v>29</v>
      </c>
      <c r="U951" s="3" t="s">
        <v>34</v>
      </c>
      <c r="V951" s="3" t="s">
        <v>1087</v>
      </c>
      <c r="W951" s="3" t="s">
        <v>29</v>
      </c>
      <c r="X951" s="3" t="s">
        <v>29</v>
      </c>
      <c r="Y951" s="3" t="s">
        <v>29</v>
      </c>
      <c r="Z951" s="3" t="s">
        <v>38</v>
      </c>
      <c r="AA951" s="3" t="s">
        <v>29</v>
      </c>
      <c r="AB951" s="5"/>
      <c r="AC951" s="3" t="s">
        <v>29</v>
      </c>
      <c r="AD951" s="3" t="s">
        <v>29</v>
      </c>
      <c r="AE951" s="3" t="s">
        <v>29</v>
      </c>
      <c r="AF951" s="6">
        <v>0</v>
      </c>
    </row>
    <row r="952" spans="1:32" x14ac:dyDescent="0.25">
      <c r="A952" s="4" t="s">
        <v>29</v>
      </c>
      <c r="B952" s="3" t="s">
        <v>828</v>
      </c>
      <c r="C952" s="3" t="s">
        <v>2431</v>
      </c>
      <c r="D952" s="5">
        <v>44375</v>
      </c>
      <c r="E952" s="5">
        <v>44360</v>
      </c>
      <c r="F952" s="5">
        <v>44381</v>
      </c>
      <c r="G952" s="3" t="s">
        <v>326</v>
      </c>
      <c r="H952" s="3" t="s">
        <v>33</v>
      </c>
      <c r="I952" s="6">
        <v>-349</v>
      </c>
      <c r="J952" s="3" t="s">
        <v>37</v>
      </c>
      <c r="K952" s="3" t="s">
        <v>33</v>
      </c>
      <c r="L952" s="6">
        <v>-349</v>
      </c>
      <c r="M952" s="6">
        <v>-4.1100000000000003</v>
      </c>
      <c r="N952" s="6">
        <v>4.1100000000000003</v>
      </c>
      <c r="O952" s="45" t="s">
        <v>3883</v>
      </c>
      <c r="P952" s="46" t="s">
        <v>29</v>
      </c>
      <c r="Q952" s="3" t="s">
        <v>2432</v>
      </c>
      <c r="R952" s="3" t="s">
        <v>2198</v>
      </c>
      <c r="S952" s="3" t="s">
        <v>29</v>
      </c>
      <c r="T952" s="3" t="s">
        <v>29</v>
      </c>
      <c r="U952" s="3" t="s">
        <v>34</v>
      </c>
      <c r="V952" s="3" t="s">
        <v>2433</v>
      </c>
      <c r="W952" s="3" t="s">
        <v>29</v>
      </c>
      <c r="X952" s="3" t="s">
        <v>29</v>
      </c>
      <c r="Y952" s="3" t="s">
        <v>29</v>
      </c>
      <c r="Z952" s="3" t="s">
        <v>38</v>
      </c>
      <c r="AA952" s="3" t="s">
        <v>29</v>
      </c>
      <c r="AB952" s="5"/>
      <c r="AC952" s="3" t="s">
        <v>29</v>
      </c>
      <c r="AD952" s="3" t="s">
        <v>29</v>
      </c>
      <c r="AE952" s="3" t="s">
        <v>29</v>
      </c>
      <c r="AF952" s="6">
        <v>0</v>
      </c>
    </row>
    <row r="953" spans="1:32" x14ac:dyDescent="0.25">
      <c r="A953" s="4" t="s">
        <v>29</v>
      </c>
      <c r="B953" s="3" t="s">
        <v>828</v>
      </c>
      <c r="C953" s="3" t="s">
        <v>2779</v>
      </c>
      <c r="D953" s="5">
        <v>44377</v>
      </c>
      <c r="E953" s="5">
        <v>44375</v>
      </c>
      <c r="F953" s="5">
        <v>44381</v>
      </c>
      <c r="G953" s="3" t="s">
        <v>326</v>
      </c>
      <c r="H953" s="3" t="s">
        <v>33</v>
      </c>
      <c r="I953" s="6">
        <v>-349</v>
      </c>
      <c r="J953" s="3" t="s">
        <v>37</v>
      </c>
      <c r="K953" s="3" t="s">
        <v>33</v>
      </c>
      <c r="L953" s="6">
        <v>-349</v>
      </c>
      <c r="M953" s="6">
        <v>-4.1100000000000003</v>
      </c>
      <c r="N953" s="6">
        <v>4.1100000000000003</v>
      </c>
      <c r="O953" s="45" t="s">
        <v>3884</v>
      </c>
      <c r="P953" s="46" t="s">
        <v>29</v>
      </c>
      <c r="Q953" s="3" t="s">
        <v>2780</v>
      </c>
      <c r="R953" s="3" t="s">
        <v>1514</v>
      </c>
      <c r="S953" s="3" t="s">
        <v>29</v>
      </c>
      <c r="T953" s="3" t="s">
        <v>29</v>
      </c>
      <c r="U953" s="3" t="s">
        <v>34</v>
      </c>
      <c r="V953" s="3" t="s">
        <v>2781</v>
      </c>
      <c r="W953" s="3" t="s">
        <v>29</v>
      </c>
      <c r="X953" s="3" t="s">
        <v>29</v>
      </c>
      <c r="Y953" s="3" t="s">
        <v>29</v>
      </c>
      <c r="Z953" s="3" t="s">
        <v>38</v>
      </c>
      <c r="AA953" s="3" t="s">
        <v>29</v>
      </c>
      <c r="AB953" s="5"/>
      <c r="AC953" s="3" t="s">
        <v>29</v>
      </c>
      <c r="AD953" s="3" t="s">
        <v>29</v>
      </c>
      <c r="AE953" s="3" t="s">
        <v>29</v>
      </c>
      <c r="AF953" s="6">
        <v>0</v>
      </c>
    </row>
    <row r="954" spans="1:32" x14ac:dyDescent="0.25">
      <c r="A954" s="4" t="s">
        <v>29</v>
      </c>
      <c r="B954" s="3" t="s">
        <v>1228</v>
      </c>
      <c r="C954" s="3" t="s">
        <v>1529</v>
      </c>
      <c r="D954" s="5">
        <v>44377</v>
      </c>
      <c r="E954" s="5">
        <v>44203</v>
      </c>
      <c r="F954" s="5">
        <v>44385</v>
      </c>
      <c r="G954" s="3" t="s">
        <v>326</v>
      </c>
      <c r="H954" s="3" t="s">
        <v>33</v>
      </c>
      <c r="I954" s="6">
        <v>-349</v>
      </c>
      <c r="J954" s="3" t="s">
        <v>37</v>
      </c>
      <c r="K954" s="3" t="s">
        <v>33</v>
      </c>
      <c r="L954" s="6">
        <v>-349</v>
      </c>
      <c r="M954" s="6">
        <v>-4.1100000000000003</v>
      </c>
      <c r="N954" s="6">
        <v>4.1100000000000003</v>
      </c>
      <c r="O954" s="45" t="s">
        <v>3885</v>
      </c>
      <c r="P954" s="46" t="s">
        <v>29</v>
      </c>
      <c r="Q954" s="3" t="s">
        <v>877</v>
      </c>
      <c r="R954" s="3" t="s">
        <v>1233</v>
      </c>
      <c r="S954" s="3" t="s">
        <v>29</v>
      </c>
      <c r="T954" s="3" t="s">
        <v>29</v>
      </c>
      <c r="U954" s="3" t="s">
        <v>34</v>
      </c>
      <c r="V954" s="3" t="s">
        <v>1530</v>
      </c>
      <c r="W954" s="3" t="s">
        <v>29</v>
      </c>
      <c r="X954" s="3" t="s">
        <v>29</v>
      </c>
      <c r="Y954" s="3" t="s">
        <v>29</v>
      </c>
      <c r="Z954" s="3" t="s">
        <v>38</v>
      </c>
      <c r="AA954" s="3" t="s">
        <v>29</v>
      </c>
      <c r="AB954" s="5"/>
      <c r="AC954" s="3" t="s">
        <v>29</v>
      </c>
      <c r="AD954" s="3" t="s">
        <v>29</v>
      </c>
      <c r="AE954" s="3" t="s">
        <v>29</v>
      </c>
      <c r="AF954" s="6">
        <v>0</v>
      </c>
    </row>
    <row r="955" spans="1:32" x14ac:dyDescent="0.25">
      <c r="A955" s="4" t="s">
        <v>29</v>
      </c>
      <c r="B955" s="3" t="s">
        <v>1228</v>
      </c>
      <c r="C955" s="3" t="s">
        <v>1534</v>
      </c>
      <c r="D955" s="5">
        <v>44377</v>
      </c>
      <c r="E955" s="5">
        <v>44236</v>
      </c>
      <c r="F955" s="5">
        <v>44385</v>
      </c>
      <c r="G955" s="3" t="s">
        <v>326</v>
      </c>
      <c r="H955" s="3" t="s">
        <v>33</v>
      </c>
      <c r="I955" s="6">
        <v>-349</v>
      </c>
      <c r="J955" s="3" t="s">
        <v>37</v>
      </c>
      <c r="K955" s="3" t="s">
        <v>33</v>
      </c>
      <c r="L955" s="6">
        <v>-349</v>
      </c>
      <c r="M955" s="6">
        <v>-4.1100000000000003</v>
      </c>
      <c r="N955" s="6">
        <v>4.1100000000000003</v>
      </c>
      <c r="O955" s="45" t="s">
        <v>3886</v>
      </c>
      <c r="P955" s="46" t="s">
        <v>29</v>
      </c>
      <c r="Q955" s="3" t="s">
        <v>219</v>
      </c>
      <c r="R955" s="3" t="s">
        <v>1233</v>
      </c>
      <c r="S955" s="3" t="s">
        <v>29</v>
      </c>
      <c r="T955" s="3" t="s">
        <v>29</v>
      </c>
      <c r="U955" s="3" t="s">
        <v>34</v>
      </c>
      <c r="V955" s="3" t="s">
        <v>1535</v>
      </c>
      <c r="W955" s="3" t="s">
        <v>29</v>
      </c>
      <c r="X955" s="3" t="s">
        <v>29</v>
      </c>
      <c r="Y955" s="3" t="s">
        <v>29</v>
      </c>
      <c r="Z955" s="3" t="s">
        <v>38</v>
      </c>
      <c r="AA955" s="3" t="s">
        <v>29</v>
      </c>
      <c r="AB955" s="5"/>
      <c r="AC955" s="3" t="s">
        <v>29</v>
      </c>
      <c r="AD955" s="3" t="s">
        <v>29</v>
      </c>
      <c r="AE955" s="3" t="s">
        <v>29</v>
      </c>
      <c r="AF955" s="6">
        <v>0</v>
      </c>
    </row>
    <row r="956" spans="1:32" x14ac:dyDescent="0.25">
      <c r="A956" s="4" t="s">
        <v>29</v>
      </c>
      <c r="B956" s="3" t="s">
        <v>1228</v>
      </c>
      <c r="C956" s="3" t="s">
        <v>1557</v>
      </c>
      <c r="D956" s="5">
        <v>44377</v>
      </c>
      <c r="E956" s="5">
        <v>44265</v>
      </c>
      <c r="F956" s="5">
        <v>44385</v>
      </c>
      <c r="G956" s="3" t="s">
        <v>326</v>
      </c>
      <c r="H956" s="3" t="s">
        <v>33</v>
      </c>
      <c r="I956" s="6">
        <v>-349</v>
      </c>
      <c r="J956" s="3" t="s">
        <v>37</v>
      </c>
      <c r="K956" s="3" t="s">
        <v>33</v>
      </c>
      <c r="L956" s="6">
        <v>-349</v>
      </c>
      <c r="M956" s="6">
        <v>-4.1100000000000003</v>
      </c>
      <c r="N956" s="6">
        <v>4.1100000000000003</v>
      </c>
      <c r="O956" s="45" t="s">
        <v>3887</v>
      </c>
      <c r="P956" s="46" t="s">
        <v>29</v>
      </c>
      <c r="Q956" s="3" t="s">
        <v>1017</v>
      </c>
      <c r="R956" s="3" t="s">
        <v>1233</v>
      </c>
      <c r="S956" s="3" t="s">
        <v>29</v>
      </c>
      <c r="T956" s="3" t="s">
        <v>29</v>
      </c>
      <c r="U956" s="3" t="s">
        <v>34</v>
      </c>
      <c r="V956" s="3" t="s">
        <v>1558</v>
      </c>
      <c r="W956" s="3" t="s">
        <v>29</v>
      </c>
      <c r="X956" s="3" t="s">
        <v>29</v>
      </c>
      <c r="Y956" s="3" t="s">
        <v>29</v>
      </c>
      <c r="Z956" s="3" t="s">
        <v>38</v>
      </c>
      <c r="AA956" s="3" t="s">
        <v>29</v>
      </c>
      <c r="AB956" s="5"/>
      <c r="AC956" s="3" t="s">
        <v>29</v>
      </c>
      <c r="AD956" s="3" t="s">
        <v>29</v>
      </c>
      <c r="AE956" s="3" t="s">
        <v>29</v>
      </c>
      <c r="AF956" s="6">
        <v>0</v>
      </c>
    </row>
    <row r="957" spans="1:32" x14ac:dyDescent="0.25">
      <c r="A957" s="4" t="s">
        <v>29</v>
      </c>
      <c r="B957" s="3" t="s">
        <v>1228</v>
      </c>
      <c r="C957" s="3" t="s">
        <v>1595</v>
      </c>
      <c r="D957" s="5">
        <v>44377</v>
      </c>
      <c r="E957" s="5">
        <v>44296</v>
      </c>
      <c r="F957" s="5">
        <v>44385</v>
      </c>
      <c r="G957" s="3" t="s">
        <v>326</v>
      </c>
      <c r="H957" s="3" t="s">
        <v>33</v>
      </c>
      <c r="I957" s="6">
        <v>-349</v>
      </c>
      <c r="J957" s="3" t="s">
        <v>37</v>
      </c>
      <c r="K957" s="3" t="s">
        <v>33</v>
      </c>
      <c r="L957" s="6">
        <v>-349</v>
      </c>
      <c r="M957" s="6">
        <v>-4.1100000000000003</v>
      </c>
      <c r="N957" s="6">
        <v>4.1100000000000003</v>
      </c>
      <c r="O957" s="45" t="s">
        <v>3888</v>
      </c>
      <c r="P957" s="46" t="s">
        <v>29</v>
      </c>
      <c r="Q957" s="3" t="s">
        <v>1227</v>
      </c>
      <c r="R957" s="3" t="s">
        <v>1233</v>
      </c>
      <c r="S957" s="3" t="s">
        <v>29</v>
      </c>
      <c r="T957" s="3" t="s">
        <v>29</v>
      </c>
      <c r="U957" s="3" t="s">
        <v>34</v>
      </c>
      <c r="V957" s="3" t="s">
        <v>1596</v>
      </c>
      <c r="W957" s="3" t="s">
        <v>29</v>
      </c>
      <c r="X957" s="3" t="s">
        <v>29</v>
      </c>
      <c r="Y957" s="3" t="s">
        <v>29</v>
      </c>
      <c r="Z957" s="3" t="s">
        <v>38</v>
      </c>
      <c r="AA957" s="3" t="s">
        <v>29</v>
      </c>
      <c r="AB957" s="5"/>
      <c r="AC957" s="3" t="s">
        <v>29</v>
      </c>
      <c r="AD957" s="3" t="s">
        <v>29</v>
      </c>
      <c r="AE957" s="3" t="s">
        <v>29</v>
      </c>
      <c r="AF957" s="6">
        <v>0</v>
      </c>
    </row>
    <row r="958" spans="1:32" x14ac:dyDescent="0.25">
      <c r="A958" s="4" t="s">
        <v>29</v>
      </c>
      <c r="B958" s="3" t="s">
        <v>1228</v>
      </c>
      <c r="C958" s="3" t="s">
        <v>1825</v>
      </c>
      <c r="D958" s="5">
        <v>44377</v>
      </c>
      <c r="E958" s="5">
        <v>44325</v>
      </c>
      <c r="F958" s="5">
        <v>44385</v>
      </c>
      <c r="G958" s="3" t="s">
        <v>326</v>
      </c>
      <c r="H958" s="3" t="s">
        <v>33</v>
      </c>
      <c r="I958" s="6">
        <v>-349</v>
      </c>
      <c r="J958" s="3" t="s">
        <v>37</v>
      </c>
      <c r="K958" s="3" t="s">
        <v>33</v>
      </c>
      <c r="L958" s="6">
        <v>-349</v>
      </c>
      <c r="M958" s="6">
        <v>-4.1100000000000003</v>
      </c>
      <c r="N958" s="6">
        <v>4.1100000000000003</v>
      </c>
      <c r="O958" s="45" t="s">
        <v>3889</v>
      </c>
      <c r="P958" s="46" t="s">
        <v>29</v>
      </c>
      <c r="Q958" s="3" t="s">
        <v>1826</v>
      </c>
      <c r="R958" s="3" t="s">
        <v>1233</v>
      </c>
      <c r="S958" s="3" t="s">
        <v>29</v>
      </c>
      <c r="T958" s="3" t="s">
        <v>29</v>
      </c>
      <c r="U958" s="3" t="s">
        <v>34</v>
      </c>
      <c r="V958" s="3" t="s">
        <v>1827</v>
      </c>
      <c r="W958" s="3" t="s">
        <v>29</v>
      </c>
      <c r="X958" s="3" t="s">
        <v>29</v>
      </c>
      <c r="Y958" s="3" t="s">
        <v>29</v>
      </c>
      <c r="Z958" s="3" t="s">
        <v>38</v>
      </c>
      <c r="AA958" s="3" t="s">
        <v>29</v>
      </c>
      <c r="AB958" s="5"/>
      <c r="AC958" s="3" t="s">
        <v>29</v>
      </c>
      <c r="AD958" s="3" t="s">
        <v>29</v>
      </c>
      <c r="AE958" s="3" t="s">
        <v>29</v>
      </c>
      <c r="AF958" s="6">
        <v>0</v>
      </c>
    </row>
    <row r="959" spans="1:32" x14ac:dyDescent="0.25">
      <c r="A959" s="4" t="s">
        <v>29</v>
      </c>
      <c r="B959" s="3" t="s">
        <v>1228</v>
      </c>
      <c r="C959" s="3" t="s">
        <v>2263</v>
      </c>
      <c r="D959" s="5">
        <v>44377</v>
      </c>
      <c r="E959" s="5">
        <v>44353</v>
      </c>
      <c r="F959" s="5">
        <v>44385</v>
      </c>
      <c r="G959" s="3" t="s">
        <v>326</v>
      </c>
      <c r="H959" s="3" t="s">
        <v>33</v>
      </c>
      <c r="I959" s="6">
        <v>-349</v>
      </c>
      <c r="J959" s="3" t="s">
        <v>37</v>
      </c>
      <c r="K959" s="3" t="s">
        <v>33</v>
      </c>
      <c r="L959" s="6">
        <v>-349</v>
      </c>
      <c r="M959" s="6">
        <v>-4.1100000000000003</v>
      </c>
      <c r="N959" s="6">
        <v>4.1100000000000003</v>
      </c>
      <c r="O959" s="45" t="s">
        <v>3890</v>
      </c>
      <c r="P959" s="46" t="s">
        <v>29</v>
      </c>
      <c r="Q959" s="3" t="s">
        <v>2264</v>
      </c>
      <c r="R959" s="3" t="s">
        <v>1233</v>
      </c>
      <c r="S959" s="3" t="s">
        <v>29</v>
      </c>
      <c r="T959" s="3" t="s">
        <v>29</v>
      </c>
      <c r="U959" s="3" t="s">
        <v>34</v>
      </c>
      <c r="V959" s="3" t="s">
        <v>2265</v>
      </c>
      <c r="W959" s="3" t="s">
        <v>29</v>
      </c>
      <c r="X959" s="3" t="s">
        <v>29</v>
      </c>
      <c r="Y959" s="3" t="s">
        <v>29</v>
      </c>
      <c r="Z959" s="3" t="s">
        <v>38</v>
      </c>
      <c r="AA959" s="3" t="s">
        <v>29</v>
      </c>
      <c r="AB959" s="5"/>
      <c r="AC959" s="3" t="s">
        <v>29</v>
      </c>
      <c r="AD959" s="3" t="s">
        <v>29</v>
      </c>
      <c r="AE959" s="3" t="s">
        <v>29</v>
      </c>
      <c r="AF959" s="6">
        <v>0</v>
      </c>
    </row>
    <row r="960" spans="1:32" x14ac:dyDescent="0.25">
      <c r="A960" s="4" t="s">
        <v>29</v>
      </c>
      <c r="B960" s="3" t="s">
        <v>1228</v>
      </c>
      <c r="C960" s="3" t="s">
        <v>1185</v>
      </c>
      <c r="D960" s="5">
        <v>44315</v>
      </c>
      <c r="E960" s="5">
        <v>44313</v>
      </c>
      <c r="F960" s="5">
        <v>44322</v>
      </c>
      <c r="G960" s="3" t="s">
        <v>326</v>
      </c>
      <c r="H960" s="3" t="s">
        <v>33</v>
      </c>
      <c r="I960" s="6">
        <v>-348</v>
      </c>
      <c r="J960" s="3" t="s">
        <v>37</v>
      </c>
      <c r="K960" s="3" t="s">
        <v>33</v>
      </c>
      <c r="L960" s="6">
        <v>-348</v>
      </c>
      <c r="M960" s="6">
        <v>-4.0999999999999996</v>
      </c>
      <c r="N960" s="6">
        <v>4.0999999999999996</v>
      </c>
      <c r="O960" s="45" t="s">
        <v>3891</v>
      </c>
      <c r="P960" s="46" t="s">
        <v>29</v>
      </c>
      <c r="Q960" s="3" t="s">
        <v>1186</v>
      </c>
      <c r="R960" s="3" t="s">
        <v>1232</v>
      </c>
      <c r="S960" s="3" t="s">
        <v>29</v>
      </c>
      <c r="T960" s="3" t="s">
        <v>29</v>
      </c>
      <c r="U960" s="3" t="s">
        <v>34</v>
      </c>
      <c r="V960" s="3" t="s">
        <v>1187</v>
      </c>
      <c r="W960" s="3" t="s">
        <v>29</v>
      </c>
      <c r="X960" s="3" t="s">
        <v>29</v>
      </c>
      <c r="Y960" s="3" t="s">
        <v>29</v>
      </c>
      <c r="Z960" s="3" t="s">
        <v>38</v>
      </c>
      <c r="AA960" s="3" t="s">
        <v>29</v>
      </c>
      <c r="AB960" s="5"/>
      <c r="AC960" s="3" t="s">
        <v>29</v>
      </c>
      <c r="AD960" s="3" t="s">
        <v>29</v>
      </c>
      <c r="AE960" s="3" t="s">
        <v>29</v>
      </c>
      <c r="AF960" s="6">
        <v>0</v>
      </c>
    </row>
    <row r="961" spans="1:32" x14ac:dyDescent="0.25">
      <c r="A961" s="4" t="s">
        <v>29</v>
      </c>
      <c r="B961" s="3" t="s">
        <v>1228</v>
      </c>
      <c r="C961" s="3" t="s">
        <v>2853</v>
      </c>
      <c r="D961" s="5">
        <v>44377</v>
      </c>
      <c r="E961" s="5">
        <v>44377</v>
      </c>
      <c r="F961" s="5">
        <v>44385</v>
      </c>
      <c r="G961" s="3" t="s">
        <v>326</v>
      </c>
      <c r="H961" s="3" t="s">
        <v>33</v>
      </c>
      <c r="I961" s="6">
        <v>-348</v>
      </c>
      <c r="J961" s="3" t="s">
        <v>37</v>
      </c>
      <c r="K961" s="3" t="s">
        <v>33</v>
      </c>
      <c r="L961" s="6">
        <v>-348</v>
      </c>
      <c r="M961" s="6">
        <v>-4.0999999999999996</v>
      </c>
      <c r="N961" s="6">
        <v>4.0999999999999996</v>
      </c>
      <c r="O961" s="45" t="s">
        <v>3892</v>
      </c>
      <c r="P961" s="46" t="s">
        <v>29</v>
      </c>
      <c r="Q961" s="3" t="s">
        <v>2854</v>
      </c>
      <c r="R961" s="3" t="s">
        <v>2930</v>
      </c>
      <c r="S961" s="3" t="s">
        <v>29</v>
      </c>
      <c r="T961" s="3" t="s">
        <v>29</v>
      </c>
      <c r="U961" s="3" t="s">
        <v>34</v>
      </c>
      <c r="V961" s="3" t="s">
        <v>2855</v>
      </c>
      <c r="W961" s="3" t="s">
        <v>29</v>
      </c>
      <c r="X961" s="3" t="s">
        <v>29</v>
      </c>
      <c r="Y961" s="3" t="s">
        <v>29</v>
      </c>
      <c r="Z961" s="3" t="s">
        <v>38</v>
      </c>
      <c r="AA961" s="3" t="s">
        <v>29</v>
      </c>
      <c r="AB961" s="5"/>
      <c r="AC961" s="3" t="s">
        <v>29</v>
      </c>
      <c r="AD961" s="3" t="s">
        <v>29</v>
      </c>
      <c r="AE961" s="3" t="s">
        <v>29</v>
      </c>
      <c r="AF961" s="6">
        <v>0</v>
      </c>
    </row>
    <row r="962" spans="1:32" x14ac:dyDescent="0.25">
      <c r="A962" s="4" t="s">
        <v>29</v>
      </c>
      <c r="B962" s="3" t="s">
        <v>828</v>
      </c>
      <c r="C962" s="3" t="s">
        <v>1937</v>
      </c>
      <c r="D962" s="5">
        <v>44347</v>
      </c>
      <c r="E962" s="5">
        <v>44343</v>
      </c>
      <c r="F962" s="5">
        <v>44350</v>
      </c>
      <c r="G962" s="3" t="s">
        <v>326</v>
      </c>
      <c r="H962" s="3" t="s">
        <v>33</v>
      </c>
      <c r="I962" s="6">
        <v>-347</v>
      </c>
      <c r="J962" s="3" t="s">
        <v>37</v>
      </c>
      <c r="K962" s="3" t="s">
        <v>33</v>
      </c>
      <c r="L962" s="6">
        <v>-347</v>
      </c>
      <c r="M962" s="6">
        <v>-4.08</v>
      </c>
      <c r="N962" s="6">
        <v>4.08</v>
      </c>
      <c r="O962" s="45" t="s">
        <v>3893</v>
      </c>
      <c r="P962" s="46" t="s">
        <v>29</v>
      </c>
      <c r="Q962" s="3" t="s">
        <v>1938</v>
      </c>
      <c r="R962" s="3" t="s">
        <v>1593</v>
      </c>
      <c r="S962" s="3" t="s">
        <v>29</v>
      </c>
      <c r="T962" s="3" t="s">
        <v>29</v>
      </c>
      <c r="U962" s="3" t="s">
        <v>34</v>
      </c>
      <c r="V962" s="3" t="s">
        <v>1939</v>
      </c>
      <c r="W962" s="3" t="s">
        <v>29</v>
      </c>
      <c r="X962" s="3" t="s">
        <v>29</v>
      </c>
      <c r="Y962" s="3" t="s">
        <v>29</v>
      </c>
      <c r="Z962" s="3" t="s">
        <v>38</v>
      </c>
      <c r="AA962" s="3" t="s">
        <v>29</v>
      </c>
      <c r="AB962" s="5"/>
      <c r="AC962" s="3" t="s">
        <v>29</v>
      </c>
      <c r="AD962" s="3" t="s">
        <v>29</v>
      </c>
      <c r="AE962" s="3" t="s">
        <v>29</v>
      </c>
      <c r="AF962" s="6">
        <v>0</v>
      </c>
    </row>
    <row r="963" spans="1:32" x14ac:dyDescent="0.25">
      <c r="A963" s="4" t="s">
        <v>29</v>
      </c>
      <c r="B963" s="3" t="s">
        <v>828</v>
      </c>
      <c r="C963" s="3" t="s">
        <v>2500</v>
      </c>
      <c r="D963" s="5">
        <v>44371</v>
      </c>
      <c r="E963" s="5">
        <v>44363</v>
      </c>
      <c r="F963" s="5">
        <v>44382</v>
      </c>
      <c r="G963" s="3" t="s">
        <v>326</v>
      </c>
      <c r="H963" s="3" t="s">
        <v>33</v>
      </c>
      <c r="I963" s="6">
        <v>-346</v>
      </c>
      <c r="J963" s="3" t="s">
        <v>37</v>
      </c>
      <c r="K963" s="3" t="s">
        <v>33</v>
      </c>
      <c r="L963" s="6">
        <v>-346</v>
      </c>
      <c r="M963" s="6">
        <v>-4.07</v>
      </c>
      <c r="N963" s="6">
        <v>4.07</v>
      </c>
      <c r="O963" s="45" t="s">
        <v>3894</v>
      </c>
      <c r="P963" s="46" t="s">
        <v>29</v>
      </c>
      <c r="Q963" s="3" t="s">
        <v>2501</v>
      </c>
      <c r="R963" s="3" t="s">
        <v>1561</v>
      </c>
      <c r="S963" s="3" t="s">
        <v>29</v>
      </c>
      <c r="T963" s="3" t="s">
        <v>29</v>
      </c>
      <c r="U963" s="3" t="s">
        <v>34</v>
      </c>
      <c r="V963" s="3" t="s">
        <v>2502</v>
      </c>
      <c r="W963" s="3" t="s">
        <v>29</v>
      </c>
      <c r="X963" s="3" t="s">
        <v>29</v>
      </c>
      <c r="Y963" s="3" t="s">
        <v>29</v>
      </c>
      <c r="Z963" s="3" t="s">
        <v>38</v>
      </c>
      <c r="AA963" s="3" t="s">
        <v>29</v>
      </c>
      <c r="AB963" s="5"/>
      <c r="AC963" s="3" t="s">
        <v>29</v>
      </c>
      <c r="AD963" s="3" t="s">
        <v>29</v>
      </c>
      <c r="AE963" s="3" t="s">
        <v>29</v>
      </c>
      <c r="AF963" s="6">
        <v>0</v>
      </c>
    </row>
    <row r="964" spans="1:32" x14ac:dyDescent="0.25">
      <c r="A964" s="4" t="s">
        <v>29</v>
      </c>
      <c r="B964" s="3" t="s">
        <v>828</v>
      </c>
      <c r="C964" s="3" t="s">
        <v>1849</v>
      </c>
      <c r="D964" s="5">
        <v>44347</v>
      </c>
      <c r="E964" s="5">
        <v>44328</v>
      </c>
      <c r="F964" s="5">
        <v>44352</v>
      </c>
      <c r="G964" s="3" t="s">
        <v>326</v>
      </c>
      <c r="H964" s="3" t="s">
        <v>33</v>
      </c>
      <c r="I964" s="6">
        <v>-345</v>
      </c>
      <c r="J964" s="3" t="s">
        <v>37</v>
      </c>
      <c r="K964" s="3" t="s">
        <v>33</v>
      </c>
      <c r="L964" s="6">
        <v>-345</v>
      </c>
      <c r="M964" s="6">
        <v>-4.0599999999999996</v>
      </c>
      <c r="N964" s="6">
        <v>4.0599999999999996</v>
      </c>
      <c r="O964" s="45" t="s">
        <v>3895</v>
      </c>
      <c r="P964" s="46" t="s">
        <v>29</v>
      </c>
      <c r="Q964" s="3" t="s">
        <v>883</v>
      </c>
      <c r="R964" s="3" t="s">
        <v>1593</v>
      </c>
      <c r="S964" s="3" t="s">
        <v>29</v>
      </c>
      <c r="T964" s="3" t="s">
        <v>29</v>
      </c>
      <c r="U964" s="3" t="s">
        <v>34</v>
      </c>
      <c r="V964" s="3" t="s">
        <v>1850</v>
      </c>
      <c r="W964" s="3" t="s">
        <v>29</v>
      </c>
      <c r="X964" s="3" t="s">
        <v>29</v>
      </c>
      <c r="Y964" s="3" t="s">
        <v>29</v>
      </c>
      <c r="Z964" s="3" t="s">
        <v>38</v>
      </c>
      <c r="AA964" s="3" t="s">
        <v>29</v>
      </c>
      <c r="AB964" s="5"/>
      <c r="AC964" s="3" t="s">
        <v>29</v>
      </c>
      <c r="AD964" s="3" t="s">
        <v>29</v>
      </c>
      <c r="AE964" s="3" t="s">
        <v>29</v>
      </c>
      <c r="AF964" s="6">
        <v>0</v>
      </c>
    </row>
    <row r="965" spans="1:32" x14ac:dyDescent="0.25">
      <c r="A965" s="4" t="s">
        <v>29</v>
      </c>
      <c r="B965" s="3" t="s">
        <v>828</v>
      </c>
      <c r="C965" s="3" t="s">
        <v>2158</v>
      </c>
      <c r="D965" s="5">
        <v>44372</v>
      </c>
      <c r="E965" s="5">
        <v>44348</v>
      </c>
      <c r="F965" s="5">
        <v>44382</v>
      </c>
      <c r="G965" s="3" t="s">
        <v>326</v>
      </c>
      <c r="H965" s="3" t="s">
        <v>33</v>
      </c>
      <c r="I965" s="6">
        <v>-342</v>
      </c>
      <c r="J965" s="3" t="s">
        <v>37</v>
      </c>
      <c r="K965" s="3" t="s">
        <v>33</v>
      </c>
      <c r="L965" s="6">
        <v>-342</v>
      </c>
      <c r="M965" s="6">
        <v>-4.03</v>
      </c>
      <c r="N965" s="6">
        <v>4.03</v>
      </c>
      <c r="O965" s="45" t="s">
        <v>3896</v>
      </c>
      <c r="P965" s="46" t="s">
        <v>29</v>
      </c>
      <c r="Q965" s="3" t="s">
        <v>2159</v>
      </c>
      <c r="R965" s="3" t="s">
        <v>1505</v>
      </c>
      <c r="S965" s="3" t="s">
        <v>29</v>
      </c>
      <c r="T965" s="3" t="s">
        <v>29</v>
      </c>
      <c r="U965" s="3" t="s">
        <v>34</v>
      </c>
      <c r="V965" s="3" t="s">
        <v>2160</v>
      </c>
      <c r="W965" s="3" t="s">
        <v>29</v>
      </c>
      <c r="X965" s="3" t="s">
        <v>29</v>
      </c>
      <c r="Y965" s="3" t="s">
        <v>29</v>
      </c>
      <c r="Z965" s="3" t="s">
        <v>38</v>
      </c>
      <c r="AA965" s="3" t="s">
        <v>29</v>
      </c>
      <c r="AB965" s="5"/>
      <c r="AC965" s="3" t="s">
        <v>29</v>
      </c>
      <c r="AD965" s="3" t="s">
        <v>29</v>
      </c>
      <c r="AE965" s="3" t="s">
        <v>29</v>
      </c>
      <c r="AF965" s="6">
        <v>0</v>
      </c>
    </row>
    <row r="966" spans="1:32" x14ac:dyDescent="0.25">
      <c r="A966" s="4" t="s">
        <v>29</v>
      </c>
      <c r="B966" s="3" t="s">
        <v>828</v>
      </c>
      <c r="C966" s="3" t="s">
        <v>525</v>
      </c>
      <c r="D966" s="5">
        <v>44315</v>
      </c>
      <c r="E966" s="5">
        <v>44306</v>
      </c>
      <c r="F966" s="5">
        <v>44319</v>
      </c>
      <c r="G966" s="3" t="s">
        <v>326</v>
      </c>
      <c r="H966" s="3" t="s">
        <v>33</v>
      </c>
      <c r="I966" s="6">
        <v>-340</v>
      </c>
      <c r="J966" s="3" t="s">
        <v>37</v>
      </c>
      <c r="K966" s="3" t="s">
        <v>33</v>
      </c>
      <c r="L966" s="6">
        <v>-340</v>
      </c>
      <c r="M966" s="6">
        <v>-4</v>
      </c>
      <c r="N966" s="6">
        <v>4</v>
      </c>
      <c r="O966" s="45" t="s">
        <v>3897</v>
      </c>
      <c r="P966" s="46" t="s">
        <v>29</v>
      </c>
      <c r="Q966" s="3" t="s">
        <v>526</v>
      </c>
      <c r="R966" s="3" t="s">
        <v>618</v>
      </c>
      <c r="S966" s="3" t="s">
        <v>29</v>
      </c>
      <c r="T966" s="3" t="s">
        <v>29</v>
      </c>
      <c r="U966" s="3" t="s">
        <v>34</v>
      </c>
      <c r="V966" s="3" t="s">
        <v>527</v>
      </c>
      <c r="W966" s="3" t="s">
        <v>515</v>
      </c>
      <c r="X966" s="3" t="s">
        <v>29</v>
      </c>
      <c r="Y966" s="3" t="s">
        <v>29</v>
      </c>
      <c r="Z966" s="3" t="s">
        <v>38</v>
      </c>
      <c r="AA966" s="3" t="s">
        <v>29</v>
      </c>
      <c r="AB966" s="5"/>
      <c r="AC966" s="3" t="s">
        <v>29</v>
      </c>
      <c r="AD966" s="3" t="s">
        <v>29</v>
      </c>
      <c r="AE966" s="3" t="s">
        <v>29</v>
      </c>
      <c r="AF966" s="6">
        <v>0</v>
      </c>
    </row>
    <row r="967" spans="1:32" x14ac:dyDescent="0.25">
      <c r="A967" s="4" t="s">
        <v>29</v>
      </c>
      <c r="B967" s="3" t="s">
        <v>828</v>
      </c>
      <c r="C967" s="3" t="s">
        <v>1819</v>
      </c>
      <c r="D967" s="5">
        <v>44347</v>
      </c>
      <c r="E967" s="5">
        <v>44325</v>
      </c>
      <c r="F967" s="5">
        <v>44352</v>
      </c>
      <c r="G967" s="3" t="s">
        <v>326</v>
      </c>
      <c r="H967" s="3" t="s">
        <v>33</v>
      </c>
      <c r="I967" s="6">
        <v>-339</v>
      </c>
      <c r="J967" s="3" t="s">
        <v>37</v>
      </c>
      <c r="K967" s="3" t="s">
        <v>33</v>
      </c>
      <c r="L967" s="6">
        <v>-339</v>
      </c>
      <c r="M967" s="6">
        <v>-3.99</v>
      </c>
      <c r="N967" s="6">
        <v>3.99</v>
      </c>
      <c r="O967" s="45" t="s">
        <v>3898</v>
      </c>
      <c r="P967" s="46" t="s">
        <v>29</v>
      </c>
      <c r="Q967" s="3" t="s">
        <v>1820</v>
      </c>
      <c r="R967" s="3" t="s">
        <v>1593</v>
      </c>
      <c r="S967" s="3" t="s">
        <v>29</v>
      </c>
      <c r="T967" s="3" t="s">
        <v>29</v>
      </c>
      <c r="U967" s="3" t="s">
        <v>34</v>
      </c>
      <c r="V967" s="3" t="s">
        <v>1821</v>
      </c>
      <c r="W967" s="3" t="s">
        <v>29</v>
      </c>
      <c r="X967" s="3" t="s">
        <v>29</v>
      </c>
      <c r="Y967" s="3" t="s">
        <v>29</v>
      </c>
      <c r="Z967" s="3" t="s">
        <v>38</v>
      </c>
      <c r="AA967" s="3" t="s">
        <v>29</v>
      </c>
      <c r="AB967" s="5"/>
      <c r="AC967" s="3" t="s">
        <v>29</v>
      </c>
      <c r="AD967" s="3" t="s">
        <v>29</v>
      </c>
      <c r="AE967" s="3" t="s">
        <v>29</v>
      </c>
      <c r="AF967" s="6">
        <v>0</v>
      </c>
    </row>
    <row r="968" spans="1:32" x14ac:dyDescent="0.25">
      <c r="A968" s="4" t="s">
        <v>29</v>
      </c>
      <c r="B968" s="3" t="s">
        <v>828</v>
      </c>
      <c r="C968" s="3" t="s">
        <v>573</v>
      </c>
      <c r="D968" s="5">
        <v>44315</v>
      </c>
      <c r="E968" s="5">
        <v>44311</v>
      </c>
      <c r="F968" s="5">
        <v>44322</v>
      </c>
      <c r="G968" s="3" t="s">
        <v>326</v>
      </c>
      <c r="H968" s="3" t="s">
        <v>33</v>
      </c>
      <c r="I968" s="6">
        <v>-336</v>
      </c>
      <c r="J968" s="3" t="s">
        <v>37</v>
      </c>
      <c r="K968" s="3" t="s">
        <v>33</v>
      </c>
      <c r="L968" s="6">
        <v>-336</v>
      </c>
      <c r="M968" s="6">
        <v>-3.96</v>
      </c>
      <c r="N968" s="6">
        <v>3.96</v>
      </c>
      <c r="O968" s="45" t="s">
        <v>3899</v>
      </c>
      <c r="P968" s="46" t="s">
        <v>29</v>
      </c>
      <c r="Q968" s="3" t="s">
        <v>574</v>
      </c>
      <c r="R968" s="3" t="s">
        <v>618</v>
      </c>
      <c r="S968" s="3" t="s">
        <v>29</v>
      </c>
      <c r="T968" s="3" t="s">
        <v>29</v>
      </c>
      <c r="U968" s="3" t="s">
        <v>34</v>
      </c>
      <c r="V968" s="3" t="s">
        <v>575</v>
      </c>
      <c r="W968" s="3" t="s">
        <v>29</v>
      </c>
      <c r="X968" s="3" t="s">
        <v>29</v>
      </c>
      <c r="Y968" s="3" t="s">
        <v>29</v>
      </c>
      <c r="Z968" s="3" t="s">
        <v>38</v>
      </c>
      <c r="AA968" s="3" t="s">
        <v>29</v>
      </c>
      <c r="AB968" s="5"/>
      <c r="AC968" s="3" t="s">
        <v>29</v>
      </c>
      <c r="AD968" s="3" t="s">
        <v>29</v>
      </c>
      <c r="AE968" s="3" t="s">
        <v>29</v>
      </c>
      <c r="AF968" s="6">
        <v>0</v>
      </c>
    </row>
    <row r="969" spans="1:32" x14ac:dyDescent="0.25">
      <c r="A969" s="4" t="s">
        <v>29</v>
      </c>
      <c r="B969" s="3" t="s">
        <v>862</v>
      </c>
      <c r="C969" s="3" t="s">
        <v>1970</v>
      </c>
      <c r="D969" s="5">
        <v>44347</v>
      </c>
      <c r="E969" s="5">
        <v>44343</v>
      </c>
      <c r="F969" s="5">
        <v>44352</v>
      </c>
      <c r="G969" s="3" t="s">
        <v>326</v>
      </c>
      <c r="H969" s="3" t="s">
        <v>33</v>
      </c>
      <c r="I969" s="6">
        <v>-336</v>
      </c>
      <c r="J969" s="3" t="s">
        <v>37</v>
      </c>
      <c r="K969" s="3" t="s">
        <v>33</v>
      </c>
      <c r="L969" s="6">
        <v>-336</v>
      </c>
      <c r="M969" s="6">
        <v>-3.96</v>
      </c>
      <c r="N969" s="6">
        <v>3.96</v>
      </c>
      <c r="O969" s="45" t="s">
        <v>3900</v>
      </c>
      <c r="P969" s="46" t="s">
        <v>29</v>
      </c>
      <c r="Q969" s="3" t="s">
        <v>1971</v>
      </c>
      <c r="R969" s="3" t="s">
        <v>1593</v>
      </c>
      <c r="S969" s="3" t="s">
        <v>29</v>
      </c>
      <c r="T969" s="3" t="s">
        <v>29</v>
      </c>
      <c r="U969" s="3" t="s">
        <v>34</v>
      </c>
      <c r="V969" s="3" t="s">
        <v>1972</v>
      </c>
      <c r="W969" s="3" t="s">
        <v>1973</v>
      </c>
      <c r="X969" s="3" t="s">
        <v>29</v>
      </c>
      <c r="Y969" s="3" t="s">
        <v>29</v>
      </c>
      <c r="Z969" s="3" t="s">
        <v>38</v>
      </c>
      <c r="AA969" s="3" t="s">
        <v>29</v>
      </c>
      <c r="AB969" s="5"/>
      <c r="AC969" s="3" t="s">
        <v>29</v>
      </c>
      <c r="AD969" s="3" t="s">
        <v>29</v>
      </c>
      <c r="AE969" s="3" t="s">
        <v>29</v>
      </c>
      <c r="AF969" s="6">
        <v>0</v>
      </c>
    </row>
    <row r="970" spans="1:32" x14ac:dyDescent="0.25">
      <c r="A970" s="4" t="s">
        <v>29</v>
      </c>
      <c r="B970" s="3" t="s">
        <v>911</v>
      </c>
      <c r="C970" s="3" t="s">
        <v>2880</v>
      </c>
      <c r="D970" s="5">
        <v>44347</v>
      </c>
      <c r="E970" s="5">
        <v>44315</v>
      </c>
      <c r="F970" s="5">
        <v>44350</v>
      </c>
      <c r="G970" s="3" t="s">
        <v>326</v>
      </c>
      <c r="H970" s="3" t="s">
        <v>33</v>
      </c>
      <c r="I970" s="6">
        <v>-333</v>
      </c>
      <c r="J970" s="3" t="s">
        <v>37</v>
      </c>
      <c r="K970" s="3" t="s">
        <v>33</v>
      </c>
      <c r="L970" s="6">
        <v>-333</v>
      </c>
      <c r="M970" s="6">
        <v>-3.92</v>
      </c>
      <c r="N970" s="6">
        <v>3.92</v>
      </c>
      <c r="O970" s="45" t="s">
        <v>3901</v>
      </c>
      <c r="P970" s="46" t="s">
        <v>29</v>
      </c>
      <c r="Q970" s="3" t="s">
        <v>2881</v>
      </c>
      <c r="R970" s="3" t="s">
        <v>1593</v>
      </c>
      <c r="S970" s="3" t="s">
        <v>29</v>
      </c>
      <c r="T970" s="3" t="s">
        <v>29</v>
      </c>
      <c r="U970" s="3" t="s">
        <v>34</v>
      </c>
      <c r="V970" s="3" t="s">
        <v>2882</v>
      </c>
      <c r="W970" s="3" t="s">
        <v>29</v>
      </c>
      <c r="X970" s="3" t="s">
        <v>29</v>
      </c>
      <c r="Y970" s="3" t="s">
        <v>29</v>
      </c>
      <c r="Z970" s="3" t="s">
        <v>38</v>
      </c>
      <c r="AA970" s="3" t="s">
        <v>29</v>
      </c>
      <c r="AB970" s="5"/>
      <c r="AC970" s="3" t="s">
        <v>29</v>
      </c>
      <c r="AD970" s="3" t="s">
        <v>29</v>
      </c>
      <c r="AE970" s="3" t="s">
        <v>29</v>
      </c>
      <c r="AF970" s="6">
        <v>0</v>
      </c>
    </row>
    <row r="971" spans="1:32" x14ac:dyDescent="0.25">
      <c r="A971" s="4" t="s">
        <v>29</v>
      </c>
      <c r="B971" s="3" t="s">
        <v>911</v>
      </c>
      <c r="C971" s="3" t="s">
        <v>2924</v>
      </c>
      <c r="D971" s="5">
        <v>44377</v>
      </c>
      <c r="E971" s="5">
        <v>44377</v>
      </c>
      <c r="F971" s="5">
        <v>44385</v>
      </c>
      <c r="G971" s="3" t="s">
        <v>326</v>
      </c>
      <c r="H971" s="3" t="s">
        <v>33</v>
      </c>
      <c r="I971" s="6">
        <v>-333</v>
      </c>
      <c r="J971" s="3" t="s">
        <v>37</v>
      </c>
      <c r="K971" s="3" t="s">
        <v>33</v>
      </c>
      <c r="L971" s="6">
        <v>-333</v>
      </c>
      <c r="M971" s="6">
        <v>-3.92</v>
      </c>
      <c r="N971" s="6">
        <v>3.92</v>
      </c>
      <c r="O971" s="45" t="s">
        <v>3902</v>
      </c>
      <c r="P971" s="46" t="s">
        <v>29</v>
      </c>
      <c r="Q971" s="3" t="s">
        <v>2925</v>
      </c>
      <c r="R971" s="3" t="s">
        <v>1514</v>
      </c>
      <c r="S971" s="3" t="s">
        <v>29</v>
      </c>
      <c r="T971" s="3" t="s">
        <v>29</v>
      </c>
      <c r="U971" s="3" t="s">
        <v>34</v>
      </c>
      <c r="V971" s="3" t="s">
        <v>2926</v>
      </c>
      <c r="W971" s="3" t="s">
        <v>29</v>
      </c>
      <c r="X971" s="3" t="s">
        <v>29</v>
      </c>
      <c r="Y971" s="3" t="s">
        <v>29</v>
      </c>
      <c r="Z971" s="3" t="s">
        <v>38</v>
      </c>
      <c r="AA971" s="3" t="s">
        <v>29</v>
      </c>
      <c r="AB971" s="5"/>
      <c r="AC971" s="3" t="s">
        <v>29</v>
      </c>
      <c r="AD971" s="3" t="s">
        <v>29</v>
      </c>
      <c r="AE971" s="3" t="s">
        <v>29</v>
      </c>
      <c r="AF971" s="6">
        <v>0</v>
      </c>
    </row>
    <row r="972" spans="1:32" x14ac:dyDescent="0.25">
      <c r="A972" s="4" t="s">
        <v>29</v>
      </c>
      <c r="B972" s="3" t="s">
        <v>828</v>
      </c>
      <c r="C972" s="3" t="s">
        <v>1796</v>
      </c>
      <c r="D972" s="5">
        <v>44336</v>
      </c>
      <c r="E972" s="5">
        <v>44324</v>
      </c>
      <c r="F972" s="5">
        <v>44348</v>
      </c>
      <c r="G972" s="3" t="s">
        <v>326</v>
      </c>
      <c r="H972" s="3" t="s">
        <v>33</v>
      </c>
      <c r="I972" s="6">
        <v>-330</v>
      </c>
      <c r="J972" s="3" t="s">
        <v>37</v>
      </c>
      <c r="K972" s="3" t="s">
        <v>33</v>
      </c>
      <c r="L972" s="6">
        <v>-330</v>
      </c>
      <c r="M972" s="6">
        <v>-3.88</v>
      </c>
      <c r="N972" s="6">
        <v>3.88</v>
      </c>
      <c r="O972" s="45" t="s">
        <v>3903</v>
      </c>
      <c r="P972" s="46" t="s">
        <v>29</v>
      </c>
      <c r="Q972" s="3" t="s">
        <v>1797</v>
      </c>
      <c r="R972" s="3" t="s">
        <v>1589</v>
      </c>
      <c r="S972" s="3" t="s">
        <v>29</v>
      </c>
      <c r="T972" s="3" t="s">
        <v>29</v>
      </c>
      <c r="U972" s="3" t="s">
        <v>34</v>
      </c>
      <c r="V972" s="3" t="s">
        <v>1798</v>
      </c>
      <c r="W972" s="3" t="s">
        <v>29</v>
      </c>
      <c r="X972" s="3" t="s">
        <v>29</v>
      </c>
      <c r="Y972" s="3" t="s">
        <v>29</v>
      </c>
      <c r="Z972" s="3" t="s">
        <v>38</v>
      </c>
      <c r="AA972" s="3" t="s">
        <v>29</v>
      </c>
      <c r="AB972" s="5"/>
      <c r="AC972" s="3" t="s">
        <v>29</v>
      </c>
      <c r="AD972" s="3" t="s">
        <v>29</v>
      </c>
      <c r="AE972" s="3" t="s">
        <v>29</v>
      </c>
      <c r="AF972" s="6">
        <v>0</v>
      </c>
    </row>
    <row r="973" spans="1:32" x14ac:dyDescent="0.25">
      <c r="A973" s="4" t="s">
        <v>29</v>
      </c>
      <c r="B973" s="3" t="s">
        <v>828</v>
      </c>
      <c r="C973" s="3" t="s">
        <v>377</v>
      </c>
      <c r="D973" s="5">
        <v>44286</v>
      </c>
      <c r="E973" s="5">
        <v>44282</v>
      </c>
      <c r="F973" s="5">
        <v>44292</v>
      </c>
      <c r="G973" s="3" t="s">
        <v>326</v>
      </c>
      <c r="H973" s="3" t="s">
        <v>33</v>
      </c>
      <c r="I973" s="6">
        <v>-328</v>
      </c>
      <c r="J973" s="3" t="s">
        <v>37</v>
      </c>
      <c r="K973" s="3" t="s">
        <v>33</v>
      </c>
      <c r="L973" s="6">
        <v>-328</v>
      </c>
      <c r="M973" s="6">
        <v>-3.86</v>
      </c>
      <c r="N973" s="6">
        <v>3.86</v>
      </c>
      <c r="O973" s="45" t="s">
        <v>3904</v>
      </c>
      <c r="P973" s="46" t="s">
        <v>29</v>
      </c>
      <c r="Q973" s="3" t="s">
        <v>378</v>
      </c>
      <c r="R973" s="3" t="s">
        <v>47</v>
      </c>
      <c r="S973" s="3" t="s">
        <v>29</v>
      </c>
      <c r="T973" s="3" t="s">
        <v>29</v>
      </c>
      <c r="U973" s="3" t="s">
        <v>34</v>
      </c>
      <c r="V973" s="3" t="s">
        <v>379</v>
      </c>
      <c r="W973" s="3" t="s">
        <v>29</v>
      </c>
      <c r="X973" s="3" t="s">
        <v>29</v>
      </c>
      <c r="Y973" s="3" t="s">
        <v>29</v>
      </c>
      <c r="Z973" s="3" t="s">
        <v>38</v>
      </c>
      <c r="AA973" s="3" t="s">
        <v>29</v>
      </c>
      <c r="AB973" s="5"/>
      <c r="AC973" s="3" t="s">
        <v>29</v>
      </c>
      <c r="AD973" s="3" t="s">
        <v>29</v>
      </c>
      <c r="AE973" s="3" t="s">
        <v>29</v>
      </c>
      <c r="AF973" s="6">
        <v>0</v>
      </c>
    </row>
    <row r="974" spans="1:32" x14ac:dyDescent="0.25">
      <c r="A974" s="4" t="s">
        <v>29</v>
      </c>
      <c r="B974" s="3" t="s">
        <v>828</v>
      </c>
      <c r="C974" s="3" t="s">
        <v>1574</v>
      </c>
      <c r="D974" s="5">
        <v>44377</v>
      </c>
      <c r="E974" s="5">
        <v>44286</v>
      </c>
      <c r="F974" s="5">
        <v>44385</v>
      </c>
      <c r="G974" s="3" t="s">
        <v>326</v>
      </c>
      <c r="H974" s="3" t="s">
        <v>33</v>
      </c>
      <c r="I974" s="6">
        <v>-327</v>
      </c>
      <c r="J974" s="3" t="s">
        <v>37</v>
      </c>
      <c r="K974" s="3" t="s">
        <v>33</v>
      </c>
      <c r="L974" s="6">
        <v>-327</v>
      </c>
      <c r="M974" s="6">
        <v>-3.85</v>
      </c>
      <c r="N974" s="6">
        <v>3.85</v>
      </c>
      <c r="O974" s="45" t="s">
        <v>3905</v>
      </c>
      <c r="P974" s="46" t="s">
        <v>29</v>
      </c>
      <c r="Q974" s="3" t="s">
        <v>1575</v>
      </c>
      <c r="R974" s="3" t="s">
        <v>874</v>
      </c>
      <c r="S974" s="3" t="s">
        <v>29</v>
      </c>
      <c r="T974" s="3" t="s">
        <v>29</v>
      </c>
      <c r="U974" s="3" t="s">
        <v>34</v>
      </c>
      <c r="V974" s="3" t="s">
        <v>1576</v>
      </c>
      <c r="W974" s="3" t="s">
        <v>29</v>
      </c>
      <c r="X974" s="3" t="s">
        <v>29</v>
      </c>
      <c r="Y974" s="3" t="s">
        <v>29</v>
      </c>
      <c r="Z974" s="3" t="s">
        <v>38</v>
      </c>
      <c r="AA974" s="3" t="s">
        <v>29</v>
      </c>
      <c r="AB974" s="5"/>
      <c r="AC974" s="3" t="s">
        <v>29</v>
      </c>
      <c r="AD974" s="3" t="s">
        <v>29</v>
      </c>
      <c r="AE974" s="3" t="s">
        <v>29</v>
      </c>
      <c r="AF974" s="6">
        <v>0</v>
      </c>
    </row>
    <row r="975" spans="1:32" x14ac:dyDescent="0.25">
      <c r="A975" s="4" t="s">
        <v>29</v>
      </c>
      <c r="B975" s="3" t="s">
        <v>828</v>
      </c>
      <c r="C975" s="3" t="s">
        <v>1606</v>
      </c>
      <c r="D975" s="5">
        <v>44377</v>
      </c>
      <c r="E975" s="5">
        <v>44309</v>
      </c>
      <c r="F975" s="5">
        <v>44385</v>
      </c>
      <c r="G975" s="3" t="s">
        <v>326</v>
      </c>
      <c r="H975" s="3" t="s">
        <v>33</v>
      </c>
      <c r="I975" s="6">
        <v>-327</v>
      </c>
      <c r="J975" s="3" t="s">
        <v>37</v>
      </c>
      <c r="K975" s="3" t="s">
        <v>33</v>
      </c>
      <c r="L975" s="6">
        <v>-327</v>
      </c>
      <c r="M975" s="6">
        <v>-3.85</v>
      </c>
      <c r="N975" s="6">
        <v>3.85</v>
      </c>
      <c r="O975" s="45" t="s">
        <v>3906</v>
      </c>
      <c r="P975" s="46" t="s">
        <v>29</v>
      </c>
      <c r="Q975" s="3" t="s">
        <v>1607</v>
      </c>
      <c r="R975" s="3" t="s">
        <v>874</v>
      </c>
      <c r="S975" s="3" t="s">
        <v>29</v>
      </c>
      <c r="T975" s="3" t="s">
        <v>29</v>
      </c>
      <c r="U975" s="3" t="s">
        <v>34</v>
      </c>
      <c r="V975" s="3" t="s">
        <v>1608</v>
      </c>
      <c r="W975" s="3" t="s">
        <v>29</v>
      </c>
      <c r="X975" s="3" t="s">
        <v>29</v>
      </c>
      <c r="Y975" s="3" t="s">
        <v>29</v>
      </c>
      <c r="Z975" s="3" t="s">
        <v>38</v>
      </c>
      <c r="AA975" s="3" t="s">
        <v>29</v>
      </c>
      <c r="AB975" s="5"/>
      <c r="AC975" s="3" t="s">
        <v>29</v>
      </c>
      <c r="AD975" s="3" t="s">
        <v>29</v>
      </c>
      <c r="AE975" s="3" t="s">
        <v>29</v>
      </c>
      <c r="AF975" s="6">
        <v>0</v>
      </c>
    </row>
    <row r="976" spans="1:32" x14ac:dyDescent="0.25">
      <c r="A976" s="4" t="s">
        <v>29</v>
      </c>
      <c r="B976" s="3" t="s">
        <v>828</v>
      </c>
      <c r="C976" s="3" t="s">
        <v>2707</v>
      </c>
      <c r="D976" s="5">
        <v>44377</v>
      </c>
      <c r="E976" s="5">
        <v>44371</v>
      </c>
      <c r="F976" s="5">
        <v>44385</v>
      </c>
      <c r="G976" s="3" t="s">
        <v>326</v>
      </c>
      <c r="H976" s="3" t="s">
        <v>33</v>
      </c>
      <c r="I976" s="6">
        <v>-327</v>
      </c>
      <c r="J976" s="3" t="s">
        <v>37</v>
      </c>
      <c r="K976" s="3" t="s">
        <v>33</v>
      </c>
      <c r="L976" s="6">
        <v>-327</v>
      </c>
      <c r="M976" s="6">
        <v>-3.85</v>
      </c>
      <c r="N976" s="6">
        <v>3.85</v>
      </c>
      <c r="O976" s="45" t="s">
        <v>3907</v>
      </c>
      <c r="P976" s="46" t="s">
        <v>29</v>
      </c>
      <c r="Q976" s="3" t="s">
        <v>2708</v>
      </c>
      <c r="R976" s="3" t="s">
        <v>874</v>
      </c>
      <c r="S976" s="3" t="s">
        <v>29</v>
      </c>
      <c r="T976" s="3" t="s">
        <v>29</v>
      </c>
      <c r="U976" s="3" t="s">
        <v>34</v>
      </c>
      <c r="V976" s="3" t="s">
        <v>2709</v>
      </c>
      <c r="W976" s="3" t="s">
        <v>29</v>
      </c>
      <c r="X976" s="3" t="s">
        <v>29</v>
      </c>
      <c r="Y976" s="3" t="s">
        <v>29</v>
      </c>
      <c r="Z976" s="3" t="s">
        <v>38</v>
      </c>
      <c r="AA976" s="3" t="s">
        <v>29</v>
      </c>
      <c r="AB976" s="5"/>
      <c r="AC976" s="3" t="s">
        <v>29</v>
      </c>
      <c r="AD976" s="3" t="s">
        <v>29</v>
      </c>
      <c r="AE976" s="3" t="s">
        <v>29</v>
      </c>
      <c r="AF976" s="6">
        <v>0</v>
      </c>
    </row>
    <row r="977" spans="1:32" x14ac:dyDescent="0.25">
      <c r="A977" s="4" t="s">
        <v>29</v>
      </c>
      <c r="B977" s="3" t="s">
        <v>828</v>
      </c>
      <c r="C977" s="3" t="s">
        <v>1176</v>
      </c>
      <c r="D977" s="5">
        <v>44315</v>
      </c>
      <c r="E977" s="5">
        <v>44312</v>
      </c>
      <c r="F977" s="5">
        <v>44322</v>
      </c>
      <c r="G977" s="3" t="s">
        <v>326</v>
      </c>
      <c r="H977" s="3" t="s">
        <v>33</v>
      </c>
      <c r="I977" s="6">
        <v>-325</v>
      </c>
      <c r="J977" s="3" t="s">
        <v>37</v>
      </c>
      <c r="K977" s="3" t="s">
        <v>33</v>
      </c>
      <c r="L977" s="6">
        <v>-325</v>
      </c>
      <c r="M977" s="6">
        <v>-3.83</v>
      </c>
      <c r="N977" s="6">
        <v>3.83</v>
      </c>
      <c r="O977" s="45" t="s">
        <v>3908</v>
      </c>
      <c r="P977" s="46" t="s">
        <v>29</v>
      </c>
      <c r="Q977" s="3" t="s">
        <v>1177</v>
      </c>
      <c r="R977" s="3" t="s">
        <v>618</v>
      </c>
      <c r="S977" s="3" t="s">
        <v>29</v>
      </c>
      <c r="T977" s="3" t="s">
        <v>29</v>
      </c>
      <c r="U977" s="3" t="s">
        <v>34</v>
      </c>
      <c r="V977" s="3" t="s">
        <v>1178</v>
      </c>
      <c r="W977" s="3" t="s">
        <v>29</v>
      </c>
      <c r="X977" s="3" t="s">
        <v>29</v>
      </c>
      <c r="Y977" s="3" t="s">
        <v>29</v>
      </c>
      <c r="Z977" s="3" t="s">
        <v>38</v>
      </c>
      <c r="AA977" s="3" t="s">
        <v>29</v>
      </c>
      <c r="AB977" s="5"/>
      <c r="AC977" s="3" t="s">
        <v>29</v>
      </c>
      <c r="AD977" s="3" t="s">
        <v>29</v>
      </c>
      <c r="AE977" s="3" t="s">
        <v>29</v>
      </c>
      <c r="AF977" s="6">
        <v>0</v>
      </c>
    </row>
    <row r="978" spans="1:32" x14ac:dyDescent="0.25">
      <c r="A978" s="4" t="s">
        <v>29</v>
      </c>
      <c r="B978" s="3" t="s">
        <v>862</v>
      </c>
      <c r="C978" s="3" t="s">
        <v>2447</v>
      </c>
      <c r="D978" s="5">
        <v>44377</v>
      </c>
      <c r="E978" s="5">
        <v>44360</v>
      </c>
      <c r="F978" s="5">
        <v>44381</v>
      </c>
      <c r="G978" s="3" t="s">
        <v>326</v>
      </c>
      <c r="H978" s="3" t="s">
        <v>33</v>
      </c>
      <c r="I978" s="6">
        <v>-324</v>
      </c>
      <c r="J978" s="3" t="s">
        <v>37</v>
      </c>
      <c r="K978" s="3" t="s">
        <v>33</v>
      </c>
      <c r="L978" s="6">
        <v>-324</v>
      </c>
      <c r="M978" s="6">
        <v>-3.81</v>
      </c>
      <c r="N978" s="6">
        <v>3.81</v>
      </c>
      <c r="O978" s="45" t="s">
        <v>3909</v>
      </c>
      <c r="P978" s="46" t="s">
        <v>29</v>
      </c>
      <c r="Q978" s="3" t="s">
        <v>2448</v>
      </c>
      <c r="R978" s="3" t="s">
        <v>1514</v>
      </c>
      <c r="S978" s="3" t="s">
        <v>29</v>
      </c>
      <c r="T978" s="3" t="s">
        <v>29</v>
      </c>
      <c r="U978" s="3" t="s">
        <v>34</v>
      </c>
      <c r="V978" s="3" t="s">
        <v>2449</v>
      </c>
      <c r="W978" s="3" t="s">
        <v>29</v>
      </c>
      <c r="X978" s="3" t="s">
        <v>29</v>
      </c>
      <c r="Y978" s="3" t="s">
        <v>29</v>
      </c>
      <c r="Z978" s="3" t="s">
        <v>38</v>
      </c>
      <c r="AA978" s="3" t="s">
        <v>29</v>
      </c>
      <c r="AB978" s="5"/>
      <c r="AC978" s="3" t="s">
        <v>29</v>
      </c>
      <c r="AD978" s="3" t="s">
        <v>29</v>
      </c>
      <c r="AE978" s="3" t="s">
        <v>29</v>
      </c>
      <c r="AF978" s="6">
        <v>0</v>
      </c>
    </row>
    <row r="979" spans="1:32" x14ac:dyDescent="0.25">
      <c r="A979" s="4" t="s">
        <v>29</v>
      </c>
      <c r="B979" s="3" t="s">
        <v>828</v>
      </c>
      <c r="C979" s="3" t="s">
        <v>1182</v>
      </c>
      <c r="D979" s="5">
        <v>44315</v>
      </c>
      <c r="E979" s="5">
        <v>44313</v>
      </c>
      <c r="F979" s="5">
        <v>44322</v>
      </c>
      <c r="G979" s="3" t="s">
        <v>326</v>
      </c>
      <c r="H979" s="3" t="s">
        <v>33</v>
      </c>
      <c r="I979" s="6">
        <v>-322</v>
      </c>
      <c r="J979" s="3" t="s">
        <v>37</v>
      </c>
      <c r="K979" s="3" t="s">
        <v>33</v>
      </c>
      <c r="L979" s="6">
        <v>-322</v>
      </c>
      <c r="M979" s="6">
        <v>-3.79</v>
      </c>
      <c r="N979" s="6">
        <v>3.79</v>
      </c>
      <c r="O979" s="45" t="s">
        <v>3910</v>
      </c>
      <c r="P979" s="46" t="s">
        <v>29</v>
      </c>
      <c r="Q979" s="3" t="s">
        <v>1183</v>
      </c>
      <c r="R979" s="3" t="s">
        <v>618</v>
      </c>
      <c r="S979" s="3" t="s">
        <v>29</v>
      </c>
      <c r="T979" s="3" t="s">
        <v>29</v>
      </c>
      <c r="U979" s="3" t="s">
        <v>34</v>
      </c>
      <c r="V979" s="3" t="s">
        <v>1184</v>
      </c>
      <c r="W979" s="3" t="s">
        <v>29</v>
      </c>
      <c r="X979" s="3" t="s">
        <v>29</v>
      </c>
      <c r="Y979" s="3" t="s">
        <v>29</v>
      </c>
      <c r="Z979" s="3" t="s">
        <v>38</v>
      </c>
      <c r="AA979" s="3" t="s">
        <v>29</v>
      </c>
      <c r="AB979" s="5"/>
      <c r="AC979" s="3" t="s">
        <v>29</v>
      </c>
      <c r="AD979" s="3" t="s">
        <v>29</v>
      </c>
      <c r="AE979" s="3" t="s">
        <v>29</v>
      </c>
      <c r="AF979" s="6">
        <v>0</v>
      </c>
    </row>
    <row r="980" spans="1:32" x14ac:dyDescent="0.25">
      <c r="A980" s="4" t="s">
        <v>29</v>
      </c>
      <c r="B980" s="3" t="s">
        <v>828</v>
      </c>
      <c r="C980" s="3" t="s">
        <v>2721</v>
      </c>
      <c r="D980" s="5">
        <v>44375</v>
      </c>
      <c r="E980" s="5">
        <v>44373</v>
      </c>
      <c r="F980" s="5">
        <v>44381</v>
      </c>
      <c r="G980" s="3" t="s">
        <v>326</v>
      </c>
      <c r="H980" s="3" t="s">
        <v>33</v>
      </c>
      <c r="I980" s="6">
        <v>-322</v>
      </c>
      <c r="J980" s="3" t="s">
        <v>37</v>
      </c>
      <c r="K980" s="3" t="s">
        <v>33</v>
      </c>
      <c r="L980" s="6">
        <v>-322</v>
      </c>
      <c r="M980" s="6">
        <v>-3.79</v>
      </c>
      <c r="N980" s="6">
        <v>3.79</v>
      </c>
      <c r="O980" s="45" t="s">
        <v>3911</v>
      </c>
      <c r="P980" s="46" t="s">
        <v>29</v>
      </c>
      <c r="Q980" s="3" t="s">
        <v>2722</v>
      </c>
      <c r="R980" s="3" t="s">
        <v>2198</v>
      </c>
      <c r="S980" s="3" t="s">
        <v>29</v>
      </c>
      <c r="T980" s="3" t="s">
        <v>29</v>
      </c>
      <c r="U980" s="3" t="s">
        <v>34</v>
      </c>
      <c r="V980" s="3" t="s">
        <v>2723</v>
      </c>
      <c r="W980" s="3" t="s">
        <v>29</v>
      </c>
      <c r="X980" s="3" t="s">
        <v>29</v>
      </c>
      <c r="Y980" s="3" t="s">
        <v>29</v>
      </c>
      <c r="Z980" s="3" t="s">
        <v>38</v>
      </c>
      <c r="AA980" s="3" t="s">
        <v>29</v>
      </c>
      <c r="AB980" s="5"/>
      <c r="AC980" s="3" t="s">
        <v>29</v>
      </c>
      <c r="AD980" s="3" t="s">
        <v>29</v>
      </c>
      <c r="AE980" s="3" t="s">
        <v>29</v>
      </c>
      <c r="AF980" s="6">
        <v>0</v>
      </c>
    </row>
    <row r="981" spans="1:32" x14ac:dyDescent="0.25">
      <c r="A981" s="4" t="s">
        <v>29</v>
      </c>
      <c r="B981" s="3" t="s">
        <v>625</v>
      </c>
      <c r="C981" s="3" t="s">
        <v>751</v>
      </c>
      <c r="D981" s="5">
        <v>44235</v>
      </c>
      <c r="E981" s="5">
        <v>44235</v>
      </c>
      <c r="F981" s="5">
        <v>44262</v>
      </c>
      <c r="G981" s="3" t="s">
        <v>31</v>
      </c>
      <c r="H981" s="3" t="s">
        <v>33</v>
      </c>
      <c r="I981" s="6">
        <v>-320</v>
      </c>
      <c r="J981" s="3" t="s">
        <v>37</v>
      </c>
      <c r="K981" s="3" t="s">
        <v>33</v>
      </c>
      <c r="L981" s="6">
        <v>-320</v>
      </c>
      <c r="M981" s="6">
        <v>-3.77</v>
      </c>
      <c r="N981" s="6">
        <v>3.77</v>
      </c>
      <c r="O981" s="45" t="s">
        <v>3912</v>
      </c>
      <c r="P981" s="46" t="s">
        <v>29</v>
      </c>
      <c r="Q981" s="3" t="s">
        <v>752</v>
      </c>
      <c r="R981" s="3" t="s">
        <v>753</v>
      </c>
      <c r="S981" s="3" t="s">
        <v>754</v>
      </c>
      <c r="T981" s="3" t="s">
        <v>29</v>
      </c>
      <c r="U981" s="3" t="s">
        <v>34</v>
      </c>
      <c r="V981" s="3" t="s">
        <v>754</v>
      </c>
      <c r="W981" s="3" t="s">
        <v>29</v>
      </c>
      <c r="X981" s="3" t="s">
        <v>29</v>
      </c>
      <c r="Y981" s="3" t="s">
        <v>29</v>
      </c>
      <c r="Z981" s="3" t="s">
        <v>36</v>
      </c>
      <c r="AA981" s="3" t="s">
        <v>29</v>
      </c>
      <c r="AB981" s="5"/>
      <c r="AC981" s="3" t="s">
        <v>29</v>
      </c>
      <c r="AD981" s="3" t="s">
        <v>29</v>
      </c>
      <c r="AE981" s="3" t="s">
        <v>29</v>
      </c>
      <c r="AF981" s="6">
        <v>0</v>
      </c>
    </row>
    <row r="982" spans="1:32" x14ac:dyDescent="0.25">
      <c r="A982" s="4" t="s">
        <v>29</v>
      </c>
      <c r="B982" s="3" t="s">
        <v>828</v>
      </c>
      <c r="C982" s="3" t="s">
        <v>2149</v>
      </c>
      <c r="D982" s="5">
        <v>44367</v>
      </c>
      <c r="E982" s="5">
        <v>44348</v>
      </c>
      <c r="F982" s="5">
        <v>44382</v>
      </c>
      <c r="G982" s="3" t="s">
        <v>326</v>
      </c>
      <c r="H982" s="3" t="s">
        <v>33</v>
      </c>
      <c r="I982" s="6">
        <v>-315</v>
      </c>
      <c r="J982" s="3" t="s">
        <v>37</v>
      </c>
      <c r="K982" s="3" t="s">
        <v>33</v>
      </c>
      <c r="L982" s="6">
        <v>-315</v>
      </c>
      <c r="M982" s="6">
        <v>-3.71</v>
      </c>
      <c r="N982" s="6">
        <v>3.71</v>
      </c>
      <c r="O982" s="45" t="s">
        <v>3913</v>
      </c>
      <c r="P982" s="46" t="s">
        <v>29</v>
      </c>
      <c r="Q982" s="3" t="s">
        <v>2150</v>
      </c>
      <c r="R982" s="3" t="s">
        <v>1527</v>
      </c>
      <c r="S982" s="3" t="s">
        <v>29</v>
      </c>
      <c r="T982" s="3" t="s">
        <v>29</v>
      </c>
      <c r="U982" s="3" t="s">
        <v>34</v>
      </c>
      <c r="V982" s="3" t="s">
        <v>2151</v>
      </c>
      <c r="W982" s="3" t="s">
        <v>29</v>
      </c>
      <c r="X982" s="3" t="s">
        <v>29</v>
      </c>
      <c r="Y982" s="3" t="s">
        <v>29</v>
      </c>
      <c r="Z982" s="3" t="s">
        <v>38</v>
      </c>
      <c r="AA982" s="3" t="s">
        <v>29</v>
      </c>
      <c r="AB982" s="5"/>
      <c r="AC982" s="3" t="s">
        <v>29</v>
      </c>
      <c r="AD982" s="3" t="s">
        <v>29</v>
      </c>
      <c r="AE982" s="3" t="s">
        <v>29</v>
      </c>
      <c r="AF982" s="6">
        <v>0</v>
      </c>
    </row>
    <row r="983" spans="1:32" x14ac:dyDescent="0.25">
      <c r="A983" s="4" t="s">
        <v>29</v>
      </c>
      <c r="B983" s="3" t="s">
        <v>828</v>
      </c>
      <c r="C983" s="3" t="s">
        <v>1519</v>
      </c>
      <c r="D983" s="5">
        <v>44377</v>
      </c>
      <c r="E983" s="5">
        <v>44158</v>
      </c>
      <c r="F983" s="5">
        <v>44385</v>
      </c>
      <c r="G983" s="3" t="s">
        <v>326</v>
      </c>
      <c r="H983" s="3" t="s">
        <v>33</v>
      </c>
      <c r="I983" s="6">
        <v>-309</v>
      </c>
      <c r="J983" s="3" t="s">
        <v>37</v>
      </c>
      <c r="K983" s="3" t="s">
        <v>33</v>
      </c>
      <c r="L983" s="6">
        <v>-309</v>
      </c>
      <c r="M983" s="6">
        <v>-3.64</v>
      </c>
      <c r="N983" s="6">
        <v>3.64</v>
      </c>
      <c r="O983" s="45" t="s">
        <v>3914</v>
      </c>
      <c r="P983" s="46" t="s">
        <v>29</v>
      </c>
      <c r="Q983" s="3" t="s">
        <v>1520</v>
      </c>
      <c r="R983" s="3" t="s">
        <v>1514</v>
      </c>
      <c r="S983" s="3" t="s">
        <v>29</v>
      </c>
      <c r="T983" s="3" t="s">
        <v>29</v>
      </c>
      <c r="U983" s="3" t="s">
        <v>34</v>
      </c>
      <c r="V983" s="3" t="s">
        <v>1521</v>
      </c>
      <c r="W983" s="3" t="s">
        <v>29</v>
      </c>
      <c r="X983" s="3" t="s">
        <v>29</v>
      </c>
      <c r="Y983" s="3" t="s">
        <v>29</v>
      </c>
      <c r="Z983" s="3" t="s">
        <v>38</v>
      </c>
      <c r="AA983" s="3" t="s">
        <v>29</v>
      </c>
      <c r="AB983" s="5"/>
      <c r="AC983" s="3" t="s">
        <v>29</v>
      </c>
      <c r="AD983" s="3" t="s">
        <v>29</v>
      </c>
      <c r="AE983" s="3" t="s">
        <v>29</v>
      </c>
      <c r="AF983" s="6">
        <v>0</v>
      </c>
    </row>
    <row r="984" spans="1:32" x14ac:dyDescent="0.25">
      <c r="A984" s="4" t="s">
        <v>29</v>
      </c>
      <c r="B984" s="3" t="s">
        <v>828</v>
      </c>
      <c r="C984" s="3" t="s">
        <v>1038</v>
      </c>
      <c r="D984" s="5">
        <v>44315</v>
      </c>
      <c r="E984" s="5">
        <v>44291</v>
      </c>
      <c r="F984" s="5">
        <v>44322</v>
      </c>
      <c r="G984" s="3" t="s">
        <v>326</v>
      </c>
      <c r="H984" s="3" t="s">
        <v>33</v>
      </c>
      <c r="I984" s="6">
        <v>-309</v>
      </c>
      <c r="J984" s="3" t="s">
        <v>37</v>
      </c>
      <c r="K984" s="3" t="s">
        <v>33</v>
      </c>
      <c r="L984" s="6">
        <v>-309</v>
      </c>
      <c r="M984" s="6">
        <v>-3.64</v>
      </c>
      <c r="N984" s="6">
        <v>3.64</v>
      </c>
      <c r="O984" s="45" t="s">
        <v>3915</v>
      </c>
      <c r="P984" s="46" t="s">
        <v>29</v>
      </c>
      <c r="Q984" s="3" t="s">
        <v>868</v>
      </c>
      <c r="R984" s="3" t="s">
        <v>618</v>
      </c>
      <c r="S984" s="3" t="s">
        <v>29</v>
      </c>
      <c r="T984" s="3" t="s">
        <v>29</v>
      </c>
      <c r="U984" s="3" t="s">
        <v>34</v>
      </c>
      <c r="V984" s="3" t="s">
        <v>1039</v>
      </c>
      <c r="W984" s="3" t="s">
        <v>29</v>
      </c>
      <c r="X984" s="3" t="s">
        <v>29</v>
      </c>
      <c r="Y984" s="3" t="s">
        <v>29</v>
      </c>
      <c r="Z984" s="3" t="s">
        <v>38</v>
      </c>
      <c r="AA984" s="3" t="s">
        <v>29</v>
      </c>
      <c r="AB984" s="5"/>
      <c r="AC984" s="3" t="s">
        <v>29</v>
      </c>
      <c r="AD984" s="3" t="s">
        <v>29</v>
      </c>
      <c r="AE984" s="3" t="s">
        <v>29</v>
      </c>
      <c r="AF984" s="6">
        <v>0</v>
      </c>
    </row>
    <row r="985" spans="1:32" x14ac:dyDescent="0.25">
      <c r="A985" s="4" t="s">
        <v>29</v>
      </c>
      <c r="B985" s="3" t="s">
        <v>828</v>
      </c>
      <c r="C985" s="3" t="s">
        <v>1688</v>
      </c>
      <c r="D985" s="5">
        <v>44347</v>
      </c>
      <c r="E985" s="5">
        <v>44319</v>
      </c>
      <c r="F985" s="5">
        <v>44350</v>
      </c>
      <c r="G985" s="3" t="s">
        <v>326</v>
      </c>
      <c r="H985" s="3" t="s">
        <v>33</v>
      </c>
      <c r="I985" s="6">
        <v>-307</v>
      </c>
      <c r="J985" s="3" t="s">
        <v>37</v>
      </c>
      <c r="K985" s="3" t="s">
        <v>33</v>
      </c>
      <c r="L985" s="6">
        <v>-307</v>
      </c>
      <c r="M985" s="6">
        <v>-3.61</v>
      </c>
      <c r="N985" s="6">
        <v>3.61</v>
      </c>
      <c r="O985" s="45" t="s">
        <v>3916</v>
      </c>
      <c r="P985" s="46" t="s">
        <v>29</v>
      </c>
      <c r="Q985" s="3" t="s">
        <v>1689</v>
      </c>
      <c r="R985" s="3" t="s">
        <v>1593</v>
      </c>
      <c r="S985" s="3" t="s">
        <v>29</v>
      </c>
      <c r="T985" s="3" t="s">
        <v>29</v>
      </c>
      <c r="U985" s="3" t="s">
        <v>34</v>
      </c>
      <c r="V985" s="3" t="s">
        <v>1690</v>
      </c>
      <c r="W985" s="3" t="s">
        <v>515</v>
      </c>
      <c r="X985" s="3" t="s">
        <v>29</v>
      </c>
      <c r="Y985" s="3" t="s">
        <v>29</v>
      </c>
      <c r="Z985" s="3" t="s">
        <v>38</v>
      </c>
      <c r="AA985" s="3" t="s">
        <v>29</v>
      </c>
      <c r="AB985" s="5"/>
      <c r="AC985" s="3" t="s">
        <v>29</v>
      </c>
      <c r="AD985" s="3" t="s">
        <v>29</v>
      </c>
      <c r="AE985" s="3" t="s">
        <v>29</v>
      </c>
      <c r="AF985" s="6">
        <v>0</v>
      </c>
    </row>
    <row r="986" spans="1:32" x14ac:dyDescent="0.25">
      <c r="A986" s="4" t="s">
        <v>29</v>
      </c>
      <c r="B986" s="3" t="s">
        <v>828</v>
      </c>
      <c r="C986" s="3" t="s">
        <v>2001</v>
      </c>
      <c r="D986" s="5">
        <v>44347</v>
      </c>
      <c r="E986" s="5">
        <v>44345</v>
      </c>
      <c r="F986" s="5">
        <v>44350</v>
      </c>
      <c r="G986" s="3" t="s">
        <v>326</v>
      </c>
      <c r="H986" s="3" t="s">
        <v>33</v>
      </c>
      <c r="I986" s="6">
        <v>-305</v>
      </c>
      <c r="J986" s="3" t="s">
        <v>37</v>
      </c>
      <c r="K986" s="3" t="s">
        <v>33</v>
      </c>
      <c r="L986" s="6">
        <v>-305</v>
      </c>
      <c r="M986" s="6">
        <v>-3.59</v>
      </c>
      <c r="N986" s="6">
        <v>3.59</v>
      </c>
      <c r="O986" s="45" t="s">
        <v>3917</v>
      </c>
      <c r="P986" s="46" t="s">
        <v>29</v>
      </c>
      <c r="Q986" s="3" t="s">
        <v>1703</v>
      </c>
      <c r="R986" s="3" t="s">
        <v>1593</v>
      </c>
      <c r="S986" s="3" t="s">
        <v>29</v>
      </c>
      <c r="T986" s="3" t="s">
        <v>29</v>
      </c>
      <c r="U986" s="3" t="s">
        <v>34</v>
      </c>
      <c r="V986" s="3" t="s">
        <v>2002</v>
      </c>
      <c r="W986" s="3" t="s">
        <v>29</v>
      </c>
      <c r="X986" s="3" t="s">
        <v>29</v>
      </c>
      <c r="Y986" s="3" t="s">
        <v>29</v>
      </c>
      <c r="Z986" s="3" t="s">
        <v>38</v>
      </c>
      <c r="AA986" s="3" t="s">
        <v>29</v>
      </c>
      <c r="AB986" s="5"/>
      <c r="AC986" s="3" t="s">
        <v>29</v>
      </c>
      <c r="AD986" s="3" t="s">
        <v>29</v>
      </c>
      <c r="AE986" s="3" t="s">
        <v>29</v>
      </c>
      <c r="AF986" s="6">
        <v>0</v>
      </c>
    </row>
    <row r="987" spans="1:32" x14ac:dyDescent="0.25">
      <c r="A987" s="4" t="s">
        <v>29</v>
      </c>
      <c r="B987" s="3" t="s">
        <v>828</v>
      </c>
      <c r="C987" s="3" t="s">
        <v>1843</v>
      </c>
      <c r="D987" s="5">
        <v>44342</v>
      </c>
      <c r="E987" s="5">
        <v>44327</v>
      </c>
      <c r="F987" s="5">
        <v>44348</v>
      </c>
      <c r="G987" s="3" t="s">
        <v>326</v>
      </c>
      <c r="H987" s="3" t="s">
        <v>33</v>
      </c>
      <c r="I987" s="6">
        <v>-304</v>
      </c>
      <c r="J987" s="3" t="s">
        <v>37</v>
      </c>
      <c r="K987" s="3" t="s">
        <v>33</v>
      </c>
      <c r="L987" s="6">
        <v>-304</v>
      </c>
      <c r="M987" s="6">
        <v>-3.58</v>
      </c>
      <c r="N987" s="6">
        <v>3.58</v>
      </c>
      <c r="O987" s="45" t="s">
        <v>3918</v>
      </c>
      <c r="P987" s="46" t="s">
        <v>29</v>
      </c>
      <c r="Q987" s="3" t="s">
        <v>1844</v>
      </c>
      <c r="R987" s="3" t="s">
        <v>1569</v>
      </c>
      <c r="S987" s="3" t="s">
        <v>29</v>
      </c>
      <c r="T987" s="3" t="s">
        <v>29</v>
      </c>
      <c r="U987" s="3" t="s">
        <v>34</v>
      </c>
      <c r="V987" s="3" t="s">
        <v>1845</v>
      </c>
      <c r="W987" s="3" t="s">
        <v>29</v>
      </c>
      <c r="X987" s="3" t="s">
        <v>29</v>
      </c>
      <c r="Y987" s="3" t="s">
        <v>29</v>
      </c>
      <c r="Z987" s="3" t="s">
        <v>38</v>
      </c>
      <c r="AA987" s="3" t="s">
        <v>29</v>
      </c>
      <c r="AB987" s="5"/>
      <c r="AC987" s="3" t="s">
        <v>29</v>
      </c>
      <c r="AD987" s="3" t="s">
        <v>29</v>
      </c>
      <c r="AE987" s="3" t="s">
        <v>29</v>
      </c>
      <c r="AF987" s="6">
        <v>0</v>
      </c>
    </row>
    <row r="988" spans="1:32" x14ac:dyDescent="0.25">
      <c r="A988" s="4" t="s">
        <v>29</v>
      </c>
      <c r="B988" s="3" t="s">
        <v>828</v>
      </c>
      <c r="C988" s="3" t="s">
        <v>2808</v>
      </c>
      <c r="D988" s="5">
        <v>44377</v>
      </c>
      <c r="E988" s="5">
        <v>44376</v>
      </c>
      <c r="F988" s="5">
        <v>44385</v>
      </c>
      <c r="G988" s="3" t="s">
        <v>326</v>
      </c>
      <c r="H988" s="3" t="s">
        <v>33</v>
      </c>
      <c r="I988" s="6">
        <v>-303</v>
      </c>
      <c r="J988" s="3" t="s">
        <v>37</v>
      </c>
      <c r="K988" s="3" t="s">
        <v>33</v>
      </c>
      <c r="L988" s="6">
        <v>-303</v>
      </c>
      <c r="M988" s="6">
        <v>-3.57</v>
      </c>
      <c r="N988" s="6">
        <v>3.57</v>
      </c>
      <c r="O988" s="45" t="s">
        <v>3919</v>
      </c>
      <c r="P988" s="46" t="s">
        <v>29</v>
      </c>
      <c r="Q988" s="3" t="s">
        <v>2809</v>
      </c>
      <c r="R988" s="3" t="s">
        <v>1514</v>
      </c>
      <c r="S988" s="3" t="s">
        <v>29</v>
      </c>
      <c r="T988" s="3" t="s">
        <v>29</v>
      </c>
      <c r="U988" s="3" t="s">
        <v>34</v>
      </c>
      <c r="V988" s="3" t="s">
        <v>2810</v>
      </c>
      <c r="W988" s="3" t="s">
        <v>2681</v>
      </c>
      <c r="X988" s="3" t="s">
        <v>29</v>
      </c>
      <c r="Y988" s="3" t="s">
        <v>29</v>
      </c>
      <c r="Z988" s="3" t="s">
        <v>38</v>
      </c>
      <c r="AA988" s="3" t="s">
        <v>29</v>
      </c>
      <c r="AB988" s="5"/>
      <c r="AC988" s="3" t="s">
        <v>29</v>
      </c>
      <c r="AD988" s="3" t="s">
        <v>29</v>
      </c>
      <c r="AE988" s="3" t="s">
        <v>29</v>
      </c>
      <c r="AF988" s="6">
        <v>0</v>
      </c>
    </row>
    <row r="989" spans="1:32" x14ac:dyDescent="0.25">
      <c r="A989" s="4" t="s">
        <v>29</v>
      </c>
      <c r="B989" s="3" t="s">
        <v>625</v>
      </c>
      <c r="C989" s="3" t="s">
        <v>690</v>
      </c>
      <c r="D989" s="5">
        <v>44154</v>
      </c>
      <c r="E989" s="5">
        <v>44154</v>
      </c>
      <c r="F989" s="5">
        <v>44168</v>
      </c>
      <c r="G989" s="3" t="s">
        <v>31</v>
      </c>
      <c r="H989" s="3" t="s">
        <v>33</v>
      </c>
      <c r="I989" s="6">
        <v>-300</v>
      </c>
      <c r="J989" s="3" t="s">
        <v>37</v>
      </c>
      <c r="K989" s="3" t="s">
        <v>33</v>
      </c>
      <c r="L989" s="6">
        <v>-300</v>
      </c>
      <c r="M989" s="6">
        <v>-3.53</v>
      </c>
      <c r="N989" s="6">
        <v>3.53</v>
      </c>
      <c r="O989" s="45" t="s">
        <v>3920</v>
      </c>
      <c r="P989" s="46" t="s">
        <v>29</v>
      </c>
      <c r="Q989" s="3" t="s">
        <v>626</v>
      </c>
      <c r="R989" s="3" t="s">
        <v>627</v>
      </c>
      <c r="S989" s="3" t="s">
        <v>627</v>
      </c>
      <c r="T989" s="3" t="s">
        <v>29</v>
      </c>
      <c r="U989" s="3" t="s">
        <v>34</v>
      </c>
      <c r="V989" s="3" t="s">
        <v>627</v>
      </c>
      <c r="W989" s="3" t="s">
        <v>29</v>
      </c>
      <c r="X989" s="3" t="s">
        <v>29</v>
      </c>
      <c r="Y989" s="3" t="s">
        <v>29</v>
      </c>
      <c r="Z989" s="3" t="s">
        <v>38</v>
      </c>
      <c r="AA989" s="3" t="s">
        <v>29</v>
      </c>
      <c r="AB989" s="5"/>
      <c r="AC989" s="3" t="s">
        <v>29</v>
      </c>
      <c r="AD989" s="3" t="s">
        <v>29</v>
      </c>
      <c r="AE989" s="3" t="s">
        <v>29</v>
      </c>
      <c r="AF989" s="6">
        <v>0</v>
      </c>
    </row>
    <row r="990" spans="1:32" x14ac:dyDescent="0.25">
      <c r="A990" s="4" t="s">
        <v>29</v>
      </c>
      <c r="B990" s="3" t="s">
        <v>828</v>
      </c>
      <c r="C990" s="3" t="s">
        <v>2585</v>
      </c>
      <c r="D990" s="5">
        <v>44372</v>
      </c>
      <c r="E990" s="5">
        <v>44367</v>
      </c>
      <c r="F990" s="5">
        <v>44381</v>
      </c>
      <c r="G990" s="3" t="s">
        <v>326</v>
      </c>
      <c r="H990" s="3" t="s">
        <v>33</v>
      </c>
      <c r="I990" s="6">
        <v>-300</v>
      </c>
      <c r="J990" s="3" t="s">
        <v>37</v>
      </c>
      <c r="K990" s="3" t="s">
        <v>33</v>
      </c>
      <c r="L990" s="6">
        <v>-300</v>
      </c>
      <c r="M990" s="6">
        <v>-3.53</v>
      </c>
      <c r="N990" s="6">
        <v>3.53</v>
      </c>
      <c r="O990" s="45" t="s">
        <v>3921</v>
      </c>
      <c r="P990" s="46" t="s">
        <v>29</v>
      </c>
      <c r="Q990" s="3" t="s">
        <v>2586</v>
      </c>
      <c r="R990" s="3" t="s">
        <v>1505</v>
      </c>
      <c r="S990" s="3" t="s">
        <v>29</v>
      </c>
      <c r="T990" s="3" t="s">
        <v>29</v>
      </c>
      <c r="U990" s="3" t="s">
        <v>34</v>
      </c>
      <c r="V990" s="3" t="s">
        <v>2587</v>
      </c>
      <c r="W990" s="3" t="s">
        <v>29</v>
      </c>
      <c r="X990" s="3" t="s">
        <v>29</v>
      </c>
      <c r="Y990" s="3" t="s">
        <v>29</v>
      </c>
      <c r="Z990" s="3" t="s">
        <v>38</v>
      </c>
      <c r="AA990" s="3" t="s">
        <v>29</v>
      </c>
      <c r="AB990" s="5"/>
      <c r="AC990" s="3" t="s">
        <v>29</v>
      </c>
      <c r="AD990" s="3" t="s">
        <v>29</v>
      </c>
      <c r="AE990" s="3" t="s">
        <v>29</v>
      </c>
      <c r="AF990" s="6">
        <v>0</v>
      </c>
    </row>
    <row r="991" spans="1:32" x14ac:dyDescent="0.25">
      <c r="A991" s="4" t="s">
        <v>29</v>
      </c>
      <c r="B991" s="3" t="s">
        <v>828</v>
      </c>
      <c r="C991" s="3" t="s">
        <v>1770</v>
      </c>
      <c r="D991" s="5">
        <v>44347</v>
      </c>
      <c r="E991" s="5">
        <v>44322</v>
      </c>
      <c r="F991" s="5">
        <v>44350</v>
      </c>
      <c r="G991" s="3" t="s">
        <v>326</v>
      </c>
      <c r="H991" s="3" t="s">
        <v>33</v>
      </c>
      <c r="I991" s="6">
        <v>-297.86</v>
      </c>
      <c r="J991" s="3" t="s">
        <v>37</v>
      </c>
      <c r="K991" s="3" t="s">
        <v>33</v>
      </c>
      <c r="L991" s="6">
        <v>-297.86</v>
      </c>
      <c r="M991" s="6">
        <v>-3.51</v>
      </c>
      <c r="N991" s="6">
        <v>3.51</v>
      </c>
      <c r="O991" s="45" t="s">
        <v>3922</v>
      </c>
      <c r="P991" s="46" t="s">
        <v>29</v>
      </c>
      <c r="Q991" s="3" t="s">
        <v>1771</v>
      </c>
      <c r="R991" s="3" t="s">
        <v>1593</v>
      </c>
      <c r="S991" s="3" t="s">
        <v>29</v>
      </c>
      <c r="T991" s="3" t="s">
        <v>29</v>
      </c>
      <c r="U991" s="3" t="s">
        <v>34</v>
      </c>
      <c r="V991" s="3" t="s">
        <v>1772</v>
      </c>
      <c r="W991" s="3" t="s">
        <v>29</v>
      </c>
      <c r="X991" s="3" t="s">
        <v>29</v>
      </c>
      <c r="Y991" s="3" t="s">
        <v>29</v>
      </c>
      <c r="Z991" s="3" t="s">
        <v>38</v>
      </c>
      <c r="AA991" s="3" t="s">
        <v>29</v>
      </c>
      <c r="AB991" s="5"/>
      <c r="AC991" s="3" t="s">
        <v>29</v>
      </c>
      <c r="AD991" s="3" t="s">
        <v>29</v>
      </c>
      <c r="AE991" s="3" t="s">
        <v>29</v>
      </c>
      <c r="AF991" s="6">
        <v>0</v>
      </c>
    </row>
    <row r="992" spans="1:32" x14ac:dyDescent="0.25">
      <c r="A992" s="4" t="s">
        <v>29</v>
      </c>
      <c r="B992" s="3" t="s">
        <v>828</v>
      </c>
      <c r="C992" s="3" t="s">
        <v>2634</v>
      </c>
      <c r="D992" s="5">
        <v>44375</v>
      </c>
      <c r="E992" s="5">
        <v>44369</v>
      </c>
      <c r="F992" s="5">
        <v>44381</v>
      </c>
      <c r="G992" s="3" t="s">
        <v>326</v>
      </c>
      <c r="H992" s="3" t="s">
        <v>33</v>
      </c>
      <c r="I992" s="6">
        <v>-296</v>
      </c>
      <c r="J992" s="3" t="s">
        <v>37</v>
      </c>
      <c r="K992" s="3" t="s">
        <v>33</v>
      </c>
      <c r="L992" s="6">
        <v>-296</v>
      </c>
      <c r="M992" s="6">
        <v>-3.48</v>
      </c>
      <c r="N992" s="6">
        <v>3.48</v>
      </c>
      <c r="O992" s="45" t="s">
        <v>3923</v>
      </c>
      <c r="P992" s="46" t="s">
        <v>29</v>
      </c>
      <c r="Q992" s="3" t="s">
        <v>2635</v>
      </c>
      <c r="R992" s="3" t="s">
        <v>2198</v>
      </c>
      <c r="S992" s="3" t="s">
        <v>29</v>
      </c>
      <c r="T992" s="3" t="s">
        <v>29</v>
      </c>
      <c r="U992" s="3" t="s">
        <v>34</v>
      </c>
      <c r="V992" s="3" t="s">
        <v>2636</v>
      </c>
      <c r="W992" s="3" t="s">
        <v>29</v>
      </c>
      <c r="X992" s="3" t="s">
        <v>29</v>
      </c>
      <c r="Y992" s="3" t="s">
        <v>29</v>
      </c>
      <c r="Z992" s="3" t="s">
        <v>38</v>
      </c>
      <c r="AA992" s="3" t="s">
        <v>29</v>
      </c>
      <c r="AB992" s="5"/>
      <c r="AC992" s="3" t="s">
        <v>29</v>
      </c>
      <c r="AD992" s="3" t="s">
        <v>29</v>
      </c>
      <c r="AE992" s="3" t="s">
        <v>29</v>
      </c>
      <c r="AF992" s="6">
        <v>0</v>
      </c>
    </row>
    <row r="993" spans="1:32" x14ac:dyDescent="0.25">
      <c r="A993" s="4" t="s">
        <v>29</v>
      </c>
      <c r="B993" s="3" t="s">
        <v>828</v>
      </c>
      <c r="C993" s="3" t="s">
        <v>407</v>
      </c>
      <c r="D993" s="5">
        <v>44286</v>
      </c>
      <c r="E993" s="5">
        <v>44284</v>
      </c>
      <c r="F993" s="5">
        <v>44292</v>
      </c>
      <c r="G993" s="3" t="s">
        <v>326</v>
      </c>
      <c r="H993" s="3" t="s">
        <v>33</v>
      </c>
      <c r="I993" s="6">
        <v>-295</v>
      </c>
      <c r="J993" s="3" t="s">
        <v>37</v>
      </c>
      <c r="K993" s="3" t="s">
        <v>33</v>
      </c>
      <c r="L993" s="6">
        <v>-295</v>
      </c>
      <c r="M993" s="6">
        <v>-3.47</v>
      </c>
      <c r="N993" s="6">
        <v>3.47</v>
      </c>
      <c r="O993" s="45" t="s">
        <v>3924</v>
      </c>
      <c r="P993" s="46" t="s">
        <v>29</v>
      </c>
      <c r="Q993" s="3" t="s">
        <v>408</v>
      </c>
      <c r="R993" s="3" t="s">
        <v>47</v>
      </c>
      <c r="S993" s="3" t="s">
        <v>29</v>
      </c>
      <c r="T993" s="3" t="s">
        <v>29</v>
      </c>
      <c r="U993" s="3" t="s">
        <v>34</v>
      </c>
      <c r="V993" s="3" t="s">
        <v>409</v>
      </c>
      <c r="W993" s="3" t="s">
        <v>29</v>
      </c>
      <c r="X993" s="3" t="s">
        <v>29</v>
      </c>
      <c r="Y993" s="3" t="s">
        <v>29</v>
      </c>
      <c r="Z993" s="3" t="s">
        <v>38</v>
      </c>
      <c r="AA993" s="3" t="s">
        <v>29</v>
      </c>
      <c r="AB993" s="5"/>
      <c r="AC993" s="3" t="s">
        <v>29</v>
      </c>
      <c r="AD993" s="3" t="s">
        <v>29</v>
      </c>
      <c r="AE993" s="3" t="s">
        <v>29</v>
      </c>
      <c r="AF993" s="6">
        <v>0</v>
      </c>
    </row>
    <row r="994" spans="1:32" x14ac:dyDescent="0.25">
      <c r="A994" s="4" t="s">
        <v>29</v>
      </c>
      <c r="B994" s="3" t="s">
        <v>828</v>
      </c>
      <c r="C994" s="3" t="s">
        <v>1024</v>
      </c>
      <c r="D994" s="5">
        <v>44315</v>
      </c>
      <c r="E994" s="5">
        <v>44289</v>
      </c>
      <c r="F994" s="5">
        <v>44322</v>
      </c>
      <c r="G994" s="3" t="s">
        <v>326</v>
      </c>
      <c r="H994" s="3" t="s">
        <v>33</v>
      </c>
      <c r="I994" s="6">
        <v>-294</v>
      </c>
      <c r="J994" s="3" t="s">
        <v>37</v>
      </c>
      <c r="K994" s="3" t="s">
        <v>33</v>
      </c>
      <c r="L994" s="6">
        <v>-294</v>
      </c>
      <c r="M994" s="6">
        <v>-3.46</v>
      </c>
      <c r="N994" s="6">
        <v>3.46</v>
      </c>
      <c r="O994" s="45" t="s">
        <v>3925</v>
      </c>
      <c r="P994" s="46" t="s">
        <v>29</v>
      </c>
      <c r="Q994" s="3" t="s">
        <v>1025</v>
      </c>
      <c r="R994" s="3" t="s">
        <v>618</v>
      </c>
      <c r="S994" s="3" t="s">
        <v>29</v>
      </c>
      <c r="T994" s="3" t="s">
        <v>29</v>
      </c>
      <c r="U994" s="3" t="s">
        <v>34</v>
      </c>
      <c r="V994" s="3" t="s">
        <v>1026</v>
      </c>
      <c r="W994" s="3" t="s">
        <v>29</v>
      </c>
      <c r="X994" s="3" t="s">
        <v>29</v>
      </c>
      <c r="Y994" s="3" t="s">
        <v>29</v>
      </c>
      <c r="Z994" s="3" t="s">
        <v>38</v>
      </c>
      <c r="AA994" s="3" t="s">
        <v>29</v>
      </c>
      <c r="AB994" s="5"/>
      <c r="AC994" s="3" t="s">
        <v>29</v>
      </c>
      <c r="AD994" s="3" t="s">
        <v>29</v>
      </c>
      <c r="AE994" s="3" t="s">
        <v>29</v>
      </c>
      <c r="AF994" s="6">
        <v>0</v>
      </c>
    </row>
    <row r="995" spans="1:32" x14ac:dyDescent="0.25">
      <c r="A995" s="4" t="s">
        <v>29</v>
      </c>
      <c r="B995" s="3" t="s">
        <v>828</v>
      </c>
      <c r="C995" s="3" t="s">
        <v>1082</v>
      </c>
      <c r="D995" s="5">
        <v>44301</v>
      </c>
      <c r="E995" s="5">
        <v>44297</v>
      </c>
      <c r="F995" s="5">
        <v>44315</v>
      </c>
      <c r="G995" s="3" t="s">
        <v>326</v>
      </c>
      <c r="H995" s="3" t="s">
        <v>33</v>
      </c>
      <c r="I995" s="6">
        <v>-294</v>
      </c>
      <c r="J995" s="3" t="s">
        <v>37</v>
      </c>
      <c r="K995" s="3" t="s">
        <v>33</v>
      </c>
      <c r="L995" s="6">
        <v>-294</v>
      </c>
      <c r="M995" s="6">
        <v>-3.46</v>
      </c>
      <c r="N995" s="6">
        <v>3.46</v>
      </c>
      <c r="O995" s="45" t="s">
        <v>3926</v>
      </c>
      <c r="P995" s="46" t="s">
        <v>29</v>
      </c>
      <c r="Q995" s="3" t="s">
        <v>1083</v>
      </c>
      <c r="R995" s="3" t="s">
        <v>882</v>
      </c>
      <c r="S995" s="3" t="s">
        <v>29</v>
      </c>
      <c r="T995" s="3" t="s">
        <v>29</v>
      </c>
      <c r="U995" s="3" t="s">
        <v>34</v>
      </c>
      <c r="V995" s="3" t="s">
        <v>1084</v>
      </c>
      <c r="W995" s="3" t="s">
        <v>29</v>
      </c>
      <c r="X995" s="3" t="s">
        <v>29</v>
      </c>
      <c r="Y995" s="3" t="s">
        <v>29</v>
      </c>
      <c r="Z995" s="3" t="s">
        <v>38</v>
      </c>
      <c r="AA995" s="3" t="s">
        <v>29</v>
      </c>
      <c r="AB995" s="5"/>
      <c r="AC995" s="3" t="s">
        <v>29</v>
      </c>
      <c r="AD995" s="3" t="s">
        <v>29</v>
      </c>
      <c r="AE995" s="3" t="s">
        <v>29</v>
      </c>
      <c r="AF995" s="6">
        <v>0</v>
      </c>
    </row>
    <row r="996" spans="1:32" x14ac:dyDescent="0.25">
      <c r="A996" s="4" t="s">
        <v>29</v>
      </c>
      <c r="B996" s="3" t="s">
        <v>828</v>
      </c>
      <c r="C996" s="3" t="s">
        <v>2658</v>
      </c>
      <c r="D996" s="5">
        <v>44375</v>
      </c>
      <c r="E996" s="5">
        <v>44370</v>
      </c>
      <c r="F996" s="5">
        <v>44381</v>
      </c>
      <c r="G996" s="3" t="s">
        <v>326</v>
      </c>
      <c r="H996" s="3" t="s">
        <v>33</v>
      </c>
      <c r="I996" s="6">
        <v>-294</v>
      </c>
      <c r="J996" s="3" t="s">
        <v>37</v>
      </c>
      <c r="K996" s="3" t="s">
        <v>33</v>
      </c>
      <c r="L996" s="6">
        <v>-294</v>
      </c>
      <c r="M996" s="6">
        <v>-3.46</v>
      </c>
      <c r="N996" s="6">
        <v>3.46</v>
      </c>
      <c r="O996" s="45" t="s">
        <v>3927</v>
      </c>
      <c r="P996" s="46" t="s">
        <v>29</v>
      </c>
      <c r="Q996" s="3" t="s">
        <v>2659</v>
      </c>
      <c r="R996" s="3" t="s">
        <v>2198</v>
      </c>
      <c r="S996" s="3" t="s">
        <v>29</v>
      </c>
      <c r="T996" s="3" t="s">
        <v>29</v>
      </c>
      <c r="U996" s="3" t="s">
        <v>34</v>
      </c>
      <c r="V996" s="3" t="s">
        <v>2660</v>
      </c>
      <c r="W996" s="3" t="s">
        <v>29</v>
      </c>
      <c r="X996" s="3" t="s">
        <v>29</v>
      </c>
      <c r="Y996" s="3" t="s">
        <v>29</v>
      </c>
      <c r="Z996" s="3" t="s">
        <v>38</v>
      </c>
      <c r="AA996" s="3" t="s">
        <v>29</v>
      </c>
      <c r="AB996" s="5"/>
      <c r="AC996" s="3" t="s">
        <v>29</v>
      </c>
      <c r="AD996" s="3" t="s">
        <v>29</v>
      </c>
      <c r="AE996" s="3" t="s">
        <v>29</v>
      </c>
      <c r="AF996" s="6">
        <v>0</v>
      </c>
    </row>
    <row r="997" spans="1:32" x14ac:dyDescent="0.25">
      <c r="A997" s="4" t="s">
        <v>29</v>
      </c>
      <c r="B997" s="3" t="s">
        <v>828</v>
      </c>
      <c r="C997" s="3" t="s">
        <v>1649</v>
      </c>
      <c r="D997" s="5">
        <v>44341</v>
      </c>
      <c r="E997" s="5">
        <v>44318</v>
      </c>
      <c r="F997" s="5">
        <v>44348</v>
      </c>
      <c r="G997" s="3" t="s">
        <v>326</v>
      </c>
      <c r="H997" s="3" t="s">
        <v>33</v>
      </c>
      <c r="I997" s="6">
        <v>-293</v>
      </c>
      <c r="J997" s="3" t="s">
        <v>37</v>
      </c>
      <c r="K997" s="3" t="s">
        <v>33</v>
      </c>
      <c r="L997" s="6">
        <v>-293</v>
      </c>
      <c r="M997" s="6">
        <v>-3.45</v>
      </c>
      <c r="N997" s="6">
        <v>3.45</v>
      </c>
      <c r="O997" s="45" t="s">
        <v>3928</v>
      </c>
      <c r="P997" s="46" t="s">
        <v>29</v>
      </c>
      <c r="Q997" s="3" t="s">
        <v>1650</v>
      </c>
      <c r="R997" s="3" t="s">
        <v>1538</v>
      </c>
      <c r="S997" s="3" t="s">
        <v>29</v>
      </c>
      <c r="T997" s="3" t="s">
        <v>29</v>
      </c>
      <c r="U997" s="3" t="s">
        <v>34</v>
      </c>
      <c r="V997" s="3" t="s">
        <v>1651</v>
      </c>
      <c r="W997" s="3" t="s">
        <v>29</v>
      </c>
      <c r="X997" s="3" t="s">
        <v>29</v>
      </c>
      <c r="Y997" s="3" t="s">
        <v>29</v>
      </c>
      <c r="Z997" s="3" t="s">
        <v>38</v>
      </c>
      <c r="AA997" s="3" t="s">
        <v>29</v>
      </c>
      <c r="AB997" s="5"/>
      <c r="AC997" s="3" t="s">
        <v>29</v>
      </c>
      <c r="AD997" s="3" t="s">
        <v>29</v>
      </c>
      <c r="AE997" s="3" t="s">
        <v>29</v>
      </c>
      <c r="AF997" s="6">
        <v>0</v>
      </c>
    </row>
    <row r="998" spans="1:32" x14ac:dyDescent="0.25">
      <c r="A998" s="4" t="s">
        <v>29</v>
      </c>
      <c r="B998" s="3" t="s">
        <v>828</v>
      </c>
      <c r="C998" s="3" t="s">
        <v>1876</v>
      </c>
      <c r="D998" s="5">
        <v>44347</v>
      </c>
      <c r="E998" s="5">
        <v>44339</v>
      </c>
      <c r="F998" s="5">
        <v>44350</v>
      </c>
      <c r="G998" s="3" t="s">
        <v>326</v>
      </c>
      <c r="H998" s="3" t="s">
        <v>33</v>
      </c>
      <c r="I998" s="6">
        <v>-293</v>
      </c>
      <c r="J998" s="3" t="s">
        <v>37</v>
      </c>
      <c r="K998" s="3" t="s">
        <v>33</v>
      </c>
      <c r="L998" s="6">
        <v>-293</v>
      </c>
      <c r="M998" s="6">
        <v>-3.45</v>
      </c>
      <c r="N998" s="6">
        <v>3.45</v>
      </c>
      <c r="O998" s="45" t="s">
        <v>3929</v>
      </c>
      <c r="P998" s="46" t="s">
        <v>29</v>
      </c>
      <c r="Q998" s="3" t="s">
        <v>1583</v>
      </c>
      <c r="R998" s="3" t="s">
        <v>1593</v>
      </c>
      <c r="S998" s="3" t="s">
        <v>29</v>
      </c>
      <c r="T998" s="3" t="s">
        <v>29</v>
      </c>
      <c r="U998" s="3" t="s">
        <v>34</v>
      </c>
      <c r="V998" s="3" t="s">
        <v>1877</v>
      </c>
      <c r="W998" s="3" t="s">
        <v>29</v>
      </c>
      <c r="X998" s="3" t="s">
        <v>29</v>
      </c>
      <c r="Y998" s="3" t="s">
        <v>29</v>
      </c>
      <c r="Z998" s="3" t="s">
        <v>38</v>
      </c>
      <c r="AA998" s="3" t="s">
        <v>29</v>
      </c>
      <c r="AB998" s="5"/>
      <c r="AC998" s="3" t="s">
        <v>29</v>
      </c>
      <c r="AD998" s="3" t="s">
        <v>29</v>
      </c>
      <c r="AE998" s="3" t="s">
        <v>29</v>
      </c>
      <c r="AF998" s="6">
        <v>0</v>
      </c>
    </row>
    <row r="999" spans="1:32" x14ac:dyDescent="0.25">
      <c r="A999" s="4" t="s">
        <v>29</v>
      </c>
      <c r="B999" s="3" t="s">
        <v>828</v>
      </c>
      <c r="C999" s="3" t="s">
        <v>570</v>
      </c>
      <c r="D999" s="5">
        <v>44315</v>
      </c>
      <c r="E999" s="5">
        <v>44311</v>
      </c>
      <c r="F999" s="5">
        <v>44322</v>
      </c>
      <c r="G999" s="3" t="s">
        <v>326</v>
      </c>
      <c r="H999" s="3" t="s">
        <v>33</v>
      </c>
      <c r="I999" s="6">
        <v>-292</v>
      </c>
      <c r="J999" s="3" t="s">
        <v>37</v>
      </c>
      <c r="K999" s="3" t="s">
        <v>33</v>
      </c>
      <c r="L999" s="6">
        <v>-292</v>
      </c>
      <c r="M999" s="6">
        <v>-3.44</v>
      </c>
      <c r="N999" s="6">
        <v>3.44</v>
      </c>
      <c r="O999" s="45" t="s">
        <v>3930</v>
      </c>
      <c r="P999" s="46" t="s">
        <v>29</v>
      </c>
      <c r="Q999" s="3" t="s">
        <v>571</v>
      </c>
      <c r="R999" s="3" t="s">
        <v>618</v>
      </c>
      <c r="S999" s="3" t="s">
        <v>29</v>
      </c>
      <c r="T999" s="3" t="s">
        <v>29</v>
      </c>
      <c r="U999" s="3" t="s">
        <v>34</v>
      </c>
      <c r="V999" s="3" t="s">
        <v>572</v>
      </c>
      <c r="W999" s="3" t="s">
        <v>29</v>
      </c>
      <c r="X999" s="3" t="s">
        <v>29</v>
      </c>
      <c r="Y999" s="3" t="s">
        <v>29</v>
      </c>
      <c r="Z999" s="3" t="s">
        <v>38</v>
      </c>
      <c r="AA999" s="3" t="s">
        <v>29</v>
      </c>
      <c r="AB999" s="5"/>
      <c r="AC999" s="3" t="s">
        <v>29</v>
      </c>
      <c r="AD999" s="3" t="s">
        <v>29</v>
      </c>
      <c r="AE999" s="3" t="s">
        <v>29</v>
      </c>
      <c r="AF999" s="6">
        <v>0</v>
      </c>
    </row>
    <row r="1000" spans="1:32" x14ac:dyDescent="0.25">
      <c r="A1000" s="4" t="s">
        <v>29</v>
      </c>
      <c r="B1000" s="3" t="s">
        <v>828</v>
      </c>
      <c r="C1000" s="3" t="s">
        <v>1130</v>
      </c>
      <c r="D1000" s="5">
        <v>44315</v>
      </c>
      <c r="E1000" s="5">
        <v>44304</v>
      </c>
      <c r="F1000" s="5">
        <v>44322</v>
      </c>
      <c r="G1000" s="3" t="s">
        <v>326</v>
      </c>
      <c r="H1000" s="3" t="s">
        <v>33</v>
      </c>
      <c r="I1000" s="6">
        <v>-286</v>
      </c>
      <c r="J1000" s="3" t="s">
        <v>37</v>
      </c>
      <c r="K1000" s="3" t="s">
        <v>33</v>
      </c>
      <c r="L1000" s="6">
        <v>-286</v>
      </c>
      <c r="M1000" s="6">
        <v>-3.37</v>
      </c>
      <c r="N1000" s="6">
        <v>3.37</v>
      </c>
      <c r="O1000" s="45" t="s">
        <v>3931</v>
      </c>
      <c r="P1000" s="46" t="s">
        <v>29</v>
      </c>
      <c r="Q1000" s="3" t="s">
        <v>1131</v>
      </c>
      <c r="R1000" s="3" t="s">
        <v>618</v>
      </c>
      <c r="S1000" s="3" t="s">
        <v>29</v>
      </c>
      <c r="T1000" s="3" t="s">
        <v>29</v>
      </c>
      <c r="U1000" s="3" t="s">
        <v>34</v>
      </c>
      <c r="V1000" s="3" t="s">
        <v>1132</v>
      </c>
      <c r="W1000" s="3" t="s">
        <v>29</v>
      </c>
      <c r="X1000" s="3" t="s">
        <v>29</v>
      </c>
      <c r="Y1000" s="3" t="s">
        <v>29</v>
      </c>
      <c r="Z1000" s="3" t="s">
        <v>38</v>
      </c>
      <c r="AA1000" s="3" t="s">
        <v>29</v>
      </c>
      <c r="AB1000" s="5"/>
      <c r="AC1000" s="3" t="s">
        <v>29</v>
      </c>
      <c r="AD1000" s="3" t="s">
        <v>29</v>
      </c>
      <c r="AE1000" s="3" t="s">
        <v>29</v>
      </c>
      <c r="AF1000" s="6">
        <v>0</v>
      </c>
    </row>
    <row r="1001" spans="1:32" x14ac:dyDescent="0.25">
      <c r="A1001" s="4" t="s">
        <v>29</v>
      </c>
      <c r="B1001" s="3" t="s">
        <v>828</v>
      </c>
      <c r="C1001" s="3" t="s">
        <v>1943</v>
      </c>
      <c r="D1001" s="5">
        <v>44347</v>
      </c>
      <c r="E1001" s="5">
        <v>44343</v>
      </c>
      <c r="F1001" s="5">
        <v>44350</v>
      </c>
      <c r="G1001" s="3" t="s">
        <v>326</v>
      </c>
      <c r="H1001" s="3" t="s">
        <v>33</v>
      </c>
      <c r="I1001" s="6">
        <v>-286</v>
      </c>
      <c r="J1001" s="3" t="s">
        <v>37</v>
      </c>
      <c r="K1001" s="3" t="s">
        <v>33</v>
      </c>
      <c r="L1001" s="6">
        <v>-286</v>
      </c>
      <c r="M1001" s="6">
        <v>-3.37</v>
      </c>
      <c r="N1001" s="6">
        <v>3.37</v>
      </c>
      <c r="O1001" s="45" t="s">
        <v>3932</v>
      </c>
      <c r="P1001" s="46" t="s">
        <v>29</v>
      </c>
      <c r="Q1001" s="3" t="s">
        <v>1944</v>
      </c>
      <c r="R1001" s="3" t="s">
        <v>1593</v>
      </c>
      <c r="S1001" s="3" t="s">
        <v>29</v>
      </c>
      <c r="T1001" s="3" t="s">
        <v>29</v>
      </c>
      <c r="U1001" s="3" t="s">
        <v>34</v>
      </c>
      <c r="V1001" s="3" t="s">
        <v>1945</v>
      </c>
      <c r="W1001" s="3" t="s">
        <v>29</v>
      </c>
      <c r="X1001" s="3" t="s">
        <v>29</v>
      </c>
      <c r="Y1001" s="3" t="s">
        <v>29</v>
      </c>
      <c r="Z1001" s="3" t="s">
        <v>38</v>
      </c>
      <c r="AA1001" s="3" t="s">
        <v>29</v>
      </c>
      <c r="AB1001" s="5"/>
      <c r="AC1001" s="3" t="s">
        <v>29</v>
      </c>
      <c r="AD1001" s="3" t="s">
        <v>29</v>
      </c>
      <c r="AE1001" s="3" t="s">
        <v>29</v>
      </c>
      <c r="AF1001" s="6">
        <v>0</v>
      </c>
    </row>
    <row r="1002" spans="1:32" x14ac:dyDescent="0.25">
      <c r="A1002" s="4" t="s">
        <v>29</v>
      </c>
      <c r="B1002" s="3" t="s">
        <v>828</v>
      </c>
      <c r="C1002" s="3" t="s">
        <v>499</v>
      </c>
      <c r="D1002" s="5">
        <v>44313</v>
      </c>
      <c r="E1002" s="5">
        <v>44303</v>
      </c>
      <c r="F1002" s="5">
        <v>44315</v>
      </c>
      <c r="G1002" s="3" t="s">
        <v>326</v>
      </c>
      <c r="H1002" s="3" t="s">
        <v>33</v>
      </c>
      <c r="I1002" s="6">
        <v>-283</v>
      </c>
      <c r="J1002" s="3" t="s">
        <v>37</v>
      </c>
      <c r="K1002" s="3" t="s">
        <v>33</v>
      </c>
      <c r="L1002" s="6">
        <v>-283</v>
      </c>
      <c r="M1002" s="6">
        <v>-3.33</v>
      </c>
      <c r="N1002" s="6">
        <v>3.33</v>
      </c>
      <c r="O1002" s="45" t="s">
        <v>3933</v>
      </c>
      <c r="P1002" s="46" t="s">
        <v>29</v>
      </c>
      <c r="Q1002" s="3" t="s">
        <v>500</v>
      </c>
      <c r="R1002" s="3" t="s">
        <v>582</v>
      </c>
      <c r="S1002" s="3" t="s">
        <v>29</v>
      </c>
      <c r="T1002" s="3" t="s">
        <v>29</v>
      </c>
      <c r="U1002" s="3" t="s">
        <v>34</v>
      </c>
      <c r="V1002" s="3" t="s">
        <v>501</v>
      </c>
      <c r="W1002" s="3" t="s">
        <v>29</v>
      </c>
      <c r="X1002" s="3" t="s">
        <v>29</v>
      </c>
      <c r="Y1002" s="3" t="s">
        <v>29</v>
      </c>
      <c r="Z1002" s="3" t="s">
        <v>38</v>
      </c>
      <c r="AA1002" s="3" t="s">
        <v>29</v>
      </c>
      <c r="AB1002" s="5"/>
      <c r="AC1002" s="3" t="s">
        <v>29</v>
      </c>
      <c r="AD1002" s="3" t="s">
        <v>29</v>
      </c>
      <c r="AE1002" s="3" t="s">
        <v>29</v>
      </c>
      <c r="AF1002" s="6">
        <v>0</v>
      </c>
    </row>
    <row r="1003" spans="1:32" x14ac:dyDescent="0.25">
      <c r="A1003" s="4" t="s">
        <v>29</v>
      </c>
      <c r="B1003" s="3" t="s">
        <v>828</v>
      </c>
      <c r="C1003" s="3" t="s">
        <v>2798</v>
      </c>
      <c r="D1003" s="5">
        <v>44377</v>
      </c>
      <c r="E1003" s="5">
        <v>44376</v>
      </c>
      <c r="F1003" s="5">
        <v>44385</v>
      </c>
      <c r="G1003" s="3" t="s">
        <v>326</v>
      </c>
      <c r="H1003" s="3" t="s">
        <v>33</v>
      </c>
      <c r="I1003" s="6">
        <v>-282</v>
      </c>
      <c r="J1003" s="3" t="s">
        <v>37</v>
      </c>
      <c r="K1003" s="3" t="s">
        <v>33</v>
      </c>
      <c r="L1003" s="6">
        <v>-282</v>
      </c>
      <c r="M1003" s="6">
        <v>-3.32</v>
      </c>
      <c r="N1003" s="6">
        <v>3.32</v>
      </c>
      <c r="O1003" s="45" t="s">
        <v>3934</v>
      </c>
      <c r="P1003" s="46" t="s">
        <v>29</v>
      </c>
      <c r="Q1003" s="3" t="s">
        <v>2799</v>
      </c>
      <c r="R1003" s="3" t="s">
        <v>1514</v>
      </c>
      <c r="S1003" s="3" t="s">
        <v>29</v>
      </c>
      <c r="T1003" s="3" t="s">
        <v>29</v>
      </c>
      <c r="U1003" s="3" t="s">
        <v>34</v>
      </c>
      <c r="V1003" s="3" t="s">
        <v>2800</v>
      </c>
      <c r="W1003" s="3" t="s">
        <v>29</v>
      </c>
      <c r="X1003" s="3" t="s">
        <v>29</v>
      </c>
      <c r="Y1003" s="3" t="s">
        <v>29</v>
      </c>
      <c r="Z1003" s="3" t="s">
        <v>38</v>
      </c>
      <c r="AA1003" s="3" t="s">
        <v>29</v>
      </c>
      <c r="AB1003" s="5"/>
      <c r="AC1003" s="3" t="s">
        <v>29</v>
      </c>
      <c r="AD1003" s="3" t="s">
        <v>29</v>
      </c>
      <c r="AE1003" s="3" t="s">
        <v>29</v>
      </c>
      <c r="AF1003" s="6">
        <v>0</v>
      </c>
    </row>
    <row r="1004" spans="1:32" x14ac:dyDescent="0.25">
      <c r="A1004" s="4" t="s">
        <v>29</v>
      </c>
      <c r="B1004" s="3" t="s">
        <v>828</v>
      </c>
      <c r="C1004" s="3" t="s">
        <v>1773</v>
      </c>
      <c r="D1004" s="5">
        <v>44372</v>
      </c>
      <c r="E1004" s="5">
        <v>44322</v>
      </c>
      <c r="F1004" s="5">
        <v>44381</v>
      </c>
      <c r="G1004" s="3" t="s">
        <v>326</v>
      </c>
      <c r="H1004" s="3" t="s">
        <v>33</v>
      </c>
      <c r="I1004" s="6">
        <v>-280</v>
      </c>
      <c r="J1004" s="3" t="s">
        <v>37</v>
      </c>
      <c r="K1004" s="3" t="s">
        <v>33</v>
      </c>
      <c r="L1004" s="6">
        <v>-280</v>
      </c>
      <c r="M1004" s="6">
        <v>-3.3</v>
      </c>
      <c r="N1004" s="6">
        <v>3.3</v>
      </c>
      <c r="O1004" s="45" t="s">
        <v>3935</v>
      </c>
      <c r="P1004" s="46" t="s">
        <v>29</v>
      </c>
      <c r="Q1004" s="3" t="s">
        <v>1774</v>
      </c>
      <c r="R1004" s="3" t="s">
        <v>1505</v>
      </c>
      <c r="S1004" s="3" t="s">
        <v>29</v>
      </c>
      <c r="T1004" s="3" t="s">
        <v>29</v>
      </c>
      <c r="U1004" s="3" t="s">
        <v>34</v>
      </c>
      <c r="V1004" s="3" t="s">
        <v>1775</v>
      </c>
      <c r="W1004" s="3" t="s">
        <v>29</v>
      </c>
      <c r="X1004" s="3" t="s">
        <v>29</v>
      </c>
      <c r="Y1004" s="3" t="s">
        <v>29</v>
      </c>
      <c r="Z1004" s="3" t="s">
        <v>38</v>
      </c>
      <c r="AA1004" s="3" t="s">
        <v>29</v>
      </c>
      <c r="AB1004" s="5"/>
      <c r="AC1004" s="3" t="s">
        <v>29</v>
      </c>
      <c r="AD1004" s="3" t="s">
        <v>29</v>
      </c>
      <c r="AE1004" s="3" t="s">
        <v>29</v>
      </c>
      <c r="AF1004" s="6">
        <v>0</v>
      </c>
    </row>
    <row r="1005" spans="1:32" x14ac:dyDescent="0.25">
      <c r="A1005" s="4" t="s">
        <v>29</v>
      </c>
      <c r="B1005" s="3" t="s">
        <v>828</v>
      </c>
      <c r="C1005" s="3" t="s">
        <v>2421</v>
      </c>
      <c r="D1005" s="5">
        <v>44372</v>
      </c>
      <c r="E1005" s="5">
        <v>44360</v>
      </c>
      <c r="F1005" s="5">
        <v>44382</v>
      </c>
      <c r="G1005" s="3" t="s">
        <v>326</v>
      </c>
      <c r="H1005" s="3" t="s">
        <v>33</v>
      </c>
      <c r="I1005" s="6">
        <v>-280</v>
      </c>
      <c r="J1005" s="3" t="s">
        <v>37</v>
      </c>
      <c r="K1005" s="3" t="s">
        <v>33</v>
      </c>
      <c r="L1005" s="6">
        <v>-280</v>
      </c>
      <c r="M1005" s="6">
        <v>-3.3</v>
      </c>
      <c r="N1005" s="6">
        <v>3.3</v>
      </c>
      <c r="O1005" s="45" t="s">
        <v>3936</v>
      </c>
      <c r="P1005" s="46" t="s">
        <v>29</v>
      </c>
      <c r="Q1005" s="3" t="s">
        <v>2422</v>
      </c>
      <c r="R1005" s="3" t="s">
        <v>1505</v>
      </c>
      <c r="S1005" s="3" t="s">
        <v>29</v>
      </c>
      <c r="T1005" s="3" t="s">
        <v>29</v>
      </c>
      <c r="U1005" s="3" t="s">
        <v>34</v>
      </c>
      <c r="V1005" s="3" t="s">
        <v>2423</v>
      </c>
      <c r="W1005" s="3" t="s">
        <v>29</v>
      </c>
      <c r="X1005" s="3" t="s">
        <v>29</v>
      </c>
      <c r="Y1005" s="3" t="s">
        <v>29</v>
      </c>
      <c r="Z1005" s="3" t="s">
        <v>38</v>
      </c>
      <c r="AA1005" s="3" t="s">
        <v>29</v>
      </c>
      <c r="AB1005" s="5"/>
      <c r="AC1005" s="3" t="s">
        <v>29</v>
      </c>
      <c r="AD1005" s="3" t="s">
        <v>29</v>
      </c>
      <c r="AE1005" s="3" t="s">
        <v>29</v>
      </c>
      <c r="AF1005" s="6">
        <v>0</v>
      </c>
    </row>
    <row r="1006" spans="1:32" x14ac:dyDescent="0.25">
      <c r="A1006" s="4" t="s">
        <v>29</v>
      </c>
      <c r="B1006" s="3" t="s">
        <v>828</v>
      </c>
      <c r="C1006" s="3" t="s">
        <v>2795</v>
      </c>
      <c r="D1006" s="5">
        <v>44377</v>
      </c>
      <c r="E1006" s="5">
        <v>44376</v>
      </c>
      <c r="F1006" s="5">
        <v>44385</v>
      </c>
      <c r="G1006" s="3" t="s">
        <v>326</v>
      </c>
      <c r="H1006" s="3" t="s">
        <v>33</v>
      </c>
      <c r="I1006" s="6">
        <v>-279</v>
      </c>
      <c r="J1006" s="3" t="s">
        <v>37</v>
      </c>
      <c r="K1006" s="3" t="s">
        <v>33</v>
      </c>
      <c r="L1006" s="6">
        <v>-279</v>
      </c>
      <c r="M1006" s="6">
        <v>-3.28</v>
      </c>
      <c r="N1006" s="6">
        <v>3.28</v>
      </c>
      <c r="O1006" s="45" t="s">
        <v>3937</v>
      </c>
      <c r="P1006" s="46" t="s">
        <v>29</v>
      </c>
      <c r="Q1006" s="3" t="s">
        <v>2796</v>
      </c>
      <c r="R1006" s="3" t="s">
        <v>1514</v>
      </c>
      <c r="S1006" s="3" t="s">
        <v>29</v>
      </c>
      <c r="T1006" s="3" t="s">
        <v>29</v>
      </c>
      <c r="U1006" s="3" t="s">
        <v>34</v>
      </c>
      <c r="V1006" s="3" t="s">
        <v>2797</v>
      </c>
      <c r="W1006" s="3" t="s">
        <v>29</v>
      </c>
      <c r="X1006" s="3" t="s">
        <v>29</v>
      </c>
      <c r="Y1006" s="3" t="s">
        <v>29</v>
      </c>
      <c r="Z1006" s="3" t="s">
        <v>38</v>
      </c>
      <c r="AA1006" s="3" t="s">
        <v>29</v>
      </c>
      <c r="AB1006" s="5"/>
      <c r="AC1006" s="3" t="s">
        <v>29</v>
      </c>
      <c r="AD1006" s="3" t="s">
        <v>29</v>
      </c>
      <c r="AE1006" s="3" t="s">
        <v>29</v>
      </c>
      <c r="AF1006" s="6">
        <v>0</v>
      </c>
    </row>
    <row r="1007" spans="1:32" x14ac:dyDescent="0.25">
      <c r="A1007" s="4" t="s">
        <v>29</v>
      </c>
      <c r="B1007" s="3" t="s">
        <v>828</v>
      </c>
      <c r="C1007" s="3" t="s">
        <v>1946</v>
      </c>
      <c r="D1007" s="5">
        <v>44347</v>
      </c>
      <c r="E1007" s="5">
        <v>44343</v>
      </c>
      <c r="F1007" s="5">
        <v>44350</v>
      </c>
      <c r="G1007" s="3" t="s">
        <v>326</v>
      </c>
      <c r="H1007" s="3" t="s">
        <v>33</v>
      </c>
      <c r="I1007" s="6">
        <v>-272</v>
      </c>
      <c r="J1007" s="3" t="s">
        <v>37</v>
      </c>
      <c r="K1007" s="3" t="s">
        <v>33</v>
      </c>
      <c r="L1007" s="6">
        <v>-272</v>
      </c>
      <c r="M1007" s="6">
        <v>-3.2</v>
      </c>
      <c r="N1007" s="6">
        <v>3.2</v>
      </c>
      <c r="O1007" s="45" t="s">
        <v>3938</v>
      </c>
      <c r="P1007" s="46" t="s">
        <v>29</v>
      </c>
      <c r="Q1007" s="3" t="s">
        <v>1947</v>
      </c>
      <c r="R1007" s="3" t="s">
        <v>1593</v>
      </c>
      <c r="S1007" s="3" t="s">
        <v>29</v>
      </c>
      <c r="T1007" s="3" t="s">
        <v>29</v>
      </c>
      <c r="U1007" s="3" t="s">
        <v>34</v>
      </c>
      <c r="V1007" s="3" t="s">
        <v>1948</v>
      </c>
      <c r="W1007" s="3" t="s">
        <v>29</v>
      </c>
      <c r="X1007" s="3" t="s">
        <v>29</v>
      </c>
      <c r="Y1007" s="3" t="s">
        <v>29</v>
      </c>
      <c r="Z1007" s="3" t="s">
        <v>38</v>
      </c>
      <c r="AA1007" s="3" t="s">
        <v>29</v>
      </c>
      <c r="AB1007" s="5"/>
      <c r="AC1007" s="3" t="s">
        <v>29</v>
      </c>
      <c r="AD1007" s="3" t="s">
        <v>29</v>
      </c>
      <c r="AE1007" s="3" t="s">
        <v>29</v>
      </c>
      <c r="AF1007" s="6">
        <v>0</v>
      </c>
    </row>
    <row r="1008" spans="1:32" x14ac:dyDescent="0.25">
      <c r="A1008" s="4" t="s">
        <v>29</v>
      </c>
      <c r="B1008" s="3" t="s">
        <v>1228</v>
      </c>
      <c r="C1008" s="3" t="s">
        <v>982</v>
      </c>
      <c r="D1008" s="5">
        <v>44286</v>
      </c>
      <c r="E1008" s="5">
        <v>44284</v>
      </c>
      <c r="F1008" s="5">
        <v>44296</v>
      </c>
      <c r="G1008" s="3" t="s">
        <v>326</v>
      </c>
      <c r="H1008" s="3" t="s">
        <v>33</v>
      </c>
      <c r="I1008" s="6">
        <v>-269.08999999999997</v>
      </c>
      <c r="J1008" s="3" t="s">
        <v>37</v>
      </c>
      <c r="K1008" s="3" t="s">
        <v>33</v>
      </c>
      <c r="L1008" s="6">
        <v>-269.08999999999997</v>
      </c>
      <c r="M1008" s="6">
        <v>-3.17</v>
      </c>
      <c r="N1008" s="6">
        <v>3.17</v>
      </c>
      <c r="O1008" s="45" t="s">
        <v>3939</v>
      </c>
      <c r="P1008" s="46" t="s">
        <v>29</v>
      </c>
      <c r="Q1008" s="3" t="s">
        <v>983</v>
      </c>
      <c r="R1008" s="3" t="s">
        <v>1232</v>
      </c>
      <c r="S1008" s="3" t="s">
        <v>29</v>
      </c>
      <c r="T1008" s="3" t="s">
        <v>29</v>
      </c>
      <c r="U1008" s="3" t="s">
        <v>34</v>
      </c>
      <c r="V1008" s="3" t="s">
        <v>984</v>
      </c>
      <c r="W1008" s="3" t="s">
        <v>29</v>
      </c>
      <c r="X1008" s="3" t="s">
        <v>29</v>
      </c>
      <c r="Y1008" s="3" t="s">
        <v>29</v>
      </c>
      <c r="Z1008" s="3" t="s">
        <v>38</v>
      </c>
      <c r="AA1008" s="3" t="s">
        <v>29</v>
      </c>
      <c r="AB1008" s="5"/>
      <c r="AC1008" s="3" t="s">
        <v>29</v>
      </c>
      <c r="AD1008" s="3" t="s">
        <v>29</v>
      </c>
      <c r="AE1008" s="3" t="s">
        <v>29</v>
      </c>
      <c r="AF1008" s="6">
        <v>0</v>
      </c>
    </row>
    <row r="1009" spans="1:32" x14ac:dyDescent="0.25">
      <c r="A1009" s="4" t="s">
        <v>29</v>
      </c>
      <c r="B1009" s="3" t="s">
        <v>828</v>
      </c>
      <c r="C1009" s="3" t="s">
        <v>2439</v>
      </c>
      <c r="D1009" s="5">
        <v>44377</v>
      </c>
      <c r="E1009" s="5">
        <v>44360</v>
      </c>
      <c r="F1009" s="5">
        <v>44385</v>
      </c>
      <c r="G1009" s="3" t="s">
        <v>326</v>
      </c>
      <c r="H1009" s="3" t="s">
        <v>33</v>
      </c>
      <c r="I1009" s="6">
        <v>-268.11</v>
      </c>
      <c r="J1009" s="3" t="s">
        <v>37</v>
      </c>
      <c r="K1009" s="3" t="s">
        <v>33</v>
      </c>
      <c r="L1009" s="6">
        <v>-268.11</v>
      </c>
      <c r="M1009" s="6">
        <v>-3.16</v>
      </c>
      <c r="N1009" s="6">
        <v>3.16</v>
      </c>
      <c r="O1009" s="45" t="s">
        <v>3940</v>
      </c>
      <c r="P1009" s="46" t="s">
        <v>29</v>
      </c>
      <c r="Q1009" s="3" t="s">
        <v>2440</v>
      </c>
      <c r="R1009" s="3" t="s">
        <v>1514</v>
      </c>
      <c r="S1009" s="3" t="s">
        <v>29</v>
      </c>
      <c r="T1009" s="3" t="s">
        <v>29</v>
      </c>
      <c r="U1009" s="3" t="s">
        <v>34</v>
      </c>
      <c r="V1009" s="3" t="s">
        <v>2441</v>
      </c>
      <c r="W1009" s="3" t="s">
        <v>29</v>
      </c>
      <c r="X1009" s="3" t="s">
        <v>29</v>
      </c>
      <c r="Y1009" s="3" t="s">
        <v>29</v>
      </c>
      <c r="Z1009" s="3" t="s">
        <v>38</v>
      </c>
      <c r="AA1009" s="3" t="s">
        <v>29</v>
      </c>
      <c r="AB1009" s="5"/>
      <c r="AC1009" s="3" t="s">
        <v>29</v>
      </c>
      <c r="AD1009" s="3" t="s">
        <v>29</v>
      </c>
      <c r="AE1009" s="3" t="s">
        <v>29</v>
      </c>
      <c r="AF1009" s="6">
        <v>0</v>
      </c>
    </row>
    <row r="1010" spans="1:32" x14ac:dyDescent="0.25">
      <c r="A1010" s="4" t="s">
        <v>29</v>
      </c>
      <c r="B1010" s="3" t="s">
        <v>828</v>
      </c>
      <c r="C1010" s="3" t="s">
        <v>1067</v>
      </c>
      <c r="D1010" s="5">
        <v>44301</v>
      </c>
      <c r="E1010" s="5">
        <v>44296</v>
      </c>
      <c r="F1010" s="5">
        <v>44315</v>
      </c>
      <c r="G1010" s="3" t="s">
        <v>326</v>
      </c>
      <c r="H1010" s="3" t="s">
        <v>33</v>
      </c>
      <c r="I1010" s="6">
        <v>-268</v>
      </c>
      <c r="J1010" s="3" t="s">
        <v>37</v>
      </c>
      <c r="K1010" s="3" t="s">
        <v>33</v>
      </c>
      <c r="L1010" s="6">
        <v>-268</v>
      </c>
      <c r="M1010" s="6">
        <v>-3.15</v>
      </c>
      <c r="N1010" s="6">
        <v>3.15</v>
      </c>
      <c r="O1010" s="45" t="s">
        <v>3941</v>
      </c>
      <c r="P1010" s="46" t="s">
        <v>29</v>
      </c>
      <c r="Q1010" s="3" t="s">
        <v>1068</v>
      </c>
      <c r="R1010" s="3" t="s">
        <v>882</v>
      </c>
      <c r="S1010" s="3" t="s">
        <v>29</v>
      </c>
      <c r="T1010" s="3" t="s">
        <v>29</v>
      </c>
      <c r="U1010" s="3" t="s">
        <v>34</v>
      </c>
      <c r="V1010" s="3" t="s">
        <v>1069</v>
      </c>
      <c r="W1010" s="3" t="s">
        <v>29</v>
      </c>
      <c r="X1010" s="3" t="s">
        <v>29</v>
      </c>
      <c r="Y1010" s="3" t="s">
        <v>29</v>
      </c>
      <c r="Z1010" s="3" t="s">
        <v>38</v>
      </c>
      <c r="AA1010" s="3" t="s">
        <v>29</v>
      </c>
      <c r="AB1010" s="5"/>
      <c r="AC1010" s="3" t="s">
        <v>29</v>
      </c>
      <c r="AD1010" s="3" t="s">
        <v>29</v>
      </c>
      <c r="AE1010" s="3" t="s">
        <v>29</v>
      </c>
      <c r="AF1010" s="6">
        <v>0</v>
      </c>
    </row>
    <row r="1011" spans="1:32" x14ac:dyDescent="0.25">
      <c r="A1011" s="4" t="s">
        <v>29</v>
      </c>
      <c r="B1011" s="3" t="s">
        <v>828</v>
      </c>
      <c r="C1011" s="3" t="s">
        <v>1157</v>
      </c>
      <c r="D1011" s="5">
        <v>44315</v>
      </c>
      <c r="E1011" s="5">
        <v>44308</v>
      </c>
      <c r="F1011" s="5">
        <v>44324</v>
      </c>
      <c r="G1011" s="3" t="s">
        <v>326</v>
      </c>
      <c r="H1011" s="3" t="s">
        <v>33</v>
      </c>
      <c r="I1011" s="6">
        <v>-268</v>
      </c>
      <c r="J1011" s="3" t="s">
        <v>37</v>
      </c>
      <c r="K1011" s="3" t="s">
        <v>33</v>
      </c>
      <c r="L1011" s="6">
        <v>-268</v>
      </c>
      <c r="M1011" s="6">
        <v>-3.15</v>
      </c>
      <c r="N1011" s="6">
        <v>3.15</v>
      </c>
      <c r="O1011" s="45" t="s">
        <v>3942</v>
      </c>
      <c r="P1011" s="46" t="s">
        <v>29</v>
      </c>
      <c r="Q1011" s="3" t="s">
        <v>884</v>
      </c>
      <c r="R1011" s="3" t="s">
        <v>618</v>
      </c>
      <c r="S1011" s="3" t="s">
        <v>29</v>
      </c>
      <c r="T1011" s="3" t="s">
        <v>29</v>
      </c>
      <c r="U1011" s="3" t="s">
        <v>34</v>
      </c>
      <c r="V1011" s="3" t="s">
        <v>1158</v>
      </c>
      <c r="W1011" s="3" t="s">
        <v>29</v>
      </c>
      <c r="X1011" s="3" t="s">
        <v>29</v>
      </c>
      <c r="Y1011" s="3" t="s">
        <v>29</v>
      </c>
      <c r="Z1011" s="3" t="s">
        <v>38</v>
      </c>
      <c r="AA1011" s="3" t="s">
        <v>29</v>
      </c>
      <c r="AB1011" s="5"/>
      <c r="AC1011" s="3" t="s">
        <v>29</v>
      </c>
      <c r="AD1011" s="3" t="s">
        <v>29</v>
      </c>
      <c r="AE1011" s="3" t="s">
        <v>29</v>
      </c>
      <c r="AF1011" s="6">
        <v>0</v>
      </c>
    </row>
    <row r="1012" spans="1:32" x14ac:dyDescent="0.25">
      <c r="A1012" s="4" t="s">
        <v>29</v>
      </c>
      <c r="B1012" s="3" t="s">
        <v>828</v>
      </c>
      <c r="C1012" s="3" t="s">
        <v>492</v>
      </c>
      <c r="D1012" s="5">
        <v>44311</v>
      </c>
      <c r="E1012" s="5">
        <v>44301</v>
      </c>
      <c r="F1012" s="5">
        <v>44315</v>
      </c>
      <c r="G1012" s="3" t="s">
        <v>326</v>
      </c>
      <c r="H1012" s="3" t="s">
        <v>33</v>
      </c>
      <c r="I1012" s="6">
        <v>-267</v>
      </c>
      <c r="J1012" s="3" t="s">
        <v>37</v>
      </c>
      <c r="K1012" s="3" t="s">
        <v>33</v>
      </c>
      <c r="L1012" s="6">
        <v>-267</v>
      </c>
      <c r="M1012" s="6">
        <v>-3.14</v>
      </c>
      <c r="N1012" s="6">
        <v>3.14</v>
      </c>
      <c r="O1012" s="45" t="s">
        <v>3943</v>
      </c>
      <c r="P1012" s="46" t="s">
        <v>29</v>
      </c>
      <c r="Q1012" s="3" t="s">
        <v>493</v>
      </c>
      <c r="R1012" s="3" t="s">
        <v>853</v>
      </c>
      <c r="S1012" s="3" t="s">
        <v>29</v>
      </c>
      <c r="T1012" s="3" t="s">
        <v>29</v>
      </c>
      <c r="U1012" s="3" t="s">
        <v>34</v>
      </c>
      <c r="V1012" s="3" t="s">
        <v>494</v>
      </c>
      <c r="W1012" s="3" t="s">
        <v>29</v>
      </c>
      <c r="X1012" s="3" t="s">
        <v>29</v>
      </c>
      <c r="Y1012" s="3" t="s">
        <v>29</v>
      </c>
      <c r="Z1012" s="3" t="s">
        <v>38</v>
      </c>
      <c r="AA1012" s="3" t="s">
        <v>29</v>
      </c>
      <c r="AB1012" s="5"/>
      <c r="AC1012" s="3" t="s">
        <v>29</v>
      </c>
      <c r="AD1012" s="3" t="s">
        <v>29</v>
      </c>
      <c r="AE1012" s="3" t="s">
        <v>29</v>
      </c>
      <c r="AF1012" s="6">
        <v>0</v>
      </c>
    </row>
    <row r="1013" spans="1:32" x14ac:dyDescent="0.25">
      <c r="A1013" s="4" t="s">
        <v>29</v>
      </c>
      <c r="B1013" s="3" t="s">
        <v>1228</v>
      </c>
      <c r="C1013" s="3" t="s">
        <v>1846</v>
      </c>
      <c r="D1013" s="5">
        <v>44345</v>
      </c>
      <c r="E1013" s="5">
        <v>44327</v>
      </c>
      <c r="F1013" s="5">
        <v>44348</v>
      </c>
      <c r="G1013" s="3" t="s">
        <v>326</v>
      </c>
      <c r="H1013" s="3" t="s">
        <v>33</v>
      </c>
      <c r="I1013" s="6">
        <v>-263</v>
      </c>
      <c r="J1013" s="3" t="s">
        <v>37</v>
      </c>
      <c r="K1013" s="3" t="s">
        <v>33</v>
      </c>
      <c r="L1013" s="6">
        <v>-263</v>
      </c>
      <c r="M1013" s="6">
        <v>-3.1</v>
      </c>
      <c r="N1013" s="6">
        <v>3.1</v>
      </c>
      <c r="O1013" s="45" t="s">
        <v>3944</v>
      </c>
      <c r="P1013" s="46" t="s">
        <v>29</v>
      </c>
      <c r="Q1013" s="3" t="s">
        <v>1847</v>
      </c>
      <c r="R1013" s="3" t="s">
        <v>2878</v>
      </c>
      <c r="S1013" s="3" t="s">
        <v>29</v>
      </c>
      <c r="T1013" s="3" t="s">
        <v>29</v>
      </c>
      <c r="U1013" s="3" t="s">
        <v>34</v>
      </c>
      <c r="V1013" s="3" t="s">
        <v>1848</v>
      </c>
      <c r="W1013" s="3" t="s">
        <v>29</v>
      </c>
      <c r="X1013" s="3" t="s">
        <v>29</v>
      </c>
      <c r="Y1013" s="3" t="s">
        <v>29</v>
      </c>
      <c r="Z1013" s="3" t="s">
        <v>38</v>
      </c>
      <c r="AA1013" s="3" t="s">
        <v>29</v>
      </c>
      <c r="AB1013" s="5"/>
      <c r="AC1013" s="3" t="s">
        <v>29</v>
      </c>
      <c r="AD1013" s="3" t="s">
        <v>29</v>
      </c>
      <c r="AE1013" s="3" t="s">
        <v>29</v>
      </c>
      <c r="AF1013" s="6">
        <v>0</v>
      </c>
    </row>
    <row r="1014" spans="1:32" x14ac:dyDescent="0.25">
      <c r="A1014" s="4" t="s">
        <v>29</v>
      </c>
      <c r="B1014" s="3" t="s">
        <v>828</v>
      </c>
      <c r="C1014" s="3" t="s">
        <v>2489</v>
      </c>
      <c r="D1014" s="5">
        <v>44372</v>
      </c>
      <c r="E1014" s="5">
        <v>44362</v>
      </c>
      <c r="F1014" s="5">
        <v>44381</v>
      </c>
      <c r="G1014" s="3" t="s">
        <v>326</v>
      </c>
      <c r="H1014" s="3" t="s">
        <v>33</v>
      </c>
      <c r="I1014" s="6">
        <v>-257</v>
      </c>
      <c r="J1014" s="3" t="s">
        <v>37</v>
      </c>
      <c r="K1014" s="3" t="s">
        <v>33</v>
      </c>
      <c r="L1014" s="6">
        <v>-257</v>
      </c>
      <c r="M1014" s="6">
        <v>-3.03</v>
      </c>
      <c r="N1014" s="6">
        <v>3.03</v>
      </c>
      <c r="O1014" s="45" t="s">
        <v>3945</v>
      </c>
      <c r="P1014" s="46" t="s">
        <v>29</v>
      </c>
      <c r="Q1014" s="3" t="s">
        <v>2490</v>
      </c>
      <c r="R1014" s="3" t="s">
        <v>1505</v>
      </c>
      <c r="S1014" s="3" t="s">
        <v>29</v>
      </c>
      <c r="T1014" s="3" t="s">
        <v>29</v>
      </c>
      <c r="U1014" s="3" t="s">
        <v>34</v>
      </c>
      <c r="V1014" s="3" t="s">
        <v>2491</v>
      </c>
      <c r="W1014" s="3" t="s">
        <v>29</v>
      </c>
      <c r="X1014" s="3" t="s">
        <v>29</v>
      </c>
      <c r="Y1014" s="3" t="s">
        <v>29</v>
      </c>
      <c r="Z1014" s="3" t="s">
        <v>38</v>
      </c>
      <c r="AA1014" s="3" t="s">
        <v>29</v>
      </c>
      <c r="AB1014" s="5"/>
      <c r="AC1014" s="3" t="s">
        <v>29</v>
      </c>
      <c r="AD1014" s="3" t="s">
        <v>29</v>
      </c>
      <c r="AE1014" s="3" t="s">
        <v>29</v>
      </c>
      <c r="AF1014" s="6">
        <v>0</v>
      </c>
    </row>
    <row r="1015" spans="1:32" x14ac:dyDescent="0.25">
      <c r="A1015" s="4" t="s">
        <v>29</v>
      </c>
      <c r="B1015" s="3" t="s">
        <v>828</v>
      </c>
      <c r="C1015" s="3" t="s">
        <v>1073</v>
      </c>
      <c r="D1015" s="5">
        <v>44315</v>
      </c>
      <c r="E1015" s="5">
        <v>44296</v>
      </c>
      <c r="F1015" s="5">
        <v>44321</v>
      </c>
      <c r="G1015" s="3" t="s">
        <v>326</v>
      </c>
      <c r="H1015" s="3" t="s">
        <v>33</v>
      </c>
      <c r="I1015" s="6">
        <v>-256</v>
      </c>
      <c r="J1015" s="3" t="s">
        <v>37</v>
      </c>
      <c r="K1015" s="3" t="s">
        <v>33</v>
      </c>
      <c r="L1015" s="6">
        <v>-256</v>
      </c>
      <c r="M1015" s="6">
        <v>-3.01</v>
      </c>
      <c r="N1015" s="6">
        <v>3.01</v>
      </c>
      <c r="O1015" s="45" t="s">
        <v>3946</v>
      </c>
      <c r="P1015" s="46" t="s">
        <v>29</v>
      </c>
      <c r="Q1015" s="3" t="s">
        <v>1074</v>
      </c>
      <c r="R1015" s="3" t="s">
        <v>618</v>
      </c>
      <c r="S1015" s="3" t="s">
        <v>29</v>
      </c>
      <c r="T1015" s="3" t="s">
        <v>29</v>
      </c>
      <c r="U1015" s="3" t="s">
        <v>34</v>
      </c>
      <c r="V1015" s="3" t="s">
        <v>1075</v>
      </c>
      <c r="W1015" s="3" t="s">
        <v>29</v>
      </c>
      <c r="X1015" s="3" t="s">
        <v>29</v>
      </c>
      <c r="Y1015" s="3" t="s">
        <v>29</v>
      </c>
      <c r="Z1015" s="3" t="s">
        <v>38</v>
      </c>
      <c r="AA1015" s="3" t="s">
        <v>29</v>
      </c>
      <c r="AB1015" s="5"/>
      <c r="AC1015" s="3" t="s">
        <v>29</v>
      </c>
      <c r="AD1015" s="3" t="s">
        <v>29</v>
      </c>
      <c r="AE1015" s="3" t="s">
        <v>29</v>
      </c>
      <c r="AF1015" s="6">
        <v>0</v>
      </c>
    </row>
    <row r="1016" spans="1:32" x14ac:dyDescent="0.25">
      <c r="A1016" s="4" t="s">
        <v>29</v>
      </c>
      <c r="B1016" s="3" t="s">
        <v>828</v>
      </c>
      <c r="C1016" s="3" t="s">
        <v>2221</v>
      </c>
      <c r="D1016" s="5">
        <v>44371</v>
      </c>
      <c r="E1016" s="5">
        <v>44352</v>
      </c>
      <c r="F1016" s="5">
        <v>44382</v>
      </c>
      <c r="G1016" s="3" t="s">
        <v>326</v>
      </c>
      <c r="H1016" s="3" t="s">
        <v>33</v>
      </c>
      <c r="I1016" s="6">
        <v>-252</v>
      </c>
      <c r="J1016" s="3" t="s">
        <v>37</v>
      </c>
      <c r="K1016" s="3" t="s">
        <v>33</v>
      </c>
      <c r="L1016" s="6">
        <v>-252</v>
      </c>
      <c r="M1016" s="6">
        <v>-2.97</v>
      </c>
      <c r="N1016" s="6">
        <v>2.97</v>
      </c>
      <c r="O1016" s="45" t="s">
        <v>3947</v>
      </c>
      <c r="P1016" s="46" t="s">
        <v>29</v>
      </c>
      <c r="Q1016" s="3" t="s">
        <v>2222</v>
      </c>
      <c r="R1016" s="3" t="s">
        <v>1561</v>
      </c>
      <c r="S1016" s="3" t="s">
        <v>29</v>
      </c>
      <c r="T1016" s="3" t="s">
        <v>29</v>
      </c>
      <c r="U1016" s="3" t="s">
        <v>34</v>
      </c>
      <c r="V1016" s="3" t="s">
        <v>2223</v>
      </c>
      <c r="W1016" s="3" t="s">
        <v>29</v>
      </c>
      <c r="X1016" s="3" t="s">
        <v>29</v>
      </c>
      <c r="Y1016" s="3" t="s">
        <v>29</v>
      </c>
      <c r="Z1016" s="3" t="s">
        <v>38</v>
      </c>
      <c r="AA1016" s="3" t="s">
        <v>29</v>
      </c>
      <c r="AB1016" s="5"/>
      <c r="AC1016" s="3" t="s">
        <v>29</v>
      </c>
      <c r="AD1016" s="3" t="s">
        <v>29</v>
      </c>
      <c r="AE1016" s="3" t="s">
        <v>29</v>
      </c>
      <c r="AF1016" s="6">
        <v>0</v>
      </c>
    </row>
    <row r="1017" spans="1:32" x14ac:dyDescent="0.25">
      <c r="A1017" s="4" t="s">
        <v>29</v>
      </c>
      <c r="B1017" s="3" t="s">
        <v>1228</v>
      </c>
      <c r="C1017" s="3" t="s">
        <v>2730</v>
      </c>
      <c r="D1017" s="5">
        <v>44375</v>
      </c>
      <c r="E1017" s="5">
        <v>44373</v>
      </c>
      <c r="F1017" s="5">
        <v>44381</v>
      </c>
      <c r="G1017" s="3" t="s">
        <v>326</v>
      </c>
      <c r="H1017" s="3" t="s">
        <v>33</v>
      </c>
      <c r="I1017" s="6">
        <v>-251</v>
      </c>
      <c r="J1017" s="3" t="s">
        <v>37</v>
      </c>
      <c r="K1017" s="3" t="s">
        <v>33</v>
      </c>
      <c r="L1017" s="6">
        <v>-251</v>
      </c>
      <c r="M1017" s="6">
        <v>-2.95</v>
      </c>
      <c r="N1017" s="6">
        <v>2.95</v>
      </c>
      <c r="O1017" s="45" t="s">
        <v>3948</v>
      </c>
      <c r="P1017" s="46" t="s">
        <v>29</v>
      </c>
      <c r="Q1017" s="3" t="s">
        <v>2731</v>
      </c>
      <c r="R1017" s="3" t="s">
        <v>2889</v>
      </c>
      <c r="S1017" s="3" t="s">
        <v>29</v>
      </c>
      <c r="T1017" s="3" t="s">
        <v>29</v>
      </c>
      <c r="U1017" s="3" t="s">
        <v>34</v>
      </c>
      <c r="V1017" s="3" t="s">
        <v>2732</v>
      </c>
      <c r="W1017" s="3" t="s">
        <v>29</v>
      </c>
      <c r="X1017" s="3" t="s">
        <v>29</v>
      </c>
      <c r="Y1017" s="3" t="s">
        <v>29</v>
      </c>
      <c r="Z1017" s="3" t="s">
        <v>38</v>
      </c>
      <c r="AA1017" s="3" t="s">
        <v>29</v>
      </c>
      <c r="AB1017" s="5"/>
      <c r="AC1017" s="3" t="s">
        <v>29</v>
      </c>
      <c r="AD1017" s="3" t="s">
        <v>29</v>
      </c>
      <c r="AE1017" s="3" t="s">
        <v>29</v>
      </c>
      <c r="AF1017" s="6">
        <v>0</v>
      </c>
    </row>
    <row r="1018" spans="1:32" x14ac:dyDescent="0.25">
      <c r="A1018" s="4" t="s">
        <v>29</v>
      </c>
      <c r="B1018" s="3" t="s">
        <v>828</v>
      </c>
      <c r="C1018" s="3" t="s">
        <v>567</v>
      </c>
      <c r="D1018" s="5">
        <v>44315</v>
      </c>
      <c r="E1018" s="5">
        <v>44311</v>
      </c>
      <c r="F1018" s="5">
        <v>44319</v>
      </c>
      <c r="G1018" s="3" t="s">
        <v>326</v>
      </c>
      <c r="H1018" s="3" t="s">
        <v>33</v>
      </c>
      <c r="I1018" s="6">
        <v>-246</v>
      </c>
      <c r="J1018" s="3" t="s">
        <v>37</v>
      </c>
      <c r="K1018" s="3" t="s">
        <v>33</v>
      </c>
      <c r="L1018" s="6">
        <v>-246</v>
      </c>
      <c r="M1018" s="6">
        <v>-2.9</v>
      </c>
      <c r="N1018" s="6">
        <v>2.9</v>
      </c>
      <c r="O1018" s="45" t="s">
        <v>3949</v>
      </c>
      <c r="P1018" s="46" t="s">
        <v>29</v>
      </c>
      <c r="Q1018" s="3" t="s">
        <v>568</v>
      </c>
      <c r="R1018" s="3" t="s">
        <v>618</v>
      </c>
      <c r="S1018" s="3" t="s">
        <v>29</v>
      </c>
      <c r="T1018" s="3" t="s">
        <v>29</v>
      </c>
      <c r="U1018" s="3" t="s">
        <v>34</v>
      </c>
      <c r="V1018" s="3" t="s">
        <v>569</v>
      </c>
      <c r="W1018" s="3" t="s">
        <v>29</v>
      </c>
      <c r="X1018" s="3" t="s">
        <v>29</v>
      </c>
      <c r="Y1018" s="3" t="s">
        <v>29</v>
      </c>
      <c r="Z1018" s="3" t="s">
        <v>38</v>
      </c>
      <c r="AA1018" s="3" t="s">
        <v>29</v>
      </c>
      <c r="AB1018" s="5"/>
      <c r="AC1018" s="3" t="s">
        <v>29</v>
      </c>
      <c r="AD1018" s="3" t="s">
        <v>29</v>
      </c>
      <c r="AE1018" s="3" t="s">
        <v>29</v>
      </c>
      <c r="AF1018" s="6">
        <v>0</v>
      </c>
    </row>
    <row r="1019" spans="1:32" x14ac:dyDescent="0.25">
      <c r="A1019" s="4" t="s">
        <v>29</v>
      </c>
      <c r="B1019" s="3" t="s">
        <v>828</v>
      </c>
      <c r="C1019" s="3" t="s">
        <v>2528</v>
      </c>
      <c r="D1019" s="5">
        <v>44371</v>
      </c>
      <c r="E1019" s="5">
        <v>44364</v>
      </c>
      <c r="F1019" s="5">
        <v>44382</v>
      </c>
      <c r="G1019" s="3" t="s">
        <v>326</v>
      </c>
      <c r="H1019" s="3" t="s">
        <v>33</v>
      </c>
      <c r="I1019" s="6">
        <v>-246</v>
      </c>
      <c r="J1019" s="3" t="s">
        <v>37</v>
      </c>
      <c r="K1019" s="3" t="s">
        <v>33</v>
      </c>
      <c r="L1019" s="6">
        <v>-246</v>
      </c>
      <c r="M1019" s="6">
        <v>-2.9</v>
      </c>
      <c r="N1019" s="6">
        <v>2.9</v>
      </c>
      <c r="O1019" s="45" t="s">
        <v>3950</v>
      </c>
      <c r="P1019" s="46" t="s">
        <v>29</v>
      </c>
      <c r="Q1019" s="3" t="s">
        <v>2529</v>
      </c>
      <c r="R1019" s="3" t="s">
        <v>1561</v>
      </c>
      <c r="S1019" s="3" t="s">
        <v>29</v>
      </c>
      <c r="T1019" s="3" t="s">
        <v>29</v>
      </c>
      <c r="U1019" s="3" t="s">
        <v>34</v>
      </c>
      <c r="V1019" s="3" t="s">
        <v>2530</v>
      </c>
      <c r="W1019" s="3" t="s">
        <v>29</v>
      </c>
      <c r="X1019" s="3" t="s">
        <v>29</v>
      </c>
      <c r="Y1019" s="3" t="s">
        <v>29</v>
      </c>
      <c r="Z1019" s="3" t="s">
        <v>38</v>
      </c>
      <c r="AA1019" s="3" t="s">
        <v>29</v>
      </c>
      <c r="AB1019" s="5"/>
      <c r="AC1019" s="3" t="s">
        <v>29</v>
      </c>
      <c r="AD1019" s="3" t="s">
        <v>29</v>
      </c>
      <c r="AE1019" s="3" t="s">
        <v>29</v>
      </c>
      <c r="AF1019" s="6">
        <v>0</v>
      </c>
    </row>
    <row r="1020" spans="1:32" x14ac:dyDescent="0.25">
      <c r="A1020" s="4" t="s">
        <v>29</v>
      </c>
      <c r="B1020" s="3" t="s">
        <v>828</v>
      </c>
      <c r="C1020" s="3" t="s">
        <v>1652</v>
      </c>
      <c r="D1020" s="5">
        <v>44341</v>
      </c>
      <c r="E1020" s="5">
        <v>44318</v>
      </c>
      <c r="F1020" s="5">
        <v>44348</v>
      </c>
      <c r="G1020" s="3" t="s">
        <v>326</v>
      </c>
      <c r="H1020" s="3" t="s">
        <v>33</v>
      </c>
      <c r="I1020" s="6">
        <v>-245</v>
      </c>
      <c r="J1020" s="3" t="s">
        <v>37</v>
      </c>
      <c r="K1020" s="3" t="s">
        <v>33</v>
      </c>
      <c r="L1020" s="6">
        <v>-245</v>
      </c>
      <c r="M1020" s="6">
        <v>-2.88</v>
      </c>
      <c r="N1020" s="6">
        <v>2.88</v>
      </c>
      <c r="O1020" s="45" t="s">
        <v>3951</v>
      </c>
      <c r="P1020" s="46" t="s">
        <v>29</v>
      </c>
      <c r="Q1020" s="3" t="s">
        <v>1653</v>
      </c>
      <c r="R1020" s="3" t="s">
        <v>1538</v>
      </c>
      <c r="S1020" s="3" t="s">
        <v>29</v>
      </c>
      <c r="T1020" s="3" t="s">
        <v>29</v>
      </c>
      <c r="U1020" s="3" t="s">
        <v>34</v>
      </c>
      <c r="V1020" s="3" t="s">
        <v>1654</v>
      </c>
      <c r="W1020" s="3" t="s">
        <v>29</v>
      </c>
      <c r="X1020" s="3" t="s">
        <v>29</v>
      </c>
      <c r="Y1020" s="3" t="s">
        <v>29</v>
      </c>
      <c r="Z1020" s="3" t="s">
        <v>38</v>
      </c>
      <c r="AA1020" s="3" t="s">
        <v>29</v>
      </c>
      <c r="AB1020" s="5"/>
      <c r="AC1020" s="3" t="s">
        <v>29</v>
      </c>
      <c r="AD1020" s="3" t="s">
        <v>29</v>
      </c>
      <c r="AE1020" s="3" t="s">
        <v>29</v>
      </c>
      <c r="AF1020" s="6">
        <v>0</v>
      </c>
    </row>
    <row r="1021" spans="1:32" x14ac:dyDescent="0.25">
      <c r="A1021" s="4" t="s">
        <v>29</v>
      </c>
      <c r="B1021" s="3" t="s">
        <v>828</v>
      </c>
      <c r="C1021" s="3" t="s">
        <v>1927</v>
      </c>
      <c r="D1021" s="5">
        <v>44347</v>
      </c>
      <c r="E1021" s="5">
        <v>44342</v>
      </c>
      <c r="F1021" s="5">
        <v>44348</v>
      </c>
      <c r="G1021" s="3" t="s">
        <v>326</v>
      </c>
      <c r="H1021" s="3" t="s">
        <v>33</v>
      </c>
      <c r="I1021" s="6">
        <v>-243</v>
      </c>
      <c r="J1021" s="3" t="s">
        <v>37</v>
      </c>
      <c r="K1021" s="3" t="s">
        <v>33</v>
      </c>
      <c r="L1021" s="6">
        <v>-243</v>
      </c>
      <c r="M1021" s="6">
        <v>-2.86</v>
      </c>
      <c r="N1021" s="6">
        <v>2.86</v>
      </c>
      <c r="O1021" s="45" t="s">
        <v>3952</v>
      </c>
      <c r="P1021" s="46" t="s">
        <v>29</v>
      </c>
      <c r="Q1021" s="3" t="s">
        <v>1928</v>
      </c>
      <c r="R1021" s="3" t="s">
        <v>1593</v>
      </c>
      <c r="S1021" s="3" t="s">
        <v>29</v>
      </c>
      <c r="T1021" s="3" t="s">
        <v>29</v>
      </c>
      <c r="U1021" s="3" t="s">
        <v>34</v>
      </c>
      <c r="V1021" s="3" t="s">
        <v>1929</v>
      </c>
      <c r="W1021" s="3" t="s">
        <v>29</v>
      </c>
      <c r="X1021" s="3" t="s">
        <v>29</v>
      </c>
      <c r="Y1021" s="3" t="s">
        <v>29</v>
      </c>
      <c r="Z1021" s="3" t="s">
        <v>38</v>
      </c>
      <c r="AA1021" s="3" t="s">
        <v>29</v>
      </c>
      <c r="AB1021" s="5"/>
      <c r="AC1021" s="3" t="s">
        <v>29</v>
      </c>
      <c r="AD1021" s="3" t="s">
        <v>29</v>
      </c>
      <c r="AE1021" s="3" t="s">
        <v>29</v>
      </c>
      <c r="AF1021" s="6">
        <v>0</v>
      </c>
    </row>
    <row r="1022" spans="1:32" x14ac:dyDescent="0.25">
      <c r="A1022" s="4" t="s">
        <v>29</v>
      </c>
      <c r="B1022" s="3" t="s">
        <v>1228</v>
      </c>
      <c r="C1022" s="3" t="s">
        <v>2294</v>
      </c>
      <c r="D1022" s="5">
        <v>44377</v>
      </c>
      <c r="E1022" s="5">
        <v>44354</v>
      </c>
      <c r="F1022" s="5">
        <v>44385</v>
      </c>
      <c r="G1022" s="3" t="s">
        <v>326</v>
      </c>
      <c r="H1022" s="3" t="s">
        <v>33</v>
      </c>
      <c r="I1022" s="6">
        <v>-243</v>
      </c>
      <c r="J1022" s="3" t="s">
        <v>37</v>
      </c>
      <c r="K1022" s="3" t="s">
        <v>33</v>
      </c>
      <c r="L1022" s="6">
        <v>-243</v>
      </c>
      <c r="M1022" s="6">
        <v>-2.86</v>
      </c>
      <c r="N1022" s="6">
        <v>2.86</v>
      </c>
      <c r="O1022" s="45" t="s">
        <v>3953</v>
      </c>
      <c r="P1022" s="46" t="s">
        <v>29</v>
      </c>
      <c r="Q1022" s="3" t="s">
        <v>2295</v>
      </c>
      <c r="R1022" s="3" t="s">
        <v>2877</v>
      </c>
      <c r="S1022" s="3" t="s">
        <v>29</v>
      </c>
      <c r="T1022" s="3" t="s">
        <v>29</v>
      </c>
      <c r="U1022" s="3" t="s">
        <v>34</v>
      </c>
      <c r="V1022" s="3" t="s">
        <v>2296</v>
      </c>
      <c r="W1022" s="3" t="s">
        <v>2297</v>
      </c>
      <c r="X1022" s="3" t="s">
        <v>29</v>
      </c>
      <c r="Y1022" s="3" t="s">
        <v>29</v>
      </c>
      <c r="Z1022" s="3" t="s">
        <v>38</v>
      </c>
      <c r="AA1022" s="3" t="s">
        <v>29</v>
      </c>
      <c r="AB1022" s="5"/>
      <c r="AC1022" s="3" t="s">
        <v>29</v>
      </c>
      <c r="AD1022" s="3" t="s">
        <v>29</v>
      </c>
      <c r="AE1022" s="3" t="s">
        <v>29</v>
      </c>
      <c r="AF1022" s="6">
        <v>0</v>
      </c>
    </row>
    <row r="1023" spans="1:32" x14ac:dyDescent="0.25">
      <c r="A1023" s="4" t="s">
        <v>29</v>
      </c>
      <c r="B1023" s="3" t="s">
        <v>862</v>
      </c>
      <c r="C1023" s="3" t="s">
        <v>1925</v>
      </c>
      <c r="D1023" s="5">
        <v>44347</v>
      </c>
      <c r="E1023" s="5">
        <v>44341</v>
      </c>
      <c r="F1023" s="5">
        <v>44352</v>
      </c>
      <c r="G1023" s="3" t="s">
        <v>326</v>
      </c>
      <c r="H1023" s="3" t="s">
        <v>33</v>
      </c>
      <c r="I1023" s="6">
        <v>-235</v>
      </c>
      <c r="J1023" s="3" t="s">
        <v>37</v>
      </c>
      <c r="K1023" s="3" t="s">
        <v>33</v>
      </c>
      <c r="L1023" s="6">
        <v>-235</v>
      </c>
      <c r="M1023" s="6">
        <v>-2.77</v>
      </c>
      <c r="N1023" s="6">
        <v>2.77</v>
      </c>
      <c r="O1023" s="45" t="s">
        <v>3954</v>
      </c>
      <c r="P1023" s="46" t="s">
        <v>29</v>
      </c>
      <c r="Q1023" s="3" t="s">
        <v>1180</v>
      </c>
      <c r="R1023" s="3" t="s">
        <v>1593</v>
      </c>
      <c r="S1023" s="3" t="s">
        <v>29</v>
      </c>
      <c r="T1023" s="3" t="s">
        <v>29</v>
      </c>
      <c r="U1023" s="3" t="s">
        <v>34</v>
      </c>
      <c r="V1023" s="3" t="s">
        <v>1926</v>
      </c>
      <c r="W1023" s="3" t="s">
        <v>1915</v>
      </c>
      <c r="X1023" s="3" t="s">
        <v>29</v>
      </c>
      <c r="Y1023" s="3" t="s">
        <v>29</v>
      </c>
      <c r="Z1023" s="3" t="s">
        <v>38</v>
      </c>
      <c r="AA1023" s="3" t="s">
        <v>29</v>
      </c>
      <c r="AB1023" s="5"/>
      <c r="AC1023" s="3" t="s">
        <v>29</v>
      </c>
      <c r="AD1023" s="3" t="s">
        <v>29</v>
      </c>
      <c r="AE1023" s="3" t="s">
        <v>29</v>
      </c>
      <c r="AF1023" s="6">
        <v>0</v>
      </c>
    </row>
    <row r="1024" spans="1:32" x14ac:dyDescent="0.25">
      <c r="A1024" s="4" t="s">
        <v>29</v>
      </c>
      <c r="B1024" s="3" t="s">
        <v>862</v>
      </c>
      <c r="C1024" s="3" t="s">
        <v>2713</v>
      </c>
      <c r="D1024" s="5">
        <v>44377</v>
      </c>
      <c r="E1024" s="5">
        <v>44371</v>
      </c>
      <c r="F1024" s="5">
        <v>44381</v>
      </c>
      <c r="G1024" s="3" t="s">
        <v>326</v>
      </c>
      <c r="H1024" s="3" t="s">
        <v>33</v>
      </c>
      <c r="I1024" s="6">
        <v>-235</v>
      </c>
      <c r="J1024" s="3" t="s">
        <v>37</v>
      </c>
      <c r="K1024" s="3" t="s">
        <v>33</v>
      </c>
      <c r="L1024" s="6">
        <v>-235</v>
      </c>
      <c r="M1024" s="6">
        <v>-2.77</v>
      </c>
      <c r="N1024" s="6">
        <v>2.77</v>
      </c>
      <c r="O1024" s="45" t="s">
        <v>3955</v>
      </c>
      <c r="P1024" s="46" t="s">
        <v>29</v>
      </c>
      <c r="Q1024" s="3" t="s">
        <v>2714</v>
      </c>
      <c r="R1024" s="3" t="s">
        <v>1514</v>
      </c>
      <c r="S1024" s="3" t="s">
        <v>29</v>
      </c>
      <c r="T1024" s="3" t="s">
        <v>29</v>
      </c>
      <c r="U1024" s="3" t="s">
        <v>34</v>
      </c>
      <c r="V1024" s="3" t="s">
        <v>2715</v>
      </c>
      <c r="W1024" s="3" t="s">
        <v>29</v>
      </c>
      <c r="X1024" s="3" t="s">
        <v>29</v>
      </c>
      <c r="Y1024" s="3" t="s">
        <v>29</v>
      </c>
      <c r="Z1024" s="3" t="s">
        <v>38</v>
      </c>
      <c r="AA1024" s="3" t="s">
        <v>29</v>
      </c>
      <c r="AB1024" s="5"/>
      <c r="AC1024" s="3" t="s">
        <v>29</v>
      </c>
      <c r="AD1024" s="3" t="s">
        <v>29</v>
      </c>
      <c r="AE1024" s="3" t="s">
        <v>29</v>
      </c>
      <c r="AF1024" s="6">
        <v>0</v>
      </c>
    </row>
    <row r="1025" spans="1:32" x14ac:dyDescent="0.25">
      <c r="A1025" s="4" t="s">
        <v>29</v>
      </c>
      <c r="B1025" s="3" t="s">
        <v>862</v>
      </c>
      <c r="C1025" s="3" t="s">
        <v>1209</v>
      </c>
      <c r="D1025" s="5">
        <v>44315</v>
      </c>
      <c r="E1025" s="5">
        <v>44314</v>
      </c>
      <c r="F1025" s="5">
        <v>44322</v>
      </c>
      <c r="G1025" s="3" t="s">
        <v>326</v>
      </c>
      <c r="H1025" s="3" t="s">
        <v>33</v>
      </c>
      <c r="I1025" s="6">
        <v>-234</v>
      </c>
      <c r="J1025" s="3" t="s">
        <v>37</v>
      </c>
      <c r="K1025" s="3" t="s">
        <v>33</v>
      </c>
      <c r="L1025" s="6">
        <v>-234</v>
      </c>
      <c r="M1025" s="6">
        <v>-2.75</v>
      </c>
      <c r="N1025" s="6">
        <v>2.75</v>
      </c>
      <c r="O1025" s="45" t="s">
        <v>3956</v>
      </c>
      <c r="P1025" s="46" t="s">
        <v>29</v>
      </c>
      <c r="Q1025" s="3" t="s">
        <v>1210</v>
      </c>
      <c r="R1025" s="3" t="s">
        <v>618</v>
      </c>
      <c r="S1025" s="3" t="s">
        <v>29</v>
      </c>
      <c r="T1025" s="3" t="s">
        <v>29</v>
      </c>
      <c r="U1025" s="3" t="s">
        <v>34</v>
      </c>
      <c r="V1025" s="3" t="s">
        <v>1211</v>
      </c>
      <c r="W1025" s="3" t="s">
        <v>29</v>
      </c>
      <c r="X1025" s="3" t="s">
        <v>29</v>
      </c>
      <c r="Y1025" s="3" t="s">
        <v>29</v>
      </c>
      <c r="Z1025" s="3" t="s">
        <v>38</v>
      </c>
      <c r="AA1025" s="3" t="s">
        <v>29</v>
      </c>
      <c r="AB1025" s="5"/>
      <c r="AC1025" s="3" t="s">
        <v>29</v>
      </c>
      <c r="AD1025" s="3" t="s">
        <v>29</v>
      </c>
      <c r="AE1025" s="3" t="s">
        <v>29</v>
      </c>
      <c r="AF1025" s="6">
        <v>0</v>
      </c>
    </row>
    <row r="1026" spans="1:32" x14ac:dyDescent="0.25">
      <c r="A1026" s="4" t="s">
        <v>29</v>
      </c>
      <c r="B1026" s="3" t="s">
        <v>1228</v>
      </c>
      <c r="C1026" s="3" t="s">
        <v>1188</v>
      </c>
      <c r="D1026" s="5">
        <v>44315</v>
      </c>
      <c r="E1026" s="5">
        <v>44313</v>
      </c>
      <c r="F1026" s="5">
        <v>44322</v>
      </c>
      <c r="G1026" s="3" t="s">
        <v>326</v>
      </c>
      <c r="H1026" s="3" t="s">
        <v>33</v>
      </c>
      <c r="I1026" s="6">
        <v>-233</v>
      </c>
      <c r="J1026" s="3" t="s">
        <v>37</v>
      </c>
      <c r="K1026" s="3" t="s">
        <v>33</v>
      </c>
      <c r="L1026" s="6">
        <v>-233</v>
      </c>
      <c r="M1026" s="6">
        <v>-2.74</v>
      </c>
      <c r="N1026" s="6">
        <v>2.74</v>
      </c>
      <c r="O1026" s="45" t="s">
        <v>3957</v>
      </c>
      <c r="P1026" s="46" t="s">
        <v>29</v>
      </c>
      <c r="Q1026" s="3" t="s">
        <v>1189</v>
      </c>
      <c r="R1026" s="3" t="s">
        <v>1232</v>
      </c>
      <c r="S1026" s="3" t="s">
        <v>29</v>
      </c>
      <c r="T1026" s="3" t="s">
        <v>29</v>
      </c>
      <c r="U1026" s="3" t="s">
        <v>34</v>
      </c>
      <c r="V1026" s="3" t="s">
        <v>1190</v>
      </c>
      <c r="W1026" s="3" t="s">
        <v>29</v>
      </c>
      <c r="X1026" s="3" t="s">
        <v>29</v>
      </c>
      <c r="Y1026" s="3" t="s">
        <v>29</v>
      </c>
      <c r="Z1026" s="3" t="s">
        <v>38</v>
      </c>
      <c r="AA1026" s="3" t="s">
        <v>29</v>
      </c>
      <c r="AB1026" s="5"/>
      <c r="AC1026" s="3" t="s">
        <v>29</v>
      </c>
      <c r="AD1026" s="3" t="s">
        <v>29</v>
      </c>
      <c r="AE1026" s="3" t="s">
        <v>29</v>
      </c>
      <c r="AF1026" s="6">
        <v>0</v>
      </c>
    </row>
    <row r="1027" spans="1:32" x14ac:dyDescent="0.25">
      <c r="A1027" s="4" t="s">
        <v>29</v>
      </c>
      <c r="B1027" s="3" t="s">
        <v>828</v>
      </c>
      <c r="C1027" s="3" t="s">
        <v>2777</v>
      </c>
      <c r="D1027" s="5">
        <v>44377</v>
      </c>
      <c r="E1027" s="5">
        <v>44375</v>
      </c>
      <c r="F1027" s="5">
        <v>44381</v>
      </c>
      <c r="G1027" s="3" t="s">
        <v>326</v>
      </c>
      <c r="H1027" s="3" t="s">
        <v>33</v>
      </c>
      <c r="I1027" s="6">
        <v>-229</v>
      </c>
      <c r="J1027" s="3" t="s">
        <v>37</v>
      </c>
      <c r="K1027" s="3" t="s">
        <v>33</v>
      </c>
      <c r="L1027" s="6">
        <v>-229</v>
      </c>
      <c r="M1027" s="6">
        <v>-2.7</v>
      </c>
      <c r="N1027" s="6">
        <v>2.7</v>
      </c>
      <c r="O1027" s="45" t="s">
        <v>3958</v>
      </c>
      <c r="P1027" s="46" t="s">
        <v>29</v>
      </c>
      <c r="Q1027" s="3" t="s">
        <v>1125</v>
      </c>
      <c r="R1027" s="3" t="s">
        <v>1514</v>
      </c>
      <c r="S1027" s="3" t="s">
        <v>29</v>
      </c>
      <c r="T1027" s="3" t="s">
        <v>29</v>
      </c>
      <c r="U1027" s="3" t="s">
        <v>34</v>
      </c>
      <c r="V1027" s="3" t="s">
        <v>2778</v>
      </c>
      <c r="W1027" s="3" t="s">
        <v>29</v>
      </c>
      <c r="X1027" s="3" t="s">
        <v>29</v>
      </c>
      <c r="Y1027" s="3" t="s">
        <v>29</v>
      </c>
      <c r="Z1027" s="3" t="s">
        <v>38</v>
      </c>
      <c r="AA1027" s="3" t="s">
        <v>29</v>
      </c>
      <c r="AB1027" s="5"/>
      <c r="AC1027" s="3" t="s">
        <v>29</v>
      </c>
      <c r="AD1027" s="3" t="s">
        <v>29</v>
      </c>
      <c r="AE1027" s="3" t="s">
        <v>29</v>
      </c>
      <c r="AF1027" s="6">
        <v>0</v>
      </c>
    </row>
    <row r="1028" spans="1:32" x14ac:dyDescent="0.25">
      <c r="A1028" s="4" t="s">
        <v>29</v>
      </c>
      <c r="B1028" s="3" t="s">
        <v>828</v>
      </c>
      <c r="C1028" s="3" t="s">
        <v>2693</v>
      </c>
      <c r="D1028" s="5">
        <v>44377</v>
      </c>
      <c r="E1028" s="5">
        <v>44371</v>
      </c>
      <c r="F1028" s="5">
        <v>44381</v>
      </c>
      <c r="G1028" s="3" t="s">
        <v>326</v>
      </c>
      <c r="H1028" s="3" t="s">
        <v>33</v>
      </c>
      <c r="I1028" s="6">
        <v>-228</v>
      </c>
      <c r="J1028" s="3" t="s">
        <v>37</v>
      </c>
      <c r="K1028" s="3" t="s">
        <v>33</v>
      </c>
      <c r="L1028" s="6">
        <v>-228</v>
      </c>
      <c r="M1028" s="6">
        <v>-2.68</v>
      </c>
      <c r="N1028" s="6">
        <v>2.68</v>
      </c>
      <c r="O1028" s="45" t="s">
        <v>3959</v>
      </c>
      <c r="P1028" s="46" t="s">
        <v>29</v>
      </c>
      <c r="Q1028" s="3" t="s">
        <v>2694</v>
      </c>
      <c r="R1028" s="3" t="s">
        <v>1514</v>
      </c>
      <c r="S1028" s="3" t="s">
        <v>29</v>
      </c>
      <c r="T1028" s="3" t="s">
        <v>29</v>
      </c>
      <c r="U1028" s="3" t="s">
        <v>34</v>
      </c>
      <c r="V1028" s="3" t="s">
        <v>2695</v>
      </c>
      <c r="W1028" s="3" t="s">
        <v>29</v>
      </c>
      <c r="X1028" s="3" t="s">
        <v>29</v>
      </c>
      <c r="Y1028" s="3" t="s">
        <v>29</v>
      </c>
      <c r="Z1028" s="3" t="s">
        <v>38</v>
      </c>
      <c r="AA1028" s="3" t="s">
        <v>29</v>
      </c>
      <c r="AB1028" s="5"/>
      <c r="AC1028" s="3" t="s">
        <v>29</v>
      </c>
      <c r="AD1028" s="3" t="s">
        <v>29</v>
      </c>
      <c r="AE1028" s="3" t="s">
        <v>29</v>
      </c>
      <c r="AF1028" s="6">
        <v>0</v>
      </c>
    </row>
    <row r="1029" spans="1:32" x14ac:dyDescent="0.25">
      <c r="A1029" s="4" t="s">
        <v>29</v>
      </c>
      <c r="B1029" s="3" t="s">
        <v>79</v>
      </c>
      <c r="C1029" s="3" t="s">
        <v>1287</v>
      </c>
      <c r="D1029" s="5">
        <v>44341</v>
      </c>
      <c r="E1029" s="5">
        <v>44341</v>
      </c>
      <c r="F1029" s="5">
        <v>44348</v>
      </c>
      <c r="G1029" s="3" t="s">
        <v>31</v>
      </c>
      <c r="H1029" s="3" t="s">
        <v>33</v>
      </c>
      <c r="I1029" s="6">
        <v>-227</v>
      </c>
      <c r="J1029" s="3" t="s">
        <v>37</v>
      </c>
      <c r="K1029" s="3" t="s">
        <v>33</v>
      </c>
      <c r="L1029" s="6">
        <v>-227</v>
      </c>
      <c r="M1029" s="6">
        <v>-2.67</v>
      </c>
      <c r="N1029" s="6">
        <v>2.67</v>
      </c>
      <c r="O1029" s="45" t="s">
        <v>3960</v>
      </c>
      <c r="P1029" s="46" t="s">
        <v>29</v>
      </c>
      <c r="Q1029" s="3" t="s">
        <v>1288</v>
      </c>
      <c r="R1029" s="3" t="s">
        <v>1292</v>
      </c>
      <c r="S1029" s="3" t="s">
        <v>1293</v>
      </c>
      <c r="T1029" s="3" t="s">
        <v>29</v>
      </c>
      <c r="U1029" s="3" t="s">
        <v>34</v>
      </c>
      <c r="V1029" s="3" t="s">
        <v>1291</v>
      </c>
      <c r="W1029" s="3" t="s">
        <v>29</v>
      </c>
      <c r="X1029" s="3" t="s">
        <v>29</v>
      </c>
      <c r="Y1029" s="3" t="s">
        <v>29</v>
      </c>
      <c r="Z1029" s="3" t="s">
        <v>38</v>
      </c>
      <c r="AA1029" s="3" t="s">
        <v>29</v>
      </c>
      <c r="AB1029" s="5"/>
      <c r="AC1029" s="3" t="s">
        <v>29</v>
      </c>
      <c r="AD1029" s="3" t="s">
        <v>29</v>
      </c>
      <c r="AE1029" s="3" t="s">
        <v>29</v>
      </c>
      <c r="AF1029" s="6">
        <v>0</v>
      </c>
    </row>
    <row r="1030" spans="1:32" x14ac:dyDescent="0.25">
      <c r="A1030" s="4" t="s">
        <v>29</v>
      </c>
      <c r="B1030" s="3" t="s">
        <v>828</v>
      </c>
      <c r="C1030" s="3" t="s">
        <v>985</v>
      </c>
      <c r="D1030" s="5">
        <v>44286</v>
      </c>
      <c r="E1030" s="5">
        <v>44284</v>
      </c>
      <c r="F1030" s="5">
        <v>44296</v>
      </c>
      <c r="G1030" s="3" t="s">
        <v>326</v>
      </c>
      <c r="H1030" s="3" t="s">
        <v>33</v>
      </c>
      <c r="I1030" s="6">
        <v>-227</v>
      </c>
      <c r="J1030" s="3" t="s">
        <v>37</v>
      </c>
      <c r="K1030" s="3" t="s">
        <v>33</v>
      </c>
      <c r="L1030" s="6">
        <v>-227</v>
      </c>
      <c r="M1030" s="6">
        <v>-2.67</v>
      </c>
      <c r="N1030" s="6">
        <v>2.67</v>
      </c>
      <c r="O1030" s="45" t="s">
        <v>3961</v>
      </c>
      <c r="P1030" s="46" t="s">
        <v>29</v>
      </c>
      <c r="Q1030" s="3" t="s">
        <v>986</v>
      </c>
      <c r="R1030" s="3" t="s">
        <v>47</v>
      </c>
      <c r="S1030" s="3" t="s">
        <v>29</v>
      </c>
      <c r="T1030" s="3" t="s">
        <v>29</v>
      </c>
      <c r="U1030" s="3" t="s">
        <v>34</v>
      </c>
      <c r="V1030" s="3" t="s">
        <v>987</v>
      </c>
      <c r="W1030" s="3" t="s">
        <v>29</v>
      </c>
      <c r="X1030" s="3" t="s">
        <v>29</v>
      </c>
      <c r="Y1030" s="3" t="s">
        <v>29</v>
      </c>
      <c r="Z1030" s="3" t="s">
        <v>38</v>
      </c>
      <c r="AA1030" s="3" t="s">
        <v>29</v>
      </c>
      <c r="AB1030" s="5"/>
      <c r="AC1030" s="3" t="s">
        <v>29</v>
      </c>
      <c r="AD1030" s="3" t="s">
        <v>29</v>
      </c>
      <c r="AE1030" s="3" t="s">
        <v>29</v>
      </c>
      <c r="AF1030" s="6">
        <v>0</v>
      </c>
    </row>
    <row r="1031" spans="1:32" x14ac:dyDescent="0.25">
      <c r="A1031" s="4" t="s">
        <v>29</v>
      </c>
      <c r="B1031" s="3" t="s">
        <v>1228</v>
      </c>
      <c r="C1031" s="3" t="s">
        <v>1058</v>
      </c>
      <c r="D1031" s="5">
        <v>44315</v>
      </c>
      <c r="E1031" s="5">
        <v>44293</v>
      </c>
      <c r="F1031" s="5">
        <v>44321</v>
      </c>
      <c r="G1031" s="3" t="s">
        <v>326</v>
      </c>
      <c r="H1031" s="3" t="s">
        <v>33</v>
      </c>
      <c r="I1031" s="6">
        <v>-227</v>
      </c>
      <c r="J1031" s="3" t="s">
        <v>37</v>
      </c>
      <c r="K1031" s="3" t="s">
        <v>33</v>
      </c>
      <c r="L1031" s="6">
        <v>-227</v>
      </c>
      <c r="M1031" s="6">
        <v>-2.67</v>
      </c>
      <c r="N1031" s="6">
        <v>2.67</v>
      </c>
      <c r="O1031" s="45" t="s">
        <v>3962</v>
      </c>
      <c r="P1031" s="46" t="s">
        <v>29</v>
      </c>
      <c r="Q1031" s="3" t="s">
        <v>1059</v>
      </c>
      <c r="R1031" s="3" t="s">
        <v>1232</v>
      </c>
      <c r="S1031" s="3" t="s">
        <v>29</v>
      </c>
      <c r="T1031" s="3" t="s">
        <v>29</v>
      </c>
      <c r="U1031" s="3" t="s">
        <v>34</v>
      </c>
      <c r="V1031" s="3" t="s">
        <v>1060</v>
      </c>
      <c r="W1031" s="3" t="s">
        <v>29</v>
      </c>
      <c r="X1031" s="3" t="s">
        <v>29</v>
      </c>
      <c r="Y1031" s="3" t="s">
        <v>29</v>
      </c>
      <c r="Z1031" s="3" t="s">
        <v>38</v>
      </c>
      <c r="AA1031" s="3" t="s">
        <v>29</v>
      </c>
      <c r="AB1031" s="5"/>
      <c r="AC1031" s="3" t="s">
        <v>29</v>
      </c>
      <c r="AD1031" s="3" t="s">
        <v>29</v>
      </c>
      <c r="AE1031" s="3" t="s">
        <v>29</v>
      </c>
      <c r="AF1031" s="6">
        <v>0</v>
      </c>
    </row>
    <row r="1032" spans="1:32" x14ac:dyDescent="0.25">
      <c r="A1032" s="4" t="s">
        <v>29</v>
      </c>
      <c r="B1032" s="3" t="s">
        <v>1228</v>
      </c>
      <c r="C1032" s="3" t="s">
        <v>1742</v>
      </c>
      <c r="D1032" s="5">
        <v>44338</v>
      </c>
      <c r="E1032" s="5">
        <v>44321</v>
      </c>
      <c r="F1032" s="5">
        <v>44348</v>
      </c>
      <c r="G1032" s="3" t="s">
        <v>326</v>
      </c>
      <c r="H1032" s="3" t="s">
        <v>33</v>
      </c>
      <c r="I1032" s="6">
        <v>-227</v>
      </c>
      <c r="J1032" s="3" t="s">
        <v>37</v>
      </c>
      <c r="K1032" s="3" t="s">
        <v>33</v>
      </c>
      <c r="L1032" s="6">
        <v>-227</v>
      </c>
      <c r="M1032" s="6">
        <v>-2.67</v>
      </c>
      <c r="N1032" s="6">
        <v>2.67</v>
      </c>
      <c r="O1032" s="45" t="s">
        <v>3963</v>
      </c>
      <c r="P1032" s="46" t="s">
        <v>29</v>
      </c>
      <c r="Q1032" s="3" t="s">
        <v>1743</v>
      </c>
      <c r="R1032" s="3" t="s">
        <v>2883</v>
      </c>
      <c r="S1032" s="3" t="s">
        <v>29</v>
      </c>
      <c r="T1032" s="3" t="s">
        <v>29</v>
      </c>
      <c r="U1032" s="3" t="s">
        <v>34</v>
      </c>
      <c r="V1032" s="3" t="s">
        <v>1744</v>
      </c>
      <c r="W1032" s="3" t="s">
        <v>29</v>
      </c>
      <c r="X1032" s="3" t="s">
        <v>29</v>
      </c>
      <c r="Y1032" s="3" t="s">
        <v>29</v>
      </c>
      <c r="Z1032" s="3" t="s">
        <v>38</v>
      </c>
      <c r="AA1032" s="3" t="s">
        <v>29</v>
      </c>
      <c r="AB1032" s="5"/>
      <c r="AC1032" s="3" t="s">
        <v>29</v>
      </c>
      <c r="AD1032" s="3" t="s">
        <v>29</v>
      </c>
      <c r="AE1032" s="3" t="s">
        <v>29</v>
      </c>
      <c r="AF1032" s="6">
        <v>0</v>
      </c>
    </row>
    <row r="1033" spans="1:32" x14ac:dyDescent="0.25">
      <c r="A1033" s="4" t="s">
        <v>29</v>
      </c>
      <c r="B1033" s="3" t="s">
        <v>828</v>
      </c>
      <c r="C1033" s="3" t="s">
        <v>404</v>
      </c>
      <c r="D1033" s="5">
        <v>44286</v>
      </c>
      <c r="E1033" s="5">
        <v>44284</v>
      </c>
      <c r="F1033" s="5">
        <v>44292</v>
      </c>
      <c r="G1033" s="3" t="s">
        <v>326</v>
      </c>
      <c r="H1033" s="3" t="s">
        <v>33</v>
      </c>
      <c r="I1033" s="6">
        <v>-225</v>
      </c>
      <c r="J1033" s="3" t="s">
        <v>37</v>
      </c>
      <c r="K1033" s="3" t="s">
        <v>33</v>
      </c>
      <c r="L1033" s="6">
        <v>-225</v>
      </c>
      <c r="M1033" s="6">
        <v>-2.65</v>
      </c>
      <c r="N1033" s="6">
        <v>2.65</v>
      </c>
      <c r="O1033" s="45" t="s">
        <v>3964</v>
      </c>
      <c r="P1033" s="46" t="s">
        <v>29</v>
      </c>
      <c r="Q1033" s="3" t="s">
        <v>405</v>
      </c>
      <c r="R1033" s="3" t="s">
        <v>47</v>
      </c>
      <c r="S1033" s="3" t="s">
        <v>29</v>
      </c>
      <c r="T1033" s="3" t="s">
        <v>29</v>
      </c>
      <c r="U1033" s="3" t="s">
        <v>34</v>
      </c>
      <c r="V1033" s="3" t="s">
        <v>406</v>
      </c>
      <c r="W1033" s="3" t="s">
        <v>29</v>
      </c>
      <c r="X1033" s="3" t="s">
        <v>29</v>
      </c>
      <c r="Y1033" s="3" t="s">
        <v>29</v>
      </c>
      <c r="Z1033" s="3" t="s">
        <v>38</v>
      </c>
      <c r="AA1033" s="3" t="s">
        <v>29</v>
      </c>
      <c r="AB1033" s="5"/>
      <c r="AC1033" s="3" t="s">
        <v>29</v>
      </c>
      <c r="AD1033" s="3" t="s">
        <v>29</v>
      </c>
      <c r="AE1033" s="3" t="s">
        <v>29</v>
      </c>
      <c r="AF1033" s="6">
        <v>0</v>
      </c>
    </row>
    <row r="1034" spans="1:32" x14ac:dyDescent="0.25">
      <c r="A1034" s="4" t="s">
        <v>29</v>
      </c>
      <c r="B1034" s="3" t="s">
        <v>625</v>
      </c>
      <c r="C1034" s="3" t="s">
        <v>785</v>
      </c>
      <c r="D1034" s="5">
        <v>44286</v>
      </c>
      <c r="E1034" s="5">
        <v>44286</v>
      </c>
      <c r="F1034" s="5">
        <v>44296</v>
      </c>
      <c r="G1034" s="3" t="s">
        <v>31</v>
      </c>
      <c r="H1034" s="3" t="s">
        <v>33</v>
      </c>
      <c r="I1034" s="6">
        <v>-225</v>
      </c>
      <c r="J1034" s="3" t="s">
        <v>37</v>
      </c>
      <c r="K1034" s="3" t="s">
        <v>33</v>
      </c>
      <c r="L1034" s="6">
        <v>-225</v>
      </c>
      <c r="M1034" s="6">
        <v>-2.65</v>
      </c>
      <c r="N1034" s="6">
        <v>2.65</v>
      </c>
      <c r="O1034" s="45" t="s">
        <v>3965</v>
      </c>
      <c r="P1034" s="46" t="s">
        <v>29</v>
      </c>
      <c r="Q1034" s="3" t="s">
        <v>786</v>
      </c>
      <c r="R1034" s="3" t="s">
        <v>787</v>
      </c>
      <c r="S1034" s="3" t="s">
        <v>29</v>
      </c>
      <c r="T1034" s="3" t="s">
        <v>29</v>
      </c>
      <c r="U1034" s="3" t="s">
        <v>34</v>
      </c>
      <c r="V1034" s="3" t="s">
        <v>788</v>
      </c>
      <c r="W1034" s="3" t="s">
        <v>29</v>
      </c>
      <c r="X1034" s="3" t="s">
        <v>29</v>
      </c>
      <c r="Y1034" s="3" t="s">
        <v>29</v>
      </c>
      <c r="Z1034" s="3" t="s">
        <v>36</v>
      </c>
      <c r="AA1034" s="3" t="s">
        <v>29</v>
      </c>
      <c r="AB1034" s="5"/>
      <c r="AC1034" s="3" t="s">
        <v>29</v>
      </c>
      <c r="AD1034" s="3" t="s">
        <v>29</v>
      </c>
      <c r="AE1034" s="3" t="s">
        <v>29</v>
      </c>
      <c r="AF1034" s="6">
        <v>0</v>
      </c>
    </row>
    <row r="1035" spans="1:32" x14ac:dyDescent="0.25">
      <c r="A1035" s="4" t="s">
        <v>29</v>
      </c>
      <c r="B1035" s="3" t="s">
        <v>862</v>
      </c>
      <c r="C1035" s="3" t="s">
        <v>2182</v>
      </c>
      <c r="D1035" s="5">
        <v>44377</v>
      </c>
      <c r="E1035" s="5">
        <v>44348</v>
      </c>
      <c r="F1035" s="5">
        <v>44381</v>
      </c>
      <c r="G1035" s="3" t="s">
        <v>326</v>
      </c>
      <c r="H1035" s="3" t="s">
        <v>33</v>
      </c>
      <c r="I1035" s="6">
        <v>-223</v>
      </c>
      <c r="J1035" s="3" t="s">
        <v>37</v>
      </c>
      <c r="K1035" s="3" t="s">
        <v>33</v>
      </c>
      <c r="L1035" s="6">
        <v>-223</v>
      </c>
      <c r="M1035" s="6">
        <v>-2.63</v>
      </c>
      <c r="N1035" s="6">
        <v>2.63</v>
      </c>
      <c r="O1035" s="45" t="s">
        <v>3966</v>
      </c>
      <c r="P1035" s="46" t="s">
        <v>29</v>
      </c>
      <c r="Q1035" s="3" t="s">
        <v>2183</v>
      </c>
      <c r="R1035" s="3" t="s">
        <v>1514</v>
      </c>
      <c r="S1035" s="3" t="s">
        <v>29</v>
      </c>
      <c r="T1035" s="3" t="s">
        <v>29</v>
      </c>
      <c r="U1035" s="3" t="s">
        <v>34</v>
      </c>
      <c r="V1035" s="3" t="s">
        <v>2184</v>
      </c>
      <c r="W1035" s="3" t="s">
        <v>29</v>
      </c>
      <c r="X1035" s="3" t="s">
        <v>29</v>
      </c>
      <c r="Y1035" s="3" t="s">
        <v>29</v>
      </c>
      <c r="Z1035" s="3" t="s">
        <v>38</v>
      </c>
      <c r="AA1035" s="3" t="s">
        <v>29</v>
      </c>
      <c r="AB1035" s="5"/>
      <c r="AC1035" s="3" t="s">
        <v>29</v>
      </c>
      <c r="AD1035" s="3" t="s">
        <v>29</v>
      </c>
      <c r="AE1035" s="3" t="s">
        <v>29</v>
      </c>
      <c r="AF1035" s="6">
        <v>0</v>
      </c>
    </row>
    <row r="1036" spans="1:32" x14ac:dyDescent="0.25">
      <c r="A1036" s="4" t="s">
        <v>29</v>
      </c>
      <c r="B1036" s="3" t="s">
        <v>828</v>
      </c>
      <c r="C1036" s="3" t="s">
        <v>2358</v>
      </c>
      <c r="D1036" s="5">
        <v>44367</v>
      </c>
      <c r="E1036" s="5">
        <v>44356</v>
      </c>
      <c r="F1036" s="5">
        <v>44382</v>
      </c>
      <c r="G1036" s="3" t="s">
        <v>326</v>
      </c>
      <c r="H1036" s="3" t="s">
        <v>33</v>
      </c>
      <c r="I1036" s="6">
        <v>-222</v>
      </c>
      <c r="J1036" s="3" t="s">
        <v>37</v>
      </c>
      <c r="K1036" s="3" t="s">
        <v>33</v>
      </c>
      <c r="L1036" s="6">
        <v>-222</v>
      </c>
      <c r="M1036" s="6">
        <v>-2.61</v>
      </c>
      <c r="N1036" s="6">
        <v>2.61</v>
      </c>
      <c r="O1036" s="45" t="s">
        <v>3967</v>
      </c>
      <c r="P1036" s="46" t="s">
        <v>29</v>
      </c>
      <c r="Q1036" s="3" t="s">
        <v>2359</v>
      </c>
      <c r="R1036" s="3" t="s">
        <v>1527</v>
      </c>
      <c r="S1036" s="3" t="s">
        <v>29</v>
      </c>
      <c r="T1036" s="3" t="s">
        <v>29</v>
      </c>
      <c r="U1036" s="3" t="s">
        <v>34</v>
      </c>
      <c r="V1036" s="3" t="s">
        <v>2360</v>
      </c>
      <c r="W1036" s="3" t="s">
        <v>2290</v>
      </c>
      <c r="X1036" s="3" t="s">
        <v>29</v>
      </c>
      <c r="Y1036" s="3" t="s">
        <v>29</v>
      </c>
      <c r="Z1036" s="3" t="s">
        <v>38</v>
      </c>
      <c r="AA1036" s="3" t="s">
        <v>29</v>
      </c>
      <c r="AB1036" s="5"/>
      <c r="AC1036" s="3" t="s">
        <v>29</v>
      </c>
      <c r="AD1036" s="3" t="s">
        <v>29</v>
      </c>
      <c r="AE1036" s="3" t="s">
        <v>29</v>
      </c>
      <c r="AF1036" s="6">
        <v>0</v>
      </c>
    </row>
    <row r="1037" spans="1:32" x14ac:dyDescent="0.25">
      <c r="A1037" s="4" t="s">
        <v>29</v>
      </c>
      <c r="B1037" s="3" t="s">
        <v>1228</v>
      </c>
      <c r="C1037" s="3" t="s">
        <v>1525</v>
      </c>
      <c r="D1037" s="5">
        <v>44367</v>
      </c>
      <c r="E1037" s="5">
        <v>44192</v>
      </c>
      <c r="F1037" s="5">
        <v>44382</v>
      </c>
      <c r="G1037" s="3" t="s">
        <v>326</v>
      </c>
      <c r="H1037" s="3" t="s">
        <v>33</v>
      </c>
      <c r="I1037" s="6">
        <v>-220</v>
      </c>
      <c r="J1037" s="3" t="s">
        <v>37</v>
      </c>
      <c r="K1037" s="3" t="s">
        <v>33</v>
      </c>
      <c r="L1037" s="6">
        <v>-220</v>
      </c>
      <c r="M1037" s="6">
        <v>-2.59</v>
      </c>
      <c r="N1037" s="6">
        <v>2.59</v>
      </c>
      <c r="O1037" s="45" t="s">
        <v>3968</v>
      </c>
      <c r="P1037" s="46" t="s">
        <v>29</v>
      </c>
      <c r="Q1037" s="3" t="s">
        <v>1526</v>
      </c>
      <c r="R1037" s="3" t="s">
        <v>2872</v>
      </c>
      <c r="S1037" s="3" t="s">
        <v>29</v>
      </c>
      <c r="T1037" s="3" t="s">
        <v>29</v>
      </c>
      <c r="U1037" s="3" t="s">
        <v>34</v>
      </c>
      <c r="V1037" s="3" t="s">
        <v>1528</v>
      </c>
      <c r="W1037" s="3" t="s">
        <v>29</v>
      </c>
      <c r="X1037" s="3" t="s">
        <v>29</v>
      </c>
      <c r="Y1037" s="3" t="s">
        <v>29</v>
      </c>
      <c r="Z1037" s="3" t="s">
        <v>38</v>
      </c>
      <c r="AA1037" s="3" t="s">
        <v>29</v>
      </c>
      <c r="AB1037" s="5"/>
      <c r="AC1037" s="3" t="s">
        <v>29</v>
      </c>
      <c r="AD1037" s="3" t="s">
        <v>29</v>
      </c>
      <c r="AE1037" s="3" t="s">
        <v>29</v>
      </c>
      <c r="AF1037" s="6">
        <v>0</v>
      </c>
    </row>
    <row r="1038" spans="1:32" x14ac:dyDescent="0.25">
      <c r="A1038" s="4" t="s">
        <v>29</v>
      </c>
      <c r="B1038" s="3" t="s">
        <v>828</v>
      </c>
      <c r="C1038" s="3" t="s">
        <v>913</v>
      </c>
      <c r="D1038" s="5">
        <v>44270</v>
      </c>
      <c r="E1038" s="5">
        <v>44257</v>
      </c>
      <c r="F1038" s="5">
        <v>44273</v>
      </c>
      <c r="G1038" s="3" t="s">
        <v>326</v>
      </c>
      <c r="H1038" s="3" t="s">
        <v>33</v>
      </c>
      <c r="I1038" s="6">
        <v>-216</v>
      </c>
      <c r="J1038" s="3" t="s">
        <v>37</v>
      </c>
      <c r="K1038" s="3" t="s">
        <v>33</v>
      </c>
      <c r="L1038" s="6">
        <v>-216</v>
      </c>
      <c r="M1038" s="6">
        <v>-2.54</v>
      </c>
      <c r="N1038" s="6">
        <v>2.54</v>
      </c>
      <c r="O1038" s="45" t="s">
        <v>3969</v>
      </c>
      <c r="P1038" s="46" t="s">
        <v>29</v>
      </c>
      <c r="Q1038" s="3" t="s">
        <v>914</v>
      </c>
      <c r="R1038" s="3" t="s">
        <v>356</v>
      </c>
      <c r="S1038" s="3" t="s">
        <v>29</v>
      </c>
      <c r="T1038" s="3" t="s">
        <v>29</v>
      </c>
      <c r="U1038" s="3" t="s">
        <v>34</v>
      </c>
      <c r="V1038" s="3" t="s">
        <v>915</v>
      </c>
      <c r="W1038" s="3" t="s">
        <v>29</v>
      </c>
      <c r="X1038" s="3" t="s">
        <v>29</v>
      </c>
      <c r="Y1038" s="3" t="s">
        <v>29</v>
      </c>
      <c r="Z1038" s="3" t="s">
        <v>38</v>
      </c>
      <c r="AA1038" s="3" t="s">
        <v>29</v>
      </c>
      <c r="AB1038" s="5"/>
      <c r="AC1038" s="3" t="s">
        <v>29</v>
      </c>
      <c r="AD1038" s="3" t="s">
        <v>29</v>
      </c>
      <c r="AE1038" s="3" t="s">
        <v>29</v>
      </c>
      <c r="AF1038" s="6">
        <v>0</v>
      </c>
    </row>
    <row r="1039" spans="1:32" x14ac:dyDescent="0.25">
      <c r="A1039" s="4" t="s">
        <v>29</v>
      </c>
      <c r="B1039" s="3" t="s">
        <v>828</v>
      </c>
      <c r="C1039" s="3" t="s">
        <v>888</v>
      </c>
      <c r="D1039" s="5">
        <v>44249</v>
      </c>
      <c r="E1039" s="5">
        <v>44236</v>
      </c>
      <c r="F1039" s="5">
        <v>44250</v>
      </c>
      <c r="G1039" s="3" t="s">
        <v>326</v>
      </c>
      <c r="H1039" s="3" t="s">
        <v>33</v>
      </c>
      <c r="I1039" s="6">
        <v>-215</v>
      </c>
      <c r="J1039" s="3" t="s">
        <v>37</v>
      </c>
      <c r="K1039" s="3" t="s">
        <v>33</v>
      </c>
      <c r="L1039" s="6">
        <v>-215</v>
      </c>
      <c r="M1039" s="6">
        <v>-2.5299999999999998</v>
      </c>
      <c r="N1039" s="6">
        <v>2.5299999999999998</v>
      </c>
      <c r="O1039" s="45" t="s">
        <v>3970</v>
      </c>
      <c r="P1039" s="46" t="s">
        <v>29</v>
      </c>
      <c r="Q1039" s="3" t="s">
        <v>889</v>
      </c>
      <c r="R1039" s="3" t="s">
        <v>876</v>
      </c>
      <c r="S1039" s="3" t="s">
        <v>29</v>
      </c>
      <c r="T1039" s="3" t="s">
        <v>29</v>
      </c>
      <c r="U1039" s="3" t="s">
        <v>34</v>
      </c>
      <c r="V1039" s="3" t="s">
        <v>890</v>
      </c>
      <c r="W1039" s="3" t="s">
        <v>29</v>
      </c>
      <c r="X1039" s="3" t="s">
        <v>29</v>
      </c>
      <c r="Y1039" s="3" t="s">
        <v>29</v>
      </c>
      <c r="Z1039" s="3" t="s">
        <v>38</v>
      </c>
      <c r="AA1039" s="3" t="s">
        <v>29</v>
      </c>
      <c r="AB1039" s="5"/>
      <c r="AC1039" s="3" t="s">
        <v>29</v>
      </c>
      <c r="AD1039" s="3" t="s">
        <v>29</v>
      </c>
      <c r="AE1039" s="3" t="s">
        <v>29</v>
      </c>
      <c r="AF1039" s="6">
        <v>0</v>
      </c>
    </row>
    <row r="1040" spans="1:32" x14ac:dyDescent="0.25">
      <c r="A1040" s="4" t="s">
        <v>29</v>
      </c>
      <c r="B1040" s="3" t="s">
        <v>862</v>
      </c>
      <c r="C1040" s="3" t="s">
        <v>1133</v>
      </c>
      <c r="D1040" s="5">
        <v>44315</v>
      </c>
      <c r="E1040" s="5">
        <v>44304</v>
      </c>
      <c r="F1040" s="5">
        <v>44322</v>
      </c>
      <c r="G1040" s="3" t="s">
        <v>326</v>
      </c>
      <c r="H1040" s="3" t="s">
        <v>33</v>
      </c>
      <c r="I1040" s="6">
        <v>-215</v>
      </c>
      <c r="J1040" s="3" t="s">
        <v>37</v>
      </c>
      <c r="K1040" s="3" t="s">
        <v>33</v>
      </c>
      <c r="L1040" s="6">
        <v>-215</v>
      </c>
      <c r="M1040" s="6">
        <v>-2.5299999999999998</v>
      </c>
      <c r="N1040" s="6">
        <v>2.5299999999999998</v>
      </c>
      <c r="O1040" s="45" t="s">
        <v>3971</v>
      </c>
      <c r="P1040" s="46" t="s">
        <v>29</v>
      </c>
      <c r="Q1040" s="3" t="s">
        <v>1134</v>
      </c>
      <c r="R1040" s="3" t="s">
        <v>618</v>
      </c>
      <c r="S1040" s="3" t="s">
        <v>29</v>
      </c>
      <c r="T1040" s="3" t="s">
        <v>29</v>
      </c>
      <c r="U1040" s="3" t="s">
        <v>34</v>
      </c>
      <c r="V1040" s="3" t="s">
        <v>1135</v>
      </c>
      <c r="W1040" s="3" t="s">
        <v>29</v>
      </c>
      <c r="X1040" s="3" t="s">
        <v>29</v>
      </c>
      <c r="Y1040" s="3" t="s">
        <v>29</v>
      </c>
      <c r="Z1040" s="3" t="s">
        <v>38</v>
      </c>
      <c r="AA1040" s="3" t="s">
        <v>29</v>
      </c>
      <c r="AB1040" s="5"/>
      <c r="AC1040" s="3" t="s">
        <v>29</v>
      </c>
      <c r="AD1040" s="3" t="s">
        <v>29</v>
      </c>
      <c r="AE1040" s="3" t="s">
        <v>29</v>
      </c>
      <c r="AF1040" s="6">
        <v>0</v>
      </c>
    </row>
    <row r="1041" spans="1:32" x14ac:dyDescent="0.25">
      <c r="A1041" s="4" t="s">
        <v>29</v>
      </c>
      <c r="B1041" s="3" t="s">
        <v>1228</v>
      </c>
      <c r="C1041" s="3" t="s">
        <v>2444</v>
      </c>
      <c r="D1041" s="5">
        <v>44377</v>
      </c>
      <c r="E1041" s="5">
        <v>44360</v>
      </c>
      <c r="F1041" s="5">
        <v>44381</v>
      </c>
      <c r="G1041" s="3" t="s">
        <v>326</v>
      </c>
      <c r="H1041" s="3" t="s">
        <v>33</v>
      </c>
      <c r="I1041" s="6">
        <v>-213</v>
      </c>
      <c r="J1041" s="3" t="s">
        <v>37</v>
      </c>
      <c r="K1041" s="3" t="s">
        <v>33</v>
      </c>
      <c r="L1041" s="6">
        <v>-213</v>
      </c>
      <c r="M1041" s="6">
        <v>-2.5099999999999998</v>
      </c>
      <c r="N1041" s="6">
        <v>2.5099999999999998</v>
      </c>
      <c r="O1041" s="45" t="s">
        <v>3972</v>
      </c>
      <c r="P1041" s="46" t="s">
        <v>29</v>
      </c>
      <c r="Q1041" s="3" t="s">
        <v>2445</v>
      </c>
      <c r="R1041" s="3" t="s">
        <v>2889</v>
      </c>
      <c r="S1041" s="3" t="s">
        <v>29</v>
      </c>
      <c r="T1041" s="3" t="s">
        <v>29</v>
      </c>
      <c r="U1041" s="3" t="s">
        <v>34</v>
      </c>
      <c r="V1041" s="3" t="s">
        <v>2446</v>
      </c>
      <c r="W1041" s="3" t="s">
        <v>29</v>
      </c>
      <c r="X1041" s="3" t="s">
        <v>29</v>
      </c>
      <c r="Y1041" s="3" t="s">
        <v>29</v>
      </c>
      <c r="Z1041" s="3" t="s">
        <v>38</v>
      </c>
      <c r="AA1041" s="3" t="s">
        <v>29</v>
      </c>
      <c r="AB1041" s="5"/>
      <c r="AC1041" s="3" t="s">
        <v>29</v>
      </c>
      <c r="AD1041" s="3" t="s">
        <v>29</v>
      </c>
      <c r="AE1041" s="3" t="s">
        <v>29</v>
      </c>
      <c r="AF1041" s="6">
        <v>0</v>
      </c>
    </row>
    <row r="1042" spans="1:32" x14ac:dyDescent="0.25">
      <c r="A1042" s="4" t="s">
        <v>29</v>
      </c>
      <c r="B1042" s="3" t="s">
        <v>828</v>
      </c>
      <c r="C1042" s="3" t="s">
        <v>1139</v>
      </c>
      <c r="D1042" s="5">
        <v>44315</v>
      </c>
      <c r="E1042" s="5">
        <v>44306</v>
      </c>
      <c r="F1042" s="5">
        <v>44319</v>
      </c>
      <c r="G1042" s="3" t="s">
        <v>326</v>
      </c>
      <c r="H1042" s="3" t="s">
        <v>33</v>
      </c>
      <c r="I1042" s="6">
        <v>-210</v>
      </c>
      <c r="J1042" s="3" t="s">
        <v>37</v>
      </c>
      <c r="K1042" s="3" t="s">
        <v>33</v>
      </c>
      <c r="L1042" s="6">
        <v>-210</v>
      </c>
      <c r="M1042" s="6">
        <v>-2.4700000000000002</v>
      </c>
      <c r="N1042" s="6">
        <v>2.4700000000000002</v>
      </c>
      <c r="O1042" s="45" t="s">
        <v>3973</v>
      </c>
      <c r="P1042" s="46" t="s">
        <v>29</v>
      </c>
      <c r="Q1042" s="3" t="s">
        <v>1140</v>
      </c>
      <c r="R1042" s="3" t="s">
        <v>618</v>
      </c>
      <c r="S1042" s="3" t="s">
        <v>29</v>
      </c>
      <c r="T1042" s="3" t="s">
        <v>29</v>
      </c>
      <c r="U1042" s="3" t="s">
        <v>34</v>
      </c>
      <c r="V1042" s="3" t="s">
        <v>1141</v>
      </c>
      <c r="W1042" s="3" t="s">
        <v>29</v>
      </c>
      <c r="X1042" s="3" t="s">
        <v>29</v>
      </c>
      <c r="Y1042" s="3" t="s">
        <v>29</v>
      </c>
      <c r="Z1042" s="3" t="s">
        <v>38</v>
      </c>
      <c r="AA1042" s="3" t="s">
        <v>29</v>
      </c>
      <c r="AB1042" s="5"/>
      <c r="AC1042" s="3" t="s">
        <v>29</v>
      </c>
      <c r="AD1042" s="3" t="s">
        <v>29</v>
      </c>
      <c r="AE1042" s="3" t="s">
        <v>29</v>
      </c>
      <c r="AF1042" s="6">
        <v>0</v>
      </c>
    </row>
    <row r="1043" spans="1:32" x14ac:dyDescent="0.25">
      <c r="A1043" s="4" t="s">
        <v>29</v>
      </c>
      <c r="B1043" s="3" t="s">
        <v>828</v>
      </c>
      <c r="C1043" s="3" t="s">
        <v>1155</v>
      </c>
      <c r="D1043" s="5">
        <v>44315</v>
      </c>
      <c r="E1043" s="5">
        <v>44308</v>
      </c>
      <c r="F1043" s="5">
        <v>44324</v>
      </c>
      <c r="G1043" s="3" t="s">
        <v>326</v>
      </c>
      <c r="H1043" s="3" t="s">
        <v>33</v>
      </c>
      <c r="I1043" s="6">
        <v>-210</v>
      </c>
      <c r="J1043" s="3" t="s">
        <v>37</v>
      </c>
      <c r="K1043" s="3" t="s">
        <v>33</v>
      </c>
      <c r="L1043" s="6">
        <v>-210</v>
      </c>
      <c r="M1043" s="6">
        <v>-2.4700000000000002</v>
      </c>
      <c r="N1043" s="6">
        <v>2.4700000000000002</v>
      </c>
      <c r="O1043" s="45" t="s">
        <v>3974</v>
      </c>
      <c r="P1043" s="46" t="s">
        <v>29</v>
      </c>
      <c r="Q1043" s="3" t="s">
        <v>898</v>
      </c>
      <c r="R1043" s="3" t="s">
        <v>618</v>
      </c>
      <c r="S1043" s="3" t="s">
        <v>29</v>
      </c>
      <c r="T1043" s="3" t="s">
        <v>29</v>
      </c>
      <c r="U1043" s="3" t="s">
        <v>34</v>
      </c>
      <c r="V1043" s="3" t="s">
        <v>1156</v>
      </c>
      <c r="W1043" s="3" t="s">
        <v>29</v>
      </c>
      <c r="X1043" s="3" t="s">
        <v>29</v>
      </c>
      <c r="Y1043" s="3" t="s">
        <v>29</v>
      </c>
      <c r="Z1043" s="3" t="s">
        <v>38</v>
      </c>
      <c r="AA1043" s="3" t="s">
        <v>29</v>
      </c>
      <c r="AB1043" s="5"/>
      <c r="AC1043" s="3" t="s">
        <v>29</v>
      </c>
      <c r="AD1043" s="3" t="s">
        <v>29</v>
      </c>
      <c r="AE1043" s="3" t="s">
        <v>29</v>
      </c>
      <c r="AF1043" s="6">
        <v>0</v>
      </c>
    </row>
    <row r="1044" spans="1:32" x14ac:dyDescent="0.25">
      <c r="A1044" s="4" t="s">
        <v>29</v>
      </c>
      <c r="B1044" s="3" t="s">
        <v>911</v>
      </c>
      <c r="C1044" s="3" t="s">
        <v>2921</v>
      </c>
      <c r="D1044" s="5">
        <v>44377</v>
      </c>
      <c r="E1044" s="5">
        <v>44377</v>
      </c>
      <c r="F1044" s="5">
        <v>44385</v>
      </c>
      <c r="G1044" s="3" t="s">
        <v>326</v>
      </c>
      <c r="H1044" s="3" t="s">
        <v>33</v>
      </c>
      <c r="I1044" s="6">
        <v>-203</v>
      </c>
      <c r="J1044" s="3" t="s">
        <v>37</v>
      </c>
      <c r="K1044" s="3" t="s">
        <v>33</v>
      </c>
      <c r="L1044" s="6">
        <v>-203</v>
      </c>
      <c r="M1044" s="6">
        <v>-2.39</v>
      </c>
      <c r="N1044" s="6">
        <v>2.39</v>
      </c>
      <c r="O1044" s="45" t="s">
        <v>3975</v>
      </c>
      <c r="P1044" s="46" t="s">
        <v>29</v>
      </c>
      <c r="Q1044" s="3" t="s">
        <v>2922</v>
      </c>
      <c r="R1044" s="3" t="s">
        <v>1514</v>
      </c>
      <c r="S1044" s="3" t="s">
        <v>29</v>
      </c>
      <c r="T1044" s="3" t="s">
        <v>29</v>
      </c>
      <c r="U1044" s="3" t="s">
        <v>34</v>
      </c>
      <c r="V1044" s="3" t="s">
        <v>2923</v>
      </c>
      <c r="W1044" s="3" t="s">
        <v>29</v>
      </c>
      <c r="X1044" s="3" t="s">
        <v>29</v>
      </c>
      <c r="Y1044" s="3" t="s">
        <v>29</v>
      </c>
      <c r="Z1044" s="3" t="s">
        <v>38</v>
      </c>
      <c r="AA1044" s="3" t="s">
        <v>29</v>
      </c>
      <c r="AB1044" s="5"/>
      <c r="AC1044" s="3" t="s">
        <v>29</v>
      </c>
      <c r="AD1044" s="3" t="s">
        <v>29</v>
      </c>
      <c r="AE1044" s="3" t="s">
        <v>29</v>
      </c>
      <c r="AF1044" s="6">
        <v>0</v>
      </c>
    </row>
    <row r="1045" spans="1:32" x14ac:dyDescent="0.25">
      <c r="A1045" s="4" t="s">
        <v>29</v>
      </c>
      <c r="B1045" s="3" t="s">
        <v>828</v>
      </c>
      <c r="C1045" s="3" t="s">
        <v>496</v>
      </c>
      <c r="D1045" s="5">
        <v>44311</v>
      </c>
      <c r="E1045" s="5">
        <v>44303</v>
      </c>
      <c r="F1045" s="5">
        <v>44315</v>
      </c>
      <c r="G1045" s="3" t="s">
        <v>326</v>
      </c>
      <c r="H1045" s="3" t="s">
        <v>33</v>
      </c>
      <c r="I1045" s="6">
        <v>-202</v>
      </c>
      <c r="J1045" s="3" t="s">
        <v>37</v>
      </c>
      <c r="K1045" s="3" t="s">
        <v>33</v>
      </c>
      <c r="L1045" s="6">
        <v>-202</v>
      </c>
      <c r="M1045" s="6">
        <v>-2.38</v>
      </c>
      <c r="N1045" s="6">
        <v>2.38</v>
      </c>
      <c r="O1045" s="45" t="s">
        <v>3976</v>
      </c>
      <c r="P1045" s="46" t="s">
        <v>29</v>
      </c>
      <c r="Q1045" s="3" t="s">
        <v>497</v>
      </c>
      <c r="R1045" s="3" t="s">
        <v>853</v>
      </c>
      <c r="S1045" s="3" t="s">
        <v>29</v>
      </c>
      <c r="T1045" s="3" t="s">
        <v>29</v>
      </c>
      <c r="U1045" s="3" t="s">
        <v>34</v>
      </c>
      <c r="V1045" s="3" t="s">
        <v>498</v>
      </c>
      <c r="W1045" s="3" t="s">
        <v>29</v>
      </c>
      <c r="X1045" s="3" t="s">
        <v>29</v>
      </c>
      <c r="Y1045" s="3" t="s">
        <v>29</v>
      </c>
      <c r="Z1045" s="3" t="s">
        <v>38</v>
      </c>
      <c r="AA1045" s="3" t="s">
        <v>29</v>
      </c>
      <c r="AB1045" s="5"/>
      <c r="AC1045" s="3" t="s">
        <v>29</v>
      </c>
      <c r="AD1045" s="3" t="s">
        <v>29</v>
      </c>
      <c r="AE1045" s="3" t="s">
        <v>29</v>
      </c>
      <c r="AF1045" s="6">
        <v>0</v>
      </c>
    </row>
    <row r="1046" spans="1:32" x14ac:dyDescent="0.25">
      <c r="A1046" s="4" t="s">
        <v>29</v>
      </c>
      <c r="B1046" s="3" t="s">
        <v>828</v>
      </c>
      <c r="C1046" s="3" t="s">
        <v>1958</v>
      </c>
      <c r="D1046" s="5">
        <v>44347</v>
      </c>
      <c r="E1046" s="5">
        <v>44343</v>
      </c>
      <c r="F1046" s="5">
        <v>44350</v>
      </c>
      <c r="G1046" s="3" t="s">
        <v>326</v>
      </c>
      <c r="H1046" s="3" t="s">
        <v>33</v>
      </c>
      <c r="I1046" s="6">
        <v>-199</v>
      </c>
      <c r="J1046" s="3" t="s">
        <v>37</v>
      </c>
      <c r="K1046" s="3" t="s">
        <v>33</v>
      </c>
      <c r="L1046" s="6">
        <v>-199</v>
      </c>
      <c r="M1046" s="6">
        <v>-2.34</v>
      </c>
      <c r="N1046" s="6">
        <v>2.34</v>
      </c>
      <c r="O1046" s="45" t="s">
        <v>3977</v>
      </c>
      <c r="P1046" s="46" t="s">
        <v>29</v>
      </c>
      <c r="Q1046" s="3" t="s">
        <v>1959</v>
      </c>
      <c r="R1046" s="3" t="s">
        <v>1593</v>
      </c>
      <c r="S1046" s="3" t="s">
        <v>29</v>
      </c>
      <c r="T1046" s="3" t="s">
        <v>29</v>
      </c>
      <c r="U1046" s="3" t="s">
        <v>34</v>
      </c>
      <c r="V1046" s="3" t="s">
        <v>1960</v>
      </c>
      <c r="W1046" s="3" t="s">
        <v>29</v>
      </c>
      <c r="X1046" s="3" t="s">
        <v>29</v>
      </c>
      <c r="Y1046" s="3" t="s">
        <v>29</v>
      </c>
      <c r="Z1046" s="3" t="s">
        <v>38</v>
      </c>
      <c r="AA1046" s="3" t="s">
        <v>29</v>
      </c>
      <c r="AB1046" s="5"/>
      <c r="AC1046" s="3" t="s">
        <v>29</v>
      </c>
      <c r="AD1046" s="3" t="s">
        <v>29</v>
      </c>
      <c r="AE1046" s="3" t="s">
        <v>29</v>
      </c>
      <c r="AF1046" s="6">
        <v>0</v>
      </c>
    </row>
    <row r="1047" spans="1:32" x14ac:dyDescent="0.25">
      <c r="A1047" s="4" t="s">
        <v>29</v>
      </c>
      <c r="B1047" s="3" t="s">
        <v>828</v>
      </c>
      <c r="C1047" s="3" t="s">
        <v>459</v>
      </c>
      <c r="D1047" s="5">
        <v>44301</v>
      </c>
      <c r="E1047" s="5">
        <v>44296</v>
      </c>
      <c r="F1047" s="5">
        <v>44310</v>
      </c>
      <c r="G1047" s="3" t="s">
        <v>326</v>
      </c>
      <c r="H1047" s="3" t="s">
        <v>33</v>
      </c>
      <c r="I1047" s="6">
        <v>-197</v>
      </c>
      <c r="J1047" s="3" t="s">
        <v>37</v>
      </c>
      <c r="K1047" s="3" t="s">
        <v>33</v>
      </c>
      <c r="L1047" s="6">
        <v>-197</v>
      </c>
      <c r="M1047" s="6">
        <v>-2.3199999999999998</v>
      </c>
      <c r="N1047" s="6">
        <v>2.3199999999999998</v>
      </c>
      <c r="O1047" s="45" t="s">
        <v>3978</v>
      </c>
      <c r="P1047" s="46" t="s">
        <v>29</v>
      </c>
      <c r="Q1047" s="3" t="s">
        <v>460</v>
      </c>
      <c r="R1047" s="3" t="s">
        <v>882</v>
      </c>
      <c r="S1047" s="3" t="s">
        <v>29</v>
      </c>
      <c r="T1047" s="3" t="s">
        <v>29</v>
      </c>
      <c r="U1047" s="3" t="s">
        <v>34</v>
      </c>
      <c r="V1047" s="3" t="s">
        <v>461</v>
      </c>
      <c r="W1047" s="3" t="s">
        <v>29</v>
      </c>
      <c r="X1047" s="3" t="s">
        <v>29</v>
      </c>
      <c r="Y1047" s="3" t="s">
        <v>29</v>
      </c>
      <c r="Z1047" s="3" t="s">
        <v>38</v>
      </c>
      <c r="AA1047" s="3" t="s">
        <v>29</v>
      </c>
      <c r="AB1047" s="5"/>
      <c r="AC1047" s="3" t="s">
        <v>29</v>
      </c>
      <c r="AD1047" s="3" t="s">
        <v>29</v>
      </c>
      <c r="AE1047" s="3" t="s">
        <v>29</v>
      </c>
      <c r="AF1047" s="6">
        <v>0</v>
      </c>
    </row>
    <row r="1048" spans="1:32" x14ac:dyDescent="0.25">
      <c r="A1048" s="4" t="s">
        <v>29</v>
      </c>
      <c r="B1048" s="3" t="s">
        <v>828</v>
      </c>
      <c r="C1048" s="3" t="s">
        <v>2402</v>
      </c>
      <c r="D1048" s="5">
        <v>44367</v>
      </c>
      <c r="E1048" s="5">
        <v>44358</v>
      </c>
      <c r="F1048" s="5">
        <v>44382</v>
      </c>
      <c r="G1048" s="3" t="s">
        <v>326</v>
      </c>
      <c r="H1048" s="3" t="s">
        <v>33</v>
      </c>
      <c r="I1048" s="6">
        <v>-197</v>
      </c>
      <c r="J1048" s="3" t="s">
        <v>37</v>
      </c>
      <c r="K1048" s="3" t="s">
        <v>33</v>
      </c>
      <c r="L1048" s="6">
        <v>-197</v>
      </c>
      <c r="M1048" s="6">
        <v>-2.3199999999999998</v>
      </c>
      <c r="N1048" s="6">
        <v>2.3199999999999998</v>
      </c>
      <c r="O1048" s="45" t="s">
        <v>3979</v>
      </c>
      <c r="P1048" s="46" t="s">
        <v>29</v>
      </c>
      <c r="Q1048" s="3" t="s">
        <v>2371</v>
      </c>
      <c r="R1048" s="3" t="s">
        <v>1527</v>
      </c>
      <c r="S1048" s="3" t="s">
        <v>29</v>
      </c>
      <c r="T1048" s="3" t="s">
        <v>29</v>
      </c>
      <c r="U1048" s="3" t="s">
        <v>34</v>
      </c>
      <c r="V1048" s="3" t="s">
        <v>2403</v>
      </c>
      <c r="W1048" s="3" t="s">
        <v>29</v>
      </c>
      <c r="X1048" s="3" t="s">
        <v>29</v>
      </c>
      <c r="Y1048" s="3" t="s">
        <v>29</v>
      </c>
      <c r="Z1048" s="3" t="s">
        <v>38</v>
      </c>
      <c r="AA1048" s="3" t="s">
        <v>29</v>
      </c>
      <c r="AB1048" s="5"/>
      <c r="AC1048" s="3" t="s">
        <v>29</v>
      </c>
      <c r="AD1048" s="3" t="s">
        <v>29</v>
      </c>
      <c r="AE1048" s="3" t="s">
        <v>29</v>
      </c>
      <c r="AF1048" s="6">
        <v>0</v>
      </c>
    </row>
    <row r="1049" spans="1:32" x14ac:dyDescent="0.25">
      <c r="A1049" s="4" t="s">
        <v>29</v>
      </c>
      <c r="B1049" s="3" t="s">
        <v>828</v>
      </c>
      <c r="C1049" s="3" t="s">
        <v>1567</v>
      </c>
      <c r="D1049" s="5">
        <v>44342</v>
      </c>
      <c r="E1049" s="5">
        <v>44286</v>
      </c>
      <c r="F1049" s="5">
        <v>44348</v>
      </c>
      <c r="G1049" s="3" t="s">
        <v>326</v>
      </c>
      <c r="H1049" s="3" t="s">
        <v>33</v>
      </c>
      <c r="I1049" s="6">
        <v>-191</v>
      </c>
      <c r="J1049" s="3" t="s">
        <v>37</v>
      </c>
      <c r="K1049" s="3" t="s">
        <v>33</v>
      </c>
      <c r="L1049" s="6">
        <v>-191</v>
      </c>
      <c r="M1049" s="6">
        <v>-2.25</v>
      </c>
      <c r="N1049" s="6">
        <v>2.25</v>
      </c>
      <c r="O1049" s="45" t="s">
        <v>3980</v>
      </c>
      <c r="P1049" s="46" t="s">
        <v>29</v>
      </c>
      <c r="Q1049" s="3" t="s">
        <v>1568</v>
      </c>
      <c r="R1049" s="3" t="s">
        <v>1569</v>
      </c>
      <c r="S1049" s="3" t="s">
        <v>29</v>
      </c>
      <c r="T1049" s="3" t="s">
        <v>29</v>
      </c>
      <c r="U1049" s="3" t="s">
        <v>34</v>
      </c>
      <c r="V1049" s="3" t="s">
        <v>1570</v>
      </c>
      <c r="W1049" s="3" t="s">
        <v>29</v>
      </c>
      <c r="X1049" s="3" t="s">
        <v>29</v>
      </c>
      <c r="Y1049" s="3" t="s">
        <v>29</v>
      </c>
      <c r="Z1049" s="3" t="s">
        <v>38</v>
      </c>
      <c r="AA1049" s="3" t="s">
        <v>29</v>
      </c>
      <c r="AB1049" s="5"/>
      <c r="AC1049" s="3" t="s">
        <v>29</v>
      </c>
      <c r="AD1049" s="3" t="s">
        <v>29</v>
      </c>
      <c r="AE1049" s="3" t="s">
        <v>29</v>
      </c>
      <c r="AF1049" s="6">
        <v>0</v>
      </c>
    </row>
    <row r="1050" spans="1:32" x14ac:dyDescent="0.25">
      <c r="A1050" s="4" t="s">
        <v>29</v>
      </c>
      <c r="B1050" s="3" t="s">
        <v>828</v>
      </c>
      <c r="C1050" s="3" t="s">
        <v>1170</v>
      </c>
      <c r="D1050" s="5">
        <v>44315</v>
      </c>
      <c r="E1050" s="5">
        <v>44311</v>
      </c>
      <c r="F1050" s="5">
        <v>44324</v>
      </c>
      <c r="G1050" s="3" t="s">
        <v>326</v>
      </c>
      <c r="H1050" s="3" t="s">
        <v>33</v>
      </c>
      <c r="I1050" s="6">
        <v>-191</v>
      </c>
      <c r="J1050" s="3" t="s">
        <v>37</v>
      </c>
      <c r="K1050" s="3" t="s">
        <v>33</v>
      </c>
      <c r="L1050" s="6">
        <v>-191</v>
      </c>
      <c r="M1050" s="6">
        <v>-2.25</v>
      </c>
      <c r="N1050" s="6">
        <v>2.25</v>
      </c>
      <c r="O1050" s="45" t="s">
        <v>3981</v>
      </c>
      <c r="P1050" s="46" t="s">
        <v>29</v>
      </c>
      <c r="Q1050" s="3" t="s">
        <v>1171</v>
      </c>
      <c r="R1050" s="3" t="s">
        <v>618</v>
      </c>
      <c r="S1050" s="3" t="s">
        <v>29</v>
      </c>
      <c r="T1050" s="3" t="s">
        <v>29</v>
      </c>
      <c r="U1050" s="3" t="s">
        <v>34</v>
      </c>
      <c r="V1050" s="3" t="s">
        <v>1172</v>
      </c>
      <c r="W1050" s="3" t="s">
        <v>29</v>
      </c>
      <c r="X1050" s="3" t="s">
        <v>29</v>
      </c>
      <c r="Y1050" s="3" t="s">
        <v>29</v>
      </c>
      <c r="Z1050" s="3" t="s">
        <v>38</v>
      </c>
      <c r="AA1050" s="3" t="s">
        <v>29</v>
      </c>
      <c r="AB1050" s="5"/>
      <c r="AC1050" s="3" t="s">
        <v>29</v>
      </c>
      <c r="AD1050" s="3" t="s">
        <v>29</v>
      </c>
      <c r="AE1050" s="3" t="s">
        <v>29</v>
      </c>
      <c r="AF1050" s="6">
        <v>0</v>
      </c>
    </row>
    <row r="1051" spans="1:32" x14ac:dyDescent="0.25">
      <c r="A1051" s="4" t="s">
        <v>29</v>
      </c>
      <c r="B1051" s="3" t="s">
        <v>828</v>
      </c>
      <c r="C1051" s="3" t="s">
        <v>2391</v>
      </c>
      <c r="D1051" s="5">
        <v>44367</v>
      </c>
      <c r="E1051" s="5">
        <v>44357</v>
      </c>
      <c r="F1051" s="5">
        <v>44382</v>
      </c>
      <c r="G1051" s="3" t="s">
        <v>326</v>
      </c>
      <c r="H1051" s="3" t="s">
        <v>33</v>
      </c>
      <c r="I1051" s="6">
        <v>-190</v>
      </c>
      <c r="J1051" s="3" t="s">
        <v>37</v>
      </c>
      <c r="K1051" s="3" t="s">
        <v>33</v>
      </c>
      <c r="L1051" s="6">
        <v>-190</v>
      </c>
      <c r="M1051" s="6">
        <v>-2.2400000000000002</v>
      </c>
      <c r="N1051" s="6">
        <v>2.2400000000000002</v>
      </c>
      <c r="O1051" s="45" t="s">
        <v>3982</v>
      </c>
      <c r="P1051" s="46" t="s">
        <v>29</v>
      </c>
      <c r="Q1051" s="3" t="s">
        <v>1867</v>
      </c>
      <c r="R1051" s="3" t="s">
        <v>1527</v>
      </c>
      <c r="S1051" s="3" t="s">
        <v>29</v>
      </c>
      <c r="T1051" s="3" t="s">
        <v>29</v>
      </c>
      <c r="U1051" s="3" t="s">
        <v>34</v>
      </c>
      <c r="V1051" s="3" t="s">
        <v>2392</v>
      </c>
      <c r="W1051" s="3" t="s">
        <v>29</v>
      </c>
      <c r="X1051" s="3" t="s">
        <v>29</v>
      </c>
      <c r="Y1051" s="3" t="s">
        <v>29</v>
      </c>
      <c r="Z1051" s="3" t="s">
        <v>38</v>
      </c>
      <c r="AA1051" s="3" t="s">
        <v>29</v>
      </c>
      <c r="AB1051" s="5"/>
      <c r="AC1051" s="3" t="s">
        <v>29</v>
      </c>
      <c r="AD1051" s="3" t="s">
        <v>29</v>
      </c>
      <c r="AE1051" s="3" t="s">
        <v>29</v>
      </c>
      <c r="AF1051" s="6">
        <v>0</v>
      </c>
    </row>
    <row r="1052" spans="1:32" x14ac:dyDescent="0.25">
      <c r="A1052" s="4" t="s">
        <v>29</v>
      </c>
      <c r="B1052" s="3" t="s">
        <v>828</v>
      </c>
      <c r="C1052" s="3" t="s">
        <v>2291</v>
      </c>
      <c r="D1052" s="5">
        <v>44377</v>
      </c>
      <c r="E1052" s="5">
        <v>44354</v>
      </c>
      <c r="F1052" s="5">
        <v>44385</v>
      </c>
      <c r="G1052" s="3" t="s">
        <v>326</v>
      </c>
      <c r="H1052" s="3" t="s">
        <v>33</v>
      </c>
      <c r="I1052" s="6">
        <v>-186</v>
      </c>
      <c r="J1052" s="3" t="s">
        <v>37</v>
      </c>
      <c r="K1052" s="3" t="s">
        <v>33</v>
      </c>
      <c r="L1052" s="6">
        <v>-186</v>
      </c>
      <c r="M1052" s="6">
        <v>-2.19</v>
      </c>
      <c r="N1052" s="6">
        <v>2.19</v>
      </c>
      <c r="O1052" s="45" t="s">
        <v>3983</v>
      </c>
      <c r="P1052" s="46" t="s">
        <v>29</v>
      </c>
      <c r="Q1052" s="3" t="s">
        <v>2292</v>
      </c>
      <c r="R1052" s="3" t="s">
        <v>1514</v>
      </c>
      <c r="S1052" s="3" t="s">
        <v>29</v>
      </c>
      <c r="T1052" s="3" t="s">
        <v>29</v>
      </c>
      <c r="U1052" s="3" t="s">
        <v>34</v>
      </c>
      <c r="V1052" s="3" t="s">
        <v>2293</v>
      </c>
      <c r="W1052" s="3" t="s">
        <v>1973</v>
      </c>
      <c r="X1052" s="3" t="s">
        <v>29</v>
      </c>
      <c r="Y1052" s="3" t="s">
        <v>29</v>
      </c>
      <c r="Z1052" s="3" t="s">
        <v>38</v>
      </c>
      <c r="AA1052" s="3" t="s">
        <v>29</v>
      </c>
      <c r="AB1052" s="5"/>
      <c r="AC1052" s="3" t="s">
        <v>29</v>
      </c>
      <c r="AD1052" s="3" t="s">
        <v>29</v>
      </c>
      <c r="AE1052" s="3" t="s">
        <v>29</v>
      </c>
      <c r="AF1052" s="6">
        <v>0</v>
      </c>
    </row>
    <row r="1053" spans="1:32" x14ac:dyDescent="0.25">
      <c r="A1053" s="4" t="s">
        <v>29</v>
      </c>
      <c r="B1053" s="3" t="s">
        <v>1228</v>
      </c>
      <c r="C1053" s="3" t="s">
        <v>2039</v>
      </c>
      <c r="D1053" s="5">
        <v>44371</v>
      </c>
      <c r="E1053" s="5">
        <v>44345</v>
      </c>
      <c r="F1053" s="5">
        <v>44382</v>
      </c>
      <c r="G1053" s="3" t="s">
        <v>326</v>
      </c>
      <c r="H1053" s="3" t="s">
        <v>33</v>
      </c>
      <c r="I1053" s="6">
        <v>-182</v>
      </c>
      <c r="J1053" s="3" t="s">
        <v>37</v>
      </c>
      <c r="K1053" s="3" t="s">
        <v>33</v>
      </c>
      <c r="L1053" s="6">
        <v>-182</v>
      </c>
      <c r="M1053" s="6">
        <v>-2.14</v>
      </c>
      <c r="N1053" s="6">
        <v>2.14</v>
      </c>
      <c r="O1053" s="45" t="s">
        <v>3984</v>
      </c>
      <c r="P1053" s="46" t="s">
        <v>29</v>
      </c>
      <c r="Q1053" s="3" t="s">
        <v>1703</v>
      </c>
      <c r="R1053" s="3" t="s">
        <v>2889</v>
      </c>
      <c r="S1053" s="3" t="s">
        <v>29</v>
      </c>
      <c r="T1053" s="3" t="s">
        <v>29</v>
      </c>
      <c r="U1053" s="3" t="s">
        <v>34</v>
      </c>
      <c r="V1053" s="3" t="s">
        <v>2040</v>
      </c>
      <c r="W1053" s="3" t="s">
        <v>29</v>
      </c>
      <c r="X1053" s="3" t="s">
        <v>29</v>
      </c>
      <c r="Y1053" s="3" t="s">
        <v>29</v>
      </c>
      <c r="Z1053" s="3" t="s">
        <v>38</v>
      </c>
      <c r="AA1053" s="3" t="s">
        <v>29</v>
      </c>
      <c r="AB1053" s="5"/>
      <c r="AC1053" s="3" t="s">
        <v>29</v>
      </c>
      <c r="AD1053" s="3" t="s">
        <v>29</v>
      </c>
      <c r="AE1053" s="3" t="s">
        <v>29</v>
      </c>
      <c r="AF1053" s="6">
        <v>0</v>
      </c>
    </row>
    <row r="1054" spans="1:32" x14ac:dyDescent="0.25">
      <c r="A1054" s="4" t="s">
        <v>29</v>
      </c>
      <c r="B1054" s="3" t="s">
        <v>625</v>
      </c>
      <c r="C1054" s="3" t="s">
        <v>723</v>
      </c>
      <c r="D1054" s="5">
        <v>44226</v>
      </c>
      <c r="E1054" s="5">
        <v>44226</v>
      </c>
      <c r="F1054" s="5">
        <v>44231</v>
      </c>
      <c r="G1054" s="3" t="s">
        <v>52</v>
      </c>
      <c r="H1054" s="3" t="s">
        <v>33</v>
      </c>
      <c r="I1054" s="6">
        <v>-180</v>
      </c>
      <c r="J1054" s="3" t="s">
        <v>37</v>
      </c>
      <c r="K1054" s="3" t="s">
        <v>33</v>
      </c>
      <c r="L1054" s="6">
        <v>-180</v>
      </c>
      <c r="M1054" s="6">
        <v>-2.12</v>
      </c>
      <c r="N1054" s="6">
        <v>2.12</v>
      </c>
      <c r="O1054" s="45" t="s">
        <v>3985</v>
      </c>
      <c r="P1054" s="46" t="s">
        <v>29</v>
      </c>
      <c r="Q1054" s="3" t="s">
        <v>724</v>
      </c>
      <c r="R1054" s="3" t="s">
        <v>731</v>
      </c>
      <c r="S1054" s="3" t="s">
        <v>29</v>
      </c>
      <c r="T1054" s="3" t="s">
        <v>29</v>
      </c>
      <c r="U1054" s="3" t="s">
        <v>34</v>
      </c>
      <c r="V1054" s="3" t="s">
        <v>726</v>
      </c>
      <c r="W1054" s="3" t="s">
        <v>29</v>
      </c>
      <c r="X1054" s="3" t="s">
        <v>29</v>
      </c>
      <c r="Y1054" s="3" t="s">
        <v>29</v>
      </c>
      <c r="Z1054" s="3" t="s">
        <v>36</v>
      </c>
      <c r="AA1054" s="3" t="s">
        <v>29</v>
      </c>
      <c r="AB1054" s="5"/>
      <c r="AC1054" s="3" t="s">
        <v>29</v>
      </c>
      <c r="AD1054" s="3" t="s">
        <v>29</v>
      </c>
      <c r="AE1054" s="3" t="s">
        <v>29</v>
      </c>
      <c r="AF1054" s="6">
        <v>0</v>
      </c>
    </row>
    <row r="1055" spans="1:32" x14ac:dyDescent="0.25">
      <c r="A1055" s="4" t="s">
        <v>29</v>
      </c>
      <c r="B1055" s="3" t="s">
        <v>828</v>
      </c>
      <c r="C1055" s="3" t="s">
        <v>2507</v>
      </c>
      <c r="D1055" s="5">
        <v>44371</v>
      </c>
      <c r="E1055" s="5">
        <v>44363</v>
      </c>
      <c r="F1055" s="5">
        <v>44382</v>
      </c>
      <c r="G1055" s="3" t="s">
        <v>326</v>
      </c>
      <c r="H1055" s="3" t="s">
        <v>33</v>
      </c>
      <c r="I1055" s="6">
        <v>-180</v>
      </c>
      <c r="J1055" s="3" t="s">
        <v>37</v>
      </c>
      <c r="K1055" s="3" t="s">
        <v>33</v>
      </c>
      <c r="L1055" s="6">
        <v>-180</v>
      </c>
      <c r="M1055" s="6">
        <v>-2.12</v>
      </c>
      <c r="N1055" s="6">
        <v>2.12</v>
      </c>
      <c r="O1055" s="45" t="s">
        <v>3986</v>
      </c>
      <c r="P1055" s="46" t="s">
        <v>29</v>
      </c>
      <c r="Q1055" s="3" t="s">
        <v>2508</v>
      </c>
      <c r="R1055" s="3" t="s">
        <v>1561</v>
      </c>
      <c r="S1055" s="3" t="s">
        <v>29</v>
      </c>
      <c r="T1055" s="3" t="s">
        <v>29</v>
      </c>
      <c r="U1055" s="3" t="s">
        <v>34</v>
      </c>
      <c r="V1055" s="3" t="s">
        <v>2509</v>
      </c>
      <c r="W1055" s="3" t="s">
        <v>29</v>
      </c>
      <c r="X1055" s="3" t="s">
        <v>29</v>
      </c>
      <c r="Y1055" s="3" t="s">
        <v>29</v>
      </c>
      <c r="Z1055" s="3" t="s">
        <v>38</v>
      </c>
      <c r="AA1055" s="3" t="s">
        <v>29</v>
      </c>
      <c r="AB1055" s="5"/>
      <c r="AC1055" s="3" t="s">
        <v>29</v>
      </c>
      <c r="AD1055" s="3" t="s">
        <v>29</v>
      </c>
      <c r="AE1055" s="3" t="s">
        <v>29</v>
      </c>
      <c r="AF1055" s="6">
        <v>0</v>
      </c>
    </row>
    <row r="1056" spans="1:32" x14ac:dyDescent="0.25">
      <c r="A1056" s="4" t="s">
        <v>29</v>
      </c>
      <c r="B1056" s="3" t="s">
        <v>862</v>
      </c>
      <c r="C1056" s="3" t="s">
        <v>1811</v>
      </c>
      <c r="D1056" s="5">
        <v>44342</v>
      </c>
      <c r="E1056" s="5">
        <v>44324</v>
      </c>
      <c r="F1056" s="5">
        <v>44348</v>
      </c>
      <c r="G1056" s="3" t="s">
        <v>326</v>
      </c>
      <c r="H1056" s="3" t="s">
        <v>33</v>
      </c>
      <c r="I1056" s="6">
        <v>-179</v>
      </c>
      <c r="J1056" s="3" t="s">
        <v>37</v>
      </c>
      <c r="K1056" s="3" t="s">
        <v>33</v>
      </c>
      <c r="L1056" s="6">
        <v>-179</v>
      </c>
      <c r="M1056" s="6">
        <v>-2.11</v>
      </c>
      <c r="N1056" s="6">
        <v>2.11</v>
      </c>
      <c r="O1056" s="45" t="s">
        <v>3987</v>
      </c>
      <c r="P1056" s="46" t="s">
        <v>29</v>
      </c>
      <c r="Q1056" s="3" t="s">
        <v>1812</v>
      </c>
      <c r="R1056" s="3" t="s">
        <v>1569</v>
      </c>
      <c r="S1056" s="3" t="s">
        <v>29</v>
      </c>
      <c r="T1056" s="3" t="s">
        <v>29</v>
      </c>
      <c r="U1056" s="3" t="s">
        <v>34</v>
      </c>
      <c r="V1056" s="3" t="s">
        <v>1813</v>
      </c>
      <c r="W1056" s="3" t="s">
        <v>29</v>
      </c>
      <c r="X1056" s="3" t="s">
        <v>29</v>
      </c>
      <c r="Y1056" s="3" t="s">
        <v>29</v>
      </c>
      <c r="Z1056" s="3" t="s">
        <v>38</v>
      </c>
      <c r="AA1056" s="3" t="s">
        <v>29</v>
      </c>
      <c r="AB1056" s="5"/>
      <c r="AC1056" s="3" t="s">
        <v>29</v>
      </c>
      <c r="AD1056" s="3" t="s">
        <v>29</v>
      </c>
      <c r="AE1056" s="3" t="s">
        <v>29</v>
      </c>
      <c r="AF1056" s="6">
        <v>0</v>
      </c>
    </row>
    <row r="1057" spans="1:32" x14ac:dyDescent="0.25">
      <c r="A1057" s="4" t="s">
        <v>29</v>
      </c>
      <c r="B1057" s="3" t="s">
        <v>828</v>
      </c>
      <c r="C1057" s="3" t="s">
        <v>2233</v>
      </c>
      <c r="D1057" s="5">
        <v>44375</v>
      </c>
      <c r="E1057" s="5">
        <v>44352</v>
      </c>
      <c r="F1057" s="5">
        <v>44381</v>
      </c>
      <c r="G1057" s="3" t="s">
        <v>326</v>
      </c>
      <c r="H1057" s="3" t="s">
        <v>33</v>
      </c>
      <c r="I1057" s="6">
        <v>-175</v>
      </c>
      <c r="J1057" s="3" t="s">
        <v>37</v>
      </c>
      <c r="K1057" s="3" t="s">
        <v>33</v>
      </c>
      <c r="L1057" s="6">
        <v>-175</v>
      </c>
      <c r="M1057" s="6">
        <v>-2.06</v>
      </c>
      <c r="N1057" s="6">
        <v>2.06</v>
      </c>
      <c r="O1057" s="45" t="s">
        <v>3988</v>
      </c>
      <c r="P1057" s="46" t="s">
        <v>29</v>
      </c>
      <c r="Q1057" s="3" t="s">
        <v>2234</v>
      </c>
      <c r="R1057" s="3" t="s">
        <v>2198</v>
      </c>
      <c r="S1057" s="3" t="s">
        <v>29</v>
      </c>
      <c r="T1057" s="3" t="s">
        <v>29</v>
      </c>
      <c r="U1057" s="3" t="s">
        <v>34</v>
      </c>
      <c r="V1057" s="3" t="s">
        <v>2235</v>
      </c>
      <c r="W1057" s="3" t="s">
        <v>29</v>
      </c>
      <c r="X1057" s="3" t="s">
        <v>29</v>
      </c>
      <c r="Y1057" s="3" t="s">
        <v>29</v>
      </c>
      <c r="Z1057" s="3" t="s">
        <v>38</v>
      </c>
      <c r="AA1057" s="3" t="s">
        <v>29</v>
      </c>
      <c r="AB1057" s="5"/>
      <c r="AC1057" s="3" t="s">
        <v>29</v>
      </c>
      <c r="AD1057" s="3" t="s">
        <v>29</v>
      </c>
      <c r="AE1057" s="3" t="s">
        <v>29</v>
      </c>
      <c r="AF1057" s="6">
        <v>0</v>
      </c>
    </row>
    <row r="1058" spans="1:32" x14ac:dyDescent="0.25">
      <c r="A1058" s="4" t="s">
        <v>29</v>
      </c>
      <c r="B1058" s="3" t="s">
        <v>828</v>
      </c>
      <c r="C1058" s="3" t="s">
        <v>1739</v>
      </c>
      <c r="D1058" s="5">
        <v>44338</v>
      </c>
      <c r="E1058" s="5">
        <v>44321</v>
      </c>
      <c r="F1058" s="5">
        <v>44348</v>
      </c>
      <c r="G1058" s="3" t="s">
        <v>326</v>
      </c>
      <c r="H1058" s="3" t="s">
        <v>33</v>
      </c>
      <c r="I1058" s="6">
        <v>-171</v>
      </c>
      <c r="J1058" s="3" t="s">
        <v>37</v>
      </c>
      <c r="K1058" s="3" t="s">
        <v>33</v>
      </c>
      <c r="L1058" s="6">
        <v>-171</v>
      </c>
      <c r="M1058" s="6">
        <v>-2.0099999999999998</v>
      </c>
      <c r="N1058" s="6">
        <v>2.0099999999999998</v>
      </c>
      <c r="O1058" s="45" t="s">
        <v>3989</v>
      </c>
      <c r="P1058" s="46" t="s">
        <v>29</v>
      </c>
      <c r="Q1058" s="3" t="s">
        <v>1740</v>
      </c>
      <c r="R1058" s="3" t="s">
        <v>1546</v>
      </c>
      <c r="S1058" s="3" t="s">
        <v>29</v>
      </c>
      <c r="T1058" s="3" t="s">
        <v>29</v>
      </c>
      <c r="U1058" s="3" t="s">
        <v>34</v>
      </c>
      <c r="V1058" s="3" t="s">
        <v>1741</v>
      </c>
      <c r="W1058" s="3" t="s">
        <v>29</v>
      </c>
      <c r="X1058" s="3" t="s">
        <v>29</v>
      </c>
      <c r="Y1058" s="3" t="s">
        <v>29</v>
      </c>
      <c r="Z1058" s="3" t="s">
        <v>38</v>
      </c>
      <c r="AA1058" s="3" t="s">
        <v>29</v>
      </c>
      <c r="AB1058" s="5"/>
      <c r="AC1058" s="3" t="s">
        <v>29</v>
      </c>
      <c r="AD1058" s="3" t="s">
        <v>29</v>
      </c>
      <c r="AE1058" s="3" t="s">
        <v>29</v>
      </c>
      <c r="AF1058" s="6">
        <v>0</v>
      </c>
    </row>
    <row r="1059" spans="1:32" x14ac:dyDescent="0.25">
      <c r="A1059" s="4" t="s">
        <v>29</v>
      </c>
      <c r="B1059" s="3" t="s">
        <v>1228</v>
      </c>
      <c r="C1059" s="3" t="s">
        <v>1696</v>
      </c>
      <c r="D1059" s="5">
        <v>44347</v>
      </c>
      <c r="E1059" s="5">
        <v>44320</v>
      </c>
      <c r="F1059" s="5">
        <v>44350</v>
      </c>
      <c r="G1059" s="3" t="s">
        <v>326</v>
      </c>
      <c r="H1059" s="3" t="s">
        <v>33</v>
      </c>
      <c r="I1059" s="6">
        <v>-170.46</v>
      </c>
      <c r="J1059" s="3" t="s">
        <v>37</v>
      </c>
      <c r="K1059" s="3" t="s">
        <v>33</v>
      </c>
      <c r="L1059" s="6">
        <v>-170.46</v>
      </c>
      <c r="M1059" s="6">
        <v>-2.0099999999999998</v>
      </c>
      <c r="N1059" s="6">
        <v>2.0099999999999998</v>
      </c>
      <c r="O1059" s="45" t="s">
        <v>3990</v>
      </c>
      <c r="P1059" s="46" t="s">
        <v>29</v>
      </c>
      <c r="Q1059" s="3" t="s">
        <v>1697</v>
      </c>
      <c r="R1059" s="3" t="s">
        <v>2872</v>
      </c>
      <c r="S1059" s="3" t="s">
        <v>29</v>
      </c>
      <c r="T1059" s="3" t="s">
        <v>29</v>
      </c>
      <c r="U1059" s="3" t="s">
        <v>34</v>
      </c>
      <c r="V1059" s="3" t="s">
        <v>1698</v>
      </c>
      <c r="W1059" s="3" t="s">
        <v>515</v>
      </c>
      <c r="X1059" s="3" t="s">
        <v>29</v>
      </c>
      <c r="Y1059" s="3" t="s">
        <v>29</v>
      </c>
      <c r="Z1059" s="3" t="s">
        <v>38</v>
      </c>
      <c r="AA1059" s="3" t="s">
        <v>29</v>
      </c>
      <c r="AB1059" s="5"/>
      <c r="AC1059" s="3" t="s">
        <v>29</v>
      </c>
      <c r="AD1059" s="3" t="s">
        <v>29</v>
      </c>
      <c r="AE1059" s="3" t="s">
        <v>29</v>
      </c>
      <c r="AF1059" s="6">
        <v>0</v>
      </c>
    </row>
    <row r="1060" spans="1:32" x14ac:dyDescent="0.25">
      <c r="A1060" s="4" t="s">
        <v>29</v>
      </c>
      <c r="B1060" s="3" t="s">
        <v>828</v>
      </c>
      <c r="C1060" s="3" t="s">
        <v>2033</v>
      </c>
      <c r="D1060" s="5">
        <v>44371</v>
      </c>
      <c r="E1060" s="5">
        <v>44345</v>
      </c>
      <c r="F1060" s="5">
        <v>44382</v>
      </c>
      <c r="G1060" s="3" t="s">
        <v>326</v>
      </c>
      <c r="H1060" s="3" t="s">
        <v>33</v>
      </c>
      <c r="I1060" s="6">
        <v>-170</v>
      </c>
      <c r="J1060" s="3" t="s">
        <v>37</v>
      </c>
      <c r="K1060" s="3" t="s">
        <v>33</v>
      </c>
      <c r="L1060" s="6">
        <v>-170</v>
      </c>
      <c r="M1060" s="6">
        <v>-2</v>
      </c>
      <c r="N1060" s="6">
        <v>2</v>
      </c>
      <c r="O1060" s="45" t="s">
        <v>3991</v>
      </c>
      <c r="P1060" s="46" t="s">
        <v>29</v>
      </c>
      <c r="Q1060" s="3" t="s">
        <v>2034</v>
      </c>
      <c r="R1060" s="3" t="s">
        <v>1561</v>
      </c>
      <c r="S1060" s="3" t="s">
        <v>29</v>
      </c>
      <c r="T1060" s="3" t="s">
        <v>29</v>
      </c>
      <c r="U1060" s="3" t="s">
        <v>34</v>
      </c>
      <c r="V1060" s="3" t="s">
        <v>2035</v>
      </c>
      <c r="W1060" s="3" t="s">
        <v>29</v>
      </c>
      <c r="X1060" s="3" t="s">
        <v>29</v>
      </c>
      <c r="Y1060" s="3" t="s">
        <v>29</v>
      </c>
      <c r="Z1060" s="3" t="s">
        <v>38</v>
      </c>
      <c r="AA1060" s="3" t="s">
        <v>29</v>
      </c>
      <c r="AB1060" s="5"/>
      <c r="AC1060" s="3" t="s">
        <v>29</v>
      </c>
      <c r="AD1060" s="3" t="s">
        <v>29</v>
      </c>
      <c r="AE1060" s="3" t="s">
        <v>29</v>
      </c>
      <c r="AF1060" s="6">
        <v>0</v>
      </c>
    </row>
    <row r="1061" spans="1:32" x14ac:dyDescent="0.25">
      <c r="A1061" s="4" t="s">
        <v>29</v>
      </c>
      <c r="B1061" s="3" t="s">
        <v>828</v>
      </c>
      <c r="C1061" s="3" t="s">
        <v>2582</v>
      </c>
      <c r="D1061" s="5">
        <v>44371</v>
      </c>
      <c r="E1061" s="5">
        <v>44367</v>
      </c>
      <c r="F1061" s="5">
        <v>44382</v>
      </c>
      <c r="G1061" s="3" t="s">
        <v>326</v>
      </c>
      <c r="H1061" s="3" t="s">
        <v>33</v>
      </c>
      <c r="I1061" s="6">
        <v>-168</v>
      </c>
      <c r="J1061" s="3" t="s">
        <v>37</v>
      </c>
      <c r="K1061" s="3" t="s">
        <v>33</v>
      </c>
      <c r="L1061" s="6">
        <v>-168</v>
      </c>
      <c r="M1061" s="6">
        <v>-1.98</v>
      </c>
      <c r="N1061" s="6">
        <v>1.98</v>
      </c>
      <c r="O1061" s="45" t="s">
        <v>3992</v>
      </c>
      <c r="P1061" s="46" t="s">
        <v>29</v>
      </c>
      <c r="Q1061" s="3" t="s">
        <v>2583</v>
      </c>
      <c r="R1061" s="3" t="s">
        <v>1561</v>
      </c>
      <c r="S1061" s="3" t="s">
        <v>29</v>
      </c>
      <c r="T1061" s="3" t="s">
        <v>29</v>
      </c>
      <c r="U1061" s="3" t="s">
        <v>34</v>
      </c>
      <c r="V1061" s="3" t="s">
        <v>2584</v>
      </c>
      <c r="W1061" s="3" t="s">
        <v>29</v>
      </c>
      <c r="X1061" s="3" t="s">
        <v>29</v>
      </c>
      <c r="Y1061" s="3" t="s">
        <v>29</v>
      </c>
      <c r="Z1061" s="3" t="s">
        <v>38</v>
      </c>
      <c r="AA1061" s="3" t="s">
        <v>29</v>
      </c>
      <c r="AB1061" s="5"/>
      <c r="AC1061" s="3" t="s">
        <v>29</v>
      </c>
      <c r="AD1061" s="3" t="s">
        <v>29</v>
      </c>
      <c r="AE1061" s="3" t="s">
        <v>29</v>
      </c>
      <c r="AF1061" s="6">
        <v>0</v>
      </c>
    </row>
    <row r="1062" spans="1:32" x14ac:dyDescent="0.25">
      <c r="A1062" s="4" t="s">
        <v>29</v>
      </c>
      <c r="B1062" s="3" t="s">
        <v>828</v>
      </c>
      <c r="C1062" s="3" t="s">
        <v>1788</v>
      </c>
      <c r="D1062" s="5">
        <v>44336</v>
      </c>
      <c r="E1062" s="5">
        <v>44324</v>
      </c>
      <c r="F1062" s="5">
        <v>44348</v>
      </c>
      <c r="G1062" s="3" t="s">
        <v>326</v>
      </c>
      <c r="H1062" s="3" t="s">
        <v>33</v>
      </c>
      <c r="I1062" s="6">
        <v>-167</v>
      </c>
      <c r="J1062" s="3" t="s">
        <v>37</v>
      </c>
      <c r="K1062" s="3" t="s">
        <v>33</v>
      </c>
      <c r="L1062" s="6">
        <v>-167</v>
      </c>
      <c r="M1062" s="6">
        <v>-1.97</v>
      </c>
      <c r="N1062" s="6">
        <v>1.97</v>
      </c>
      <c r="O1062" s="45" t="s">
        <v>3993</v>
      </c>
      <c r="P1062" s="46" t="s">
        <v>29</v>
      </c>
      <c r="Q1062" s="3" t="s">
        <v>1128</v>
      </c>
      <c r="R1062" s="3" t="s">
        <v>1589</v>
      </c>
      <c r="S1062" s="3" t="s">
        <v>29</v>
      </c>
      <c r="T1062" s="3" t="s">
        <v>29</v>
      </c>
      <c r="U1062" s="3" t="s">
        <v>34</v>
      </c>
      <c r="V1062" s="3" t="s">
        <v>1789</v>
      </c>
      <c r="W1062" s="3" t="s">
        <v>29</v>
      </c>
      <c r="X1062" s="3" t="s">
        <v>29</v>
      </c>
      <c r="Y1062" s="3" t="s">
        <v>29</v>
      </c>
      <c r="Z1062" s="3" t="s">
        <v>38</v>
      </c>
      <c r="AA1062" s="3" t="s">
        <v>29</v>
      </c>
      <c r="AB1062" s="5"/>
      <c r="AC1062" s="3" t="s">
        <v>29</v>
      </c>
      <c r="AD1062" s="3" t="s">
        <v>29</v>
      </c>
      <c r="AE1062" s="3" t="s">
        <v>29</v>
      </c>
      <c r="AF1062" s="6">
        <v>0</v>
      </c>
    </row>
    <row r="1063" spans="1:32" x14ac:dyDescent="0.25">
      <c r="A1063" s="4" t="s">
        <v>29</v>
      </c>
      <c r="B1063" s="3" t="s">
        <v>1228</v>
      </c>
      <c r="C1063" s="3" t="s">
        <v>2230</v>
      </c>
      <c r="D1063" s="5">
        <v>44372</v>
      </c>
      <c r="E1063" s="5">
        <v>44352</v>
      </c>
      <c r="F1063" s="5">
        <v>44381</v>
      </c>
      <c r="G1063" s="3" t="s">
        <v>326</v>
      </c>
      <c r="H1063" s="3" t="s">
        <v>33</v>
      </c>
      <c r="I1063" s="6">
        <v>-164</v>
      </c>
      <c r="J1063" s="3" t="s">
        <v>37</v>
      </c>
      <c r="K1063" s="3" t="s">
        <v>33</v>
      </c>
      <c r="L1063" s="6">
        <v>-164</v>
      </c>
      <c r="M1063" s="6">
        <v>-1.93</v>
      </c>
      <c r="N1063" s="6">
        <v>1.93</v>
      </c>
      <c r="O1063" s="45" t="s">
        <v>3994</v>
      </c>
      <c r="P1063" s="46" t="s">
        <v>29</v>
      </c>
      <c r="Q1063" s="3" t="s">
        <v>2231</v>
      </c>
      <c r="R1063" s="3" t="s">
        <v>2889</v>
      </c>
      <c r="S1063" s="3" t="s">
        <v>29</v>
      </c>
      <c r="T1063" s="3" t="s">
        <v>29</v>
      </c>
      <c r="U1063" s="3" t="s">
        <v>34</v>
      </c>
      <c r="V1063" s="3" t="s">
        <v>2232</v>
      </c>
      <c r="W1063" s="3" t="s">
        <v>29</v>
      </c>
      <c r="X1063" s="3" t="s">
        <v>29</v>
      </c>
      <c r="Y1063" s="3" t="s">
        <v>29</v>
      </c>
      <c r="Z1063" s="3" t="s">
        <v>38</v>
      </c>
      <c r="AA1063" s="3" t="s">
        <v>29</v>
      </c>
      <c r="AB1063" s="5"/>
      <c r="AC1063" s="3" t="s">
        <v>29</v>
      </c>
      <c r="AD1063" s="3" t="s">
        <v>29</v>
      </c>
      <c r="AE1063" s="3" t="s">
        <v>29</v>
      </c>
      <c r="AF1063" s="6">
        <v>0</v>
      </c>
    </row>
    <row r="1064" spans="1:32" x14ac:dyDescent="0.25">
      <c r="A1064" s="4" t="s">
        <v>29</v>
      </c>
      <c r="B1064" s="3" t="s">
        <v>828</v>
      </c>
      <c r="C1064" s="3" t="s">
        <v>2505</v>
      </c>
      <c r="D1064" s="5">
        <v>44371</v>
      </c>
      <c r="E1064" s="5">
        <v>44363</v>
      </c>
      <c r="F1064" s="5">
        <v>44382</v>
      </c>
      <c r="G1064" s="3" t="s">
        <v>326</v>
      </c>
      <c r="H1064" s="3" t="s">
        <v>33</v>
      </c>
      <c r="I1064" s="6">
        <v>-163</v>
      </c>
      <c r="J1064" s="3" t="s">
        <v>37</v>
      </c>
      <c r="K1064" s="3" t="s">
        <v>33</v>
      </c>
      <c r="L1064" s="6">
        <v>-163</v>
      </c>
      <c r="M1064" s="6">
        <v>-1.92</v>
      </c>
      <c r="N1064" s="6">
        <v>1.92</v>
      </c>
      <c r="O1064" s="45" t="s">
        <v>3995</v>
      </c>
      <c r="P1064" s="46" t="s">
        <v>29</v>
      </c>
      <c r="Q1064" s="3" t="s">
        <v>1204</v>
      </c>
      <c r="R1064" s="3" t="s">
        <v>1561</v>
      </c>
      <c r="S1064" s="3" t="s">
        <v>29</v>
      </c>
      <c r="T1064" s="3" t="s">
        <v>29</v>
      </c>
      <c r="U1064" s="3" t="s">
        <v>34</v>
      </c>
      <c r="V1064" s="3" t="s">
        <v>2506</v>
      </c>
      <c r="W1064" s="3" t="s">
        <v>1915</v>
      </c>
      <c r="X1064" s="3" t="s">
        <v>29</v>
      </c>
      <c r="Y1064" s="3" t="s">
        <v>29</v>
      </c>
      <c r="Z1064" s="3" t="s">
        <v>38</v>
      </c>
      <c r="AA1064" s="3" t="s">
        <v>29</v>
      </c>
      <c r="AB1064" s="5"/>
      <c r="AC1064" s="3" t="s">
        <v>29</v>
      </c>
      <c r="AD1064" s="3" t="s">
        <v>29</v>
      </c>
      <c r="AE1064" s="3" t="s">
        <v>29</v>
      </c>
      <c r="AF1064" s="6">
        <v>0</v>
      </c>
    </row>
    <row r="1065" spans="1:32" x14ac:dyDescent="0.25">
      <c r="A1065" s="4" t="s">
        <v>29</v>
      </c>
      <c r="B1065" s="3" t="s">
        <v>1228</v>
      </c>
      <c r="C1065" s="3" t="s">
        <v>2055</v>
      </c>
      <c r="D1065" s="5">
        <v>44347</v>
      </c>
      <c r="E1065" s="5">
        <v>44346</v>
      </c>
      <c r="F1065" s="5">
        <v>44350</v>
      </c>
      <c r="G1065" s="3" t="s">
        <v>326</v>
      </c>
      <c r="H1065" s="3" t="s">
        <v>33</v>
      </c>
      <c r="I1065" s="6">
        <v>-161.94999999999999</v>
      </c>
      <c r="J1065" s="3" t="s">
        <v>37</v>
      </c>
      <c r="K1065" s="3" t="s">
        <v>33</v>
      </c>
      <c r="L1065" s="6">
        <v>-161.94999999999999</v>
      </c>
      <c r="M1065" s="6">
        <v>-1.91</v>
      </c>
      <c r="N1065" s="6">
        <v>1.91</v>
      </c>
      <c r="O1065" s="45" t="s">
        <v>3996</v>
      </c>
      <c r="P1065" s="46" t="s">
        <v>29</v>
      </c>
      <c r="Q1065" s="3" t="s">
        <v>2056</v>
      </c>
      <c r="R1065" s="3" t="s">
        <v>2876</v>
      </c>
      <c r="S1065" s="3" t="s">
        <v>29</v>
      </c>
      <c r="T1065" s="3" t="s">
        <v>29</v>
      </c>
      <c r="U1065" s="3" t="s">
        <v>34</v>
      </c>
      <c r="V1065" s="3" t="s">
        <v>2057</v>
      </c>
      <c r="W1065" s="3" t="s">
        <v>29</v>
      </c>
      <c r="X1065" s="3" t="s">
        <v>29</v>
      </c>
      <c r="Y1065" s="3" t="s">
        <v>29</v>
      </c>
      <c r="Z1065" s="3" t="s">
        <v>38</v>
      </c>
      <c r="AA1065" s="3" t="s">
        <v>29</v>
      </c>
      <c r="AB1065" s="5"/>
      <c r="AC1065" s="3" t="s">
        <v>29</v>
      </c>
      <c r="AD1065" s="3" t="s">
        <v>29</v>
      </c>
      <c r="AE1065" s="3" t="s">
        <v>29</v>
      </c>
      <c r="AF1065" s="6">
        <v>0</v>
      </c>
    </row>
    <row r="1066" spans="1:32" x14ac:dyDescent="0.25">
      <c r="A1066" s="4" t="s">
        <v>29</v>
      </c>
      <c r="B1066" s="3" t="s">
        <v>1228</v>
      </c>
      <c r="C1066" s="3" t="s">
        <v>2727</v>
      </c>
      <c r="D1066" s="5">
        <v>44375</v>
      </c>
      <c r="E1066" s="5">
        <v>44373</v>
      </c>
      <c r="F1066" s="5">
        <v>44381</v>
      </c>
      <c r="G1066" s="3" t="s">
        <v>326</v>
      </c>
      <c r="H1066" s="3" t="s">
        <v>33</v>
      </c>
      <c r="I1066" s="6">
        <v>-162</v>
      </c>
      <c r="J1066" s="3" t="s">
        <v>37</v>
      </c>
      <c r="K1066" s="3" t="s">
        <v>33</v>
      </c>
      <c r="L1066" s="6">
        <v>-162</v>
      </c>
      <c r="M1066" s="6">
        <v>-1.91</v>
      </c>
      <c r="N1066" s="6">
        <v>1.91</v>
      </c>
      <c r="O1066" s="45" t="s">
        <v>3997</v>
      </c>
      <c r="P1066" s="46" t="s">
        <v>29</v>
      </c>
      <c r="Q1066" s="3" t="s">
        <v>2728</v>
      </c>
      <c r="R1066" s="3" t="s">
        <v>2889</v>
      </c>
      <c r="S1066" s="3" t="s">
        <v>29</v>
      </c>
      <c r="T1066" s="3" t="s">
        <v>29</v>
      </c>
      <c r="U1066" s="3" t="s">
        <v>34</v>
      </c>
      <c r="V1066" s="3" t="s">
        <v>2729</v>
      </c>
      <c r="W1066" s="3" t="s">
        <v>29</v>
      </c>
      <c r="X1066" s="3" t="s">
        <v>29</v>
      </c>
      <c r="Y1066" s="3" t="s">
        <v>29</v>
      </c>
      <c r="Z1066" s="3" t="s">
        <v>38</v>
      </c>
      <c r="AA1066" s="3" t="s">
        <v>29</v>
      </c>
      <c r="AB1066" s="5"/>
      <c r="AC1066" s="3" t="s">
        <v>29</v>
      </c>
      <c r="AD1066" s="3" t="s">
        <v>29</v>
      </c>
      <c r="AE1066" s="3" t="s">
        <v>29</v>
      </c>
      <c r="AF1066" s="6">
        <v>0</v>
      </c>
    </row>
    <row r="1067" spans="1:32" x14ac:dyDescent="0.25">
      <c r="A1067" s="4" t="s">
        <v>29</v>
      </c>
      <c r="B1067" s="3" t="s">
        <v>828</v>
      </c>
      <c r="C1067" s="3" t="s">
        <v>389</v>
      </c>
      <c r="D1067" s="5">
        <v>44286</v>
      </c>
      <c r="E1067" s="5">
        <v>44283</v>
      </c>
      <c r="F1067" s="5">
        <v>44292</v>
      </c>
      <c r="G1067" s="3" t="s">
        <v>326</v>
      </c>
      <c r="H1067" s="3" t="s">
        <v>33</v>
      </c>
      <c r="I1067" s="6">
        <v>-161</v>
      </c>
      <c r="J1067" s="3" t="s">
        <v>37</v>
      </c>
      <c r="K1067" s="3" t="s">
        <v>33</v>
      </c>
      <c r="L1067" s="6">
        <v>-161</v>
      </c>
      <c r="M1067" s="6">
        <v>-1.9</v>
      </c>
      <c r="N1067" s="6">
        <v>1.9</v>
      </c>
      <c r="O1067" s="45" t="s">
        <v>3998</v>
      </c>
      <c r="P1067" s="46" t="s">
        <v>29</v>
      </c>
      <c r="Q1067" s="3" t="s">
        <v>390</v>
      </c>
      <c r="R1067" s="3" t="s">
        <v>47</v>
      </c>
      <c r="S1067" s="3" t="s">
        <v>29</v>
      </c>
      <c r="T1067" s="3" t="s">
        <v>29</v>
      </c>
      <c r="U1067" s="3" t="s">
        <v>34</v>
      </c>
      <c r="V1067" s="3" t="s">
        <v>391</v>
      </c>
      <c r="W1067" s="3" t="s">
        <v>29</v>
      </c>
      <c r="X1067" s="3" t="s">
        <v>29</v>
      </c>
      <c r="Y1067" s="3" t="s">
        <v>29</v>
      </c>
      <c r="Z1067" s="3" t="s">
        <v>38</v>
      </c>
      <c r="AA1067" s="3" t="s">
        <v>29</v>
      </c>
      <c r="AB1067" s="5"/>
      <c r="AC1067" s="3" t="s">
        <v>29</v>
      </c>
      <c r="AD1067" s="3" t="s">
        <v>29</v>
      </c>
      <c r="AE1067" s="3" t="s">
        <v>29</v>
      </c>
      <c r="AF1067" s="6">
        <v>0</v>
      </c>
    </row>
    <row r="1068" spans="1:32" x14ac:dyDescent="0.25">
      <c r="A1068" s="4" t="s">
        <v>29</v>
      </c>
      <c r="B1068" s="3" t="s">
        <v>828</v>
      </c>
      <c r="C1068" s="3" t="s">
        <v>2257</v>
      </c>
      <c r="D1068" s="5">
        <v>44371</v>
      </c>
      <c r="E1068" s="5">
        <v>44353</v>
      </c>
      <c r="F1068" s="5">
        <v>44382</v>
      </c>
      <c r="G1068" s="3" t="s">
        <v>326</v>
      </c>
      <c r="H1068" s="3" t="s">
        <v>33</v>
      </c>
      <c r="I1068" s="6">
        <v>-160</v>
      </c>
      <c r="J1068" s="3" t="s">
        <v>37</v>
      </c>
      <c r="K1068" s="3" t="s">
        <v>33</v>
      </c>
      <c r="L1068" s="6">
        <v>-160</v>
      </c>
      <c r="M1068" s="6">
        <v>-1.88</v>
      </c>
      <c r="N1068" s="6">
        <v>1.88</v>
      </c>
      <c r="O1068" s="45" t="s">
        <v>3999</v>
      </c>
      <c r="P1068" s="46" t="s">
        <v>29</v>
      </c>
      <c r="Q1068" s="3" t="s">
        <v>2258</v>
      </c>
      <c r="R1068" s="3" t="s">
        <v>1561</v>
      </c>
      <c r="S1068" s="3" t="s">
        <v>29</v>
      </c>
      <c r="T1068" s="3" t="s">
        <v>29</v>
      </c>
      <c r="U1068" s="3" t="s">
        <v>34</v>
      </c>
      <c r="V1068" s="3" t="s">
        <v>2259</v>
      </c>
      <c r="W1068" s="3" t="s">
        <v>29</v>
      </c>
      <c r="X1068" s="3" t="s">
        <v>29</v>
      </c>
      <c r="Y1068" s="3" t="s">
        <v>29</v>
      </c>
      <c r="Z1068" s="3" t="s">
        <v>38</v>
      </c>
      <c r="AA1068" s="3" t="s">
        <v>29</v>
      </c>
      <c r="AB1068" s="5"/>
      <c r="AC1068" s="3" t="s">
        <v>29</v>
      </c>
      <c r="AD1068" s="3" t="s">
        <v>29</v>
      </c>
      <c r="AE1068" s="3" t="s">
        <v>29</v>
      </c>
      <c r="AF1068" s="6">
        <v>0</v>
      </c>
    </row>
    <row r="1069" spans="1:32" x14ac:dyDescent="0.25">
      <c r="A1069" s="4" t="s">
        <v>29</v>
      </c>
      <c r="B1069" s="3" t="s">
        <v>862</v>
      </c>
      <c r="C1069" s="3" t="s">
        <v>1512</v>
      </c>
      <c r="D1069" s="5">
        <v>44377</v>
      </c>
      <c r="E1069" s="5">
        <v>44136</v>
      </c>
      <c r="F1069" s="5">
        <v>44381</v>
      </c>
      <c r="G1069" s="3" t="s">
        <v>326</v>
      </c>
      <c r="H1069" s="3" t="s">
        <v>33</v>
      </c>
      <c r="I1069" s="6">
        <v>-159</v>
      </c>
      <c r="J1069" s="3" t="s">
        <v>37</v>
      </c>
      <c r="K1069" s="3" t="s">
        <v>33</v>
      </c>
      <c r="L1069" s="6">
        <v>-159</v>
      </c>
      <c r="M1069" s="6">
        <v>-1.87</v>
      </c>
      <c r="N1069" s="6">
        <v>1.87</v>
      </c>
      <c r="O1069" s="45" t="s">
        <v>4000</v>
      </c>
      <c r="P1069" s="46" t="s">
        <v>29</v>
      </c>
      <c r="Q1069" s="3" t="s">
        <v>1513</v>
      </c>
      <c r="R1069" s="3" t="s">
        <v>1514</v>
      </c>
      <c r="S1069" s="3" t="s">
        <v>29</v>
      </c>
      <c r="T1069" s="3" t="s">
        <v>29</v>
      </c>
      <c r="U1069" s="3" t="s">
        <v>34</v>
      </c>
      <c r="V1069" s="3" t="s">
        <v>1515</v>
      </c>
      <c r="W1069" s="3" t="s">
        <v>29</v>
      </c>
      <c r="X1069" s="3" t="s">
        <v>29</v>
      </c>
      <c r="Y1069" s="3" t="s">
        <v>29</v>
      </c>
      <c r="Z1069" s="3" t="s">
        <v>38</v>
      </c>
      <c r="AA1069" s="3" t="s">
        <v>29</v>
      </c>
      <c r="AB1069" s="5"/>
      <c r="AC1069" s="3" t="s">
        <v>29</v>
      </c>
      <c r="AD1069" s="3" t="s">
        <v>29</v>
      </c>
      <c r="AE1069" s="3" t="s">
        <v>29</v>
      </c>
      <c r="AF1069" s="6">
        <v>0</v>
      </c>
    </row>
    <row r="1070" spans="1:32" x14ac:dyDescent="0.25">
      <c r="A1070" s="4" t="s">
        <v>29</v>
      </c>
      <c r="B1070" s="3" t="s">
        <v>828</v>
      </c>
      <c r="C1070" s="3" t="s">
        <v>1733</v>
      </c>
      <c r="D1070" s="5">
        <v>44338</v>
      </c>
      <c r="E1070" s="5">
        <v>44321</v>
      </c>
      <c r="F1070" s="5">
        <v>44348</v>
      </c>
      <c r="G1070" s="3" t="s">
        <v>326</v>
      </c>
      <c r="H1070" s="3" t="s">
        <v>33</v>
      </c>
      <c r="I1070" s="6">
        <v>-159</v>
      </c>
      <c r="J1070" s="3" t="s">
        <v>37</v>
      </c>
      <c r="K1070" s="3" t="s">
        <v>33</v>
      </c>
      <c r="L1070" s="6">
        <v>-159</v>
      </c>
      <c r="M1070" s="6">
        <v>-1.87</v>
      </c>
      <c r="N1070" s="6">
        <v>1.87</v>
      </c>
      <c r="O1070" s="45" t="s">
        <v>4001</v>
      </c>
      <c r="P1070" s="46" t="s">
        <v>29</v>
      </c>
      <c r="Q1070" s="3" t="s">
        <v>1734</v>
      </c>
      <c r="R1070" s="3" t="s">
        <v>1546</v>
      </c>
      <c r="S1070" s="3" t="s">
        <v>29</v>
      </c>
      <c r="T1070" s="3" t="s">
        <v>29</v>
      </c>
      <c r="U1070" s="3" t="s">
        <v>34</v>
      </c>
      <c r="V1070" s="3" t="s">
        <v>1735</v>
      </c>
      <c r="W1070" s="3" t="s">
        <v>29</v>
      </c>
      <c r="X1070" s="3" t="s">
        <v>29</v>
      </c>
      <c r="Y1070" s="3" t="s">
        <v>29</v>
      </c>
      <c r="Z1070" s="3" t="s">
        <v>38</v>
      </c>
      <c r="AA1070" s="3" t="s">
        <v>29</v>
      </c>
      <c r="AB1070" s="5"/>
      <c r="AC1070" s="3" t="s">
        <v>29</v>
      </c>
      <c r="AD1070" s="3" t="s">
        <v>29</v>
      </c>
      <c r="AE1070" s="3" t="s">
        <v>29</v>
      </c>
      <c r="AF1070" s="6">
        <v>0</v>
      </c>
    </row>
    <row r="1071" spans="1:32" x14ac:dyDescent="0.25">
      <c r="A1071" s="4" t="s">
        <v>29</v>
      </c>
      <c r="B1071" s="3" t="s">
        <v>828</v>
      </c>
      <c r="C1071" s="3" t="s">
        <v>1002</v>
      </c>
      <c r="D1071" s="5">
        <v>44286</v>
      </c>
      <c r="E1071" s="5">
        <v>44286</v>
      </c>
      <c r="F1071" s="5">
        <v>44296</v>
      </c>
      <c r="G1071" s="3" t="s">
        <v>326</v>
      </c>
      <c r="H1071" s="3" t="s">
        <v>33</v>
      </c>
      <c r="I1071" s="6">
        <v>-155</v>
      </c>
      <c r="J1071" s="3" t="s">
        <v>37</v>
      </c>
      <c r="K1071" s="3" t="s">
        <v>33</v>
      </c>
      <c r="L1071" s="6">
        <v>-155</v>
      </c>
      <c r="M1071" s="6">
        <v>-1.82</v>
      </c>
      <c r="N1071" s="6">
        <v>1.82</v>
      </c>
      <c r="O1071" s="45" t="s">
        <v>4002</v>
      </c>
      <c r="P1071" s="46" t="s">
        <v>29</v>
      </c>
      <c r="Q1071" s="3" t="s">
        <v>1003</v>
      </c>
      <c r="R1071" s="3" t="s">
        <v>47</v>
      </c>
      <c r="S1071" s="3" t="s">
        <v>29</v>
      </c>
      <c r="T1071" s="3" t="s">
        <v>29</v>
      </c>
      <c r="U1071" s="3" t="s">
        <v>34</v>
      </c>
      <c r="V1071" s="3" t="s">
        <v>1004</v>
      </c>
      <c r="W1071" s="3" t="s">
        <v>29</v>
      </c>
      <c r="X1071" s="3" t="s">
        <v>29</v>
      </c>
      <c r="Y1071" s="3" t="s">
        <v>29</v>
      </c>
      <c r="Z1071" s="3" t="s">
        <v>38</v>
      </c>
      <c r="AA1071" s="3" t="s">
        <v>29</v>
      </c>
      <c r="AB1071" s="5"/>
      <c r="AC1071" s="3" t="s">
        <v>29</v>
      </c>
      <c r="AD1071" s="3" t="s">
        <v>29</v>
      </c>
      <c r="AE1071" s="3" t="s">
        <v>29</v>
      </c>
      <c r="AF1071" s="6">
        <v>0</v>
      </c>
    </row>
    <row r="1072" spans="1:32" x14ac:dyDescent="0.25">
      <c r="A1072" s="4" t="s">
        <v>29</v>
      </c>
      <c r="B1072" s="3" t="s">
        <v>828</v>
      </c>
      <c r="C1072" s="3" t="s">
        <v>1705</v>
      </c>
      <c r="D1072" s="5">
        <v>44321</v>
      </c>
      <c r="E1072" s="5">
        <v>44321</v>
      </c>
      <c r="F1072" s="5">
        <v>44321</v>
      </c>
      <c r="G1072" s="3" t="s">
        <v>52</v>
      </c>
      <c r="H1072" s="3" t="s">
        <v>33</v>
      </c>
      <c r="I1072" s="6">
        <v>-154.43</v>
      </c>
      <c r="J1072" s="3" t="s">
        <v>37</v>
      </c>
      <c r="K1072" s="3" t="s">
        <v>33</v>
      </c>
      <c r="L1072" s="6">
        <v>-154.43</v>
      </c>
      <c r="M1072" s="6">
        <v>-1.82</v>
      </c>
      <c r="N1072" s="6">
        <v>1.82</v>
      </c>
      <c r="O1072" s="45" t="s">
        <v>4003</v>
      </c>
      <c r="P1072" s="46" t="s">
        <v>29</v>
      </c>
      <c r="Q1072" s="3" t="s">
        <v>1706</v>
      </c>
      <c r="R1072" s="3" t="s">
        <v>920</v>
      </c>
      <c r="S1072" s="3" t="s">
        <v>1707</v>
      </c>
      <c r="T1072" s="3" t="s">
        <v>29</v>
      </c>
      <c r="U1072" s="3" t="s">
        <v>34</v>
      </c>
      <c r="V1072" s="3" t="s">
        <v>1708</v>
      </c>
      <c r="W1072" s="3" t="s">
        <v>29</v>
      </c>
      <c r="X1072" s="3" t="s">
        <v>29</v>
      </c>
      <c r="Y1072" s="3" t="s">
        <v>29</v>
      </c>
      <c r="Z1072" s="3" t="s">
        <v>38</v>
      </c>
      <c r="AA1072" s="3" t="s">
        <v>29</v>
      </c>
      <c r="AB1072" s="5"/>
      <c r="AC1072" s="3" t="s">
        <v>29</v>
      </c>
      <c r="AD1072" s="3" t="s">
        <v>29</v>
      </c>
      <c r="AE1072" s="3" t="s">
        <v>29</v>
      </c>
      <c r="AF1072" s="6">
        <v>0</v>
      </c>
    </row>
    <row r="1073" spans="1:32" x14ac:dyDescent="0.25">
      <c r="A1073" s="4" t="s">
        <v>29</v>
      </c>
      <c r="B1073" s="3" t="s">
        <v>828</v>
      </c>
      <c r="C1073" s="3" t="s">
        <v>2194</v>
      </c>
      <c r="D1073" s="5">
        <v>44372</v>
      </c>
      <c r="E1073" s="5">
        <v>44349</v>
      </c>
      <c r="F1073" s="5">
        <v>44382</v>
      </c>
      <c r="G1073" s="3" t="s">
        <v>326</v>
      </c>
      <c r="H1073" s="3" t="s">
        <v>33</v>
      </c>
      <c r="I1073" s="6">
        <v>-153</v>
      </c>
      <c r="J1073" s="3" t="s">
        <v>37</v>
      </c>
      <c r="K1073" s="3" t="s">
        <v>33</v>
      </c>
      <c r="L1073" s="6">
        <v>-153</v>
      </c>
      <c r="M1073" s="6">
        <v>-1.8</v>
      </c>
      <c r="N1073" s="6">
        <v>1.8</v>
      </c>
      <c r="O1073" s="45" t="s">
        <v>4004</v>
      </c>
      <c r="P1073" s="46" t="s">
        <v>29</v>
      </c>
      <c r="Q1073" s="3" t="s">
        <v>2195</v>
      </c>
      <c r="R1073" s="3" t="s">
        <v>1505</v>
      </c>
      <c r="S1073" s="3" t="s">
        <v>29</v>
      </c>
      <c r="T1073" s="3" t="s">
        <v>29</v>
      </c>
      <c r="U1073" s="3" t="s">
        <v>34</v>
      </c>
      <c r="V1073" s="3" t="s">
        <v>2196</v>
      </c>
      <c r="W1073" s="3" t="s">
        <v>29</v>
      </c>
      <c r="X1073" s="3" t="s">
        <v>29</v>
      </c>
      <c r="Y1073" s="3" t="s">
        <v>29</v>
      </c>
      <c r="Z1073" s="3" t="s">
        <v>38</v>
      </c>
      <c r="AA1073" s="3" t="s">
        <v>29</v>
      </c>
      <c r="AB1073" s="5"/>
      <c r="AC1073" s="3" t="s">
        <v>29</v>
      </c>
      <c r="AD1073" s="3" t="s">
        <v>29</v>
      </c>
      <c r="AE1073" s="3" t="s">
        <v>29</v>
      </c>
      <c r="AF1073" s="6">
        <v>0</v>
      </c>
    </row>
    <row r="1074" spans="1:32" x14ac:dyDescent="0.25">
      <c r="A1074" s="4" t="s">
        <v>29</v>
      </c>
      <c r="B1074" s="3" t="s">
        <v>828</v>
      </c>
      <c r="C1074" s="3" t="s">
        <v>2594</v>
      </c>
      <c r="D1074" s="5">
        <v>44372</v>
      </c>
      <c r="E1074" s="5">
        <v>44367</v>
      </c>
      <c r="F1074" s="5">
        <v>44381</v>
      </c>
      <c r="G1074" s="3" t="s">
        <v>326</v>
      </c>
      <c r="H1074" s="3" t="s">
        <v>33</v>
      </c>
      <c r="I1074" s="6">
        <v>-153</v>
      </c>
      <c r="J1074" s="3" t="s">
        <v>37</v>
      </c>
      <c r="K1074" s="3" t="s">
        <v>33</v>
      </c>
      <c r="L1074" s="6">
        <v>-153</v>
      </c>
      <c r="M1074" s="6">
        <v>-1.8</v>
      </c>
      <c r="N1074" s="6">
        <v>1.8</v>
      </c>
      <c r="O1074" s="45" t="s">
        <v>4005</v>
      </c>
      <c r="P1074" s="46" t="s">
        <v>29</v>
      </c>
      <c r="Q1074" s="3" t="s">
        <v>2595</v>
      </c>
      <c r="R1074" s="3" t="s">
        <v>1505</v>
      </c>
      <c r="S1074" s="3" t="s">
        <v>29</v>
      </c>
      <c r="T1074" s="3" t="s">
        <v>29</v>
      </c>
      <c r="U1074" s="3" t="s">
        <v>34</v>
      </c>
      <c r="V1074" s="3" t="s">
        <v>2596</v>
      </c>
      <c r="W1074" s="3" t="s">
        <v>29</v>
      </c>
      <c r="X1074" s="3" t="s">
        <v>29</v>
      </c>
      <c r="Y1074" s="3" t="s">
        <v>29</v>
      </c>
      <c r="Z1074" s="3" t="s">
        <v>38</v>
      </c>
      <c r="AA1074" s="3" t="s">
        <v>29</v>
      </c>
      <c r="AB1074" s="5"/>
      <c r="AC1074" s="3" t="s">
        <v>29</v>
      </c>
      <c r="AD1074" s="3" t="s">
        <v>29</v>
      </c>
      <c r="AE1074" s="3" t="s">
        <v>29</v>
      </c>
      <c r="AF1074" s="6">
        <v>0</v>
      </c>
    </row>
    <row r="1075" spans="1:32" x14ac:dyDescent="0.25">
      <c r="A1075" s="4" t="s">
        <v>29</v>
      </c>
      <c r="B1075" s="3" t="s">
        <v>828</v>
      </c>
      <c r="C1075" s="3" t="s">
        <v>1670</v>
      </c>
      <c r="D1075" s="5">
        <v>44341</v>
      </c>
      <c r="E1075" s="5">
        <v>44319</v>
      </c>
      <c r="F1075" s="5">
        <v>44348</v>
      </c>
      <c r="G1075" s="3" t="s">
        <v>326</v>
      </c>
      <c r="H1075" s="3" t="s">
        <v>33</v>
      </c>
      <c r="I1075" s="6">
        <v>-150</v>
      </c>
      <c r="J1075" s="3" t="s">
        <v>37</v>
      </c>
      <c r="K1075" s="3" t="s">
        <v>33</v>
      </c>
      <c r="L1075" s="6">
        <v>-150</v>
      </c>
      <c r="M1075" s="6">
        <v>-1.77</v>
      </c>
      <c r="N1075" s="6">
        <v>1.77</v>
      </c>
      <c r="O1075" s="45" t="s">
        <v>4006</v>
      </c>
      <c r="P1075" s="46" t="s">
        <v>29</v>
      </c>
      <c r="Q1075" s="3" t="s">
        <v>1671</v>
      </c>
      <c r="R1075" s="3" t="s">
        <v>1538</v>
      </c>
      <c r="S1075" s="3" t="s">
        <v>29</v>
      </c>
      <c r="T1075" s="3" t="s">
        <v>29</v>
      </c>
      <c r="U1075" s="3" t="s">
        <v>34</v>
      </c>
      <c r="V1075" s="3" t="s">
        <v>1672</v>
      </c>
      <c r="W1075" s="3" t="s">
        <v>29</v>
      </c>
      <c r="X1075" s="3" t="s">
        <v>29</v>
      </c>
      <c r="Y1075" s="3" t="s">
        <v>29</v>
      </c>
      <c r="Z1075" s="3" t="s">
        <v>38</v>
      </c>
      <c r="AA1075" s="3" t="s">
        <v>29</v>
      </c>
      <c r="AB1075" s="5"/>
      <c r="AC1075" s="3" t="s">
        <v>29</v>
      </c>
      <c r="AD1075" s="3" t="s">
        <v>29</v>
      </c>
      <c r="AE1075" s="3" t="s">
        <v>29</v>
      </c>
      <c r="AF1075" s="6">
        <v>0</v>
      </c>
    </row>
    <row r="1076" spans="1:32" x14ac:dyDescent="0.25">
      <c r="A1076" s="4" t="s">
        <v>29</v>
      </c>
      <c r="B1076" s="3" t="s">
        <v>828</v>
      </c>
      <c r="C1076" s="3" t="s">
        <v>1736</v>
      </c>
      <c r="D1076" s="5">
        <v>44338</v>
      </c>
      <c r="E1076" s="5">
        <v>44321</v>
      </c>
      <c r="F1076" s="5">
        <v>44348</v>
      </c>
      <c r="G1076" s="3" t="s">
        <v>326</v>
      </c>
      <c r="H1076" s="3" t="s">
        <v>33</v>
      </c>
      <c r="I1076" s="6">
        <v>-150</v>
      </c>
      <c r="J1076" s="3" t="s">
        <v>37</v>
      </c>
      <c r="K1076" s="3" t="s">
        <v>33</v>
      </c>
      <c r="L1076" s="6">
        <v>-150</v>
      </c>
      <c r="M1076" s="6">
        <v>-1.77</v>
      </c>
      <c r="N1076" s="6">
        <v>1.77</v>
      </c>
      <c r="O1076" s="45" t="s">
        <v>4007</v>
      </c>
      <c r="P1076" s="46" t="s">
        <v>29</v>
      </c>
      <c r="Q1076" s="3" t="s">
        <v>1737</v>
      </c>
      <c r="R1076" s="3" t="s">
        <v>1546</v>
      </c>
      <c r="S1076" s="3" t="s">
        <v>29</v>
      </c>
      <c r="T1076" s="3" t="s">
        <v>29</v>
      </c>
      <c r="U1076" s="3" t="s">
        <v>34</v>
      </c>
      <c r="V1076" s="3" t="s">
        <v>1738</v>
      </c>
      <c r="W1076" s="3" t="s">
        <v>29</v>
      </c>
      <c r="X1076" s="3" t="s">
        <v>29</v>
      </c>
      <c r="Y1076" s="3" t="s">
        <v>29</v>
      </c>
      <c r="Z1076" s="3" t="s">
        <v>38</v>
      </c>
      <c r="AA1076" s="3" t="s">
        <v>29</v>
      </c>
      <c r="AB1076" s="5"/>
      <c r="AC1076" s="3" t="s">
        <v>29</v>
      </c>
      <c r="AD1076" s="3" t="s">
        <v>29</v>
      </c>
      <c r="AE1076" s="3" t="s">
        <v>29</v>
      </c>
      <c r="AF1076" s="6">
        <v>0</v>
      </c>
    </row>
    <row r="1077" spans="1:32" x14ac:dyDescent="0.25">
      <c r="A1077" s="4" t="s">
        <v>29</v>
      </c>
      <c r="B1077" s="3" t="s">
        <v>828</v>
      </c>
      <c r="C1077" s="3" t="s">
        <v>561</v>
      </c>
      <c r="D1077" s="5">
        <v>44315</v>
      </c>
      <c r="E1077" s="5">
        <v>44310</v>
      </c>
      <c r="F1077" s="5">
        <v>44319</v>
      </c>
      <c r="G1077" s="3" t="s">
        <v>326</v>
      </c>
      <c r="H1077" s="3" t="s">
        <v>33</v>
      </c>
      <c r="I1077" s="6">
        <v>-147</v>
      </c>
      <c r="J1077" s="3" t="s">
        <v>37</v>
      </c>
      <c r="K1077" s="3" t="s">
        <v>33</v>
      </c>
      <c r="L1077" s="6">
        <v>-147</v>
      </c>
      <c r="M1077" s="6">
        <v>-1.73</v>
      </c>
      <c r="N1077" s="6">
        <v>1.73</v>
      </c>
      <c r="O1077" s="45" t="s">
        <v>4008</v>
      </c>
      <c r="P1077" s="46" t="s">
        <v>29</v>
      </c>
      <c r="Q1077" s="3" t="s">
        <v>562</v>
      </c>
      <c r="R1077" s="3" t="s">
        <v>618</v>
      </c>
      <c r="S1077" s="3" t="s">
        <v>29</v>
      </c>
      <c r="T1077" s="3" t="s">
        <v>29</v>
      </c>
      <c r="U1077" s="3" t="s">
        <v>34</v>
      </c>
      <c r="V1077" s="3" t="s">
        <v>563</v>
      </c>
      <c r="W1077" s="3" t="s">
        <v>29</v>
      </c>
      <c r="X1077" s="3" t="s">
        <v>29</v>
      </c>
      <c r="Y1077" s="3" t="s">
        <v>29</v>
      </c>
      <c r="Z1077" s="3" t="s">
        <v>38</v>
      </c>
      <c r="AA1077" s="3" t="s">
        <v>29</v>
      </c>
      <c r="AB1077" s="5"/>
      <c r="AC1077" s="3" t="s">
        <v>29</v>
      </c>
      <c r="AD1077" s="3" t="s">
        <v>29</v>
      </c>
      <c r="AE1077" s="3" t="s">
        <v>29</v>
      </c>
      <c r="AF1077" s="6">
        <v>0</v>
      </c>
    </row>
    <row r="1078" spans="1:32" x14ac:dyDescent="0.25">
      <c r="A1078" s="4" t="s">
        <v>29</v>
      </c>
      <c r="B1078" s="3" t="s">
        <v>828</v>
      </c>
      <c r="C1078" s="3" t="s">
        <v>2294</v>
      </c>
      <c r="D1078" s="5">
        <v>44377</v>
      </c>
      <c r="E1078" s="5">
        <v>44354</v>
      </c>
      <c r="F1078" s="5">
        <v>44385</v>
      </c>
      <c r="G1078" s="3" t="s">
        <v>326</v>
      </c>
      <c r="H1078" s="3" t="s">
        <v>33</v>
      </c>
      <c r="I1078" s="6">
        <v>-146</v>
      </c>
      <c r="J1078" s="3" t="s">
        <v>37</v>
      </c>
      <c r="K1078" s="3" t="s">
        <v>33</v>
      </c>
      <c r="L1078" s="6">
        <v>-146</v>
      </c>
      <c r="M1078" s="6">
        <v>-1.72</v>
      </c>
      <c r="N1078" s="6">
        <v>1.72</v>
      </c>
      <c r="O1078" s="45" t="s">
        <v>4009</v>
      </c>
      <c r="P1078" s="46" t="s">
        <v>29</v>
      </c>
      <c r="Q1078" s="3" t="s">
        <v>2295</v>
      </c>
      <c r="R1078" s="3" t="s">
        <v>1514</v>
      </c>
      <c r="S1078" s="3" t="s">
        <v>29</v>
      </c>
      <c r="T1078" s="3" t="s">
        <v>29</v>
      </c>
      <c r="U1078" s="3" t="s">
        <v>34</v>
      </c>
      <c r="V1078" s="3" t="s">
        <v>2296</v>
      </c>
      <c r="W1078" s="3" t="s">
        <v>2297</v>
      </c>
      <c r="X1078" s="3" t="s">
        <v>29</v>
      </c>
      <c r="Y1078" s="3" t="s">
        <v>29</v>
      </c>
      <c r="Z1078" s="3" t="s">
        <v>38</v>
      </c>
      <c r="AA1078" s="3" t="s">
        <v>29</v>
      </c>
      <c r="AB1078" s="5"/>
      <c r="AC1078" s="3" t="s">
        <v>29</v>
      </c>
      <c r="AD1078" s="3" t="s">
        <v>29</v>
      </c>
      <c r="AE1078" s="3" t="s">
        <v>29</v>
      </c>
      <c r="AF1078" s="6">
        <v>0</v>
      </c>
    </row>
    <row r="1079" spans="1:32" x14ac:dyDescent="0.25">
      <c r="A1079" s="4" t="s">
        <v>29</v>
      </c>
      <c r="B1079" s="3" t="s">
        <v>828</v>
      </c>
      <c r="C1079" s="3" t="s">
        <v>2399</v>
      </c>
      <c r="D1079" s="5">
        <v>44372</v>
      </c>
      <c r="E1079" s="5">
        <v>44357</v>
      </c>
      <c r="F1079" s="5">
        <v>44382</v>
      </c>
      <c r="G1079" s="3" t="s">
        <v>326</v>
      </c>
      <c r="H1079" s="3" t="s">
        <v>33</v>
      </c>
      <c r="I1079" s="6">
        <v>-144</v>
      </c>
      <c r="J1079" s="3" t="s">
        <v>37</v>
      </c>
      <c r="K1079" s="3" t="s">
        <v>33</v>
      </c>
      <c r="L1079" s="6">
        <v>-144</v>
      </c>
      <c r="M1079" s="6">
        <v>-1.7</v>
      </c>
      <c r="N1079" s="6">
        <v>1.7</v>
      </c>
      <c r="O1079" s="45" t="s">
        <v>4010</v>
      </c>
      <c r="P1079" s="46" t="s">
        <v>29</v>
      </c>
      <c r="Q1079" s="3" t="s">
        <v>2400</v>
      </c>
      <c r="R1079" s="3" t="s">
        <v>1505</v>
      </c>
      <c r="S1079" s="3" t="s">
        <v>29</v>
      </c>
      <c r="T1079" s="3" t="s">
        <v>29</v>
      </c>
      <c r="U1079" s="3" t="s">
        <v>34</v>
      </c>
      <c r="V1079" s="3" t="s">
        <v>2401</v>
      </c>
      <c r="W1079" s="3" t="s">
        <v>29</v>
      </c>
      <c r="X1079" s="3" t="s">
        <v>29</v>
      </c>
      <c r="Y1079" s="3" t="s">
        <v>29</v>
      </c>
      <c r="Z1079" s="3" t="s">
        <v>38</v>
      </c>
      <c r="AA1079" s="3" t="s">
        <v>29</v>
      </c>
      <c r="AB1079" s="5"/>
      <c r="AC1079" s="3" t="s">
        <v>29</v>
      </c>
      <c r="AD1079" s="3" t="s">
        <v>29</v>
      </c>
      <c r="AE1079" s="3" t="s">
        <v>29</v>
      </c>
      <c r="AF1079" s="6">
        <v>0</v>
      </c>
    </row>
    <row r="1080" spans="1:32" x14ac:dyDescent="0.25">
      <c r="A1080" s="4" t="s">
        <v>29</v>
      </c>
      <c r="B1080" s="3" t="s">
        <v>828</v>
      </c>
      <c r="C1080" s="3" t="s">
        <v>2227</v>
      </c>
      <c r="D1080" s="5">
        <v>44372</v>
      </c>
      <c r="E1080" s="5">
        <v>44352</v>
      </c>
      <c r="F1080" s="5">
        <v>44381</v>
      </c>
      <c r="G1080" s="3" t="s">
        <v>326</v>
      </c>
      <c r="H1080" s="3" t="s">
        <v>33</v>
      </c>
      <c r="I1080" s="6">
        <v>-142</v>
      </c>
      <c r="J1080" s="3" t="s">
        <v>37</v>
      </c>
      <c r="K1080" s="3" t="s">
        <v>33</v>
      </c>
      <c r="L1080" s="6">
        <v>-142</v>
      </c>
      <c r="M1080" s="6">
        <v>-1.67</v>
      </c>
      <c r="N1080" s="6">
        <v>1.67</v>
      </c>
      <c r="O1080" s="45" t="s">
        <v>4011</v>
      </c>
      <c r="P1080" s="46" t="s">
        <v>29</v>
      </c>
      <c r="Q1080" s="3" t="s">
        <v>2228</v>
      </c>
      <c r="R1080" s="3" t="s">
        <v>1505</v>
      </c>
      <c r="S1080" s="3" t="s">
        <v>29</v>
      </c>
      <c r="T1080" s="3" t="s">
        <v>29</v>
      </c>
      <c r="U1080" s="3" t="s">
        <v>34</v>
      </c>
      <c r="V1080" s="3" t="s">
        <v>2229</v>
      </c>
      <c r="W1080" s="3" t="s">
        <v>29</v>
      </c>
      <c r="X1080" s="3" t="s">
        <v>29</v>
      </c>
      <c r="Y1080" s="3" t="s">
        <v>29</v>
      </c>
      <c r="Z1080" s="3" t="s">
        <v>38</v>
      </c>
      <c r="AA1080" s="3" t="s">
        <v>29</v>
      </c>
      <c r="AB1080" s="5"/>
      <c r="AC1080" s="3" t="s">
        <v>29</v>
      </c>
      <c r="AD1080" s="3" t="s">
        <v>29</v>
      </c>
      <c r="AE1080" s="3" t="s">
        <v>29</v>
      </c>
      <c r="AF1080" s="6">
        <v>0</v>
      </c>
    </row>
    <row r="1081" spans="1:32" x14ac:dyDescent="0.25">
      <c r="A1081" s="4" t="s">
        <v>29</v>
      </c>
      <c r="B1081" s="3" t="s">
        <v>828</v>
      </c>
      <c r="C1081" s="3" t="s">
        <v>2603</v>
      </c>
      <c r="D1081" s="5">
        <v>44375</v>
      </c>
      <c r="E1081" s="5">
        <v>44368</v>
      </c>
      <c r="F1081" s="5">
        <v>44381</v>
      </c>
      <c r="G1081" s="3" t="s">
        <v>326</v>
      </c>
      <c r="H1081" s="3" t="s">
        <v>33</v>
      </c>
      <c r="I1081" s="6">
        <v>-137</v>
      </c>
      <c r="J1081" s="3" t="s">
        <v>37</v>
      </c>
      <c r="K1081" s="3" t="s">
        <v>33</v>
      </c>
      <c r="L1081" s="6">
        <v>-137</v>
      </c>
      <c r="M1081" s="6">
        <v>-1.61</v>
      </c>
      <c r="N1081" s="6">
        <v>1.61</v>
      </c>
      <c r="O1081" s="45" t="s">
        <v>4012</v>
      </c>
      <c r="P1081" s="46" t="s">
        <v>29</v>
      </c>
      <c r="Q1081" s="3" t="s">
        <v>1128</v>
      </c>
      <c r="R1081" s="3" t="s">
        <v>2198</v>
      </c>
      <c r="S1081" s="3" t="s">
        <v>29</v>
      </c>
      <c r="T1081" s="3" t="s">
        <v>29</v>
      </c>
      <c r="U1081" s="3" t="s">
        <v>34</v>
      </c>
      <c r="V1081" s="3" t="s">
        <v>2604</v>
      </c>
      <c r="W1081" s="3" t="s">
        <v>29</v>
      </c>
      <c r="X1081" s="3" t="s">
        <v>29</v>
      </c>
      <c r="Y1081" s="3" t="s">
        <v>29</v>
      </c>
      <c r="Z1081" s="3" t="s">
        <v>38</v>
      </c>
      <c r="AA1081" s="3" t="s">
        <v>29</v>
      </c>
      <c r="AB1081" s="5"/>
      <c r="AC1081" s="3" t="s">
        <v>29</v>
      </c>
      <c r="AD1081" s="3" t="s">
        <v>29</v>
      </c>
      <c r="AE1081" s="3" t="s">
        <v>29</v>
      </c>
      <c r="AF1081" s="6">
        <v>0</v>
      </c>
    </row>
    <row r="1082" spans="1:32" x14ac:dyDescent="0.25">
      <c r="A1082" s="4" t="s">
        <v>29</v>
      </c>
      <c r="B1082" s="3" t="s">
        <v>828</v>
      </c>
      <c r="C1082" s="3" t="s">
        <v>2027</v>
      </c>
      <c r="D1082" s="5">
        <v>44347</v>
      </c>
      <c r="E1082" s="5">
        <v>44345</v>
      </c>
      <c r="F1082" s="5">
        <v>44350</v>
      </c>
      <c r="G1082" s="3" t="s">
        <v>326</v>
      </c>
      <c r="H1082" s="3" t="s">
        <v>33</v>
      </c>
      <c r="I1082" s="6">
        <v>-136</v>
      </c>
      <c r="J1082" s="3" t="s">
        <v>37</v>
      </c>
      <c r="K1082" s="3" t="s">
        <v>33</v>
      </c>
      <c r="L1082" s="6">
        <v>-136</v>
      </c>
      <c r="M1082" s="6">
        <v>-1.6</v>
      </c>
      <c r="N1082" s="6">
        <v>1.6</v>
      </c>
      <c r="O1082" s="45" t="s">
        <v>4013</v>
      </c>
      <c r="P1082" s="46" t="s">
        <v>29</v>
      </c>
      <c r="Q1082" s="3" t="s">
        <v>2028</v>
      </c>
      <c r="R1082" s="3" t="s">
        <v>1593</v>
      </c>
      <c r="S1082" s="3" t="s">
        <v>29</v>
      </c>
      <c r="T1082" s="3" t="s">
        <v>29</v>
      </c>
      <c r="U1082" s="3" t="s">
        <v>34</v>
      </c>
      <c r="V1082" s="3" t="s">
        <v>2029</v>
      </c>
      <c r="W1082" s="3" t="s">
        <v>1915</v>
      </c>
      <c r="X1082" s="3" t="s">
        <v>29</v>
      </c>
      <c r="Y1082" s="3" t="s">
        <v>29</v>
      </c>
      <c r="Z1082" s="3" t="s">
        <v>38</v>
      </c>
      <c r="AA1082" s="3" t="s">
        <v>29</v>
      </c>
      <c r="AB1082" s="5"/>
      <c r="AC1082" s="3" t="s">
        <v>29</v>
      </c>
      <c r="AD1082" s="3" t="s">
        <v>29</v>
      </c>
      <c r="AE1082" s="3" t="s">
        <v>29</v>
      </c>
      <c r="AF1082" s="6">
        <v>0</v>
      </c>
    </row>
    <row r="1083" spans="1:32" x14ac:dyDescent="0.25">
      <c r="A1083" s="4" t="s">
        <v>29</v>
      </c>
      <c r="B1083" s="3" t="s">
        <v>828</v>
      </c>
      <c r="C1083" s="3" t="s">
        <v>2328</v>
      </c>
      <c r="D1083" s="5">
        <v>44377</v>
      </c>
      <c r="E1083" s="5">
        <v>44355</v>
      </c>
      <c r="F1083" s="5">
        <v>44385</v>
      </c>
      <c r="G1083" s="3" t="s">
        <v>326</v>
      </c>
      <c r="H1083" s="3" t="s">
        <v>33</v>
      </c>
      <c r="I1083" s="6">
        <v>-136</v>
      </c>
      <c r="J1083" s="3" t="s">
        <v>37</v>
      </c>
      <c r="K1083" s="3" t="s">
        <v>33</v>
      </c>
      <c r="L1083" s="6">
        <v>-136</v>
      </c>
      <c r="M1083" s="6">
        <v>-1.6</v>
      </c>
      <c r="N1083" s="6">
        <v>1.6</v>
      </c>
      <c r="O1083" s="45" t="s">
        <v>4014</v>
      </c>
      <c r="P1083" s="46" t="s">
        <v>29</v>
      </c>
      <c r="Q1083" s="3" t="s">
        <v>2329</v>
      </c>
      <c r="R1083" s="3" t="s">
        <v>1514</v>
      </c>
      <c r="S1083" s="3" t="s">
        <v>29</v>
      </c>
      <c r="T1083" s="3" t="s">
        <v>29</v>
      </c>
      <c r="U1083" s="3" t="s">
        <v>34</v>
      </c>
      <c r="V1083" s="3" t="s">
        <v>2330</v>
      </c>
      <c r="W1083" s="3" t="s">
        <v>29</v>
      </c>
      <c r="X1083" s="3" t="s">
        <v>29</v>
      </c>
      <c r="Y1083" s="3" t="s">
        <v>29</v>
      </c>
      <c r="Z1083" s="3" t="s">
        <v>38</v>
      </c>
      <c r="AA1083" s="3" t="s">
        <v>29</v>
      </c>
      <c r="AB1083" s="5"/>
      <c r="AC1083" s="3" t="s">
        <v>29</v>
      </c>
      <c r="AD1083" s="3" t="s">
        <v>29</v>
      </c>
      <c r="AE1083" s="3" t="s">
        <v>29</v>
      </c>
      <c r="AF1083" s="6">
        <v>0</v>
      </c>
    </row>
    <row r="1084" spans="1:32" x14ac:dyDescent="0.25">
      <c r="A1084" s="4" t="s">
        <v>29</v>
      </c>
      <c r="B1084" s="3" t="s">
        <v>828</v>
      </c>
      <c r="C1084" s="3" t="s">
        <v>2503</v>
      </c>
      <c r="D1084" s="5">
        <v>44371</v>
      </c>
      <c r="E1084" s="5">
        <v>44363</v>
      </c>
      <c r="F1084" s="5">
        <v>44382</v>
      </c>
      <c r="G1084" s="3" t="s">
        <v>326</v>
      </c>
      <c r="H1084" s="3" t="s">
        <v>33</v>
      </c>
      <c r="I1084" s="6">
        <v>-136</v>
      </c>
      <c r="J1084" s="3" t="s">
        <v>37</v>
      </c>
      <c r="K1084" s="3" t="s">
        <v>33</v>
      </c>
      <c r="L1084" s="6">
        <v>-136</v>
      </c>
      <c r="M1084" s="6">
        <v>-1.6</v>
      </c>
      <c r="N1084" s="6">
        <v>1.6</v>
      </c>
      <c r="O1084" s="45" t="s">
        <v>4015</v>
      </c>
      <c r="P1084" s="46" t="s">
        <v>29</v>
      </c>
      <c r="Q1084" s="3" t="s">
        <v>616</v>
      </c>
      <c r="R1084" s="3" t="s">
        <v>1561</v>
      </c>
      <c r="S1084" s="3" t="s">
        <v>29</v>
      </c>
      <c r="T1084" s="3" t="s">
        <v>29</v>
      </c>
      <c r="U1084" s="3" t="s">
        <v>34</v>
      </c>
      <c r="V1084" s="3" t="s">
        <v>2504</v>
      </c>
      <c r="W1084" s="3" t="s">
        <v>29</v>
      </c>
      <c r="X1084" s="3" t="s">
        <v>29</v>
      </c>
      <c r="Y1084" s="3" t="s">
        <v>29</v>
      </c>
      <c r="Z1084" s="3" t="s">
        <v>38</v>
      </c>
      <c r="AA1084" s="3" t="s">
        <v>29</v>
      </c>
      <c r="AB1084" s="5"/>
      <c r="AC1084" s="3" t="s">
        <v>29</v>
      </c>
      <c r="AD1084" s="3" t="s">
        <v>29</v>
      </c>
      <c r="AE1084" s="3" t="s">
        <v>29</v>
      </c>
      <c r="AF1084" s="6">
        <v>0</v>
      </c>
    </row>
    <row r="1085" spans="1:32" x14ac:dyDescent="0.25">
      <c r="A1085" s="4" t="s">
        <v>29</v>
      </c>
      <c r="B1085" s="3" t="s">
        <v>828</v>
      </c>
      <c r="C1085" s="3" t="s">
        <v>2024</v>
      </c>
      <c r="D1085" s="5">
        <v>44347</v>
      </c>
      <c r="E1085" s="5">
        <v>44345</v>
      </c>
      <c r="F1085" s="5">
        <v>44350</v>
      </c>
      <c r="G1085" s="3" t="s">
        <v>326</v>
      </c>
      <c r="H1085" s="3" t="s">
        <v>33</v>
      </c>
      <c r="I1085" s="6">
        <v>-134</v>
      </c>
      <c r="J1085" s="3" t="s">
        <v>37</v>
      </c>
      <c r="K1085" s="3" t="s">
        <v>33</v>
      </c>
      <c r="L1085" s="6">
        <v>-134</v>
      </c>
      <c r="M1085" s="6">
        <v>-1.58</v>
      </c>
      <c r="N1085" s="6">
        <v>1.58</v>
      </c>
      <c r="O1085" s="45" t="s">
        <v>4016</v>
      </c>
      <c r="P1085" s="46" t="s">
        <v>29</v>
      </c>
      <c r="Q1085" s="3" t="s">
        <v>2025</v>
      </c>
      <c r="R1085" s="3" t="s">
        <v>1593</v>
      </c>
      <c r="S1085" s="3" t="s">
        <v>29</v>
      </c>
      <c r="T1085" s="3" t="s">
        <v>29</v>
      </c>
      <c r="U1085" s="3" t="s">
        <v>34</v>
      </c>
      <c r="V1085" s="3" t="s">
        <v>2026</v>
      </c>
      <c r="W1085" s="3" t="s">
        <v>29</v>
      </c>
      <c r="X1085" s="3" t="s">
        <v>29</v>
      </c>
      <c r="Y1085" s="3" t="s">
        <v>29</v>
      </c>
      <c r="Z1085" s="3" t="s">
        <v>38</v>
      </c>
      <c r="AA1085" s="3" t="s">
        <v>29</v>
      </c>
      <c r="AB1085" s="5"/>
      <c r="AC1085" s="3" t="s">
        <v>29</v>
      </c>
      <c r="AD1085" s="3" t="s">
        <v>29</v>
      </c>
      <c r="AE1085" s="3" t="s">
        <v>29</v>
      </c>
      <c r="AF1085" s="6">
        <v>0</v>
      </c>
    </row>
    <row r="1086" spans="1:32" x14ac:dyDescent="0.25">
      <c r="A1086" s="4" t="s">
        <v>29</v>
      </c>
      <c r="B1086" s="3" t="s">
        <v>862</v>
      </c>
      <c r="C1086" s="3" t="s">
        <v>2179</v>
      </c>
      <c r="D1086" s="5">
        <v>44367</v>
      </c>
      <c r="E1086" s="5">
        <v>44348</v>
      </c>
      <c r="F1086" s="5">
        <v>44382</v>
      </c>
      <c r="G1086" s="3" t="s">
        <v>326</v>
      </c>
      <c r="H1086" s="3" t="s">
        <v>33</v>
      </c>
      <c r="I1086" s="6">
        <v>-133</v>
      </c>
      <c r="J1086" s="3" t="s">
        <v>37</v>
      </c>
      <c r="K1086" s="3" t="s">
        <v>33</v>
      </c>
      <c r="L1086" s="6">
        <v>-133</v>
      </c>
      <c r="M1086" s="6">
        <v>-1.57</v>
      </c>
      <c r="N1086" s="6">
        <v>1.57</v>
      </c>
      <c r="O1086" s="45" t="s">
        <v>4017</v>
      </c>
      <c r="P1086" s="46" t="s">
        <v>29</v>
      </c>
      <c r="Q1086" s="3" t="s">
        <v>2180</v>
      </c>
      <c r="R1086" s="3" t="s">
        <v>1527</v>
      </c>
      <c r="S1086" s="3" t="s">
        <v>29</v>
      </c>
      <c r="T1086" s="3" t="s">
        <v>29</v>
      </c>
      <c r="U1086" s="3" t="s">
        <v>34</v>
      </c>
      <c r="V1086" s="3" t="s">
        <v>2181</v>
      </c>
      <c r="W1086" s="3" t="s">
        <v>29</v>
      </c>
      <c r="X1086" s="3" t="s">
        <v>29</v>
      </c>
      <c r="Y1086" s="3" t="s">
        <v>29</v>
      </c>
      <c r="Z1086" s="3" t="s">
        <v>38</v>
      </c>
      <c r="AA1086" s="3" t="s">
        <v>29</v>
      </c>
      <c r="AB1086" s="5"/>
      <c r="AC1086" s="3" t="s">
        <v>29</v>
      </c>
      <c r="AD1086" s="3" t="s">
        <v>29</v>
      </c>
      <c r="AE1086" s="3" t="s">
        <v>29</v>
      </c>
      <c r="AF1086" s="6">
        <v>0</v>
      </c>
    </row>
    <row r="1087" spans="1:32" x14ac:dyDescent="0.25">
      <c r="A1087" s="4" t="s">
        <v>29</v>
      </c>
      <c r="B1087" s="3" t="s">
        <v>828</v>
      </c>
      <c r="C1087" s="3" t="s">
        <v>1525</v>
      </c>
      <c r="D1087" s="5">
        <v>44367</v>
      </c>
      <c r="E1087" s="5">
        <v>44192</v>
      </c>
      <c r="F1087" s="5">
        <v>44382</v>
      </c>
      <c r="G1087" s="3" t="s">
        <v>326</v>
      </c>
      <c r="H1087" s="3" t="s">
        <v>33</v>
      </c>
      <c r="I1087" s="6">
        <v>-132</v>
      </c>
      <c r="J1087" s="3" t="s">
        <v>37</v>
      </c>
      <c r="K1087" s="3" t="s">
        <v>33</v>
      </c>
      <c r="L1087" s="6">
        <v>-132</v>
      </c>
      <c r="M1087" s="6">
        <v>-1.55</v>
      </c>
      <c r="N1087" s="6">
        <v>1.55</v>
      </c>
      <c r="O1087" s="45" t="s">
        <v>4018</v>
      </c>
      <c r="P1087" s="46" t="s">
        <v>29</v>
      </c>
      <c r="Q1087" s="3" t="s">
        <v>1526</v>
      </c>
      <c r="R1087" s="3" t="s">
        <v>1527</v>
      </c>
      <c r="S1087" s="3" t="s">
        <v>29</v>
      </c>
      <c r="T1087" s="3" t="s">
        <v>29</v>
      </c>
      <c r="U1087" s="3" t="s">
        <v>34</v>
      </c>
      <c r="V1087" s="3" t="s">
        <v>1528</v>
      </c>
      <c r="W1087" s="3" t="s">
        <v>29</v>
      </c>
      <c r="X1087" s="3" t="s">
        <v>29</v>
      </c>
      <c r="Y1087" s="3" t="s">
        <v>29</v>
      </c>
      <c r="Z1087" s="3" t="s">
        <v>38</v>
      </c>
      <c r="AA1087" s="3" t="s">
        <v>29</v>
      </c>
      <c r="AB1087" s="5"/>
      <c r="AC1087" s="3" t="s">
        <v>29</v>
      </c>
      <c r="AD1087" s="3" t="s">
        <v>29</v>
      </c>
      <c r="AE1087" s="3" t="s">
        <v>29</v>
      </c>
      <c r="AF1087" s="6">
        <v>0</v>
      </c>
    </row>
    <row r="1088" spans="1:32" x14ac:dyDescent="0.25">
      <c r="A1088" s="4" t="s">
        <v>29</v>
      </c>
      <c r="B1088" s="3" t="s">
        <v>828</v>
      </c>
      <c r="C1088" s="3" t="s">
        <v>1793</v>
      </c>
      <c r="D1088" s="5">
        <v>44336</v>
      </c>
      <c r="E1088" s="5">
        <v>44324</v>
      </c>
      <c r="F1088" s="5">
        <v>44348</v>
      </c>
      <c r="G1088" s="3" t="s">
        <v>326</v>
      </c>
      <c r="H1088" s="3" t="s">
        <v>33</v>
      </c>
      <c r="I1088" s="6">
        <v>-132</v>
      </c>
      <c r="J1088" s="3" t="s">
        <v>37</v>
      </c>
      <c r="K1088" s="3" t="s">
        <v>33</v>
      </c>
      <c r="L1088" s="6">
        <v>-132</v>
      </c>
      <c r="M1088" s="6">
        <v>-1.55</v>
      </c>
      <c r="N1088" s="6">
        <v>1.55</v>
      </c>
      <c r="O1088" s="45" t="s">
        <v>4019</v>
      </c>
      <c r="P1088" s="46" t="s">
        <v>29</v>
      </c>
      <c r="Q1088" s="3" t="s">
        <v>1794</v>
      </c>
      <c r="R1088" s="3" t="s">
        <v>1589</v>
      </c>
      <c r="S1088" s="3" t="s">
        <v>29</v>
      </c>
      <c r="T1088" s="3" t="s">
        <v>29</v>
      </c>
      <c r="U1088" s="3" t="s">
        <v>34</v>
      </c>
      <c r="V1088" s="3" t="s">
        <v>1795</v>
      </c>
      <c r="W1088" s="3" t="s">
        <v>29</v>
      </c>
      <c r="X1088" s="3" t="s">
        <v>29</v>
      </c>
      <c r="Y1088" s="3" t="s">
        <v>29</v>
      </c>
      <c r="Z1088" s="3" t="s">
        <v>38</v>
      </c>
      <c r="AA1088" s="3" t="s">
        <v>29</v>
      </c>
      <c r="AB1088" s="5"/>
      <c r="AC1088" s="3" t="s">
        <v>29</v>
      </c>
      <c r="AD1088" s="3" t="s">
        <v>29</v>
      </c>
      <c r="AE1088" s="3" t="s">
        <v>29</v>
      </c>
      <c r="AF1088" s="6">
        <v>0</v>
      </c>
    </row>
    <row r="1089" spans="1:32" x14ac:dyDescent="0.25">
      <c r="A1089" s="4" t="s">
        <v>29</v>
      </c>
      <c r="B1089" s="3" t="s">
        <v>828</v>
      </c>
      <c r="C1089" s="3" t="s">
        <v>1559</v>
      </c>
      <c r="D1089" s="5">
        <v>44371</v>
      </c>
      <c r="E1089" s="5">
        <v>44276</v>
      </c>
      <c r="F1089" s="5">
        <v>44382</v>
      </c>
      <c r="G1089" s="3" t="s">
        <v>326</v>
      </c>
      <c r="H1089" s="3" t="s">
        <v>33</v>
      </c>
      <c r="I1089" s="6">
        <v>-130</v>
      </c>
      <c r="J1089" s="3" t="s">
        <v>37</v>
      </c>
      <c r="K1089" s="3" t="s">
        <v>33</v>
      </c>
      <c r="L1089" s="6">
        <v>-130</v>
      </c>
      <c r="M1089" s="6">
        <v>-1.53</v>
      </c>
      <c r="N1089" s="6">
        <v>1.53</v>
      </c>
      <c r="O1089" s="45" t="s">
        <v>4020</v>
      </c>
      <c r="P1089" s="46" t="s">
        <v>29</v>
      </c>
      <c r="Q1089" s="3" t="s">
        <v>1560</v>
      </c>
      <c r="R1089" s="3" t="s">
        <v>1561</v>
      </c>
      <c r="S1089" s="3" t="s">
        <v>29</v>
      </c>
      <c r="T1089" s="3" t="s">
        <v>29</v>
      </c>
      <c r="U1089" s="3" t="s">
        <v>34</v>
      </c>
      <c r="V1089" s="3" t="s">
        <v>1562</v>
      </c>
      <c r="W1089" s="3" t="s">
        <v>29</v>
      </c>
      <c r="X1089" s="3" t="s">
        <v>29</v>
      </c>
      <c r="Y1089" s="3" t="s">
        <v>29</v>
      </c>
      <c r="Z1089" s="3" t="s">
        <v>38</v>
      </c>
      <c r="AA1089" s="3" t="s">
        <v>29</v>
      </c>
      <c r="AB1089" s="5"/>
      <c r="AC1089" s="3" t="s">
        <v>29</v>
      </c>
      <c r="AD1089" s="3" t="s">
        <v>29</v>
      </c>
      <c r="AE1089" s="3" t="s">
        <v>29</v>
      </c>
      <c r="AF1089" s="6">
        <v>0</v>
      </c>
    </row>
    <row r="1090" spans="1:32" x14ac:dyDescent="0.25">
      <c r="A1090" s="4" t="s">
        <v>29</v>
      </c>
      <c r="B1090" s="3" t="s">
        <v>828</v>
      </c>
      <c r="C1090" s="3" t="s">
        <v>585</v>
      </c>
      <c r="D1090" s="5">
        <v>44315</v>
      </c>
      <c r="E1090" s="5">
        <v>44313</v>
      </c>
      <c r="F1090" s="5">
        <v>44322</v>
      </c>
      <c r="G1090" s="3" t="s">
        <v>326</v>
      </c>
      <c r="H1090" s="3" t="s">
        <v>33</v>
      </c>
      <c r="I1090" s="6">
        <v>-129</v>
      </c>
      <c r="J1090" s="3" t="s">
        <v>37</v>
      </c>
      <c r="K1090" s="3" t="s">
        <v>33</v>
      </c>
      <c r="L1090" s="6">
        <v>-129</v>
      </c>
      <c r="M1090" s="6">
        <v>-1.52</v>
      </c>
      <c r="N1090" s="6">
        <v>1.52</v>
      </c>
      <c r="O1090" s="45" t="s">
        <v>4021</v>
      </c>
      <c r="P1090" s="46" t="s">
        <v>29</v>
      </c>
      <c r="Q1090" s="3" t="s">
        <v>586</v>
      </c>
      <c r="R1090" s="3" t="s">
        <v>618</v>
      </c>
      <c r="S1090" s="3" t="s">
        <v>29</v>
      </c>
      <c r="T1090" s="3" t="s">
        <v>29</v>
      </c>
      <c r="U1090" s="3" t="s">
        <v>34</v>
      </c>
      <c r="V1090" s="3" t="s">
        <v>587</v>
      </c>
      <c r="W1090" s="3" t="s">
        <v>29</v>
      </c>
      <c r="X1090" s="3" t="s">
        <v>29</v>
      </c>
      <c r="Y1090" s="3" t="s">
        <v>29</v>
      </c>
      <c r="Z1090" s="3" t="s">
        <v>38</v>
      </c>
      <c r="AA1090" s="3" t="s">
        <v>29</v>
      </c>
      <c r="AB1090" s="5"/>
      <c r="AC1090" s="3" t="s">
        <v>29</v>
      </c>
      <c r="AD1090" s="3" t="s">
        <v>29</v>
      </c>
      <c r="AE1090" s="3" t="s">
        <v>29</v>
      </c>
      <c r="AF1090" s="6">
        <v>0</v>
      </c>
    </row>
    <row r="1091" spans="1:32" x14ac:dyDescent="0.25">
      <c r="A1091" s="4" t="s">
        <v>29</v>
      </c>
      <c r="B1091" s="3" t="s">
        <v>1228</v>
      </c>
      <c r="C1091" s="3" t="s">
        <v>534</v>
      </c>
      <c r="D1091" s="5">
        <v>44315</v>
      </c>
      <c r="E1091" s="5">
        <v>44308</v>
      </c>
      <c r="F1091" s="5">
        <v>44322</v>
      </c>
      <c r="G1091" s="3" t="s">
        <v>326</v>
      </c>
      <c r="H1091" s="3" t="s">
        <v>33</v>
      </c>
      <c r="I1091" s="6">
        <v>-128</v>
      </c>
      <c r="J1091" s="3" t="s">
        <v>37</v>
      </c>
      <c r="K1091" s="3" t="s">
        <v>33</v>
      </c>
      <c r="L1091" s="6">
        <v>-128</v>
      </c>
      <c r="M1091" s="6">
        <v>-1.51</v>
      </c>
      <c r="N1091" s="6">
        <v>1.51</v>
      </c>
      <c r="O1091" s="45" t="s">
        <v>4022</v>
      </c>
      <c r="P1091" s="46" t="s">
        <v>29</v>
      </c>
      <c r="Q1091" s="3" t="s">
        <v>535</v>
      </c>
      <c r="R1091" s="3" t="s">
        <v>1234</v>
      </c>
      <c r="S1091" s="3" t="s">
        <v>29</v>
      </c>
      <c r="T1091" s="3" t="s">
        <v>29</v>
      </c>
      <c r="U1091" s="3" t="s">
        <v>34</v>
      </c>
      <c r="V1091" s="3" t="s">
        <v>536</v>
      </c>
      <c r="W1091" s="3" t="s">
        <v>515</v>
      </c>
      <c r="X1091" s="3" t="s">
        <v>29</v>
      </c>
      <c r="Y1091" s="3" t="s">
        <v>29</v>
      </c>
      <c r="Z1091" s="3" t="s">
        <v>38</v>
      </c>
      <c r="AA1091" s="3" t="s">
        <v>29</v>
      </c>
      <c r="AB1091" s="5"/>
      <c r="AC1091" s="3" t="s">
        <v>29</v>
      </c>
      <c r="AD1091" s="3" t="s">
        <v>29</v>
      </c>
      <c r="AE1091" s="3" t="s">
        <v>29</v>
      </c>
      <c r="AF1091" s="6">
        <v>0</v>
      </c>
    </row>
    <row r="1092" spans="1:32" x14ac:dyDescent="0.25">
      <c r="A1092" s="4" t="s">
        <v>29</v>
      </c>
      <c r="B1092" s="3" t="s">
        <v>828</v>
      </c>
      <c r="C1092" s="3" t="s">
        <v>1992</v>
      </c>
      <c r="D1092" s="5">
        <v>44347</v>
      </c>
      <c r="E1092" s="5">
        <v>44345</v>
      </c>
      <c r="F1092" s="5">
        <v>44350</v>
      </c>
      <c r="G1092" s="3" t="s">
        <v>326</v>
      </c>
      <c r="H1092" s="3" t="s">
        <v>33</v>
      </c>
      <c r="I1092" s="6">
        <v>-125</v>
      </c>
      <c r="J1092" s="3" t="s">
        <v>37</v>
      </c>
      <c r="K1092" s="3" t="s">
        <v>33</v>
      </c>
      <c r="L1092" s="6">
        <v>-125</v>
      </c>
      <c r="M1092" s="6">
        <v>-1.47</v>
      </c>
      <c r="N1092" s="6">
        <v>1.47</v>
      </c>
      <c r="O1092" s="45" t="s">
        <v>4023</v>
      </c>
      <c r="P1092" s="46" t="s">
        <v>29</v>
      </c>
      <c r="Q1092" s="3" t="s">
        <v>1993</v>
      </c>
      <c r="R1092" s="3" t="s">
        <v>1593</v>
      </c>
      <c r="S1092" s="3" t="s">
        <v>29</v>
      </c>
      <c r="T1092" s="3" t="s">
        <v>29</v>
      </c>
      <c r="U1092" s="3" t="s">
        <v>34</v>
      </c>
      <c r="V1092" s="3" t="s">
        <v>1994</v>
      </c>
      <c r="W1092" s="3" t="s">
        <v>29</v>
      </c>
      <c r="X1092" s="3" t="s">
        <v>29</v>
      </c>
      <c r="Y1092" s="3" t="s">
        <v>29</v>
      </c>
      <c r="Z1092" s="3" t="s">
        <v>38</v>
      </c>
      <c r="AA1092" s="3" t="s">
        <v>29</v>
      </c>
      <c r="AB1092" s="5"/>
      <c r="AC1092" s="3" t="s">
        <v>29</v>
      </c>
      <c r="AD1092" s="3" t="s">
        <v>29</v>
      </c>
      <c r="AE1092" s="3" t="s">
        <v>29</v>
      </c>
      <c r="AF1092" s="6">
        <v>0</v>
      </c>
    </row>
    <row r="1093" spans="1:32" x14ac:dyDescent="0.25">
      <c r="A1093" s="4" t="s">
        <v>29</v>
      </c>
      <c r="B1093" s="3" t="s">
        <v>828</v>
      </c>
      <c r="C1093" s="3" t="s">
        <v>2278</v>
      </c>
      <c r="D1093" s="5">
        <v>44367</v>
      </c>
      <c r="E1093" s="5">
        <v>44354</v>
      </c>
      <c r="F1093" s="5">
        <v>44382</v>
      </c>
      <c r="G1093" s="3" t="s">
        <v>326</v>
      </c>
      <c r="H1093" s="3" t="s">
        <v>33</v>
      </c>
      <c r="I1093" s="6">
        <v>-125</v>
      </c>
      <c r="J1093" s="3" t="s">
        <v>37</v>
      </c>
      <c r="K1093" s="3" t="s">
        <v>33</v>
      </c>
      <c r="L1093" s="6">
        <v>-125</v>
      </c>
      <c r="M1093" s="6">
        <v>-1.47</v>
      </c>
      <c r="N1093" s="6">
        <v>1.47</v>
      </c>
      <c r="O1093" s="45" t="s">
        <v>4024</v>
      </c>
      <c r="P1093" s="46" t="s">
        <v>29</v>
      </c>
      <c r="Q1093" s="3" t="s">
        <v>2279</v>
      </c>
      <c r="R1093" s="3" t="s">
        <v>1527</v>
      </c>
      <c r="S1093" s="3" t="s">
        <v>29</v>
      </c>
      <c r="T1093" s="3" t="s">
        <v>29</v>
      </c>
      <c r="U1093" s="3" t="s">
        <v>34</v>
      </c>
      <c r="V1093" s="3" t="s">
        <v>2280</v>
      </c>
      <c r="W1093" s="3" t="s">
        <v>29</v>
      </c>
      <c r="X1093" s="3" t="s">
        <v>29</v>
      </c>
      <c r="Y1093" s="3" t="s">
        <v>29</v>
      </c>
      <c r="Z1093" s="3" t="s">
        <v>38</v>
      </c>
      <c r="AA1093" s="3" t="s">
        <v>29</v>
      </c>
      <c r="AB1093" s="5"/>
      <c r="AC1093" s="3" t="s">
        <v>29</v>
      </c>
      <c r="AD1093" s="3" t="s">
        <v>29</v>
      </c>
      <c r="AE1093" s="3" t="s">
        <v>29</v>
      </c>
      <c r="AF1093" s="6">
        <v>0</v>
      </c>
    </row>
    <row r="1094" spans="1:32" x14ac:dyDescent="0.25">
      <c r="A1094" s="4" t="s">
        <v>29</v>
      </c>
      <c r="B1094" s="3" t="s">
        <v>828</v>
      </c>
      <c r="C1094" s="3" t="s">
        <v>988</v>
      </c>
      <c r="D1094" s="5">
        <v>44286</v>
      </c>
      <c r="E1094" s="5">
        <v>44286</v>
      </c>
      <c r="F1094" s="5">
        <v>44296</v>
      </c>
      <c r="G1094" s="3" t="s">
        <v>326</v>
      </c>
      <c r="H1094" s="3" t="s">
        <v>33</v>
      </c>
      <c r="I1094" s="6">
        <v>-122</v>
      </c>
      <c r="J1094" s="3" t="s">
        <v>37</v>
      </c>
      <c r="K1094" s="3" t="s">
        <v>33</v>
      </c>
      <c r="L1094" s="6">
        <v>-122</v>
      </c>
      <c r="M1094" s="6">
        <v>-1.44</v>
      </c>
      <c r="N1094" s="6">
        <v>1.44</v>
      </c>
      <c r="O1094" s="45" t="s">
        <v>4025</v>
      </c>
      <c r="P1094" s="46" t="s">
        <v>29</v>
      </c>
      <c r="Q1094" s="3" t="s">
        <v>989</v>
      </c>
      <c r="R1094" s="3" t="s">
        <v>47</v>
      </c>
      <c r="S1094" s="3" t="s">
        <v>29</v>
      </c>
      <c r="T1094" s="3" t="s">
        <v>29</v>
      </c>
      <c r="U1094" s="3" t="s">
        <v>34</v>
      </c>
      <c r="V1094" s="3" t="s">
        <v>990</v>
      </c>
      <c r="W1094" s="3" t="s">
        <v>29</v>
      </c>
      <c r="X1094" s="3" t="s">
        <v>29</v>
      </c>
      <c r="Y1094" s="3" t="s">
        <v>29</v>
      </c>
      <c r="Z1094" s="3" t="s">
        <v>38</v>
      </c>
      <c r="AA1094" s="3" t="s">
        <v>29</v>
      </c>
      <c r="AB1094" s="5"/>
      <c r="AC1094" s="3" t="s">
        <v>29</v>
      </c>
      <c r="AD1094" s="3" t="s">
        <v>29</v>
      </c>
      <c r="AE1094" s="3" t="s">
        <v>29</v>
      </c>
      <c r="AF1094" s="6">
        <v>0</v>
      </c>
    </row>
    <row r="1095" spans="1:32" x14ac:dyDescent="0.25">
      <c r="A1095" s="4" t="s">
        <v>29</v>
      </c>
      <c r="B1095" s="3" t="s">
        <v>828</v>
      </c>
      <c r="C1095" s="3" t="s">
        <v>2724</v>
      </c>
      <c r="D1095" s="5">
        <v>44375</v>
      </c>
      <c r="E1095" s="5">
        <v>44373</v>
      </c>
      <c r="F1095" s="5">
        <v>44381</v>
      </c>
      <c r="G1095" s="3" t="s">
        <v>326</v>
      </c>
      <c r="H1095" s="3" t="s">
        <v>33</v>
      </c>
      <c r="I1095" s="6">
        <v>-122</v>
      </c>
      <c r="J1095" s="3" t="s">
        <v>37</v>
      </c>
      <c r="K1095" s="3" t="s">
        <v>33</v>
      </c>
      <c r="L1095" s="6">
        <v>-122</v>
      </c>
      <c r="M1095" s="6">
        <v>-1.44</v>
      </c>
      <c r="N1095" s="6">
        <v>1.44</v>
      </c>
      <c r="O1095" s="45" t="s">
        <v>4026</v>
      </c>
      <c r="P1095" s="46" t="s">
        <v>29</v>
      </c>
      <c r="Q1095" s="3" t="s">
        <v>2725</v>
      </c>
      <c r="R1095" s="3" t="s">
        <v>2198</v>
      </c>
      <c r="S1095" s="3" t="s">
        <v>29</v>
      </c>
      <c r="T1095" s="3" t="s">
        <v>29</v>
      </c>
      <c r="U1095" s="3" t="s">
        <v>34</v>
      </c>
      <c r="V1095" s="3" t="s">
        <v>2726</v>
      </c>
      <c r="W1095" s="3" t="s">
        <v>29</v>
      </c>
      <c r="X1095" s="3" t="s">
        <v>29</v>
      </c>
      <c r="Y1095" s="3" t="s">
        <v>29</v>
      </c>
      <c r="Z1095" s="3" t="s">
        <v>38</v>
      </c>
      <c r="AA1095" s="3" t="s">
        <v>29</v>
      </c>
      <c r="AB1095" s="5"/>
      <c r="AC1095" s="3" t="s">
        <v>29</v>
      </c>
      <c r="AD1095" s="3" t="s">
        <v>29</v>
      </c>
      <c r="AE1095" s="3" t="s">
        <v>29</v>
      </c>
      <c r="AF1095" s="6">
        <v>0</v>
      </c>
    </row>
    <row r="1096" spans="1:32" x14ac:dyDescent="0.25">
      <c r="A1096" s="4" t="s">
        <v>29</v>
      </c>
      <c r="B1096" s="3" t="s">
        <v>828</v>
      </c>
      <c r="C1096" s="3" t="s">
        <v>1631</v>
      </c>
      <c r="D1096" s="5">
        <v>44342</v>
      </c>
      <c r="E1096" s="5">
        <v>44315</v>
      </c>
      <c r="F1096" s="5">
        <v>44348</v>
      </c>
      <c r="G1096" s="3" t="s">
        <v>326</v>
      </c>
      <c r="H1096" s="3" t="s">
        <v>33</v>
      </c>
      <c r="I1096" s="6">
        <v>-121</v>
      </c>
      <c r="J1096" s="3" t="s">
        <v>37</v>
      </c>
      <c r="K1096" s="3" t="s">
        <v>33</v>
      </c>
      <c r="L1096" s="6">
        <v>-121</v>
      </c>
      <c r="M1096" s="6">
        <v>-1.42</v>
      </c>
      <c r="N1096" s="6">
        <v>1.42</v>
      </c>
      <c r="O1096" s="45" t="s">
        <v>4027</v>
      </c>
      <c r="P1096" s="46" t="s">
        <v>29</v>
      </c>
      <c r="Q1096" s="3" t="s">
        <v>1632</v>
      </c>
      <c r="R1096" s="3" t="s">
        <v>1569</v>
      </c>
      <c r="S1096" s="3" t="s">
        <v>29</v>
      </c>
      <c r="T1096" s="3" t="s">
        <v>29</v>
      </c>
      <c r="U1096" s="3" t="s">
        <v>34</v>
      </c>
      <c r="V1096" s="3" t="s">
        <v>1633</v>
      </c>
      <c r="W1096" s="3" t="s">
        <v>29</v>
      </c>
      <c r="X1096" s="3" t="s">
        <v>29</v>
      </c>
      <c r="Y1096" s="3" t="s">
        <v>29</v>
      </c>
      <c r="Z1096" s="3" t="s">
        <v>38</v>
      </c>
      <c r="AA1096" s="3" t="s">
        <v>29</v>
      </c>
      <c r="AB1096" s="5"/>
      <c r="AC1096" s="3" t="s">
        <v>29</v>
      </c>
      <c r="AD1096" s="3" t="s">
        <v>29</v>
      </c>
      <c r="AE1096" s="3" t="s">
        <v>29</v>
      </c>
      <c r="AF1096" s="6">
        <v>0</v>
      </c>
    </row>
    <row r="1097" spans="1:32" x14ac:dyDescent="0.25">
      <c r="A1097" s="4" t="s">
        <v>29</v>
      </c>
      <c r="B1097" s="3" t="s">
        <v>828</v>
      </c>
      <c r="C1097" s="3" t="s">
        <v>891</v>
      </c>
      <c r="D1097" s="5">
        <v>44249</v>
      </c>
      <c r="E1097" s="5">
        <v>44236</v>
      </c>
      <c r="F1097" s="5">
        <v>44250</v>
      </c>
      <c r="G1097" s="3" t="s">
        <v>326</v>
      </c>
      <c r="H1097" s="3" t="s">
        <v>33</v>
      </c>
      <c r="I1097" s="6">
        <v>-115</v>
      </c>
      <c r="J1097" s="3" t="s">
        <v>37</v>
      </c>
      <c r="K1097" s="3" t="s">
        <v>33</v>
      </c>
      <c r="L1097" s="6">
        <v>-115</v>
      </c>
      <c r="M1097" s="6">
        <v>-1.35</v>
      </c>
      <c r="N1097" s="6">
        <v>1.35</v>
      </c>
      <c r="O1097" s="45" t="s">
        <v>4028</v>
      </c>
      <c r="P1097" s="46" t="s">
        <v>29</v>
      </c>
      <c r="Q1097" s="3" t="s">
        <v>892</v>
      </c>
      <c r="R1097" s="3" t="s">
        <v>876</v>
      </c>
      <c r="S1097" s="3" t="s">
        <v>29</v>
      </c>
      <c r="T1097" s="3" t="s">
        <v>29</v>
      </c>
      <c r="U1097" s="3" t="s">
        <v>34</v>
      </c>
      <c r="V1097" s="3" t="s">
        <v>893</v>
      </c>
      <c r="W1097" s="3" t="s">
        <v>29</v>
      </c>
      <c r="X1097" s="3" t="s">
        <v>29</v>
      </c>
      <c r="Y1097" s="3" t="s">
        <v>29</v>
      </c>
      <c r="Z1097" s="3" t="s">
        <v>38</v>
      </c>
      <c r="AA1097" s="3" t="s">
        <v>29</v>
      </c>
      <c r="AB1097" s="5"/>
      <c r="AC1097" s="3" t="s">
        <v>29</v>
      </c>
      <c r="AD1097" s="3" t="s">
        <v>29</v>
      </c>
      <c r="AE1097" s="3" t="s">
        <v>29</v>
      </c>
      <c r="AF1097" s="6">
        <v>0</v>
      </c>
    </row>
    <row r="1098" spans="1:32" x14ac:dyDescent="0.25">
      <c r="A1098" s="4" t="s">
        <v>29</v>
      </c>
      <c r="B1098" s="3" t="s">
        <v>828</v>
      </c>
      <c r="C1098" s="3" t="s">
        <v>2030</v>
      </c>
      <c r="D1098" s="5">
        <v>44347</v>
      </c>
      <c r="E1098" s="5">
        <v>44345</v>
      </c>
      <c r="F1098" s="5">
        <v>44350</v>
      </c>
      <c r="G1098" s="3" t="s">
        <v>326</v>
      </c>
      <c r="H1098" s="3" t="s">
        <v>33</v>
      </c>
      <c r="I1098" s="6">
        <v>-115</v>
      </c>
      <c r="J1098" s="3" t="s">
        <v>37</v>
      </c>
      <c r="K1098" s="3" t="s">
        <v>33</v>
      </c>
      <c r="L1098" s="6">
        <v>-115</v>
      </c>
      <c r="M1098" s="6">
        <v>-1.35</v>
      </c>
      <c r="N1098" s="6">
        <v>1.35</v>
      </c>
      <c r="O1098" s="45" t="s">
        <v>4029</v>
      </c>
      <c r="P1098" s="46" t="s">
        <v>29</v>
      </c>
      <c r="Q1098" s="3" t="s">
        <v>2031</v>
      </c>
      <c r="R1098" s="3" t="s">
        <v>1593</v>
      </c>
      <c r="S1098" s="3" t="s">
        <v>29</v>
      </c>
      <c r="T1098" s="3" t="s">
        <v>29</v>
      </c>
      <c r="U1098" s="3" t="s">
        <v>34</v>
      </c>
      <c r="V1098" s="3" t="s">
        <v>2032</v>
      </c>
      <c r="W1098" s="3" t="s">
        <v>331</v>
      </c>
      <c r="X1098" s="3" t="s">
        <v>29</v>
      </c>
      <c r="Y1098" s="3" t="s">
        <v>29</v>
      </c>
      <c r="Z1098" s="3" t="s">
        <v>38</v>
      </c>
      <c r="AA1098" s="3" t="s">
        <v>29</v>
      </c>
      <c r="AB1098" s="5"/>
      <c r="AC1098" s="3" t="s">
        <v>29</v>
      </c>
      <c r="AD1098" s="3" t="s">
        <v>29</v>
      </c>
      <c r="AE1098" s="3" t="s">
        <v>29</v>
      </c>
      <c r="AF1098" s="6">
        <v>0</v>
      </c>
    </row>
    <row r="1099" spans="1:32" x14ac:dyDescent="0.25">
      <c r="A1099" s="4" t="s">
        <v>29</v>
      </c>
      <c r="B1099" s="3" t="s">
        <v>862</v>
      </c>
      <c r="C1099" s="3" t="s">
        <v>2615</v>
      </c>
      <c r="D1099" s="5">
        <v>44377</v>
      </c>
      <c r="E1099" s="5">
        <v>44368</v>
      </c>
      <c r="F1099" s="5">
        <v>44381</v>
      </c>
      <c r="G1099" s="3" t="s">
        <v>326</v>
      </c>
      <c r="H1099" s="3" t="s">
        <v>33</v>
      </c>
      <c r="I1099" s="6">
        <v>-115</v>
      </c>
      <c r="J1099" s="3" t="s">
        <v>37</v>
      </c>
      <c r="K1099" s="3" t="s">
        <v>33</v>
      </c>
      <c r="L1099" s="6">
        <v>-115</v>
      </c>
      <c r="M1099" s="6">
        <v>-1.35</v>
      </c>
      <c r="N1099" s="6">
        <v>1.35</v>
      </c>
      <c r="O1099" s="45" t="s">
        <v>4030</v>
      </c>
      <c r="P1099" s="46" t="s">
        <v>29</v>
      </c>
      <c r="Q1099" s="3" t="s">
        <v>2616</v>
      </c>
      <c r="R1099" s="3" t="s">
        <v>1514</v>
      </c>
      <c r="S1099" s="3" t="s">
        <v>29</v>
      </c>
      <c r="T1099" s="3" t="s">
        <v>29</v>
      </c>
      <c r="U1099" s="3" t="s">
        <v>34</v>
      </c>
      <c r="V1099" s="3" t="s">
        <v>2617</v>
      </c>
      <c r="W1099" s="3" t="s">
        <v>29</v>
      </c>
      <c r="X1099" s="3" t="s">
        <v>29</v>
      </c>
      <c r="Y1099" s="3" t="s">
        <v>29</v>
      </c>
      <c r="Z1099" s="3" t="s">
        <v>38</v>
      </c>
      <c r="AA1099" s="3" t="s">
        <v>29</v>
      </c>
      <c r="AB1099" s="5"/>
      <c r="AC1099" s="3" t="s">
        <v>29</v>
      </c>
      <c r="AD1099" s="3" t="s">
        <v>29</v>
      </c>
      <c r="AE1099" s="3" t="s">
        <v>29</v>
      </c>
      <c r="AF1099" s="6">
        <v>0</v>
      </c>
    </row>
    <row r="1100" spans="1:32" x14ac:dyDescent="0.25">
      <c r="A1100" s="4" t="s">
        <v>29</v>
      </c>
      <c r="B1100" s="3" t="s">
        <v>1228</v>
      </c>
      <c r="C1100" s="3" t="s">
        <v>2021</v>
      </c>
      <c r="D1100" s="5">
        <v>44347</v>
      </c>
      <c r="E1100" s="5">
        <v>44345</v>
      </c>
      <c r="F1100" s="5">
        <v>44350</v>
      </c>
      <c r="G1100" s="3" t="s">
        <v>326</v>
      </c>
      <c r="H1100" s="3" t="s">
        <v>33</v>
      </c>
      <c r="I1100" s="6">
        <v>-114</v>
      </c>
      <c r="J1100" s="3" t="s">
        <v>37</v>
      </c>
      <c r="K1100" s="3" t="s">
        <v>33</v>
      </c>
      <c r="L1100" s="6">
        <v>-114</v>
      </c>
      <c r="M1100" s="6">
        <v>-1.34</v>
      </c>
      <c r="N1100" s="6">
        <v>1.34</v>
      </c>
      <c r="O1100" s="45" t="s">
        <v>4031</v>
      </c>
      <c r="P1100" s="46" t="s">
        <v>29</v>
      </c>
      <c r="Q1100" s="3" t="s">
        <v>2022</v>
      </c>
      <c r="R1100" s="3" t="s">
        <v>2876</v>
      </c>
      <c r="S1100" s="3" t="s">
        <v>29</v>
      </c>
      <c r="T1100" s="3" t="s">
        <v>29</v>
      </c>
      <c r="U1100" s="3" t="s">
        <v>34</v>
      </c>
      <c r="V1100" s="3" t="s">
        <v>2023</v>
      </c>
      <c r="W1100" s="3" t="s">
        <v>1973</v>
      </c>
      <c r="X1100" s="3" t="s">
        <v>29</v>
      </c>
      <c r="Y1100" s="3" t="s">
        <v>29</v>
      </c>
      <c r="Z1100" s="3" t="s">
        <v>38</v>
      </c>
      <c r="AA1100" s="3" t="s">
        <v>29</v>
      </c>
      <c r="AB1100" s="5"/>
      <c r="AC1100" s="3" t="s">
        <v>29</v>
      </c>
      <c r="AD1100" s="3" t="s">
        <v>29</v>
      </c>
      <c r="AE1100" s="3" t="s">
        <v>29</v>
      </c>
      <c r="AF1100" s="6">
        <v>0</v>
      </c>
    </row>
    <row r="1101" spans="1:32" x14ac:dyDescent="0.25">
      <c r="A1101" s="4" t="s">
        <v>29</v>
      </c>
      <c r="B1101" s="3" t="s">
        <v>828</v>
      </c>
      <c r="C1101" s="3" t="s">
        <v>1610</v>
      </c>
      <c r="D1101" s="5">
        <v>44347</v>
      </c>
      <c r="E1101" s="5">
        <v>44311</v>
      </c>
      <c r="F1101" s="5">
        <v>44348</v>
      </c>
      <c r="G1101" s="3" t="s">
        <v>326</v>
      </c>
      <c r="H1101" s="3" t="s">
        <v>33</v>
      </c>
      <c r="I1101" s="6">
        <v>-112</v>
      </c>
      <c r="J1101" s="3" t="s">
        <v>37</v>
      </c>
      <c r="K1101" s="3" t="s">
        <v>33</v>
      </c>
      <c r="L1101" s="6">
        <v>-112</v>
      </c>
      <c r="M1101" s="6">
        <v>-1.32</v>
      </c>
      <c r="N1101" s="6">
        <v>1.32</v>
      </c>
      <c r="O1101" s="45" t="s">
        <v>4032</v>
      </c>
      <c r="P1101" s="46" t="s">
        <v>29</v>
      </c>
      <c r="Q1101" s="3" t="s">
        <v>1611</v>
      </c>
      <c r="R1101" s="3" t="s">
        <v>1593</v>
      </c>
      <c r="S1101" s="3" t="s">
        <v>29</v>
      </c>
      <c r="T1101" s="3" t="s">
        <v>29</v>
      </c>
      <c r="U1101" s="3" t="s">
        <v>34</v>
      </c>
      <c r="V1101" s="3" t="s">
        <v>1612</v>
      </c>
      <c r="W1101" s="3" t="s">
        <v>29</v>
      </c>
      <c r="X1101" s="3" t="s">
        <v>29</v>
      </c>
      <c r="Y1101" s="3" t="s">
        <v>29</v>
      </c>
      <c r="Z1101" s="3" t="s">
        <v>38</v>
      </c>
      <c r="AA1101" s="3" t="s">
        <v>29</v>
      </c>
      <c r="AB1101" s="5"/>
      <c r="AC1101" s="3" t="s">
        <v>29</v>
      </c>
      <c r="AD1101" s="3" t="s">
        <v>29</v>
      </c>
      <c r="AE1101" s="3" t="s">
        <v>29</v>
      </c>
      <c r="AF1101" s="6">
        <v>0</v>
      </c>
    </row>
    <row r="1102" spans="1:32" x14ac:dyDescent="0.25">
      <c r="A1102" s="4" t="s">
        <v>29</v>
      </c>
      <c r="B1102" s="3" t="s">
        <v>828</v>
      </c>
      <c r="C1102" s="3" t="s">
        <v>1076</v>
      </c>
      <c r="D1102" s="5">
        <v>44315</v>
      </c>
      <c r="E1102" s="5">
        <v>44296</v>
      </c>
      <c r="F1102" s="5">
        <v>44321</v>
      </c>
      <c r="G1102" s="3" t="s">
        <v>326</v>
      </c>
      <c r="H1102" s="3" t="s">
        <v>33</v>
      </c>
      <c r="I1102" s="6">
        <v>-110</v>
      </c>
      <c r="J1102" s="3" t="s">
        <v>37</v>
      </c>
      <c r="K1102" s="3" t="s">
        <v>33</v>
      </c>
      <c r="L1102" s="6">
        <v>-110</v>
      </c>
      <c r="M1102" s="6">
        <v>-1.29</v>
      </c>
      <c r="N1102" s="6">
        <v>1.29</v>
      </c>
      <c r="O1102" s="45" t="s">
        <v>4033</v>
      </c>
      <c r="P1102" s="46" t="s">
        <v>29</v>
      </c>
      <c r="Q1102" s="3" t="s">
        <v>1077</v>
      </c>
      <c r="R1102" s="3" t="s">
        <v>618</v>
      </c>
      <c r="S1102" s="3" t="s">
        <v>29</v>
      </c>
      <c r="T1102" s="3" t="s">
        <v>29</v>
      </c>
      <c r="U1102" s="3" t="s">
        <v>34</v>
      </c>
      <c r="V1102" s="3" t="s">
        <v>1078</v>
      </c>
      <c r="W1102" s="3" t="s">
        <v>29</v>
      </c>
      <c r="X1102" s="3" t="s">
        <v>29</v>
      </c>
      <c r="Y1102" s="3" t="s">
        <v>29</v>
      </c>
      <c r="Z1102" s="3" t="s">
        <v>38</v>
      </c>
      <c r="AA1102" s="3" t="s">
        <v>29</v>
      </c>
      <c r="AB1102" s="5"/>
      <c r="AC1102" s="3" t="s">
        <v>29</v>
      </c>
      <c r="AD1102" s="3" t="s">
        <v>29</v>
      </c>
      <c r="AE1102" s="3" t="s">
        <v>29</v>
      </c>
      <c r="AF1102" s="6">
        <v>0</v>
      </c>
    </row>
    <row r="1103" spans="1:32" x14ac:dyDescent="0.25">
      <c r="A1103" s="4" t="s">
        <v>29</v>
      </c>
      <c r="B1103" s="3" t="s">
        <v>828</v>
      </c>
      <c r="C1103" s="3" t="s">
        <v>2245</v>
      </c>
      <c r="D1103" s="5">
        <v>44367</v>
      </c>
      <c r="E1103" s="5">
        <v>44353</v>
      </c>
      <c r="F1103" s="5">
        <v>44382</v>
      </c>
      <c r="G1103" s="3" t="s">
        <v>326</v>
      </c>
      <c r="H1103" s="3" t="s">
        <v>33</v>
      </c>
      <c r="I1103" s="6">
        <v>-110</v>
      </c>
      <c r="J1103" s="3" t="s">
        <v>37</v>
      </c>
      <c r="K1103" s="3" t="s">
        <v>33</v>
      </c>
      <c r="L1103" s="6">
        <v>-110</v>
      </c>
      <c r="M1103" s="6">
        <v>-1.29</v>
      </c>
      <c r="N1103" s="6">
        <v>1.29</v>
      </c>
      <c r="O1103" s="45" t="s">
        <v>4034</v>
      </c>
      <c r="P1103" s="46" t="s">
        <v>29</v>
      </c>
      <c r="Q1103" s="3" t="s">
        <v>2246</v>
      </c>
      <c r="R1103" s="3" t="s">
        <v>1527</v>
      </c>
      <c r="S1103" s="3" t="s">
        <v>29</v>
      </c>
      <c r="T1103" s="3" t="s">
        <v>29</v>
      </c>
      <c r="U1103" s="3" t="s">
        <v>34</v>
      </c>
      <c r="V1103" s="3" t="s">
        <v>2247</v>
      </c>
      <c r="W1103" s="3" t="s">
        <v>29</v>
      </c>
      <c r="X1103" s="3" t="s">
        <v>29</v>
      </c>
      <c r="Y1103" s="3" t="s">
        <v>29</v>
      </c>
      <c r="Z1103" s="3" t="s">
        <v>38</v>
      </c>
      <c r="AA1103" s="3" t="s">
        <v>29</v>
      </c>
      <c r="AB1103" s="5"/>
      <c r="AC1103" s="3" t="s">
        <v>29</v>
      </c>
      <c r="AD1103" s="3" t="s">
        <v>29</v>
      </c>
      <c r="AE1103" s="3" t="s">
        <v>29</v>
      </c>
      <c r="AF1103" s="6">
        <v>0</v>
      </c>
    </row>
    <row r="1104" spans="1:32" x14ac:dyDescent="0.25">
      <c r="A1104" s="4" t="s">
        <v>29</v>
      </c>
      <c r="B1104" s="3" t="s">
        <v>828</v>
      </c>
      <c r="C1104" s="3" t="s">
        <v>935</v>
      </c>
      <c r="D1104" s="5">
        <v>44277</v>
      </c>
      <c r="E1104" s="5">
        <v>44273</v>
      </c>
      <c r="F1104" s="5">
        <v>44287</v>
      </c>
      <c r="G1104" s="3" t="s">
        <v>326</v>
      </c>
      <c r="H1104" s="3" t="s">
        <v>33</v>
      </c>
      <c r="I1104" s="6">
        <v>-109</v>
      </c>
      <c r="J1104" s="3" t="s">
        <v>37</v>
      </c>
      <c r="K1104" s="3" t="s">
        <v>33</v>
      </c>
      <c r="L1104" s="6">
        <v>-109</v>
      </c>
      <c r="M1104" s="6">
        <v>-1.28</v>
      </c>
      <c r="N1104" s="6">
        <v>1.28</v>
      </c>
      <c r="O1104" s="45" t="s">
        <v>4035</v>
      </c>
      <c r="P1104" s="46" t="s">
        <v>29</v>
      </c>
      <c r="Q1104" s="3" t="s">
        <v>936</v>
      </c>
      <c r="R1104" s="3" t="s">
        <v>369</v>
      </c>
      <c r="S1104" s="3" t="s">
        <v>29</v>
      </c>
      <c r="T1104" s="3" t="s">
        <v>29</v>
      </c>
      <c r="U1104" s="3" t="s">
        <v>34</v>
      </c>
      <c r="V1104" s="3" t="s">
        <v>937</v>
      </c>
      <c r="W1104" s="3" t="s">
        <v>29</v>
      </c>
      <c r="X1104" s="3" t="s">
        <v>29</v>
      </c>
      <c r="Y1104" s="3" t="s">
        <v>29</v>
      </c>
      <c r="Z1104" s="3" t="s">
        <v>38</v>
      </c>
      <c r="AA1104" s="3" t="s">
        <v>29</v>
      </c>
      <c r="AB1104" s="5"/>
      <c r="AC1104" s="3" t="s">
        <v>29</v>
      </c>
      <c r="AD1104" s="3" t="s">
        <v>29</v>
      </c>
      <c r="AE1104" s="3" t="s">
        <v>29</v>
      </c>
      <c r="AF1104" s="6">
        <v>0</v>
      </c>
    </row>
    <row r="1105" spans="1:32" x14ac:dyDescent="0.25">
      <c r="A1105" s="4" t="s">
        <v>29</v>
      </c>
      <c r="B1105" s="3" t="s">
        <v>1228</v>
      </c>
      <c r="C1105" s="3" t="s">
        <v>1091</v>
      </c>
      <c r="D1105" s="5">
        <v>44315</v>
      </c>
      <c r="E1105" s="5">
        <v>44297</v>
      </c>
      <c r="F1105" s="5">
        <v>44321</v>
      </c>
      <c r="G1105" s="3" t="s">
        <v>326</v>
      </c>
      <c r="H1105" s="3" t="s">
        <v>33</v>
      </c>
      <c r="I1105" s="6">
        <v>-109</v>
      </c>
      <c r="J1105" s="3" t="s">
        <v>37</v>
      </c>
      <c r="K1105" s="3" t="s">
        <v>33</v>
      </c>
      <c r="L1105" s="6">
        <v>-109</v>
      </c>
      <c r="M1105" s="6">
        <v>-1.28</v>
      </c>
      <c r="N1105" s="6">
        <v>1.28</v>
      </c>
      <c r="O1105" s="45" t="s">
        <v>4036</v>
      </c>
      <c r="P1105" s="46" t="s">
        <v>29</v>
      </c>
      <c r="Q1105" s="3" t="s">
        <v>1092</v>
      </c>
      <c r="R1105" s="3" t="s">
        <v>1232</v>
      </c>
      <c r="S1105" s="3" t="s">
        <v>29</v>
      </c>
      <c r="T1105" s="3" t="s">
        <v>29</v>
      </c>
      <c r="U1105" s="3" t="s">
        <v>34</v>
      </c>
      <c r="V1105" s="3" t="s">
        <v>1093</v>
      </c>
      <c r="W1105" s="3" t="s">
        <v>29</v>
      </c>
      <c r="X1105" s="3" t="s">
        <v>29</v>
      </c>
      <c r="Y1105" s="3" t="s">
        <v>29</v>
      </c>
      <c r="Z1105" s="3" t="s">
        <v>38</v>
      </c>
      <c r="AA1105" s="3" t="s">
        <v>29</v>
      </c>
      <c r="AB1105" s="5"/>
      <c r="AC1105" s="3" t="s">
        <v>29</v>
      </c>
      <c r="AD1105" s="3" t="s">
        <v>29</v>
      </c>
      <c r="AE1105" s="3" t="s">
        <v>29</v>
      </c>
      <c r="AF1105" s="6">
        <v>0</v>
      </c>
    </row>
    <row r="1106" spans="1:32" x14ac:dyDescent="0.25">
      <c r="A1106" s="4" t="s">
        <v>29</v>
      </c>
      <c r="B1106" s="3" t="s">
        <v>828</v>
      </c>
      <c r="C1106" s="3" t="s">
        <v>2539</v>
      </c>
      <c r="D1106" s="5">
        <v>44371</v>
      </c>
      <c r="E1106" s="5">
        <v>44364</v>
      </c>
      <c r="F1106" s="5">
        <v>44382</v>
      </c>
      <c r="G1106" s="3" t="s">
        <v>326</v>
      </c>
      <c r="H1106" s="3" t="s">
        <v>33</v>
      </c>
      <c r="I1106" s="6">
        <v>-108</v>
      </c>
      <c r="J1106" s="3" t="s">
        <v>37</v>
      </c>
      <c r="K1106" s="3" t="s">
        <v>33</v>
      </c>
      <c r="L1106" s="6">
        <v>-108</v>
      </c>
      <c r="M1106" s="6">
        <v>-1.27</v>
      </c>
      <c r="N1106" s="6">
        <v>1.27</v>
      </c>
      <c r="O1106" s="45" t="s">
        <v>4037</v>
      </c>
      <c r="P1106" s="46" t="s">
        <v>29</v>
      </c>
      <c r="Q1106" s="3" t="s">
        <v>405</v>
      </c>
      <c r="R1106" s="3" t="s">
        <v>1561</v>
      </c>
      <c r="S1106" s="3" t="s">
        <v>29</v>
      </c>
      <c r="T1106" s="3" t="s">
        <v>29</v>
      </c>
      <c r="U1106" s="3" t="s">
        <v>34</v>
      </c>
      <c r="V1106" s="3" t="s">
        <v>2540</v>
      </c>
      <c r="W1106" s="3" t="s">
        <v>29</v>
      </c>
      <c r="X1106" s="3" t="s">
        <v>29</v>
      </c>
      <c r="Y1106" s="3" t="s">
        <v>29</v>
      </c>
      <c r="Z1106" s="3" t="s">
        <v>38</v>
      </c>
      <c r="AA1106" s="3" t="s">
        <v>29</v>
      </c>
      <c r="AB1106" s="5"/>
      <c r="AC1106" s="3" t="s">
        <v>29</v>
      </c>
      <c r="AD1106" s="3" t="s">
        <v>29</v>
      </c>
      <c r="AE1106" s="3" t="s">
        <v>29</v>
      </c>
      <c r="AF1106" s="6">
        <v>0</v>
      </c>
    </row>
    <row r="1107" spans="1:32" x14ac:dyDescent="0.25">
      <c r="A1107" s="4" t="s">
        <v>29</v>
      </c>
      <c r="B1107" s="3" t="s">
        <v>828</v>
      </c>
      <c r="C1107" s="3" t="s">
        <v>2541</v>
      </c>
      <c r="D1107" s="5">
        <v>44371</v>
      </c>
      <c r="E1107" s="5">
        <v>44364</v>
      </c>
      <c r="F1107" s="5">
        <v>44382</v>
      </c>
      <c r="G1107" s="3" t="s">
        <v>326</v>
      </c>
      <c r="H1107" s="3" t="s">
        <v>33</v>
      </c>
      <c r="I1107" s="6">
        <v>-108</v>
      </c>
      <c r="J1107" s="3" t="s">
        <v>37</v>
      </c>
      <c r="K1107" s="3" t="s">
        <v>33</v>
      </c>
      <c r="L1107" s="6">
        <v>-108</v>
      </c>
      <c r="M1107" s="6">
        <v>-1.27</v>
      </c>
      <c r="N1107" s="6">
        <v>1.27</v>
      </c>
      <c r="O1107" s="45" t="s">
        <v>4038</v>
      </c>
      <c r="P1107" s="46" t="s">
        <v>29</v>
      </c>
      <c r="Q1107" s="3" t="s">
        <v>396</v>
      </c>
      <c r="R1107" s="3" t="s">
        <v>1561</v>
      </c>
      <c r="S1107" s="3" t="s">
        <v>29</v>
      </c>
      <c r="T1107" s="3" t="s">
        <v>29</v>
      </c>
      <c r="U1107" s="3" t="s">
        <v>34</v>
      </c>
      <c r="V1107" s="3" t="s">
        <v>2542</v>
      </c>
      <c r="W1107" s="3" t="s">
        <v>29</v>
      </c>
      <c r="X1107" s="3" t="s">
        <v>29</v>
      </c>
      <c r="Y1107" s="3" t="s">
        <v>29</v>
      </c>
      <c r="Z1107" s="3" t="s">
        <v>38</v>
      </c>
      <c r="AA1107" s="3" t="s">
        <v>29</v>
      </c>
      <c r="AB1107" s="5"/>
      <c r="AC1107" s="3" t="s">
        <v>29</v>
      </c>
      <c r="AD1107" s="3" t="s">
        <v>29</v>
      </c>
      <c r="AE1107" s="3" t="s">
        <v>29</v>
      </c>
      <c r="AF1107" s="6">
        <v>0</v>
      </c>
    </row>
    <row r="1108" spans="1:32" x14ac:dyDescent="0.25">
      <c r="A1108" s="4" t="s">
        <v>29</v>
      </c>
      <c r="B1108" s="3" t="s">
        <v>828</v>
      </c>
      <c r="C1108" s="3" t="s">
        <v>2558</v>
      </c>
      <c r="D1108" s="5">
        <v>44372</v>
      </c>
      <c r="E1108" s="5">
        <v>44366</v>
      </c>
      <c r="F1108" s="5">
        <v>44381</v>
      </c>
      <c r="G1108" s="3" t="s">
        <v>326</v>
      </c>
      <c r="H1108" s="3" t="s">
        <v>33</v>
      </c>
      <c r="I1108" s="6">
        <v>-108</v>
      </c>
      <c r="J1108" s="3" t="s">
        <v>37</v>
      </c>
      <c r="K1108" s="3" t="s">
        <v>33</v>
      </c>
      <c r="L1108" s="6">
        <v>-108</v>
      </c>
      <c r="M1108" s="6">
        <v>-1.27</v>
      </c>
      <c r="N1108" s="6">
        <v>1.27</v>
      </c>
      <c r="O1108" s="45" t="s">
        <v>4039</v>
      </c>
      <c r="P1108" s="46" t="s">
        <v>29</v>
      </c>
      <c r="Q1108" s="3" t="s">
        <v>357</v>
      </c>
      <c r="R1108" s="3" t="s">
        <v>1505</v>
      </c>
      <c r="S1108" s="3" t="s">
        <v>29</v>
      </c>
      <c r="T1108" s="3" t="s">
        <v>29</v>
      </c>
      <c r="U1108" s="3" t="s">
        <v>34</v>
      </c>
      <c r="V1108" s="3" t="s">
        <v>2559</v>
      </c>
      <c r="W1108" s="3" t="s">
        <v>29</v>
      </c>
      <c r="X1108" s="3" t="s">
        <v>29</v>
      </c>
      <c r="Y1108" s="3" t="s">
        <v>29</v>
      </c>
      <c r="Z1108" s="3" t="s">
        <v>38</v>
      </c>
      <c r="AA1108" s="3" t="s">
        <v>29</v>
      </c>
      <c r="AB1108" s="5"/>
      <c r="AC1108" s="3" t="s">
        <v>29</v>
      </c>
      <c r="AD1108" s="3" t="s">
        <v>29</v>
      </c>
      <c r="AE1108" s="3" t="s">
        <v>29</v>
      </c>
      <c r="AF1108" s="6">
        <v>0</v>
      </c>
    </row>
    <row r="1109" spans="1:32" x14ac:dyDescent="0.25">
      <c r="A1109" s="4" t="s">
        <v>29</v>
      </c>
      <c r="B1109" s="3" t="s">
        <v>828</v>
      </c>
      <c r="C1109" s="3" t="s">
        <v>1761</v>
      </c>
      <c r="D1109" s="5">
        <v>44336</v>
      </c>
      <c r="E1109" s="5">
        <v>44322</v>
      </c>
      <c r="F1109" s="5">
        <v>44348</v>
      </c>
      <c r="G1109" s="3" t="s">
        <v>326</v>
      </c>
      <c r="H1109" s="3" t="s">
        <v>33</v>
      </c>
      <c r="I1109" s="6">
        <v>-106</v>
      </c>
      <c r="J1109" s="3" t="s">
        <v>37</v>
      </c>
      <c r="K1109" s="3" t="s">
        <v>33</v>
      </c>
      <c r="L1109" s="6">
        <v>-106</v>
      </c>
      <c r="M1109" s="6">
        <v>-1.25</v>
      </c>
      <c r="N1109" s="6">
        <v>1.25</v>
      </c>
      <c r="O1109" s="45" t="s">
        <v>4040</v>
      </c>
      <c r="P1109" s="46" t="s">
        <v>29</v>
      </c>
      <c r="Q1109" s="3" t="s">
        <v>1762</v>
      </c>
      <c r="R1109" s="3" t="s">
        <v>1589</v>
      </c>
      <c r="S1109" s="3" t="s">
        <v>29</v>
      </c>
      <c r="T1109" s="3" t="s">
        <v>29</v>
      </c>
      <c r="U1109" s="3" t="s">
        <v>34</v>
      </c>
      <c r="V1109" s="3" t="s">
        <v>1763</v>
      </c>
      <c r="W1109" s="3" t="s">
        <v>29</v>
      </c>
      <c r="X1109" s="3" t="s">
        <v>29</v>
      </c>
      <c r="Y1109" s="3" t="s">
        <v>29</v>
      </c>
      <c r="Z1109" s="3" t="s">
        <v>38</v>
      </c>
      <c r="AA1109" s="3" t="s">
        <v>29</v>
      </c>
      <c r="AB1109" s="5"/>
      <c r="AC1109" s="3" t="s">
        <v>29</v>
      </c>
      <c r="AD1109" s="3" t="s">
        <v>29</v>
      </c>
      <c r="AE1109" s="3" t="s">
        <v>29</v>
      </c>
      <c r="AF1109" s="6">
        <v>0</v>
      </c>
    </row>
    <row r="1110" spans="1:32" x14ac:dyDescent="0.25">
      <c r="A1110" s="4" t="s">
        <v>29</v>
      </c>
      <c r="B1110" s="3" t="s">
        <v>828</v>
      </c>
      <c r="C1110" s="3" t="s">
        <v>932</v>
      </c>
      <c r="D1110" s="5">
        <v>44277</v>
      </c>
      <c r="E1110" s="5">
        <v>44273</v>
      </c>
      <c r="F1110" s="5">
        <v>44287</v>
      </c>
      <c r="G1110" s="3" t="s">
        <v>326</v>
      </c>
      <c r="H1110" s="3" t="s">
        <v>33</v>
      </c>
      <c r="I1110" s="6">
        <v>-105</v>
      </c>
      <c r="J1110" s="3" t="s">
        <v>37</v>
      </c>
      <c r="K1110" s="3" t="s">
        <v>33</v>
      </c>
      <c r="L1110" s="6">
        <v>-105</v>
      </c>
      <c r="M1110" s="6">
        <v>-1.24</v>
      </c>
      <c r="N1110" s="6">
        <v>1.24</v>
      </c>
      <c r="O1110" s="45" t="s">
        <v>4041</v>
      </c>
      <c r="P1110" s="46" t="s">
        <v>29</v>
      </c>
      <c r="Q1110" s="3" t="s">
        <v>933</v>
      </c>
      <c r="R1110" s="3" t="s">
        <v>369</v>
      </c>
      <c r="S1110" s="3" t="s">
        <v>29</v>
      </c>
      <c r="T1110" s="3" t="s">
        <v>29</v>
      </c>
      <c r="U1110" s="3" t="s">
        <v>34</v>
      </c>
      <c r="V1110" s="3" t="s">
        <v>934</v>
      </c>
      <c r="W1110" s="3" t="s">
        <v>29</v>
      </c>
      <c r="X1110" s="3" t="s">
        <v>29</v>
      </c>
      <c r="Y1110" s="3" t="s">
        <v>29</v>
      </c>
      <c r="Z1110" s="3" t="s">
        <v>38</v>
      </c>
      <c r="AA1110" s="3" t="s">
        <v>29</v>
      </c>
      <c r="AB1110" s="5"/>
      <c r="AC1110" s="3" t="s">
        <v>29</v>
      </c>
      <c r="AD1110" s="3" t="s">
        <v>29</v>
      </c>
      <c r="AE1110" s="3" t="s">
        <v>29</v>
      </c>
      <c r="AF1110" s="6">
        <v>0</v>
      </c>
    </row>
    <row r="1111" spans="1:32" x14ac:dyDescent="0.25">
      <c r="A1111" s="4" t="s">
        <v>29</v>
      </c>
      <c r="B1111" s="3" t="s">
        <v>828</v>
      </c>
      <c r="C1111" s="3" t="s">
        <v>2853</v>
      </c>
      <c r="D1111" s="5">
        <v>44377</v>
      </c>
      <c r="E1111" s="5">
        <v>44377</v>
      </c>
      <c r="F1111" s="5">
        <v>44385</v>
      </c>
      <c r="G1111" s="3" t="s">
        <v>326</v>
      </c>
      <c r="H1111" s="3" t="s">
        <v>33</v>
      </c>
      <c r="I1111" s="6">
        <v>-105</v>
      </c>
      <c r="J1111" s="3" t="s">
        <v>37</v>
      </c>
      <c r="K1111" s="3" t="s">
        <v>33</v>
      </c>
      <c r="L1111" s="6">
        <v>-105</v>
      </c>
      <c r="M1111" s="6">
        <v>-1.24</v>
      </c>
      <c r="N1111" s="6">
        <v>1.24</v>
      </c>
      <c r="O1111" s="45" t="s">
        <v>4042</v>
      </c>
      <c r="P1111" s="46" t="s">
        <v>29</v>
      </c>
      <c r="Q1111" s="3" t="s">
        <v>2854</v>
      </c>
      <c r="R1111" s="3" t="s">
        <v>1514</v>
      </c>
      <c r="S1111" s="3" t="s">
        <v>29</v>
      </c>
      <c r="T1111" s="3" t="s">
        <v>29</v>
      </c>
      <c r="U1111" s="3" t="s">
        <v>34</v>
      </c>
      <c r="V1111" s="3" t="s">
        <v>2855</v>
      </c>
      <c r="W1111" s="3" t="s">
        <v>29</v>
      </c>
      <c r="X1111" s="3" t="s">
        <v>29</v>
      </c>
      <c r="Y1111" s="3" t="s">
        <v>29</v>
      </c>
      <c r="Z1111" s="3" t="s">
        <v>38</v>
      </c>
      <c r="AA1111" s="3" t="s">
        <v>29</v>
      </c>
      <c r="AB1111" s="5"/>
      <c r="AC1111" s="3" t="s">
        <v>29</v>
      </c>
      <c r="AD1111" s="3" t="s">
        <v>29</v>
      </c>
      <c r="AE1111" s="3" t="s">
        <v>29</v>
      </c>
      <c r="AF1111" s="6">
        <v>0</v>
      </c>
    </row>
    <row r="1112" spans="1:32" x14ac:dyDescent="0.25">
      <c r="A1112" s="4" t="s">
        <v>29</v>
      </c>
      <c r="B1112" s="3" t="s">
        <v>828</v>
      </c>
      <c r="C1112" s="3" t="s">
        <v>2393</v>
      </c>
      <c r="D1112" s="5">
        <v>44367</v>
      </c>
      <c r="E1112" s="5">
        <v>44357</v>
      </c>
      <c r="F1112" s="5">
        <v>44382</v>
      </c>
      <c r="G1112" s="3" t="s">
        <v>326</v>
      </c>
      <c r="H1112" s="3" t="s">
        <v>33</v>
      </c>
      <c r="I1112" s="6">
        <v>-102</v>
      </c>
      <c r="J1112" s="3" t="s">
        <v>37</v>
      </c>
      <c r="K1112" s="3" t="s">
        <v>33</v>
      </c>
      <c r="L1112" s="6">
        <v>-102</v>
      </c>
      <c r="M1112" s="6">
        <v>-1.2</v>
      </c>
      <c r="N1112" s="6">
        <v>1.2</v>
      </c>
      <c r="O1112" s="45" t="s">
        <v>4043</v>
      </c>
      <c r="P1112" s="46" t="s">
        <v>29</v>
      </c>
      <c r="Q1112" s="3" t="s">
        <v>2394</v>
      </c>
      <c r="R1112" s="3" t="s">
        <v>1527</v>
      </c>
      <c r="S1112" s="3" t="s">
        <v>29</v>
      </c>
      <c r="T1112" s="3" t="s">
        <v>29</v>
      </c>
      <c r="U1112" s="3" t="s">
        <v>34</v>
      </c>
      <c r="V1112" s="3" t="s">
        <v>2395</v>
      </c>
      <c r="W1112" s="3" t="s">
        <v>29</v>
      </c>
      <c r="X1112" s="3" t="s">
        <v>29</v>
      </c>
      <c r="Y1112" s="3" t="s">
        <v>29</v>
      </c>
      <c r="Z1112" s="3" t="s">
        <v>38</v>
      </c>
      <c r="AA1112" s="3" t="s">
        <v>29</v>
      </c>
      <c r="AB1112" s="5"/>
      <c r="AC1112" s="3" t="s">
        <v>29</v>
      </c>
      <c r="AD1112" s="3" t="s">
        <v>29</v>
      </c>
      <c r="AE1112" s="3" t="s">
        <v>29</v>
      </c>
      <c r="AF1112" s="6">
        <v>0</v>
      </c>
    </row>
    <row r="1113" spans="1:32" x14ac:dyDescent="0.25">
      <c r="A1113" s="4" t="s">
        <v>29</v>
      </c>
      <c r="B1113" s="3" t="s">
        <v>828</v>
      </c>
      <c r="C1113" s="3" t="s">
        <v>438</v>
      </c>
      <c r="D1113" s="5">
        <v>44303</v>
      </c>
      <c r="E1113" s="5">
        <v>44294</v>
      </c>
      <c r="F1113" s="5">
        <v>44310</v>
      </c>
      <c r="G1113" s="3" t="s">
        <v>326</v>
      </c>
      <c r="H1113" s="3" t="s">
        <v>33</v>
      </c>
      <c r="I1113" s="6">
        <v>-101</v>
      </c>
      <c r="J1113" s="3" t="s">
        <v>37</v>
      </c>
      <c r="K1113" s="3" t="s">
        <v>33</v>
      </c>
      <c r="L1113" s="6">
        <v>-101</v>
      </c>
      <c r="M1113" s="6">
        <v>-1.19</v>
      </c>
      <c r="N1113" s="6">
        <v>1.19</v>
      </c>
      <c r="O1113" s="45" t="s">
        <v>4044</v>
      </c>
      <c r="P1113" s="46" t="s">
        <v>29</v>
      </c>
      <c r="Q1113" s="3" t="s">
        <v>439</v>
      </c>
      <c r="R1113" s="3" t="s">
        <v>495</v>
      </c>
      <c r="S1113" s="3" t="s">
        <v>29</v>
      </c>
      <c r="T1113" s="3" t="s">
        <v>29</v>
      </c>
      <c r="U1113" s="3" t="s">
        <v>34</v>
      </c>
      <c r="V1113" s="3" t="s">
        <v>440</v>
      </c>
      <c r="W1113" s="3" t="s">
        <v>29</v>
      </c>
      <c r="X1113" s="3" t="s">
        <v>29</v>
      </c>
      <c r="Y1113" s="3" t="s">
        <v>29</v>
      </c>
      <c r="Z1113" s="3" t="s">
        <v>38</v>
      </c>
      <c r="AA1113" s="3" t="s">
        <v>29</v>
      </c>
      <c r="AB1113" s="5"/>
      <c r="AC1113" s="3" t="s">
        <v>29</v>
      </c>
      <c r="AD1113" s="3" t="s">
        <v>29</v>
      </c>
      <c r="AE1113" s="3" t="s">
        <v>29</v>
      </c>
      <c r="AF1113" s="6">
        <v>0</v>
      </c>
    </row>
    <row r="1114" spans="1:32" x14ac:dyDescent="0.25">
      <c r="A1114" s="4" t="s">
        <v>29</v>
      </c>
      <c r="B1114" s="3" t="s">
        <v>828</v>
      </c>
      <c r="C1114" s="3" t="s">
        <v>1088</v>
      </c>
      <c r="D1114" s="5">
        <v>44315</v>
      </c>
      <c r="E1114" s="5">
        <v>44297</v>
      </c>
      <c r="F1114" s="5">
        <v>44322</v>
      </c>
      <c r="G1114" s="3" t="s">
        <v>326</v>
      </c>
      <c r="H1114" s="3" t="s">
        <v>33</v>
      </c>
      <c r="I1114" s="6">
        <v>-98</v>
      </c>
      <c r="J1114" s="3" t="s">
        <v>37</v>
      </c>
      <c r="K1114" s="3" t="s">
        <v>33</v>
      </c>
      <c r="L1114" s="6">
        <v>-98</v>
      </c>
      <c r="M1114" s="6">
        <v>-1.1499999999999999</v>
      </c>
      <c r="N1114" s="6">
        <v>1.1499999999999999</v>
      </c>
      <c r="O1114" s="45" t="s">
        <v>4045</v>
      </c>
      <c r="P1114" s="46" t="s">
        <v>29</v>
      </c>
      <c r="Q1114" s="3" t="s">
        <v>1089</v>
      </c>
      <c r="R1114" s="3" t="s">
        <v>618</v>
      </c>
      <c r="S1114" s="3" t="s">
        <v>29</v>
      </c>
      <c r="T1114" s="3" t="s">
        <v>29</v>
      </c>
      <c r="U1114" s="3" t="s">
        <v>34</v>
      </c>
      <c r="V1114" s="3" t="s">
        <v>1090</v>
      </c>
      <c r="W1114" s="3" t="s">
        <v>29</v>
      </c>
      <c r="X1114" s="3" t="s">
        <v>29</v>
      </c>
      <c r="Y1114" s="3" t="s">
        <v>29</v>
      </c>
      <c r="Z1114" s="3" t="s">
        <v>38</v>
      </c>
      <c r="AA1114" s="3" t="s">
        <v>29</v>
      </c>
      <c r="AB1114" s="5"/>
      <c r="AC1114" s="3" t="s">
        <v>29</v>
      </c>
      <c r="AD1114" s="3" t="s">
        <v>29</v>
      </c>
      <c r="AE1114" s="3" t="s">
        <v>29</v>
      </c>
      <c r="AF1114" s="6">
        <v>0</v>
      </c>
    </row>
    <row r="1115" spans="1:32" x14ac:dyDescent="0.25">
      <c r="A1115" s="4" t="s">
        <v>29</v>
      </c>
      <c r="B1115" s="3" t="s">
        <v>828</v>
      </c>
      <c r="C1115" s="3" t="s">
        <v>597</v>
      </c>
      <c r="D1115" s="5">
        <v>44315</v>
      </c>
      <c r="E1115" s="5">
        <v>44313</v>
      </c>
      <c r="F1115" s="5">
        <v>44322</v>
      </c>
      <c r="G1115" s="3" t="s">
        <v>326</v>
      </c>
      <c r="H1115" s="3" t="s">
        <v>33</v>
      </c>
      <c r="I1115" s="6">
        <v>-97</v>
      </c>
      <c r="J1115" s="3" t="s">
        <v>37</v>
      </c>
      <c r="K1115" s="3" t="s">
        <v>33</v>
      </c>
      <c r="L1115" s="6">
        <v>-97</v>
      </c>
      <c r="M1115" s="6">
        <v>-1.1399999999999999</v>
      </c>
      <c r="N1115" s="6">
        <v>1.1399999999999999</v>
      </c>
      <c r="O1115" s="45" t="s">
        <v>4046</v>
      </c>
      <c r="P1115" s="46" t="s">
        <v>29</v>
      </c>
      <c r="Q1115" s="3" t="s">
        <v>598</v>
      </c>
      <c r="R1115" s="3" t="s">
        <v>618</v>
      </c>
      <c r="S1115" s="3" t="s">
        <v>29</v>
      </c>
      <c r="T1115" s="3" t="s">
        <v>29</v>
      </c>
      <c r="U1115" s="3" t="s">
        <v>34</v>
      </c>
      <c r="V1115" s="3" t="s">
        <v>599</v>
      </c>
      <c r="W1115" s="3" t="s">
        <v>29</v>
      </c>
      <c r="X1115" s="3" t="s">
        <v>29</v>
      </c>
      <c r="Y1115" s="3" t="s">
        <v>29</v>
      </c>
      <c r="Z1115" s="3" t="s">
        <v>38</v>
      </c>
      <c r="AA1115" s="3" t="s">
        <v>29</v>
      </c>
      <c r="AB1115" s="5"/>
      <c r="AC1115" s="3" t="s">
        <v>29</v>
      </c>
      <c r="AD1115" s="3" t="s">
        <v>29</v>
      </c>
      <c r="AE1115" s="3" t="s">
        <v>29</v>
      </c>
      <c r="AF1115" s="6">
        <v>0</v>
      </c>
    </row>
    <row r="1116" spans="1:32" x14ac:dyDescent="0.25">
      <c r="A1116" s="4" t="s">
        <v>29</v>
      </c>
      <c r="B1116" s="3" t="s">
        <v>828</v>
      </c>
      <c r="C1116" s="3" t="s">
        <v>2510</v>
      </c>
      <c r="D1116" s="5">
        <v>44372</v>
      </c>
      <c r="E1116" s="5">
        <v>44363</v>
      </c>
      <c r="F1116" s="5">
        <v>44381</v>
      </c>
      <c r="G1116" s="3" t="s">
        <v>326</v>
      </c>
      <c r="H1116" s="3" t="s">
        <v>33</v>
      </c>
      <c r="I1116" s="6">
        <v>-96</v>
      </c>
      <c r="J1116" s="3" t="s">
        <v>37</v>
      </c>
      <c r="K1116" s="3" t="s">
        <v>33</v>
      </c>
      <c r="L1116" s="6">
        <v>-96</v>
      </c>
      <c r="M1116" s="6">
        <v>-1.1299999999999999</v>
      </c>
      <c r="N1116" s="6">
        <v>1.1299999999999999</v>
      </c>
      <c r="O1116" s="45" t="s">
        <v>4047</v>
      </c>
      <c r="P1116" s="46" t="s">
        <v>29</v>
      </c>
      <c r="Q1116" s="3" t="s">
        <v>2511</v>
      </c>
      <c r="R1116" s="3" t="s">
        <v>1505</v>
      </c>
      <c r="S1116" s="3" t="s">
        <v>29</v>
      </c>
      <c r="T1116" s="3" t="s">
        <v>29</v>
      </c>
      <c r="U1116" s="3" t="s">
        <v>34</v>
      </c>
      <c r="V1116" s="3" t="s">
        <v>2512</v>
      </c>
      <c r="W1116" s="3" t="s">
        <v>1915</v>
      </c>
      <c r="X1116" s="3" t="s">
        <v>29</v>
      </c>
      <c r="Y1116" s="3" t="s">
        <v>29</v>
      </c>
      <c r="Z1116" s="3" t="s">
        <v>38</v>
      </c>
      <c r="AA1116" s="3" t="s">
        <v>29</v>
      </c>
      <c r="AB1116" s="5"/>
      <c r="AC1116" s="3" t="s">
        <v>29</v>
      </c>
      <c r="AD1116" s="3" t="s">
        <v>29</v>
      </c>
      <c r="AE1116" s="3" t="s">
        <v>29</v>
      </c>
      <c r="AF1116" s="6">
        <v>0</v>
      </c>
    </row>
    <row r="1117" spans="1:32" x14ac:dyDescent="0.25">
      <c r="A1117" s="4" t="s">
        <v>29</v>
      </c>
      <c r="B1117" s="3" t="s">
        <v>828</v>
      </c>
      <c r="C1117" s="3" t="s">
        <v>2536</v>
      </c>
      <c r="D1117" s="5">
        <v>44371</v>
      </c>
      <c r="E1117" s="5">
        <v>44364</v>
      </c>
      <c r="F1117" s="5">
        <v>44382</v>
      </c>
      <c r="G1117" s="3" t="s">
        <v>326</v>
      </c>
      <c r="H1117" s="3" t="s">
        <v>33</v>
      </c>
      <c r="I1117" s="6">
        <v>-96</v>
      </c>
      <c r="J1117" s="3" t="s">
        <v>37</v>
      </c>
      <c r="K1117" s="3" t="s">
        <v>33</v>
      </c>
      <c r="L1117" s="6">
        <v>-96</v>
      </c>
      <c r="M1117" s="6">
        <v>-1.1299999999999999</v>
      </c>
      <c r="N1117" s="6">
        <v>1.1299999999999999</v>
      </c>
      <c r="O1117" s="45" t="s">
        <v>4048</v>
      </c>
      <c r="P1117" s="46" t="s">
        <v>29</v>
      </c>
      <c r="Q1117" s="3" t="s">
        <v>2537</v>
      </c>
      <c r="R1117" s="3" t="s">
        <v>1561</v>
      </c>
      <c r="S1117" s="3" t="s">
        <v>29</v>
      </c>
      <c r="T1117" s="3" t="s">
        <v>29</v>
      </c>
      <c r="U1117" s="3" t="s">
        <v>34</v>
      </c>
      <c r="V1117" s="3" t="s">
        <v>2538</v>
      </c>
      <c r="W1117" s="3" t="s">
        <v>29</v>
      </c>
      <c r="X1117" s="3" t="s">
        <v>29</v>
      </c>
      <c r="Y1117" s="3" t="s">
        <v>29</v>
      </c>
      <c r="Z1117" s="3" t="s">
        <v>38</v>
      </c>
      <c r="AA1117" s="3" t="s">
        <v>29</v>
      </c>
      <c r="AB1117" s="5"/>
      <c r="AC1117" s="3" t="s">
        <v>29</v>
      </c>
      <c r="AD1117" s="3" t="s">
        <v>29</v>
      </c>
      <c r="AE1117" s="3" t="s">
        <v>29</v>
      </c>
      <c r="AF1117" s="6">
        <v>0</v>
      </c>
    </row>
    <row r="1118" spans="1:32" x14ac:dyDescent="0.25">
      <c r="A1118" s="4" t="s">
        <v>29</v>
      </c>
      <c r="B1118" s="3" t="s">
        <v>828</v>
      </c>
      <c r="C1118" s="3" t="s">
        <v>1085</v>
      </c>
      <c r="D1118" s="5">
        <v>44303</v>
      </c>
      <c r="E1118" s="5">
        <v>44297</v>
      </c>
      <c r="F1118" s="5">
        <v>44315</v>
      </c>
      <c r="G1118" s="3" t="s">
        <v>326</v>
      </c>
      <c r="H1118" s="3" t="s">
        <v>33</v>
      </c>
      <c r="I1118" s="6">
        <v>-94</v>
      </c>
      <c r="J1118" s="3" t="s">
        <v>37</v>
      </c>
      <c r="K1118" s="3" t="s">
        <v>33</v>
      </c>
      <c r="L1118" s="6">
        <v>-94</v>
      </c>
      <c r="M1118" s="6">
        <v>-1.1100000000000001</v>
      </c>
      <c r="N1118" s="6">
        <v>1.1100000000000001</v>
      </c>
      <c r="O1118" s="45" t="s">
        <v>4049</v>
      </c>
      <c r="P1118" s="46" t="s">
        <v>29</v>
      </c>
      <c r="Q1118" s="3" t="s">
        <v>1086</v>
      </c>
      <c r="R1118" s="3" t="s">
        <v>495</v>
      </c>
      <c r="S1118" s="3" t="s">
        <v>29</v>
      </c>
      <c r="T1118" s="3" t="s">
        <v>29</v>
      </c>
      <c r="U1118" s="3" t="s">
        <v>34</v>
      </c>
      <c r="V1118" s="3" t="s">
        <v>1087</v>
      </c>
      <c r="W1118" s="3" t="s">
        <v>29</v>
      </c>
      <c r="X1118" s="3" t="s">
        <v>29</v>
      </c>
      <c r="Y1118" s="3" t="s">
        <v>29</v>
      </c>
      <c r="Z1118" s="3" t="s">
        <v>38</v>
      </c>
      <c r="AA1118" s="3" t="s">
        <v>29</v>
      </c>
      <c r="AB1118" s="5"/>
      <c r="AC1118" s="3" t="s">
        <v>29</v>
      </c>
      <c r="AD1118" s="3" t="s">
        <v>29</v>
      </c>
      <c r="AE1118" s="3" t="s">
        <v>29</v>
      </c>
      <c r="AF1118" s="6">
        <v>0</v>
      </c>
    </row>
    <row r="1119" spans="1:32" x14ac:dyDescent="0.25">
      <c r="A1119" s="4" t="s">
        <v>29</v>
      </c>
      <c r="B1119" s="3" t="s">
        <v>828</v>
      </c>
      <c r="C1119" s="3" t="s">
        <v>2531</v>
      </c>
      <c r="D1119" s="5">
        <v>44371</v>
      </c>
      <c r="E1119" s="5">
        <v>44364</v>
      </c>
      <c r="F1119" s="5">
        <v>44382</v>
      </c>
      <c r="G1119" s="3" t="s">
        <v>326</v>
      </c>
      <c r="H1119" s="3" t="s">
        <v>33</v>
      </c>
      <c r="I1119" s="6">
        <v>-94</v>
      </c>
      <c r="J1119" s="3" t="s">
        <v>37</v>
      </c>
      <c r="K1119" s="3" t="s">
        <v>33</v>
      </c>
      <c r="L1119" s="6">
        <v>-94</v>
      </c>
      <c r="M1119" s="6">
        <v>-1.1100000000000001</v>
      </c>
      <c r="N1119" s="6">
        <v>1.1100000000000001</v>
      </c>
      <c r="O1119" s="45" t="s">
        <v>4050</v>
      </c>
      <c r="P1119" s="46" t="s">
        <v>29</v>
      </c>
      <c r="Q1119" s="3" t="s">
        <v>2532</v>
      </c>
      <c r="R1119" s="3" t="s">
        <v>1561</v>
      </c>
      <c r="S1119" s="3" t="s">
        <v>29</v>
      </c>
      <c r="T1119" s="3" t="s">
        <v>29</v>
      </c>
      <c r="U1119" s="3" t="s">
        <v>34</v>
      </c>
      <c r="V1119" s="3" t="s">
        <v>2533</v>
      </c>
      <c r="W1119" s="3" t="s">
        <v>29</v>
      </c>
      <c r="X1119" s="3" t="s">
        <v>29</v>
      </c>
      <c r="Y1119" s="3" t="s">
        <v>29</v>
      </c>
      <c r="Z1119" s="3" t="s">
        <v>38</v>
      </c>
      <c r="AA1119" s="3" t="s">
        <v>29</v>
      </c>
      <c r="AB1119" s="5"/>
      <c r="AC1119" s="3" t="s">
        <v>29</v>
      </c>
      <c r="AD1119" s="3" t="s">
        <v>29</v>
      </c>
      <c r="AE1119" s="3" t="s">
        <v>29</v>
      </c>
      <c r="AF1119" s="6">
        <v>0</v>
      </c>
    </row>
    <row r="1120" spans="1:32" x14ac:dyDescent="0.25">
      <c r="A1120" s="4" t="s">
        <v>29</v>
      </c>
      <c r="B1120" s="3" t="s">
        <v>828</v>
      </c>
      <c r="C1120" s="3" t="s">
        <v>1529</v>
      </c>
      <c r="D1120" s="5">
        <v>44377</v>
      </c>
      <c r="E1120" s="5">
        <v>44203</v>
      </c>
      <c r="F1120" s="5">
        <v>44385</v>
      </c>
      <c r="G1120" s="3" t="s">
        <v>326</v>
      </c>
      <c r="H1120" s="3" t="s">
        <v>33</v>
      </c>
      <c r="I1120" s="6">
        <v>-93</v>
      </c>
      <c r="J1120" s="3" t="s">
        <v>37</v>
      </c>
      <c r="K1120" s="3" t="s">
        <v>33</v>
      </c>
      <c r="L1120" s="6">
        <v>-93</v>
      </c>
      <c r="M1120" s="6">
        <v>-1.0900000000000001</v>
      </c>
      <c r="N1120" s="6">
        <v>1.0900000000000001</v>
      </c>
      <c r="O1120" s="45" t="s">
        <v>4051</v>
      </c>
      <c r="P1120" s="46" t="s">
        <v>29</v>
      </c>
      <c r="Q1120" s="3" t="s">
        <v>877</v>
      </c>
      <c r="R1120" s="3" t="s">
        <v>1514</v>
      </c>
      <c r="S1120" s="3" t="s">
        <v>29</v>
      </c>
      <c r="T1120" s="3" t="s">
        <v>29</v>
      </c>
      <c r="U1120" s="3" t="s">
        <v>34</v>
      </c>
      <c r="V1120" s="3" t="s">
        <v>1530</v>
      </c>
      <c r="W1120" s="3" t="s">
        <v>29</v>
      </c>
      <c r="X1120" s="3" t="s">
        <v>29</v>
      </c>
      <c r="Y1120" s="3" t="s">
        <v>29</v>
      </c>
      <c r="Z1120" s="3" t="s">
        <v>38</v>
      </c>
      <c r="AA1120" s="3" t="s">
        <v>29</v>
      </c>
      <c r="AB1120" s="5"/>
      <c r="AC1120" s="3" t="s">
        <v>29</v>
      </c>
      <c r="AD1120" s="3" t="s">
        <v>29</v>
      </c>
      <c r="AE1120" s="3" t="s">
        <v>29</v>
      </c>
      <c r="AF1120" s="6">
        <v>0</v>
      </c>
    </row>
    <row r="1121" spans="1:32" x14ac:dyDescent="0.25">
      <c r="A1121" s="4" t="s">
        <v>29</v>
      </c>
      <c r="B1121" s="3" t="s">
        <v>828</v>
      </c>
      <c r="C1121" s="3" t="s">
        <v>1534</v>
      </c>
      <c r="D1121" s="5">
        <v>44377</v>
      </c>
      <c r="E1121" s="5">
        <v>44236</v>
      </c>
      <c r="F1121" s="5">
        <v>44385</v>
      </c>
      <c r="G1121" s="3" t="s">
        <v>326</v>
      </c>
      <c r="H1121" s="3" t="s">
        <v>33</v>
      </c>
      <c r="I1121" s="6">
        <v>-93</v>
      </c>
      <c r="J1121" s="3" t="s">
        <v>37</v>
      </c>
      <c r="K1121" s="3" t="s">
        <v>33</v>
      </c>
      <c r="L1121" s="6">
        <v>-93</v>
      </c>
      <c r="M1121" s="6">
        <v>-1.0900000000000001</v>
      </c>
      <c r="N1121" s="6">
        <v>1.0900000000000001</v>
      </c>
      <c r="O1121" s="45" t="s">
        <v>4052</v>
      </c>
      <c r="P1121" s="46" t="s">
        <v>29</v>
      </c>
      <c r="Q1121" s="3" t="s">
        <v>219</v>
      </c>
      <c r="R1121" s="3" t="s">
        <v>1514</v>
      </c>
      <c r="S1121" s="3" t="s">
        <v>29</v>
      </c>
      <c r="T1121" s="3" t="s">
        <v>29</v>
      </c>
      <c r="U1121" s="3" t="s">
        <v>34</v>
      </c>
      <c r="V1121" s="3" t="s">
        <v>1535</v>
      </c>
      <c r="W1121" s="3" t="s">
        <v>29</v>
      </c>
      <c r="X1121" s="3" t="s">
        <v>29</v>
      </c>
      <c r="Y1121" s="3" t="s">
        <v>29</v>
      </c>
      <c r="Z1121" s="3" t="s">
        <v>38</v>
      </c>
      <c r="AA1121" s="3" t="s">
        <v>29</v>
      </c>
      <c r="AB1121" s="5"/>
      <c r="AC1121" s="3" t="s">
        <v>29</v>
      </c>
      <c r="AD1121" s="3" t="s">
        <v>29</v>
      </c>
      <c r="AE1121" s="3" t="s">
        <v>29</v>
      </c>
      <c r="AF1121" s="6">
        <v>0</v>
      </c>
    </row>
    <row r="1122" spans="1:32" x14ac:dyDescent="0.25">
      <c r="A1122" s="4" t="s">
        <v>29</v>
      </c>
      <c r="B1122" s="3" t="s">
        <v>828</v>
      </c>
      <c r="C1122" s="3" t="s">
        <v>1557</v>
      </c>
      <c r="D1122" s="5">
        <v>44377</v>
      </c>
      <c r="E1122" s="5">
        <v>44265</v>
      </c>
      <c r="F1122" s="5">
        <v>44385</v>
      </c>
      <c r="G1122" s="3" t="s">
        <v>326</v>
      </c>
      <c r="H1122" s="3" t="s">
        <v>33</v>
      </c>
      <c r="I1122" s="6">
        <v>-93</v>
      </c>
      <c r="J1122" s="3" t="s">
        <v>37</v>
      </c>
      <c r="K1122" s="3" t="s">
        <v>33</v>
      </c>
      <c r="L1122" s="6">
        <v>-93</v>
      </c>
      <c r="M1122" s="6">
        <v>-1.0900000000000001</v>
      </c>
      <c r="N1122" s="6">
        <v>1.0900000000000001</v>
      </c>
      <c r="O1122" s="45" t="s">
        <v>4053</v>
      </c>
      <c r="P1122" s="46" t="s">
        <v>29</v>
      </c>
      <c r="Q1122" s="3" t="s">
        <v>1017</v>
      </c>
      <c r="R1122" s="3" t="s">
        <v>1514</v>
      </c>
      <c r="S1122" s="3" t="s">
        <v>29</v>
      </c>
      <c r="T1122" s="3" t="s">
        <v>29</v>
      </c>
      <c r="U1122" s="3" t="s">
        <v>34</v>
      </c>
      <c r="V1122" s="3" t="s">
        <v>1558</v>
      </c>
      <c r="W1122" s="3" t="s">
        <v>29</v>
      </c>
      <c r="X1122" s="3" t="s">
        <v>29</v>
      </c>
      <c r="Y1122" s="3" t="s">
        <v>29</v>
      </c>
      <c r="Z1122" s="3" t="s">
        <v>38</v>
      </c>
      <c r="AA1122" s="3" t="s">
        <v>29</v>
      </c>
      <c r="AB1122" s="5"/>
      <c r="AC1122" s="3" t="s">
        <v>29</v>
      </c>
      <c r="AD1122" s="3" t="s">
        <v>29</v>
      </c>
      <c r="AE1122" s="3" t="s">
        <v>29</v>
      </c>
      <c r="AF1122" s="6">
        <v>0</v>
      </c>
    </row>
    <row r="1123" spans="1:32" x14ac:dyDescent="0.25">
      <c r="A1123" s="4" t="s">
        <v>29</v>
      </c>
      <c r="B1123" s="3" t="s">
        <v>828</v>
      </c>
      <c r="C1123" s="3" t="s">
        <v>1595</v>
      </c>
      <c r="D1123" s="5">
        <v>44377</v>
      </c>
      <c r="E1123" s="5">
        <v>44296</v>
      </c>
      <c r="F1123" s="5">
        <v>44385</v>
      </c>
      <c r="G1123" s="3" t="s">
        <v>326</v>
      </c>
      <c r="H1123" s="3" t="s">
        <v>33</v>
      </c>
      <c r="I1123" s="6">
        <v>-93</v>
      </c>
      <c r="J1123" s="3" t="s">
        <v>37</v>
      </c>
      <c r="K1123" s="3" t="s">
        <v>33</v>
      </c>
      <c r="L1123" s="6">
        <v>-93</v>
      </c>
      <c r="M1123" s="6">
        <v>-1.0900000000000001</v>
      </c>
      <c r="N1123" s="6">
        <v>1.0900000000000001</v>
      </c>
      <c r="O1123" s="45" t="s">
        <v>4054</v>
      </c>
      <c r="P1123" s="46" t="s">
        <v>29</v>
      </c>
      <c r="Q1123" s="3" t="s">
        <v>1227</v>
      </c>
      <c r="R1123" s="3" t="s">
        <v>1514</v>
      </c>
      <c r="S1123" s="3" t="s">
        <v>29</v>
      </c>
      <c r="T1123" s="3" t="s">
        <v>29</v>
      </c>
      <c r="U1123" s="3" t="s">
        <v>34</v>
      </c>
      <c r="V1123" s="3" t="s">
        <v>1596</v>
      </c>
      <c r="W1123" s="3" t="s">
        <v>29</v>
      </c>
      <c r="X1123" s="3" t="s">
        <v>29</v>
      </c>
      <c r="Y1123" s="3" t="s">
        <v>29</v>
      </c>
      <c r="Z1123" s="3" t="s">
        <v>38</v>
      </c>
      <c r="AA1123" s="3" t="s">
        <v>29</v>
      </c>
      <c r="AB1123" s="5"/>
      <c r="AC1123" s="3" t="s">
        <v>29</v>
      </c>
      <c r="AD1123" s="3" t="s">
        <v>29</v>
      </c>
      <c r="AE1123" s="3" t="s">
        <v>29</v>
      </c>
      <c r="AF1123" s="6">
        <v>0</v>
      </c>
    </row>
    <row r="1124" spans="1:32" x14ac:dyDescent="0.25">
      <c r="A1124" s="4" t="s">
        <v>29</v>
      </c>
      <c r="B1124" s="3" t="s">
        <v>828</v>
      </c>
      <c r="C1124" s="3" t="s">
        <v>1825</v>
      </c>
      <c r="D1124" s="5">
        <v>44377</v>
      </c>
      <c r="E1124" s="5">
        <v>44325</v>
      </c>
      <c r="F1124" s="5">
        <v>44385</v>
      </c>
      <c r="G1124" s="3" t="s">
        <v>326</v>
      </c>
      <c r="H1124" s="3" t="s">
        <v>33</v>
      </c>
      <c r="I1124" s="6">
        <v>-93</v>
      </c>
      <c r="J1124" s="3" t="s">
        <v>37</v>
      </c>
      <c r="K1124" s="3" t="s">
        <v>33</v>
      </c>
      <c r="L1124" s="6">
        <v>-93</v>
      </c>
      <c r="M1124" s="6">
        <v>-1.0900000000000001</v>
      </c>
      <c r="N1124" s="6">
        <v>1.0900000000000001</v>
      </c>
      <c r="O1124" s="45" t="s">
        <v>4055</v>
      </c>
      <c r="P1124" s="46" t="s">
        <v>29</v>
      </c>
      <c r="Q1124" s="3" t="s">
        <v>1826</v>
      </c>
      <c r="R1124" s="3" t="s">
        <v>1514</v>
      </c>
      <c r="S1124" s="3" t="s">
        <v>29</v>
      </c>
      <c r="T1124" s="3" t="s">
        <v>29</v>
      </c>
      <c r="U1124" s="3" t="s">
        <v>34</v>
      </c>
      <c r="V1124" s="3" t="s">
        <v>1827</v>
      </c>
      <c r="W1124" s="3" t="s">
        <v>29</v>
      </c>
      <c r="X1124" s="3" t="s">
        <v>29</v>
      </c>
      <c r="Y1124" s="3" t="s">
        <v>29</v>
      </c>
      <c r="Z1124" s="3" t="s">
        <v>38</v>
      </c>
      <c r="AA1124" s="3" t="s">
        <v>29</v>
      </c>
      <c r="AB1124" s="5"/>
      <c r="AC1124" s="3" t="s">
        <v>29</v>
      </c>
      <c r="AD1124" s="3" t="s">
        <v>29</v>
      </c>
      <c r="AE1124" s="3" t="s">
        <v>29</v>
      </c>
      <c r="AF1124" s="6">
        <v>0</v>
      </c>
    </row>
    <row r="1125" spans="1:32" x14ac:dyDescent="0.25">
      <c r="A1125" s="4" t="s">
        <v>29</v>
      </c>
      <c r="B1125" s="3" t="s">
        <v>828</v>
      </c>
      <c r="C1125" s="3" t="s">
        <v>1880</v>
      </c>
      <c r="D1125" s="5">
        <v>44345</v>
      </c>
      <c r="E1125" s="5">
        <v>44340</v>
      </c>
      <c r="F1125" s="5">
        <v>44348</v>
      </c>
      <c r="G1125" s="3" t="s">
        <v>326</v>
      </c>
      <c r="H1125" s="3" t="s">
        <v>33</v>
      </c>
      <c r="I1125" s="6">
        <v>-93</v>
      </c>
      <c r="J1125" s="3" t="s">
        <v>37</v>
      </c>
      <c r="K1125" s="3" t="s">
        <v>33</v>
      </c>
      <c r="L1125" s="6">
        <v>-93</v>
      </c>
      <c r="M1125" s="6">
        <v>-1.0900000000000001</v>
      </c>
      <c r="N1125" s="6">
        <v>1.0900000000000001</v>
      </c>
      <c r="O1125" s="45" t="s">
        <v>4056</v>
      </c>
      <c r="P1125" s="46" t="s">
        <v>29</v>
      </c>
      <c r="Q1125" s="3" t="s">
        <v>1217</v>
      </c>
      <c r="R1125" s="3" t="s">
        <v>1542</v>
      </c>
      <c r="S1125" s="3" t="s">
        <v>29</v>
      </c>
      <c r="T1125" s="3" t="s">
        <v>29</v>
      </c>
      <c r="U1125" s="3" t="s">
        <v>34</v>
      </c>
      <c r="V1125" s="3" t="s">
        <v>1881</v>
      </c>
      <c r="W1125" s="3" t="s">
        <v>29</v>
      </c>
      <c r="X1125" s="3" t="s">
        <v>29</v>
      </c>
      <c r="Y1125" s="3" t="s">
        <v>29</v>
      </c>
      <c r="Z1125" s="3" t="s">
        <v>38</v>
      </c>
      <c r="AA1125" s="3" t="s">
        <v>29</v>
      </c>
      <c r="AB1125" s="5"/>
      <c r="AC1125" s="3" t="s">
        <v>29</v>
      </c>
      <c r="AD1125" s="3" t="s">
        <v>29</v>
      </c>
      <c r="AE1125" s="3" t="s">
        <v>29</v>
      </c>
      <c r="AF1125" s="6">
        <v>0</v>
      </c>
    </row>
    <row r="1126" spans="1:32" x14ac:dyDescent="0.25">
      <c r="A1126" s="4" t="s">
        <v>29</v>
      </c>
      <c r="B1126" s="3" t="s">
        <v>828</v>
      </c>
      <c r="C1126" s="3" t="s">
        <v>2263</v>
      </c>
      <c r="D1126" s="5">
        <v>44377</v>
      </c>
      <c r="E1126" s="5">
        <v>44353</v>
      </c>
      <c r="F1126" s="5">
        <v>44385</v>
      </c>
      <c r="G1126" s="3" t="s">
        <v>326</v>
      </c>
      <c r="H1126" s="3" t="s">
        <v>33</v>
      </c>
      <c r="I1126" s="6">
        <v>-93</v>
      </c>
      <c r="J1126" s="3" t="s">
        <v>37</v>
      </c>
      <c r="K1126" s="3" t="s">
        <v>33</v>
      </c>
      <c r="L1126" s="6">
        <v>-93</v>
      </c>
      <c r="M1126" s="6">
        <v>-1.0900000000000001</v>
      </c>
      <c r="N1126" s="6">
        <v>1.0900000000000001</v>
      </c>
      <c r="O1126" s="45" t="s">
        <v>4057</v>
      </c>
      <c r="P1126" s="46" t="s">
        <v>29</v>
      </c>
      <c r="Q1126" s="3" t="s">
        <v>2264</v>
      </c>
      <c r="R1126" s="3" t="s">
        <v>1514</v>
      </c>
      <c r="S1126" s="3" t="s">
        <v>29</v>
      </c>
      <c r="T1126" s="3" t="s">
        <v>29</v>
      </c>
      <c r="U1126" s="3" t="s">
        <v>34</v>
      </c>
      <c r="V1126" s="3" t="s">
        <v>2265</v>
      </c>
      <c r="W1126" s="3" t="s">
        <v>29</v>
      </c>
      <c r="X1126" s="3" t="s">
        <v>29</v>
      </c>
      <c r="Y1126" s="3" t="s">
        <v>29</v>
      </c>
      <c r="Z1126" s="3" t="s">
        <v>38</v>
      </c>
      <c r="AA1126" s="3" t="s">
        <v>29</v>
      </c>
      <c r="AB1126" s="5"/>
      <c r="AC1126" s="3" t="s">
        <v>29</v>
      </c>
      <c r="AD1126" s="3" t="s">
        <v>29</v>
      </c>
      <c r="AE1126" s="3" t="s">
        <v>29</v>
      </c>
      <c r="AF1126" s="6">
        <v>0</v>
      </c>
    </row>
    <row r="1127" spans="1:32" x14ac:dyDescent="0.25">
      <c r="A1127" s="4" t="s">
        <v>29</v>
      </c>
      <c r="B1127" s="3" t="s">
        <v>828</v>
      </c>
      <c r="C1127" s="3" t="s">
        <v>2513</v>
      </c>
      <c r="D1127" s="5">
        <v>44372</v>
      </c>
      <c r="E1127" s="5">
        <v>44363</v>
      </c>
      <c r="F1127" s="5">
        <v>44381</v>
      </c>
      <c r="G1127" s="3" t="s">
        <v>326</v>
      </c>
      <c r="H1127" s="3" t="s">
        <v>33</v>
      </c>
      <c r="I1127" s="6">
        <v>-92</v>
      </c>
      <c r="J1127" s="3" t="s">
        <v>37</v>
      </c>
      <c r="K1127" s="3" t="s">
        <v>33</v>
      </c>
      <c r="L1127" s="6">
        <v>-92</v>
      </c>
      <c r="M1127" s="6">
        <v>-1.08</v>
      </c>
      <c r="N1127" s="6">
        <v>1.08</v>
      </c>
      <c r="O1127" s="45" t="s">
        <v>4058</v>
      </c>
      <c r="P1127" s="46" t="s">
        <v>29</v>
      </c>
      <c r="Q1127" s="3" t="s">
        <v>2514</v>
      </c>
      <c r="R1127" s="3" t="s">
        <v>1505</v>
      </c>
      <c r="S1127" s="3" t="s">
        <v>29</v>
      </c>
      <c r="T1127" s="3" t="s">
        <v>29</v>
      </c>
      <c r="U1127" s="3" t="s">
        <v>34</v>
      </c>
      <c r="V1127" s="3" t="s">
        <v>2515</v>
      </c>
      <c r="W1127" s="3" t="s">
        <v>29</v>
      </c>
      <c r="X1127" s="3" t="s">
        <v>29</v>
      </c>
      <c r="Y1127" s="3" t="s">
        <v>29</v>
      </c>
      <c r="Z1127" s="3" t="s">
        <v>38</v>
      </c>
      <c r="AA1127" s="3" t="s">
        <v>29</v>
      </c>
      <c r="AB1127" s="5"/>
      <c r="AC1127" s="3" t="s">
        <v>29</v>
      </c>
      <c r="AD1127" s="3" t="s">
        <v>29</v>
      </c>
      <c r="AE1127" s="3" t="s">
        <v>29</v>
      </c>
      <c r="AF1127" s="6">
        <v>0</v>
      </c>
    </row>
    <row r="1128" spans="1:32" x14ac:dyDescent="0.25">
      <c r="A1128" s="4" t="s">
        <v>29</v>
      </c>
      <c r="B1128" s="3" t="s">
        <v>676</v>
      </c>
      <c r="C1128" s="3" t="s">
        <v>1295</v>
      </c>
      <c r="D1128" s="5">
        <v>44347</v>
      </c>
      <c r="E1128" s="5">
        <v>44347</v>
      </c>
      <c r="F1128" s="5">
        <v>44349</v>
      </c>
      <c r="G1128" s="3" t="s">
        <v>31</v>
      </c>
      <c r="H1128" s="3" t="s">
        <v>33</v>
      </c>
      <c r="I1128" s="6">
        <v>-91</v>
      </c>
      <c r="J1128" s="3" t="s">
        <v>37</v>
      </c>
      <c r="K1128" s="3" t="s">
        <v>33</v>
      </c>
      <c r="L1128" s="6">
        <v>-91</v>
      </c>
      <c r="M1128" s="6">
        <v>-1.07</v>
      </c>
      <c r="N1128" s="6">
        <v>1.07</v>
      </c>
      <c r="O1128" s="45" t="s">
        <v>4059</v>
      </c>
      <c r="P1128" s="46" t="s">
        <v>29</v>
      </c>
      <c r="Q1128" s="3" t="s">
        <v>1296</v>
      </c>
      <c r="R1128" s="3" t="s">
        <v>1297</v>
      </c>
      <c r="S1128" s="3" t="s">
        <v>1298</v>
      </c>
      <c r="T1128" s="3" t="s">
        <v>29</v>
      </c>
      <c r="U1128" s="3" t="s">
        <v>34</v>
      </c>
      <c r="V1128" s="3" t="s">
        <v>1299</v>
      </c>
      <c r="W1128" s="3" t="s">
        <v>29</v>
      </c>
      <c r="X1128" s="3" t="s">
        <v>29</v>
      </c>
      <c r="Y1128" s="3" t="s">
        <v>29</v>
      </c>
      <c r="Z1128" s="3" t="s">
        <v>36</v>
      </c>
      <c r="AA1128" s="3" t="s">
        <v>29</v>
      </c>
      <c r="AB1128" s="5"/>
      <c r="AC1128" s="3" t="s">
        <v>29</v>
      </c>
      <c r="AD1128" s="3" t="s">
        <v>29</v>
      </c>
      <c r="AE1128" s="3" t="s">
        <v>29</v>
      </c>
      <c r="AF1128" s="6">
        <v>0</v>
      </c>
    </row>
    <row r="1129" spans="1:32" x14ac:dyDescent="0.25">
      <c r="A1129" s="4" t="s">
        <v>29</v>
      </c>
      <c r="B1129" s="3" t="s">
        <v>1228</v>
      </c>
      <c r="C1129" s="3" t="s">
        <v>951</v>
      </c>
      <c r="D1129" s="5">
        <v>44286</v>
      </c>
      <c r="E1129" s="5">
        <v>44278</v>
      </c>
      <c r="F1129" s="5">
        <v>44296</v>
      </c>
      <c r="G1129" s="3" t="s">
        <v>326</v>
      </c>
      <c r="H1129" s="3" t="s">
        <v>33</v>
      </c>
      <c r="I1129" s="6">
        <v>-90.91</v>
      </c>
      <c r="J1129" s="3" t="s">
        <v>37</v>
      </c>
      <c r="K1129" s="3" t="s">
        <v>33</v>
      </c>
      <c r="L1129" s="6">
        <v>-90.91</v>
      </c>
      <c r="M1129" s="6">
        <v>-1.07</v>
      </c>
      <c r="N1129" s="6">
        <v>1.07</v>
      </c>
      <c r="O1129" s="45" t="s">
        <v>4060</v>
      </c>
      <c r="P1129" s="46" t="s">
        <v>29</v>
      </c>
      <c r="Q1129" s="3" t="s">
        <v>952</v>
      </c>
      <c r="R1129" s="3" t="s">
        <v>1232</v>
      </c>
      <c r="S1129" s="3" t="s">
        <v>29</v>
      </c>
      <c r="T1129" s="3" t="s">
        <v>29</v>
      </c>
      <c r="U1129" s="3" t="s">
        <v>34</v>
      </c>
      <c r="V1129" s="3" t="s">
        <v>953</v>
      </c>
      <c r="W1129" s="3" t="s">
        <v>29</v>
      </c>
      <c r="X1129" s="3" t="s">
        <v>29</v>
      </c>
      <c r="Y1129" s="3" t="s">
        <v>29</v>
      </c>
      <c r="Z1129" s="3" t="s">
        <v>38</v>
      </c>
      <c r="AA1129" s="3" t="s">
        <v>29</v>
      </c>
      <c r="AB1129" s="5"/>
      <c r="AC1129" s="3" t="s">
        <v>29</v>
      </c>
      <c r="AD1129" s="3" t="s">
        <v>29</v>
      </c>
      <c r="AE1129" s="3" t="s">
        <v>29</v>
      </c>
      <c r="AF1129" s="6">
        <v>0</v>
      </c>
    </row>
    <row r="1130" spans="1:32" x14ac:dyDescent="0.25">
      <c r="A1130" s="4" t="s">
        <v>29</v>
      </c>
      <c r="B1130" s="3" t="s">
        <v>828</v>
      </c>
      <c r="C1130" s="3" t="s">
        <v>564</v>
      </c>
      <c r="D1130" s="5">
        <v>44315</v>
      </c>
      <c r="E1130" s="5">
        <v>44310</v>
      </c>
      <c r="F1130" s="5">
        <v>44319</v>
      </c>
      <c r="G1130" s="3" t="s">
        <v>326</v>
      </c>
      <c r="H1130" s="3" t="s">
        <v>33</v>
      </c>
      <c r="I1130" s="6">
        <v>-90</v>
      </c>
      <c r="J1130" s="3" t="s">
        <v>37</v>
      </c>
      <c r="K1130" s="3" t="s">
        <v>33</v>
      </c>
      <c r="L1130" s="6">
        <v>-90</v>
      </c>
      <c r="M1130" s="6">
        <v>-1.06</v>
      </c>
      <c r="N1130" s="6">
        <v>1.06</v>
      </c>
      <c r="O1130" s="45" t="s">
        <v>4061</v>
      </c>
      <c r="P1130" s="46" t="s">
        <v>29</v>
      </c>
      <c r="Q1130" s="3" t="s">
        <v>565</v>
      </c>
      <c r="R1130" s="3" t="s">
        <v>618</v>
      </c>
      <c r="S1130" s="3" t="s">
        <v>29</v>
      </c>
      <c r="T1130" s="3" t="s">
        <v>29</v>
      </c>
      <c r="U1130" s="3" t="s">
        <v>34</v>
      </c>
      <c r="V1130" s="3" t="s">
        <v>566</v>
      </c>
      <c r="W1130" s="3" t="s">
        <v>29</v>
      </c>
      <c r="X1130" s="3" t="s">
        <v>29</v>
      </c>
      <c r="Y1130" s="3" t="s">
        <v>29</v>
      </c>
      <c r="Z1130" s="3" t="s">
        <v>38</v>
      </c>
      <c r="AA1130" s="3" t="s">
        <v>29</v>
      </c>
      <c r="AB1130" s="5"/>
      <c r="AC1130" s="3" t="s">
        <v>29</v>
      </c>
      <c r="AD1130" s="3" t="s">
        <v>29</v>
      </c>
      <c r="AE1130" s="3" t="s">
        <v>29</v>
      </c>
      <c r="AF1130" s="6">
        <v>0</v>
      </c>
    </row>
    <row r="1131" spans="1:32" x14ac:dyDescent="0.25">
      <c r="A1131" s="4" t="s">
        <v>29</v>
      </c>
      <c r="B1131" s="3" t="s">
        <v>828</v>
      </c>
      <c r="C1131" s="3" t="s">
        <v>2287</v>
      </c>
      <c r="D1131" s="5">
        <v>44367</v>
      </c>
      <c r="E1131" s="5">
        <v>44354</v>
      </c>
      <c r="F1131" s="5">
        <v>44382</v>
      </c>
      <c r="G1131" s="3" t="s">
        <v>326</v>
      </c>
      <c r="H1131" s="3" t="s">
        <v>33</v>
      </c>
      <c r="I1131" s="6">
        <v>-90</v>
      </c>
      <c r="J1131" s="3" t="s">
        <v>37</v>
      </c>
      <c r="K1131" s="3" t="s">
        <v>33</v>
      </c>
      <c r="L1131" s="6">
        <v>-90</v>
      </c>
      <c r="M1131" s="6">
        <v>-1.06</v>
      </c>
      <c r="N1131" s="6">
        <v>1.06</v>
      </c>
      <c r="O1131" s="45" t="s">
        <v>4062</v>
      </c>
      <c r="P1131" s="46" t="s">
        <v>29</v>
      </c>
      <c r="Q1131" s="3" t="s">
        <v>2288</v>
      </c>
      <c r="R1131" s="3" t="s">
        <v>1527</v>
      </c>
      <c r="S1131" s="3" t="s">
        <v>29</v>
      </c>
      <c r="T1131" s="3" t="s">
        <v>29</v>
      </c>
      <c r="U1131" s="3" t="s">
        <v>34</v>
      </c>
      <c r="V1131" s="3" t="s">
        <v>2289</v>
      </c>
      <c r="W1131" s="3" t="s">
        <v>2290</v>
      </c>
      <c r="X1131" s="3" t="s">
        <v>29</v>
      </c>
      <c r="Y1131" s="3" t="s">
        <v>29</v>
      </c>
      <c r="Z1131" s="3" t="s">
        <v>38</v>
      </c>
      <c r="AA1131" s="3" t="s">
        <v>29</v>
      </c>
      <c r="AB1131" s="5"/>
      <c r="AC1131" s="3" t="s">
        <v>29</v>
      </c>
      <c r="AD1131" s="3" t="s">
        <v>29</v>
      </c>
      <c r="AE1131" s="3" t="s">
        <v>29</v>
      </c>
      <c r="AF1131" s="6">
        <v>0</v>
      </c>
    </row>
    <row r="1132" spans="1:32" x14ac:dyDescent="0.25">
      <c r="A1132" s="4" t="s">
        <v>29</v>
      </c>
      <c r="B1132" s="3" t="s">
        <v>828</v>
      </c>
      <c r="C1132" s="3" t="s">
        <v>2685</v>
      </c>
      <c r="D1132" s="5">
        <v>44375</v>
      </c>
      <c r="E1132" s="5">
        <v>44371</v>
      </c>
      <c r="F1132" s="5">
        <v>44381</v>
      </c>
      <c r="G1132" s="3" t="s">
        <v>326</v>
      </c>
      <c r="H1132" s="3" t="s">
        <v>33</v>
      </c>
      <c r="I1132" s="6">
        <v>-90</v>
      </c>
      <c r="J1132" s="3" t="s">
        <v>37</v>
      </c>
      <c r="K1132" s="3" t="s">
        <v>33</v>
      </c>
      <c r="L1132" s="6">
        <v>-90</v>
      </c>
      <c r="M1132" s="6">
        <v>-1.06</v>
      </c>
      <c r="N1132" s="6">
        <v>1.06</v>
      </c>
      <c r="O1132" s="45" t="s">
        <v>4063</v>
      </c>
      <c r="P1132" s="46" t="s">
        <v>29</v>
      </c>
      <c r="Q1132" s="3" t="s">
        <v>1886</v>
      </c>
      <c r="R1132" s="3" t="s">
        <v>2198</v>
      </c>
      <c r="S1132" s="3" t="s">
        <v>29</v>
      </c>
      <c r="T1132" s="3" t="s">
        <v>29</v>
      </c>
      <c r="U1132" s="3" t="s">
        <v>34</v>
      </c>
      <c r="V1132" s="3" t="s">
        <v>2686</v>
      </c>
      <c r="W1132" s="3" t="s">
        <v>29</v>
      </c>
      <c r="X1132" s="3" t="s">
        <v>29</v>
      </c>
      <c r="Y1132" s="3" t="s">
        <v>29</v>
      </c>
      <c r="Z1132" s="3" t="s">
        <v>38</v>
      </c>
      <c r="AA1132" s="3" t="s">
        <v>29</v>
      </c>
      <c r="AB1132" s="5"/>
      <c r="AC1132" s="3" t="s">
        <v>29</v>
      </c>
      <c r="AD1132" s="3" t="s">
        <v>29</v>
      </c>
      <c r="AE1132" s="3" t="s">
        <v>29</v>
      </c>
      <c r="AF1132" s="6">
        <v>0</v>
      </c>
    </row>
    <row r="1133" spans="1:32" x14ac:dyDescent="0.25">
      <c r="A1133" s="4" t="s">
        <v>29</v>
      </c>
      <c r="B1133" s="3" t="s">
        <v>828</v>
      </c>
      <c r="C1133" s="3" t="s">
        <v>2733</v>
      </c>
      <c r="D1133" s="5">
        <v>44377</v>
      </c>
      <c r="E1133" s="5">
        <v>44373</v>
      </c>
      <c r="F1133" s="5">
        <v>44381</v>
      </c>
      <c r="G1133" s="3" t="s">
        <v>326</v>
      </c>
      <c r="H1133" s="3" t="s">
        <v>33</v>
      </c>
      <c r="I1133" s="6">
        <v>-88</v>
      </c>
      <c r="J1133" s="3" t="s">
        <v>37</v>
      </c>
      <c r="K1133" s="3" t="s">
        <v>33</v>
      </c>
      <c r="L1133" s="6">
        <v>-88</v>
      </c>
      <c r="M1133" s="6">
        <v>-1.04</v>
      </c>
      <c r="N1133" s="6">
        <v>1.04</v>
      </c>
      <c r="O1133" s="45" t="s">
        <v>4064</v>
      </c>
      <c r="P1133" s="46" t="s">
        <v>29</v>
      </c>
      <c r="Q1133" s="3" t="s">
        <v>867</v>
      </c>
      <c r="R1133" s="3" t="s">
        <v>1514</v>
      </c>
      <c r="S1133" s="3" t="s">
        <v>29</v>
      </c>
      <c r="T1133" s="3" t="s">
        <v>29</v>
      </c>
      <c r="U1133" s="3" t="s">
        <v>34</v>
      </c>
      <c r="V1133" s="3" t="s">
        <v>2734</v>
      </c>
      <c r="W1133" s="3" t="s">
        <v>29</v>
      </c>
      <c r="X1133" s="3" t="s">
        <v>29</v>
      </c>
      <c r="Y1133" s="3" t="s">
        <v>29</v>
      </c>
      <c r="Z1133" s="3" t="s">
        <v>38</v>
      </c>
      <c r="AA1133" s="3" t="s">
        <v>29</v>
      </c>
      <c r="AB1133" s="5"/>
      <c r="AC1133" s="3" t="s">
        <v>29</v>
      </c>
      <c r="AD1133" s="3" t="s">
        <v>29</v>
      </c>
      <c r="AE1133" s="3" t="s">
        <v>29</v>
      </c>
      <c r="AF1133" s="6">
        <v>0</v>
      </c>
    </row>
    <row r="1134" spans="1:32" x14ac:dyDescent="0.25">
      <c r="A1134" s="4" t="s">
        <v>29</v>
      </c>
      <c r="B1134" s="3" t="s">
        <v>828</v>
      </c>
      <c r="C1134" s="3" t="s">
        <v>432</v>
      </c>
      <c r="D1134" s="5">
        <v>44301</v>
      </c>
      <c r="E1134" s="5">
        <v>44292</v>
      </c>
      <c r="F1134" s="5">
        <v>44310</v>
      </c>
      <c r="G1134" s="3" t="s">
        <v>326</v>
      </c>
      <c r="H1134" s="3" t="s">
        <v>33</v>
      </c>
      <c r="I1134" s="6">
        <v>-87</v>
      </c>
      <c r="J1134" s="3" t="s">
        <v>37</v>
      </c>
      <c r="K1134" s="3" t="s">
        <v>33</v>
      </c>
      <c r="L1134" s="6">
        <v>-87</v>
      </c>
      <c r="M1134" s="6">
        <v>-1.02</v>
      </c>
      <c r="N1134" s="6">
        <v>1.02</v>
      </c>
      <c r="O1134" s="45" t="s">
        <v>4065</v>
      </c>
      <c r="P1134" s="46" t="s">
        <v>29</v>
      </c>
      <c r="Q1134" s="3" t="s">
        <v>433</v>
      </c>
      <c r="R1134" s="3" t="s">
        <v>882</v>
      </c>
      <c r="S1134" s="3" t="s">
        <v>29</v>
      </c>
      <c r="T1134" s="3" t="s">
        <v>29</v>
      </c>
      <c r="U1134" s="3" t="s">
        <v>34</v>
      </c>
      <c r="V1134" s="3" t="s">
        <v>434</v>
      </c>
      <c r="W1134" s="3" t="s">
        <v>29</v>
      </c>
      <c r="X1134" s="3" t="s">
        <v>29</v>
      </c>
      <c r="Y1134" s="3" t="s">
        <v>29</v>
      </c>
      <c r="Z1134" s="3" t="s">
        <v>38</v>
      </c>
      <c r="AA1134" s="3" t="s">
        <v>29</v>
      </c>
      <c r="AB1134" s="5"/>
      <c r="AC1134" s="3" t="s">
        <v>29</v>
      </c>
      <c r="AD1134" s="3" t="s">
        <v>29</v>
      </c>
      <c r="AE1134" s="3" t="s">
        <v>29</v>
      </c>
      <c r="AF1134" s="6">
        <v>0</v>
      </c>
    </row>
    <row r="1135" spans="1:32" x14ac:dyDescent="0.25">
      <c r="A1135" s="4" t="s">
        <v>29</v>
      </c>
      <c r="B1135" s="3" t="s">
        <v>828</v>
      </c>
      <c r="C1135" s="3" t="s">
        <v>1679</v>
      </c>
      <c r="D1135" s="5">
        <v>44341</v>
      </c>
      <c r="E1135" s="5">
        <v>44319</v>
      </c>
      <c r="F1135" s="5">
        <v>44348</v>
      </c>
      <c r="G1135" s="3" t="s">
        <v>326</v>
      </c>
      <c r="H1135" s="3" t="s">
        <v>33</v>
      </c>
      <c r="I1135" s="6">
        <v>-86</v>
      </c>
      <c r="J1135" s="3" t="s">
        <v>37</v>
      </c>
      <c r="K1135" s="3" t="s">
        <v>33</v>
      </c>
      <c r="L1135" s="6">
        <v>-86</v>
      </c>
      <c r="M1135" s="6">
        <v>-1.01</v>
      </c>
      <c r="N1135" s="6">
        <v>1.01</v>
      </c>
      <c r="O1135" s="45" t="s">
        <v>4066</v>
      </c>
      <c r="P1135" s="46" t="s">
        <v>29</v>
      </c>
      <c r="Q1135" s="3" t="s">
        <v>1680</v>
      </c>
      <c r="R1135" s="3" t="s">
        <v>1538</v>
      </c>
      <c r="S1135" s="3" t="s">
        <v>29</v>
      </c>
      <c r="T1135" s="3" t="s">
        <v>29</v>
      </c>
      <c r="U1135" s="3" t="s">
        <v>34</v>
      </c>
      <c r="V1135" s="3" t="s">
        <v>1681</v>
      </c>
      <c r="W1135" s="3" t="s">
        <v>29</v>
      </c>
      <c r="X1135" s="3" t="s">
        <v>29</v>
      </c>
      <c r="Y1135" s="3" t="s">
        <v>29</v>
      </c>
      <c r="Z1135" s="3" t="s">
        <v>38</v>
      </c>
      <c r="AA1135" s="3" t="s">
        <v>29</v>
      </c>
      <c r="AB1135" s="5"/>
      <c r="AC1135" s="3" t="s">
        <v>29</v>
      </c>
      <c r="AD1135" s="3" t="s">
        <v>29</v>
      </c>
      <c r="AE1135" s="3" t="s">
        <v>29</v>
      </c>
      <c r="AF1135" s="6">
        <v>0</v>
      </c>
    </row>
    <row r="1136" spans="1:32" x14ac:dyDescent="0.25">
      <c r="A1136" s="4" t="s">
        <v>29</v>
      </c>
      <c r="B1136" s="3" t="s">
        <v>625</v>
      </c>
      <c r="C1136" s="3" t="s">
        <v>723</v>
      </c>
      <c r="D1136" s="5">
        <v>44226</v>
      </c>
      <c r="E1136" s="5">
        <v>44226</v>
      </c>
      <c r="F1136" s="5">
        <v>44231</v>
      </c>
      <c r="G1136" s="3" t="s">
        <v>52</v>
      </c>
      <c r="H1136" s="3" t="s">
        <v>33</v>
      </c>
      <c r="I1136" s="6">
        <v>-85</v>
      </c>
      <c r="J1136" s="3" t="s">
        <v>37</v>
      </c>
      <c r="K1136" s="3" t="s">
        <v>33</v>
      </c>
      <c r="L1136" s="6">
        <v>-85</v>
      </c>
      <c r="M1136" s="6">
        <v>-1</v>
      </c>
      <c r="N1136" s="6">
        <v>1</v>
      </c>
      <c r="O1136" s="45" t="s">
        <v>4067</v>
      </c>
      <c r="P1136" s="46" t="s">
        <v>29</v>
      </c>
      <c r="Q1136" s="3" t="s">
        <v>724</v>
      </c>
      <c r="R1136" s="3" t="s">
        <v>727</v>
      </c>
      <c r="S1136" s="3" t="s">
        <v>29</v>
      </c>
      <c r="T1136" s="3" t="s">
        <v>29</v>
      </c>
      <c r="U1136" s="3" t="s">
        <v>34</v>
      </c>
      <c r="V1136" s="3" t="s">
        <v>726</v>
      </c>
      <c r="W1136" s="3" t="s">
        <v>29</v>
      </c>
      <c r="X1136" s="3" t="s">
        <v>29</v>
      </c>
      <c r="Y1136" s="3" t="s">
        <v>29</v>
      </c>
      <c r="Z1136" s="3" t="s">
        <v>36</v>
      </c>
      <c r="AA1136" s="3" t="s">
        <v>29</v>
      </c>
      <c r="AB1136" s="5"/>
      <c r="AC1136" s="3" t="s">
        <v>29</v>
      </c>
      <c r="AD1136" s="3" t="s">
        <v>29</v>
      </c>
      <c r="AE1136" s="3" t="s">
        <v>29</v>
      </c>
      <c r="AF1136" s="6">
        <v>0</v>
      </c>
    </row>
    <row r="1137" spans="1:32" x14ac:dyDescent="0.25">
      <c r="A1137" s="4" t="s">
        <v>29</v>
      </c>
      <c r="B1137" s="3" t="s">
        <v>625</v>
      </c>
      <c r="C1137" s="3" t="s">
        <v>723</v>
      </c>
      <c r="D1137" s="5">
        <v>44226</v>
      </c>
      <c r="E1137" s="5">
        <v>44226</v>
      </c>
      <c r="F1137" s="5">
        <v>44231</v>
      </c>
      <c r="G1137" s="3" t="s">
        <v>52</v>
      </c>
      <c r="H1137" s="3" t="s">
        <v>33</v>
      </c>
      <c r="I1137" s="6">
        <v>-85</v>
      </c>
      <c r="J1137" s="3" t="s">
        <v>37</v>
      </c>
      <c r="K1137" s="3" t="s">
        <v>33</v>
      </c>
      <c r="L1137" s="6">
        <v>-85</v>
      </c>
      <c r="M1137" s="6">
        <v>-1</v>
      </c>
      <c r="N1137" s="6">
        <v>1</v>
      </c>
      <c r="O1137" s="45" t="s">
        <v>4068</v>
      </c>
      <c r="P1137" s="46" t="s">
        <v>29</v>
      </c>
      <c r="Q1137" s="3" t="s">
        <v>724</v>
      </c>
      <c r="R1137" s="3" t="s">
        <v>732</v>
      </c>
      <c r="S1137" s="3" t="s">
        <v>29</v>
      </c>
      <c r="T1137" s="3" t="s">
        <v>29</v>
      </c>
      <c r="U1137" s="3" t="s">
        <v>34</v>
      </c>
      <c r="V1137" s="3" t="s">
        <v>726</v>
      </c>
      <c r="W1137" s="3" t="s">
        <v>29</v>
      </c>
      <c r="X1137" s="3" t="s">
        <v>29</v>
      </c>
      <c r="Y1137" s="3" t="s">
        <v>29</v>
      </c>
      <c r="Z1137" s="3" t="s">
        <v>36</v>
      </c>
      <c r="AA1137" s="3" t="s">
        <v>29</v>
      </c>
      <c r="AB1137" s="5"/>
      <c r="AC1137" s="3" t="s">
        <v>29</v>
      </c>
      <c r="AD1137" s="3" t="s">
        <v>29</v>
      </c>
      <c r="AE1137" s="3" t="s">
        <v>29</v>
      </c>
      <c r="AF1137" s="6">
        <v>0</v>
      </c>
    </row>
    <row r="1138" spans="1:32" x14ac:dyDescent="0.25">
      <c r="A1138" s="4" t="s">
        <v>29</v>
      </c>
      <c r="B1138" s="3" t="s">
        <v>828</v>
      </c>
      <c r="C1138" s="3" t="s">
        <v>885</v>
      </c>
      <c r="D1138" s="5">
        <v>44249</v>
      </c>
      <c r="E1138" s="5">
        <v>44236</v>
      </c>
      <c r="F1138" s="5">
        <v>44250</v>
      </c>
      <c r="G1138" s="3" t="s">
        <v>326</v>
      </c>
      <c r="H1138" s="3" t="s">
        <v>33</v>
      </c>
      <c r="I1138" s="6">
        <v>-85</v>
      </c>
      <c r="J1138" s="3" t="s">
        <v>37</v>
      </c>
      <c r="K1138" s="3" t="s">
        <v>33</v>
      </c>
      <c r="L1138" s="6">
        <v>-85</v>
      </c>
      <c r="M1138" s="6">
        <v>-1</v>
      </c>
      <c r="N1138" s="6">
        <v>1</v>
      </c>
      <c r="O1138" s="45" t="s">
        <v>4069</v>
      </c>
      <c r="P1138" s="46" t="s">
        <v>29</v>
      </c>
      <c r="Q1138" s="3" t="s">
        <v>886</v>
      </c>
      <c r="R1138" s="3" t="s">
        <v>876</v>
      </c>
      <c r="S1138" s="3" t="s">
        <v>29</v>
      </c>
      <c r="T1138" s="3" t="s">
        <v>29</v>
      </c>
      <c r="U1138" s="3" t="s">
        <v>34</v>
      </c>
      <c r="V1138" s="3" t="s">
        <v>887</v>
      </c>
      <c r="W1138" s="3" t="s">
        <v>29</v>
      </c>
      <c r="X1138" s="3" t="s">
        <v>29</v>
      </c>
      <c r="Y1138" s="3" t="s">
        <v>29</v>
      </c>
      <c r="Z1138" s="3" t="s">
        <v>38</v>
      </c>
      <c r="AA1138" s="3" t="s">
        <v>29</v>
      </c>
      <c r="AB1138" s="5"/>
      <c r="AC1138" s="3" t="s">
        <v>29</v>
      </c>
      <c r="AD1138" s="3" t="s">
        <v>29</v>
      </c>
      <c r="AE1138" s="3" t="s">
        <v>29</v>
      </c>
      <c r="AF1138" s="6">
        <v>0</v>
      </c>
    </row>
    <row r="1139" spans="1:32" x14ac:dyDescent="0.25">
      <c r="A1139" s="4" t="s">
        <v>29</v>
      </c>
      <c r="B1139" s="3" t="s">
        <v>828</v>
      </c>
      <c r="C1139" s="3" t="s">
        <v>1758</v>
      </c>
      <c r="D1139" s="5">
        <v>44336</v>
      </c>
      <c r="E1139" s="5">
        <v>44322</v>
      </c>
      <c r="F1139" s="5">
        <v>44348</v>
      </c>
      <c r="G1139" s="3" t="s">
        <v>326</v>
      </c>
      <c r="H1139" s="3" t="s">
        <v>33</v>
      </c>
      <c r="I1139" s="6">
        <v>-85</v>
      </c>
      <c r="J1139" s="3" t="s">
        <v>37</v>
      </c>
      <c r="K1139" s="3" t="s">
        <v>33</v>
      </c>
      <c r="L1139" s="6">
        <v>-85</v>
      </c>
      <c r="M1139" s="6">
        <v>-1</v>
      </c>
      <c r="N1139" s="6">
        <v>1</v>
      </c>
      <c r="O1139" s="45" t="s">
        <v>4070</v>
      </c>
      <c r="P1139" s="46" t="s">
        <v>29</v>
      </c>
      <c r="Q1139" s="3" t="s">
        <v>1759</v>
      </c>
      <c r="R1139" s="3" t="s">
        <v>1589</v>
      </c>
      <c r="S1139" s="3" t="s">
        <v>29</v>
      </c>
      <c r="T1139" s="3" t="s">
        <v>29</v>
      </c>
      <c r="U1139" s="3" t="s">
        <v>34</v>
      </c>
      <c r="V1139" s="3" t="s">
        <v>1760</v>
      </c>
      <c r="W1139" s="3" t="s">
        <v>29</v>
      </c>
      <c r="X1139" s="3" t="s">
        <v>29</v>
      </c>
      <c r="Y1139" s="3" t="s">
        <v>29</v>
      </c>
      <c r="Z1139" s="3" t="s">
        <v>38</v>
      </c>
      <c r="AA1139" s="3" t="s">
        <v>29</v>
      </c>
      <c r="AB1139" s="5"/>
      <c r="AC1139" s="3" t="s">
        <v>29</v>
      </c>
      <c r="AD1139" s="3" t="s">
        <v>29</v>
      </c>
      <c r="AE1139" s="3" t="s">
        <v>29</v>
      </c>
      <c r="AF1139" s="6">
        <v>0</v>
      </c>
    </row>
    <row r="1140" spans="1:32" x14ac:dyDescent="0.25">
      <c r="A1140" s="4" t="s">
        <v>29</v>
      </c>
      <c r="B1140" s="3" t="s">
        <v>1228</v>
      </c>
      <c r="C1140" s="3" t="s">
        <v>512</v>
      </c>
      <c r="D1140" s="5">
        <v>44315</v>
      </c>
      <c r="E1140" s="5">
        <v>44306</v>
      </c>
      <c r="F1140" s="5">
        <v>44322</v>
      </c>
      <c r="G1140" s="3" t="s">
        <v>326</v>
      </c>
      <c r="H1140" s="3" t="s">
        <v>33</v>
      </c>
      <c r="I1140" s="6">
        <v>-85</v>
      </c>
      <c r="J1140" s="3" t="s">
        <v>37</v>
      </c>
      <c r="K1140" s="3" t="s">
        <v>33</v>
      </c>
      <c r="L1140" s="6">
        <v>-85</v>
      </c>
      <c r="M1140" s="6">
        <v>-1</v>
      </c>
      <c r="N1140" s="6">
        <v>1</v>
      </c>
      <c r="O1140" s="45" t="s">
        <v>4071</v>
      </c>
      <c r="P1140" s="46" t="s">
        <v>29</v>
      </c>
      <c r="Q1140" s="3" t="s">
        <v>513</v>
      </c>
      <c r="R1140" s="3" t="s">
        <v>1234</v>
      </c>
      <c r="S1140" s="3" t="s">
        <v>29</v>
      </c>
      <c r="T1140" s="3" t="s">
        <v>29</v>
      </c>
      <c r="U1140" s="3" t="s">
        <v>34</v>
      </c>
      <c r="V1140" s="3" t="s">
        <v>514</v>
      </c>
      <c r="W1140" s="3" t="s">
        <v>515</v>
      </c>
      <c r="X1140" s="3" t="s">
        <v>29</v>
      </c>
      <c r="Y1140" s="3" t="s">
        <v>29</v>
      </c>
      <c r="Z1140" s="3" t="s">
        <v>38</v>
      </c>
      <c r="AA1140" s="3" t="s">
        <v>29</v>
      </c>
      <c r="AB1140" s="5"/>
      <c r="AC1140" s="3" t="s">
        <v>29</v>
      </c>
      <c r="AD1140" s="3" t="s">
        <v>29</v>
      </c>
      <c r="AE1140" s="3" t="s">
        <v>29</v>
      </c>
      <c r="AF1140" s="6">
        <v>0</v>
      </c>
    </row>
    <row r="1141" spans="1:32" x14ac:dyDescent="0.25">
      <c r="A1141" s="4" t="s">
        <v>29</v>
      </c>
      <c r="B1141" s="3" t="s">
        <v>828</v>
      </c>
      <c r="C1141" s="3" t="s">
        <v>444</v>
      </c>
      <c r="D1141" s="5">
        <v>44301</v>
      </c>
      <c r="E1141" s="5">
        <v>44294</v>
      </c>
      <c r="F1141" s="5">
        <v>44310</v>
      </c>
      <c r="G1141" s="3" t="s">
        <v>326</v>
      </c>
      <c r="H1141" s="3" t="s">
        <v>33</v>
      </c>
      <c r="I1141" s="6">
        <v>-84</v>
      </c>
      <c r="J1141" s="3" t="s">
        <v>37</v>
      </c>
      <c r="K1141" s="3" t="s">
        <v>33</v>
      </c>
      <c r="L1141" s="6">
        <v>-84</v>
      </c>
      <c r="M1141" s="6">
        <v>-0.99</v>
      </c>
      <c r="N1141" s="6">
        <v>0.99</v>
      </c>
      <c r="O1141" s="45" t="s">
        <v>4072</v>
      </c>
      <c r="P1141" s="46" t="s">
        <v>29</v>
      </c>
      <c r="Q1141" s="3" t="s">
        <v>445</v>
      </c>
      <c r="R1141" s="3" t="s">
        <v>882</v>
      </c>
      <c r="S1141" s="3" t="s">
        <v>29</v>
      </c>
      <c r="T1141" s="3" t="s">
        <v>29</v>
      </c>
      <c r="U1141" s="3" t="s">
        <v>34</v>
      </c>
      <c r="V1141" s="3" t="s">
        <v>446</v>
      </c>
      <c r="W1141" s="3" t="s">
        <v>29</v>
      </c>
      <c r="X1141" s="3" t="s">
        <v>29</v>
      </c>
      <c r="Y1141" s="3" t="s">
        <v>29</v>
      </c>
      <c r="Z1141" s="3" t="s">
        <v>38</v>
      </c>
      <c r="AA1141" s="3" t="s">
        <v>29</v>
      </c>
      <c r="AB1141" s="5"/>
      <c r="AC1141" s="3" t="s">
        <v>29</v>
      </c>
      <c r="AD1141" s="3" t="s">
        <v>29</v>
      </c>
      <c r="AE1141" s="3" t="s">
        <v>29</v>
      </c>
      <c r="AF1141" s="6">
        <v>0</v>
      </c>
    </row>
    <row r="1142" spans="1:32" x14ac:dyDescent="0.25">
      <c r="A1142" s="4" t="s">
        <v>29</v>
      </c>
      <c r="B1142" s="3" t="s">
        <v>828</v>
      </c>
      <c r="C1142" s="3" t="s">
        <v>1714</v>
      </c>
      <c r="D1142" s="5">
        <v>44336</v>
      </c>
      <c r="E1142" s="5">
        <v>44321</v>
      </c>
      <c r="F1142" s="5">
        <v>44348</v>
      </c>
      <c r="G1142" s="3" t="s">
        <v>326</v>
      </c>
      <c r="H1142" s="3" t="s">
        <v>33</v>
      </c>
      <c r="I1142" s="6">
        <v>-84</v>
      </c>
      <c r="J1142" s="3" t="s">
        <v>37</v>
      </c>
      <c r="K1142" s="3" t="s">
        <v>33</v>
      </c>
      <c r="L1142" s="6">
        <v>-84</v>
      </c>
      <c r="M1142" s="6">
        <v>-0.99</v>
      </c>
      <c r="N1142" s="6">
        <v>0.99</v>
      </c>
      <c r="O1142" s="45" t="s">
        <v>4073</v>
      </c>
      <c r="P1142" s="46" t="s">
        <v>29</v>
      </c>
      <c r="Q1142" s="3" t="s">
        <v>559</v>
      </c>
      <c r="R1142" s="3" t="s">
        <v>1589</v>
      </c>
      <c r="S1142" s="3" t="s">
        <v>29</v>
      </c>
      <c r="T1142" s="3" t="s">
        <v>29</v>
      </c>
      <c r="U1142" s="3" t="s">
        <v>34</v>
      </c>
      <c r="V1142" s="3" t="s">
        <v>1715</v>
      </c>
      <c r="W1142" s="3" t="s">
        <v>29</v>
      </c>
      <c r="X1142" s="3" t="s">
        <v>29</v>
      </c>
      <c r="Y1142" s="3" t="s">
        <v>29</v>
      </c>
      <c r="Z1142" s="3" t="s">
        <v>38</v>
      </c>
      <c r="AA1142" s="3" t="s">
        <v>29</v>
      </c>
      <c r="AB1142" s="5"/>
      <c r="AC1142" s="3" t="s">
        <v>29</v>
      </c>
      <c r="AD1142" s="3" t="s">
        <v>29</v>
      </c>
      <c r="AE1142" s="3" t="s">
        <v>29</v>
      </c>
      <c r="AF1142" s="6">
        <v>0</v>
      </c>
    </row>
    <row r="1143" spans="1:32" x14ac:dyDescent="0.25">
      <c r="A1143" s="4" t="s">
        <v>29</v>
      </c>
      <c r="B1143" s="3" t="s">
        <v>828</v>
      </c>
      <c r="C1143" s="3" t="s">
        <v>2838</v>
      </c>
      <c r="D1143" s="5">
        <v>44377</v>
      </c>
      <c r="E1143" s="5">
        <v>44377</v>
      </c>
      <c r="F1143" s="5">
        <v>44381</v>
      </c>
      <c r="G1143" s="3" t="s">
        <v>326</v>
      </c>
      <c r="H1143" s="3" t="s">
        <v>33</v>
      </c>
      <c r="I1143" s="6">
        <v>-83</v>
      </c>
      <c r="J1143" s="3" t="s">
        <v>37</v>
      </c>
      <c r="K1143" s="3" t="s">
        <v>33</v>
      </c>
      <c r="L1143" s="6">
        <v>-83</v>
      </c>
      <c r="M1143" s="6">
        <v>-0.98</v>
      </c>
      <c r="N1143" s="6">
        <v>0.98</v>
      </c>
      <c r="O1143" s="45" t="s">
        <v>4074</v>
      </c>
      <c r="P1143" s="46" t="s">
        <v>29</v>
      </c>
      <c r="Q1143" s="3" t="s">
        <v>2839</v>
      </c>
      <c r="R1143" s="3" t="s">
        <v>1514</v>
      </c>
      <c r="S1143" s="3" t="s">
        <v>29</v>
      </c>
      <c r="T1143" s="3" t="s">
        <v>29</v>
      </c>
      <c r="U1143" s="3" t="s">
        <v>34</v>
      </c>
      <c r="V1143" s="3" t="s">
        <v>2840</v>
      </c>
      <c r="W1143" s="3" t="s">
        <v>29</v>
      </c>
      <c r="X1143" s="3" t="s">
        <v>29</v>
      </c>
      <c r="Y1143" s="3" t="s">
        <v>29</v>
      </c>
      <c r="Z1143" s="3" t="s">
        <v>38</v>
      </c>
      <c r="AA1143" s="3" t="s">
        <v>29</v>
      </c>
      <c r="AB1143" s="5"/>
      <c r="AC1143" s="3" t="s">
        <v>29</v>
      </c>
      <c r="AD1143" s="3" t="s">
        <v>29</v>
      </c>
      <c r="AE1143" s="3" t="s">
        <v>29</v>
      </c>
      <c r="AF1143" s="6">
        <v>0</v>
      </c>
    </row>
    <row r="1144" spans="1:32" x14ac:dyDescent="0.25">
      <c r="A1144" s="4" t="s">
        <v>29</v>
      </c>
      <c r="B1144" s="3" t="s">
        <v>828</v>
      </c>
      <c r="C1144" s="3" t="s">
        <v>363</v>
      </c>
      <c r="D1144" s="5">
        <v>44315</v>
      </c>
      <c r="E1144" s="5">
        <v>44275</v>
      </c>
      <c r="F1144" s="5">
        <v>44322</v>
      </c>
      <c r="G1144" s="3" t="s">
        <v>326</v>
      </c>
      <c r="H1144" s="3" t="s">
        <v>33</v>
      </c>
      <c r="I1144" s="6">
        <v>-82</v>
      </c>
      <c r="J1144" s="3" t="s">
        <v>37</v>
      </c>
      <c r="K1144" s="3" t="s">
        <v>33</v>
      </c>
      <c r="L1144" s="6">
        <v>-82</v>
      </c>
      <c r="M1144" s="6">
        <v>-0.97</v>
      </c>
      <c r="N1144" s="6">
        <v>0.97</v>
      </c>
      <c r="O1144" s="45" t="s">
        <v>4075</v>
      </c>
      <c r="P1144" s="46" t="s">
        <v>29</v>
      </c>
      <c r="Q1144" s="3" t="s">
        <v>364</v>
      </c>
      <c r="R1144" s="3" t="s">
        <v>618</v>
      </c>
      <c r="S1144" s="3" t="s">
        <v>29</v>
      </c>
      <c r="T1144" s="3" t="s">
        <v>29</v>
      </c>
      <c r="U1144" s="3" t="s">
        <v>34</v>
      </c>
      <c r="V1144" s="3" t="s">
        <v>365</v>
      </c>
      <c r="W1144" s="3" t="s">
        <v>29</v>
      </c>
      <c r="X1144" s="3" t="s">
        <v>29</v>
      </c>
      <c r="Y1144" s="3" t="s">
        <v>29</v>
      </c>
      <c r="Z1144" s="3" t="s">
        <v>38</v>
      </c>
      <c r="AA1144" s="3" t="s">
        <v>29</v>
      </c>
      <c r="AB1144" s="5"/>
      <c r="AC1144" s="3" t="s">
        <v>29</v>
      </c>
      <c r="AD1144" s="3" t="s">
        <v>29</v>
      </c>
      <c r="AE1144" s="3" t="s">
        <v>29</v>
      </c>
      <c r="AF1144" s="6">
        <v>0</v>
      </c>
    </row>
    <row r="1145" spans="1:32" x14ac:dyDescent="0.25">
      <c r="A1145" s="4" t="s">
        <v>29</v>
      </c>
      <c r="B1145" s="3" t="s">
        <v>828</v>
      </c>
      <c r="C1145" s="3" t="s">
        <v>1540</v>
      </c>
      <c r="D1145" s="5">
        <v>44345</v>
      </c>
      <c r="E1145" s="5">
        <v>44252</v>
      </c>
      <c r="F1145" s="5">
        <v>44348</v>
      </c>
      <c r="G1145" s="3" t="s">
        <v>326</v>
      </c>
      <c r="H1145" s="3" t="s">
        <v>33</v>
      </c>
      <c r="I1145" s="6">
        <v>-81</v>
      </c>
      <c r="J1145" s="3" t="s">
        <v>37</v>
      </c>
      <c r="K1145" s="3" t="s">
        <v>33</v>
      </c>
      <c r="L1145" s="6">
        <v>-81</v>
      </c>
      <c r="M1145" s="6">
        <v>-0.95</v>
      </c>
      <c r="N1145" s="6">
        <v>0.95</v>
      </c>
      <c r="O1145" s="45" t="s">
        <v>4076</v>
      </c>
      <c r="P1145" s="46" t="s">
        <v>29</v>
      </c>
      <c r="Q1145" s="3" t="s">
        <v>1541</v>
      </c>
      <c r="R1145" s="3" t="s">
        <v>1542</v>
      </c>
      <c r="S1145" s="3" t="s">
        <v>29</v>
      </c>
      <c r="T1145" s="3" t="s">
        <v>29</v>
      </c>
      <c r="U1145" s="3" t="s">
        <v>34</v>
      </c>
      <c r="V1145" s="3" t="s">
        <v>1543</v>
      </c>
      <c r="W1145" s="3" t="s">
        <v>328</v>
      </c>
      <c r="X1145" s="3" t="s">
        <v>29</v>
      </c>
      <c r="Y1145" s="3" t="s">
        <v>29</v>
      </c>
      <c r="Z1145" s="3" t="s">
        <v>38</v>
      </c>
      <c r="AA1145" s="3" t="s">
        <v>29</v>
      </c>
      <c r="AB1145" s="5"/>
      <c r="AC1145" s="3" t="s">
        <v>29</v>
      </c>
      <c r="AD1145" s="3" t="s">
        <v>29</v>
      </c>
      <c r="AE1145" s="3" t="s">
        <v>29</v>
      </c>
      <c r="AF1145" s="6">
        <v>0</v>
      </c>
    </row>
    <row r="1146" spans="1:32" x14ac:dyDescent="0.25">
      <c r="A1146" s="4" t="s">
        <v>29</v>
      </c>
      <c r="B1146" s="3" t="s">
        <v>828</v>
      </c>
      <c r="C1146" s="3" t="s">
        <v>522</v>
      </c>
      <c r="D1146" s="5">
        <v>44313</v>
      </c>
      <c r="E1146" s="5">
        <v>44306</v>
      </c>
      <c r="F1146" s="5">
        <v>44315</v>
      </c>
      <c r="G1146" s="3" t="s">
        <v>326</v>
      </c>
      <c r="H1146" s="3" t="s">
        <v>33</v>
      </c>
      <c r="I1146" s="6">
        <v>-81</v>
      </c>
      <c r="J1146" s="3" t="s">
        <v>37</v>
      </c>
      <c r="K1146" s="3" t="s">
        <v>33</v>
      </c>
      <c r="L1146" s="6">
        <v>-81</v>
      </c>
      <c r="M1146" s="6">
        <v>-0.95</v>
      </c>
      <c r="N1146" s="6">
        <v>0.95</v>
      </c>
      <c r="O1146" s="45" t="s">
        <v>4077</v>
      </c>
      <c r="P1146" s="46" t="s">
        <v>29</v>
      </c>
      <c r="Q1146" s="3" t="s">
        <v>523</v>
      </c>
      <c r="R1146" s="3" t="s">
        <v>582</v>
      </c>
      <c r="S1146" s="3" t="s">
        <v>29</v>
      </c>
      <c r="T1146" s="3" t="s">
        <v>29</v>
      </c>
      <c r="U1146" s="3" t="s">
        <v>34</v>
      </c>
      <c r="V1146" s="3" t="s">
        <v>524</v>
      </c>
      <c r="W1146" s="3" t="s">
        <v>339</v>
      </c>
      <c r="X1146" s="3" t="s">
        <v>29</v>
      </c>
      <c r="Y1146" s="3" t="s">
        <v>29</v>
      </c>
      <c r="Z1146" s="3" t="s">
        <v>38</v>
      </c>
      <c r="AA1146" s="3" t="s">
        <v>29</v>
      </c>
      <c r="AB1146" s="5"/>
      <c r="AC1146" s="3" t="s">
        <v>29</v>
      </c>
      <c r="AD1146" s="3" t="s">
        <v>29</v>
      </c>
      <c r="AE1146" s="3" t="s">
        <v>29</v>
      </c>
      <c r="AF1146" s="6">
        <v>0</v>
      </c>
    </row>
    <row r="1147" spans="1:32" x14ac:dyDescent="0.25">
      <c r="A1147" s="4" t="s">
        <v>29</v>
      </c>
      <c r="B1147" s="3" t="s">
        <v>828</v>
      </c>
      <c r="C1147" s="3" t="s">
        <v>2591</v>
      </c>
      <c r="D1147" s="5">
        <v>44372</v>
      </c>
      <c r="E1147" s="5">
        <v>44367</v>
      </c>
      <c r="F1147" s="5">
        <v>44381</v>
      </c>
      <c r="G1147" s="3" t="s">
        <v>326</v>
      </c>
      <c r="H1147" s="3" t="s">
        <v>33</v>
      </c>
      <c r="I1147" s="6">
        <v>-81</v>
      </c>
      <c r="J1147" s="3" t="s">
        <v>37</v>
      </c>
      <c r="K1147" s="3" t="s">
        <v>33</v>
      </c>
      <c r="L1147" s="6">
        <v>-81</v>
      </c>
      <c r="M1147" s="6">
        <v>-0.95</v>
      </c>
      <c r="N1147" s="6">
        <v>0.95</v>
      </c>
      <c r="O1147" s="45" t="s">
        <v>4078</v>
      </c>
      <c r="P1147" s="46" t="s">
        <v>29</v>
      </c>
      <c r="Q1147" s="3" t="s">
        <v>2592</v>
      </c>
      <c r="R1147" s="3" t="s">
        <v>1505</v>
      </c>
      <c r="S1147" s="3" t="s">
        <v>29</v>
      </c>
      <c r="T1147" s="3" t="s">
        <v>29</v>
      </c>
      <c r="U1147" s="3" t="s">
        <v>34</v>
      </c>
      <c r="V1147" s="3" t="s">
        <v>2593</v>
      </c>
      <c r="W1147" s="3" t="s">
        <v>29</v>
      </c>
      <c r="X1147" s="3" t="s">
        <v>29</v>
      </c>
      <c r="Y1147" s="3" t="s">
        <v>29</v>
      </c>
      <c r="Z1147" s="3" t="s">
        <v>38</v>
      </c>
      <c r="AA1147" s="3" t="s">
        <v>29</v>
      </c>
      <c r="AB1147" s="5"/>
      <c r="AC1147" s="3" t="s">
        <v>29</v>
      </c>
      <c r="AD1147" s="3" t="s">
        <v>29</v>
      </c>
      <c r="AE1147" s="3" t="s">
        <v>29</v>
      </c>
      <c r="AF1147" s="6">
        <v>0</v>
      </c>
    </row>
    <row r="1148" spans="1:32" x14ac:dyDescent="0.25">
      <c r="A1148" s="4" t="s">
        <v>29</v>
      </c>
      <c r="B1148" s="3" t="s">
        <v>828</v>
      </c>
      <c r="C1148" s="3" t="s">
        <v>480</v>
      </c>
      <c r="D1148" s="5">
        <v>44311</v>
      </c>
      <c r="E1148" s="5">
        <v>44298</v>
      </c>
      <c r="F1148" s="5">
        <v>44315</v>
      </c>
      <c r="G1148" s="3" t="s">
        <v>326</v>
      </c>
      <c r="H1148" s="3" t="s">
        <v>33</v>
      </c>
      <c r="I1148" s="6">
        <v>-78</v>
      </c>
      <c r="J1148" s="3" t="s">
        <v>37</v>
      </c>
      <c r="K1148" s="3" t="s">
        <v>33</v>
      </c>
      <c r="L1148" s="6">
        <v>-78</v>
      </c>
      <c r="M1148" s="6">
        <v>-0.92</v>
      </c>
      <c r="N1148" s="6">
        <v>0.92</v>
      </c>
      <c r="O1148" s="45" t="s">
        <v>4079</v>
      </c>
      <c r="P1148" s="46" t="s">
        <v>29</v>
      </c>
      <c r="Q1148" s="3" t="s">
        <v>481</v>
      </c>
      <c r="R1148" s="3" t="s">
        <v>853</v>
      </c>
      <c r="S1148" s="3" t="s">
        <v>29</v>
      </c>
      <c r="T1148" s="3" t="s">
        <v>29</v>
      </c>
      <c r="U1148" s="3" t="s">
        <v>34</v>
      </c>
      <c r="V1148" s="3" t="s">
        <v>482</v>
      </c>
      <c r="W1148" s="3" t="s">
        <v>339</v>
      </c>
      <c r="X1148" s="3" t="s">
        <v>29</v>
      </c>
      <c r="Y1148" s="3" t="s">
        <v>29</v>
      </c>
      <c r="Z1148" s="3" t="s">
        <v>38</v>
      </c>
      <c r="AA1148" s="3" t="s">
        <v>29</v>
      </c>
      <c r="AB1148" s="5"/>
      <c r="AC1148" s="3" t="s">
        <v>29</v>
      </c>
      <c r="AD1148" s="3" t="s">
        <v>29</v>
      </c>
      <c r="AE1148" s="3" t="s">
        <v>29</v>
      </c>
      <c r="AF1148" s="6">
        <v>0</v>
      </c>
    </row>
    <row r="1149" spans="1:32" x14ac:dyDescent="0.25">
      <c r="A1149" s="4" t="s">
        <v>29</v>
      </c>
      <c r="B1149" s="3" t="s">
        <v>828</v>
      </c>
      <c r="C1149" s="3" t="s">
        <v>1903</v>
      </c>
      <c r="D1149" s="5">
        <v>44347</v>
      </c>
      <c r="E1149" s="5">
        <v>44341</v>
      </c>
      <c r="F1149" s="5">
        <v>44350</v>
      </c>
      <c r="G1149" s="3" t="s">
        <v>326</v>
      </c>
      <c r="H1149" s="3" t="s">
        <v>33</v>
      </c>
      <c r="I1149" s="6">
        <v>-78</v>
      </c>
      <c r="J1149" s="3" t="s">
        <v>37</v>
      </c>
      <c r="K1149" s="3" t="s">
        <v>33</v>
      </c>
      <c r="L1149" s="6">
        <v>-78</v>
      </c>
      <c r="M1149" s="6">
        <v>-0.92</v>
      </c>
      <c r="N1149" s="6">
        <v>0.92</v>
      </c>
      <c r="O1149" s="45" t="s">
        <v>4080</v>
      </c>
      <c r="P1149" s="46" t="s">
        <v>29</v>
      </c>
      <c r="Q1149" s="3" t="s">
        <v>1904</v>
      </c>
      <c r="R1149" s="3" t="s">
        <v>1593</v>
      </c>
      <c r="S1149" s="3" t="s">
        <v>29</v>
      </c>
      <c r="T1149" s="3" t="s">
        <v>29</v>
      </c>
      <c r="U1149" s="3" t="s">
        <v>34</v>
      </c>
      <c r="V1149" s="3" t="s">
        <v>1905</v>
      </c>
      <c r="W1149" s="3" t="s">
        <v>29</v>
      </c>
      <c r="X1149" s="3" t="s">
        <v>29</v>
      </c>
      <c r="Y1149" s="3" t="s">
        <v>29</v>
      </c>
      <c r="Z1149" s="3" t="s">
        <v>38</v>
      </c>
      <c r="AA1149" s="3" t="s">
        <v>29</v>
      </c>
      <c r="AB1149" s="5"/>
      <c r="AC1149" s="3" t="s">
        <v>29</v>
      </c>
      <c r="AD1149" s="3" t="s">
        <v>29</v>
      </c>
      <c r="AE1149" s="3" t="s">
        <v>29</v>
      </c>
      <c r="AF1149" s="6">
        <v>0</v>
      </c>
    </row>
    <row r="1150" spans="1:32" x14ac:dyDescent="0.25">
      <c r="A1150" s="4" t="s">
        <v>29</v>
      </c>
      <c r="B1150" s="3" t="s">
        <v>828</v>
      </c>
      <c r="C1150" s="3" t="s">
        <v>420</v>
      </c>
      <c r="D1150" s="5">
        <v>44301</v>
      </c>
      <c r="E1150" s="5">
        <v>44291</v>
      </c>
      <c r="F1150" s="5">
        <v>44310</v>
      </c>
      <c r="G1150" s="3" t="s">
        <v>326</v>
      </c>
      <c r="H1150" s="3" t="s">
        <v>33</v>
      </c>
      <c r="I1150" s="6">
        <v>-76</v>
      </c>
      <c r="J1150" s="3" t="s">
        <v>37</v>
      </c>
      <c r="K1150" s="3" t="s">
        <v>33</v>
      </c>
      <c r="L1150" s="6">
        <v>-76</v>
      </c>
      <c r="M1150" s="6">
        <v>-0.89</v>
      </c>
      <c r="N1150" s="6">
        <v>0.89</v>
      </c>
      <c r="O1150" s="45" t="s">
        <v>4081</v>
      </c>
      <c r="P1150" s="46" t="s">
        <v>29</v>
      </c>
      <c r="Q1150" s="3" t="s">
        <v>421</v>
      </c>
      <c r="R1150" s="3" t="s">
        <v>882</v>
      </c>
      <c r="S1150" s="3" t="s">
        <v>29</v>
      </c>
      <c r="T1150" s="3" t="s">
        <v>29</v>
      </c>
      <c r="U1150" s="3" t="s">
        <v>34</v>
      </c>
      <c r="V1150" s="3" t="s">
        <v>422</v>
      </c>
      <c r="W1150" s="3" t="s">
        <v>29</v>
      </c>
      <c r="X1150" s="3" t="s">
        <v>29</v>
      </c>
      <c r="Y1150" s="3" t="s">
        <v>29</v>
      </c>
      <c r="Z1150" s="3" t="s">
        <v>38</v>
      </c>
      <c r="AA1150" s="3" t="s">
        <v>29</v>
      </c>
      <c r="AB1150" s="5"/>
      <c r="AC1150" s="3" t="s">
        <v>29</v>
      </c>
      <c r="AD1150" s="3" t="s">
        <v>29</v>
      </c>
      <c r="AE1150" s="3" t="s">
        <v>29</v>
      </c>
      <c r="AF1150" s="6">
        <v>0</v>
      </c>
    </row>
    <row r="1151" spans="1:32" x14ac:dyDescent="0.25">
      <c r="A1151" s="4" t="s">
        <v>29</v>
      </c>
      <c r="B1151" s="3" t="s">
        <v>828</v>
      </c>
      <c r="C1151" s="3" t="s">
        <v>2748</v>
      </c>
      <c r="D1151" s="5">
        <v>44377</v>
      </c>
      <c r="E1151" s="5">
        <v>44374</v>
      </c>
      <c r="F1151" s="5">
        <v>44381</v>
      </c>
      <c r="G1151" s="3" t="s">
        <v>326</v>
      </c>
      <c r="H1151" s="3" t="s">
        <v>33</v>
      </c>
      <c r="I1151" s="6">
        <v>-76</v>
      </c>
      <c r="J1151" s="3" t="s">
        <v>37</v>
      </c>
      <c r="K1151" s="3" t="s">
        <v>33</v>
      </c>
      <c r="L1151" s="6">
        <v>-76</v>
      </c>
      <c r="M1151" s="6">
        <v>-0.89</v>
      </c>
      <c r="N1151" s="6">
        <v>0.89</v>
      </c>
      <c r="O1151" s="45" t="s">
        <v>4082</v>
      </c>
      <c r="P1151" s="46" t="s">
        <v>29</v>
      </c>
      <c r="Q1151" s="3" t="s">
        <v>2749</v>
      </c>
      <c r="R1151" s="3" t="s">
        <v>1514</v>
      </c>
      <c r="S1151" s="3" t="s">
        <v>29</v>
      </c>
      <c r="T1151" s="3" t="s">
        <v>29</v>
      </c>
      <c r="U1151" s="3" t="s">
        <v>34</v>
      </c>
      <c r="V1151" s="3" t="s">
        <v>2750</v>
      </c>
      <c r="W1151" s="3" t="s">
        <v>29</v>
      </c>
      <c r="X1151" s="3" t="s">
        <v>29</v>
      </c>
      <c r="Y1151" s="3" t="s">
        <v>29</v>
      </c>
      <c r="Z1151" s="3" t="s">
        <v>38</v>
      </c>
      <c r="AA1151" s="3" t="s">
        <v>29</v>
      </c>
      <c r="AB1151" s="5"/>
      <c r="AC1151" s="3" t="s">
        <v>29</v>
      </c>
      <c r="AD1151" s="3" t="s">
        <v>29</v>
      </c>
      <c r="AE1151" s="3" t="s">
        <v>29</v>
      </c>
      <c r="AF1151" s="6">
        <v>0</v>
      </c>
    </row>
    <row r="1152" spans="1:32" x14ac:dyDescent="0.25">
      <c r="A1152" s="4" t="s">
        <v>29</v>
      </c>
      <c r="B1152" s="3" t="s">
        <v>828</v>
      </c>
      <c r="C1152" s="3" t="s">
        <v>1709</v>
      </c>
      <c r="D1152" s="5">
        <v>44336</v>
      </c>
      <c r="E1152" s="5">
        <v>44321</v>
      </c>
      <c r="F1152" s="5">
        <v>44348</v>
      </c>
      <c r="G1152" s="3" t="s">
        <v>326</v>
      </c>
      <c r="H1152" s="3" t="s">
        <v>33</v>
      </c>
      <c r="I1152" s="6">
        <v>-75</v>
      </c>
      <c r="J1152" s="3" t="s">
        <v>37</v>
      </c>
      <c r="K1152" s="3" t="s">
        <v>33</v>
      </c>
      <c r="L1152" s="6">
        <v>-75</v>
      </c>
      <c r="M1152" s="6">
        <v>-0.88</v>
      </c>
      <c r="N1152" s="6">
        <v>0.88</v>
      </c>
      <c r="O1152" s="45" t="s">
        <v>4083</v>
      </c>
      <c r="P1152" s="46" t="s">
        <v>29</v>
      </c>
      <c r="Q1152" s="3" t="s">
        <v>1710</v>
      </c>
      <c r="R1152" s="3" t="s">
        <v>1589</v>
      </c>
      <c r="S1152" s="3" t="s">
        <v>29</v>
      </c>
      <c r="T1152" s="3" t="s">
        <v>29</v>
      </c>
      <c r="U1152" s="3" t="s">
        <v>34</v>
      </c>
      <c r="V1152" s="3" t="s">
        <v>1711</v>
      </c>
      <c r="W1152" s="3" t="s">
        <v>29</v>
      </c>
      <c r="X1152" s="3" t="s">
        <v>29</v>
      </c>
      <c r="Y1152" s="3" t="s">
        <v>29</v>
      </c>
      <c r="Z1152" s="3" t="s">
        <v>38</v>
      </c>
      <c r="AA1152" s="3" t="s">
        <v>29</v>
      </c>
      <c r="AB1152" s="5"/>
      <c r="AC1152" s="3" t="s">
        <v>29</v>
      </c>
      <c r="AD1152" s="3" t="s">
        <v>29</v>
      </c>
      <c r="AE1152" s="3" t="s">
        <v>29</v>
      </c>
      <c r="AF1152" s="6">
        <v>0</v>
      </c>
    </row>
    <row r="1153" spans="1:32" x14ac:dyDescent="0.25">
      <c r="A1153" s="4" t="s">
        <v>29</v>
      </c>
      <c r="B1153" s="3" t="s">
        <v>828</v>
      </c>
      <c r="C1153" s="3" t="s">
        <v>2206</v>
      </c>
      <c r="D1153" s="5">
        <v>44367</v>
      </c>
      <c r="E1153" s="5">
        <v>44350</v>
      </c>
      <c r="F1153" s="5">
        <v>44382</v>
      </c>
      <c r="G1153" s="3" t="s">
        <v>326</v>
      </c>
      <c r="H1153" s="3" t="s">
        <v>33</v>
      </c>
      <c r="I1153" s="6">
        <v>-75</v>
      </c>
      <c r="J1153" s="3" t="s">
        <v>37</v>
      </c>
      <c r="K1153" s="3" t="s">
        <v>33</v>
      </c>
      <c r="L1153" s="6">
        <v>-75</v>
      </c>
      <c r="M1153" s="6">
        <v>-0.88</v>
      </c>
      <c r="N1153" s="6">
        <v>0.88</v>
      </c>
      <c r="O1153" s="45" t="s">
        <v>4084</v>
      </c>
      <c r="P1153" s="46" t="s">
        <v>29</v>
      </c>
      <c r="Q1153" s="3" t="s">
        <v>2207</v>
      </c>
      <c r="R1153" s="3" t="s">
        <v>1527</v>
      </c>
      <c r="S1153" s="3" t="s">
        <v>29</v>
      </c>
      <c r="T1153" s="3" t="s">
        <v>29</v>
      </c>
      <c r="U1153" s="3" t="s">
        <v>34</v>
      </c>
      <c r="V1153" s="3" t="s">
        <v>2208</v>
      </c>
      <c r="W1153" s="3" t="s">
        <v>29</v>
      </c>
      <c r="X1153" s="3" t="s">
        <v>29</v>
      </c>
      <c r="Y1153" s="3" t="s">
        <v>29</v>
      </c>
      <c r="Z1153" s="3" t="s">
        <v>38</v>
      </c>
      <c r="AA1153" s="3" t="s">
        <v>29</v>
      </c>
      <c r="AB1153" s="5"/>
      <c r="AC1153" s="3" t="s">
        <v>29</v>
      </c>
      <c r="AD1153" s="3" t="s">
        <v>29</v>
      </c>
      <c r="AE1153" s="3" t="s">
        <v>29</v>
      </c>
      <c r="AF1153" s="6">
        <v>0</v>
      </c>
    </row>
    <row r="1154" spans="1:32" x14ac:dyDescent="0.25">
      <c r="A1154" s="4" t="s">
        <v>29</v>
      </c>
      <c r="B1154" s="3" t="s">
        <v>862</v>
      </c>
      <c r="C1154" s="3" t="s">
        <v>1206</v>
      </c>
      <c r="D1154" s="5">
        <v>44315</v>
      </c>
      <c r="E1154" s="5">
        <v>44314</v>
      </c>
      <c r="F1154" s="5">
        <v>44322</v>
      </c>
      <c r="G1154" s="3" t="s">
        <v>326</v>
      </c>
      <c r="H1154" s="3" t="s">
        <v>33</v>
      </c>
      <c r="I1154" s="6">
        <v>-72</v>
      </c>
      <c r="J1154" s="3" t="s">
        <v>37</v>
      </c>
      <c r="K1154" s="3" t="s">
        <v>33</v>
      </c>
      <c r="L1154" s="6">
        <v>-72</v>
      </c>
      <c r="M1154" s="6">
        <v>-0.85</v>
      </c>
      <c r="N1154" s="6">
        <v>0.85</v>
      </c>
      <c r="O1154" s="45" t="s">
        <v>4085</v>
      </c>
      <c r="P1154" s="46" t="s">
        <v>29</v>
      </c>
      <c r="Q1154" s="3" t="s">
        <v>1207</v>
      </c>
      <c r="R1154" s="3" t="s">
        <v>618</v>
      </c>
      <c r="S1154" s="3" t="s">
        <v>29</v>
      </c>
      <c r="T1154" s="3" t="s">
        <v>29</v>
      </c>
      <c r="U1154" s="3" t="s">
        <v>34</v>
      </c>
      <c r="V1154" s="3" t="s">
        <v>1208</v>
      </c>
      <c r="W1154" s="3" t="s">
        <v>29</v>
      </c>
      <c r="X1154" s="3" t="s">
        <v>29</v>
      </c>
      <c r="Y1154" s="3" t="s">
        <v>29</v>
      </c>
      <c r="Z1154" s="3" t="s">
        <v>38</v>
      </c>
      <c r="AA1154" s="3" t="s">
        <v>29</v>
      </c>
      <c r="AB1154" s="5"/>
      <c r="AC1154" s="3" t="s">
        <v>29</v>
      </c>
      <c r="AD1154" s="3" t="s">
        <v>29</v>
      </c>
      <c r="AE1154" s="3" t="s">
        <v>29</v>
      </c>
      <c r="AF1154" s="6">
        <v>0</v>
      </c>
    </row>
    <row r="1155" spans="1:32" x14ac:dyDescent="0.25">
      <c r="A1155" s="4" t="s">
        <v>29</v>
      </c>
      <c r="B1155" s="3" t="s">
        <v>828</v>
      </c>
      <c r="C1155" s="3" t="s">
        <v>2534</v>
      </c>
      <c r="D1155" s="5">
        <v>44371</v>
      </c>
      <c r="E1155" s="5">
        <v>44364</v>
      </c>
      <c r="F1155" s="5">
        <v>44382</v>
      </c>
      <c r="G1155" s="3" t="s">
        <v>326</v>
      </c>
      <c r="H1155" s="3" t="s">
        <v>33</v>
      </c>
      <c r="I1155" s="6">
        <v>-72</v>
      </c>
      <c r="J1155" s="3" t="s">
        <v>37</v>
      </c>
      <c r="K1155" s="3" t="s">
        <v>33</v>
      </c>
      <c r="L1155" s="6">
        <v>-72</v>
      </c>
      <c r="M1155" s="6">
        <v>-0.85</v>
      </c>
      <c r="N1155" s="6">
        <v>0.85</v>
      </c>
      <c r="O1155" s="45" t="s">
        <v>4086</v>
      </c>
      <c r="P1155" s="46" t="s">
        <v>29</v>
      </c>
      <c r="Q1155" s="3" t="s">
        <v>433</v>
      </c>
      <c r="R1155" s="3" t="s">
        <v>1561</v>
      </c>
      <c r="S1155" s="3" t="s">
        <v>29</v>
      </c>
      <c r="T1155" s="3" t="s">
        <v>29</v>
      </c>
      <c r="U1155" s="3" t="s">
        <v>34</v>
      </c>
      <c r="V1155" s="3" t="s">
        <v>2535</v>
      </c>
      <c r="W1155" s="3" t="s">
        <v>29</v>
      </c>
      <c r="X1155" s="3" t="s">
        <v>29</v>
      </c>
      <c r="Y1155" s="3" t="s">
        <v>29</v>
      </c>
      <c r="Z1155" s="3" t="s">
        <v>38</v>
      </c>
      <c r="AA1155" s="3" t="s">
        <v>29</v>
      </c>
      <c r="AB1155" s="5"/>
      <c r="AC1155" s="3" t="s">
        <v>29</v>
      </c>
      <c r="AD1155" s="3" t="s">
        <v>29</v>
      </c>
      <c r="AE1155" s="3" t="s">
        <v>29</v>
      </c>
      <c r="AF1155" s="6">
        <v>0</v>
      </c>
    </row>
    <row r="1156" spans="1:32" x14ac:dyDescent="0.25">
      <c r="A1156" s="4" t="s">
        <v>29</v>
      </c>
      <c r="B1156" s="3" t="s">
        <v>828</v>
      </c>
      <c r="C1156" s="3" t="s">
        <v>1185</v>
      </c>
      <c r="D1156" s="5">
        <v>44315</v>
      </c>
      <c r="E1156" s="5">
        <v>44313</v>
      </c>
      <c r="F1156" s="5">
        <v>44322</v>
      </c>
      <c r="G1156" s="3" t="s">
        <v>326</v>
      </c>
      <c r="H1156" s="3" t="s">
        <v>33</v>
      </c>
      <c r="I1156" s="6">
        <v>-70</v>
      </c>
      <c r="J1156" s="3" t="s">
        <v>37</v>
      </c>
      <c r="K1156" s="3" t="s">
        <v>33</v>
      </c>
      <c r="L1156" s="6">
        <v>-70</v>
      </c>
      <c r="M1156" s="6">
        <v>-0.82</v>
      </c>
      <c r="N1156" s="6">
        <v>0.82</v>
      </c>
      <c r="O1156" s="45" t="s">
        <v>4087</v>
      </c>
      <c r="P1156" s="46" t="s">
        <v>29</v>
      </c>
      <c r="Q1156" s="3" t="s">
        <v>1186</v>
      </c>
      <c r="R1156" s="3" t="s">
        <v>618</v>
      </c>
      <c r="S1156" s="3" t="s">
        <v>29</v>
      </c>
      <c r="T1156" s="3" t="s">
        <v>29</v>
      </c>
      <c r="U1156" s="3" t="s">
        <v>34</v>
      </c>
      <c r="V1156" s="3" t="s">
        <v>1187</v>
      </c>
      <c r="W1156" s="3" t="s">
        <v>29</v>
      </c>
      <c r="X1156" s="3" t="s">
        <v>29</v>
      </c>
      <c r="Y1156" s="3" t="s">
        <v>29</v>
      </c>
      <c r="Z1156" s="3" t="s">
        <v>38</v>
      </c>
      <c r="AA1156" s="3" t="s">
        <v>29</v>
      </c>
      <c r="AB1156" s="5"/>
      <c r="AC1156" s="3" t="s">
        <v>29</v>
      </c>
      <c r="AD1156" s="3" t="s">
        <v>29</v>
      </c>
      <c r="AE1156" s="3" t="s">
        <v>29</v>
      </c>
      <c r="AF1156" s="6">
        <v>0</v>
      </c>
    </row>
    <row r="1157" spans="1:32" x14ac:dyDescent="0.25">
      <c r="A1157" s="4" t="s">
        <v>29</v>
      </c>
      <c r="B1157" s="3" t="s">
        <v>828</v>
      </c>
      <c r="C1157" s="3" t="s">
        <v>1846</v>
      </c>
      <c r="D1157" s="5">
        <v>44345</v>
      </c>
      <c r="E1157" s="5">
        <v>44327</v>
      </c>
      <c r="F1157" s="5">
        <v>44348</v>
      </c>
      <c r="G1157" s="3" t="s">
        <v>326</v>
      </c>
      <c r="H1157" s="3" t="s">
        <v>33</v>
      </c>
      <c r="I1157" s="6">
        <v>-70</v>
      </c>
      <c r="J1157" s="3" t="s">
        <v>37</v>
      </c>
      <c r="K1157" s="3" t="s">
        <v>33</v>
      </c>
      <c r="L1157" s="6">
        <v>-70</v>
      </c>
      <c r="M1157" s="6">
        <v>-0.82</v>
      </c>
      <c r="N1157" s="6">
        <v>0.82</v>
      </c>
      <c r="O1157" s="45" t="s">
        <v>4088</v>
      </c>
      <c r="P1157" s="46" t="s">
        <v>29</v>
      </c>
      <c r="Q1157" s="3" t="s">
        <v>1847</v>
      </c>
      <c r="R1157" s="3" t="s">
        <v>1542</v>
      </c>
      <c r="S1157" s="3" t="s">
        <v>29</v>
      </c>
      <c r="T1157" s="3" t="s">
        <v>29</v>
      </c>
      <c r="U1157" s="3" t="s">
        <v>34</v>
      </c>
      <c r="V1157" s="3" t="s">
        <v>1848</v>
      </c>
      <c r="W1157" s="3" t="s">
        <v>29</v>
      </c>
      <c r="X1157" s="3" t="s">
        <v>29</v>
      </c>
      <c r="Y1157" s="3" t="s">
        <v>29</v>
      </c>
      <c r="Z1157" s="3" t="s">
        <v>38</v>
      </c>
      <c r="AA1157" s="3" t="s">
        <v>29</v>
      </c>
      <c r="AB1157" s="5"/>
      <c r="AC1157" s="3" t="s">
        <v>29</v>
      </c>
      <c r="AD1157" s="3" t="s">
        <v>29</v>
      </c>
      <c r="AE1157" s="3" t="s">
        <v>29</v>
      </c>
      <c r="AF1157" s="6">
        <v>0</v>
      </c>
    </row>
    <row r="1158" spans="1:32" x14ac:dyDescent="0.25">
      <c r="A1158" s="4" t="s">
        <v>29</v>
      </c>
      <c r="B1158" s="3" t="s">
        <v>828</v>
      </c>
      <c r="C1158" s="3" t="s">
        <v>1696</v>
      </c>
      <c r="D1158" s="5">
        <v>44347</v>
      </c>
      <c r="E1158" s="5">
        <v>44320</v>
      </c>
      <c r="F1158" s="5">
        <v>44350</v>
      </c>
      <c r="G1158" s="3" t="s">
        <v>326</v>
      </c>
      <c r="H1158" s="3" t="s">
        <v>33</v>
      </c>
      <c r="I1158" s="6">
        <v>-69</v>
      </c>
      <c r="J1158" s="3" t="s">
        <v>37</v>
      </c>
      <c r="K1158" s="3" t="s">
        <v>33</v>
      </c>
      <c r="L1158" s="6">
        <v>-69</v>
      </c>
      <c r="M1158" s="6">
        <v>-0.81</v>
      </c>
      <c r="N1158" s="6">
        <v>0.81</v>
      </c>
      <c r="O1158" s="45" t="s">
        <v>4089</v>
      </c>
      <c r="P1158" s="46" t="s">
        <v>29</v>
      </c>
      <c r="Q1158" s="3" t="s">
        <v>1697</v>
      </c>
      <c r="R1158" s="3" t="s">
        <v>1593</v>
      </c>
      <c r="S1158" s="3" t="s">
        <v>29</v>
      </c>
      <c r="T1158" s="3" t="s">
        <v>29</v>
      </c>
      <c r="U1158" s="3" t="s">
        <v>34</v>
      </c>
      <c r="V1158" s="3" t="s">
        <v>1698</v>
      </c>
      <c r="W1158" s="3" t="s">
        <v>515</v>
      </c>
      <c r="X1158" s="3" t="s">
        <v>29</v>
      </c>
      <c r="Y1158" s="3" t="s">
        <v>29</v>
      </c>
      <c r="Z1158" s="3" t="s">
        <v>38</v>
      </c>
      <c r="AA1158" s="3" t="s">
        <v>29</v>
      </c>
      <c r="AB1158" s="5"/>
      <c r="AC1158" s="3" t="s">
        <v>29</v>
      </c>
      <c r="AD1158" s="3" t="s">
        <v>29</v>
      </c>
      <c r="AE1158" s="3" t="s">
        <v>29</v>
      </c>
      <c r="AF1158" s="6">
        <v>0</v>
      </c>
    </row>
    <row r="1159" spans="1:32" x14ac:dyDescent="0.25">
      <c r="A1159" s="4" t="s">
        <v>29</v>
      </c>
      <c r="B1159" s="3" t="s">
        <v>828</v>
      </c>
      <c r="C1159" s="3" t="s">
        <v>1799</v>
      </c>
      <c r="D1159" s="5">
        <v>44341</v>
      </c>
      <c r="E1159" s="5">
        <v>44324</v>
      </c>
      <c r="F1159" s="5">
        <v>44348</v>
      </c>
      <c r="G1159" s="3" t="s">
        <v>326</v>
      </c>
      <c r="H1159" s="3" t="s">
        <v>33</v>
      </c>
      <c r="I1159" s="6">
        <v>-67</v>
      </c>
      <c r="J1159" s="3" t="s">
        <v>37</v>
      </c>
      <c r="K1159" s="3" t="s">
        <v>33</v>
      </c>
      <c r="L1159" s="6">
        <v>-67</v>
      </c>
      <c r="M1159" s="6">
        <v>-0.79</v>
      </c>
      <c r="N1159" s="6">
        <v>0.79</v>
      </c>
      <c r="O1159" s="45" t="s">
        <v>4090</v>
      </c>
      <c r="P1159" s="46" t="s">
        <v>29</v>
      </c>
      <c r="Q1159" s="3" t="s">
        <v>1800</v>
      </c>
      <c r="R1159" s="3" t="s">
        <v>1538</v>
      </c>
      <c r="S1159" s="3" t="s">
        <v>29</v>
      </c>
      <c r="T1159" s="3" t="s">
        <v>29</v>
      </c>
      <c r="U1159" s="3" t="s">
        <v>34</v>
      </c>
      <c r="V1159" s="3" t="s">
        <v>1801</v>
      </c>
      <c r="W1159" s="3" t="s">
        <v>29</v>
      </c>
      <c r="X1159" s="3" t="s">
        <v>29</v>
      </c>
      <c r="Y1159" s="3" t="s">
        <v>29</v>
      </c>
      <c r="Z1159" s="3" t="s">
        <v>38</v>
      </c>
      <c r="AA1159" s="3" t="s">
        <v>29</v>
      </c>
      <c r="AB1159" s="5"/>
      <c r="AC1159" s="3" t="s">
        <v>29</v>
      </c>
      <c r="AD1159" s="3" t="s">
        <v>29</v>
      </c>
      <c r="AE1159" s="3" t="s">
        <v>29</v>
      </c>
      <c r="AF1159" s="6">
        <v>0</v>
      </c>
    </row>
    <row r="1160" spans="1:32" x14ac:dyDescent="0.25">
      <c r="A1160" s="4" t="s">
        <v>29</v>
      </c>
      <c r="B1160" s="3" t="s">
        <v>625</v>
      </c>
      <c r="C1160" s="3" t="s">
        <v>723</v>
      </c>
      <c r="D1160" s="5">
        <v>44226</v>
      </c>
      <c r="E1160" s="5">
        <v>44226</v>
      </c>
      <c r="F1160" s="5">
        <v>44231</v>
      </c>
      <c r="G1160" s="3" t="s">
        <v>52</v>
      </c>
      <c r="H1160" s="3" t="s">
        <v>33</v>
      </c>
      <c r="I1160" s="6">
        <v>-66</v>
      </c>
      <c r="J1160" s="3" t="s">
        <v>37</v>
      </c>
      <c r="K1160" s="3" t="s">
        <v>33</v>
      </c>
      <c r="L1160" s="6">
        <v>-66</v>
      </c>
      <c r="M1160" s="6">
        <v>-0.78</v>
      </c>
      <c r="N1160" s="6">
        <v>0.78</v>
      </c>
      <c r="O1160" s="45" t="s">
        <v>4091</v>
      </c>
      <c r="P1160" s="46" t="s">
        <v>29</v>
      </c>
      <c r="Q1160" s="3" t="s">
        <v>724</v>
      </c>
      <c r="R1160" s="3" t="s">
        <v>728</v>
      </c>
      <c r="S1160" s="3" t="s">
        <v>29</v>
      </c>
      <c r="T1160" s="3" t="s">
        <v>29</v>
      </c>
      <c r="U1160" s="3" t="s">
        <v>34</v>
      </c>
      <c r="V1160" s="3" t="s">
        <v>726</v>
      </c>
      <c r="W1160" s="3" t="s">
        <v>29</v>
      </c>
      <c r="X1160" s="3" t="s">
        <v>29</v>
      </c>
      <c r="Y1160" s="3" t="s">
        <v>29</v>
      </c>
      <c r="Z1160" s="3" t="s">
        <v>36</v>
      </c>
      <c r="AA1160" s="3" t="s">
        <v>29</v>
      </c>
      <c r="AB1160" s="5"/>
      <c r="AC1160" s="3" t="s">
        <v>29</v>
      </c>
      <c r="AD1160" s="3" t="s">
        <v>29</v>
      </c>
      <c r="AE1160" s="3" t="s">
        <v>29</v>
      </c>
      <c r="AF1160" s="6">
        <v>0</v>
      </c>
    </row>
    <row r="1161" spans="1:32" x14ac:dyDescent="0.25">
      <c r="A1161" s="4" t="s">
        <v>29</v>
      </c>
      <c r="B1161" s="3" t="s">
        <v>828</v>
      </c>
      <c r="C1161" s="3" t="s">
        <v>1219</v>
      </c>
      <c r="D1161" s="5">
        <v>44315</v>
      </c>
      <c r="E1161" s="5">
        <v>44315</v>
      </c>
      <c r="F1161" s="5">
        <v>44321</v>
      </c>
      <c r="G1161" s="3" t="s">
        <v>326</v>
      </c>
      <c r="H1161" s="3" t="s">
        <v>33</v>
      </c>
      <c r="I1161" s="6">
        <v>-66</v>
      </c>
      <c r="J1161" s="3" t="s">
        <v>37</v>
      </c>
      <c r="K1161" s="3" t="s">
        <v>33</v>
      </c>
      <c r="L1161" s="6">
        <v>-66</v>
      </c>
      <c r="M1161" s="6">
        <v>-0.78</v>
      </c>
      <c r="N1161" s="6">
        <v>0.78</v>
      </c>
      <c r="O1161" s="45" t="s">
        <v>4092</v>
      </c>
      <c r="P1161" s="46" t="s">
        <v>29</v>
      </c>
      <c r="Q1161" s="3" t="s">
        <v>1220</v>
      </c>
      <c r="R1161" s="3" t="s">
        <v>618</v>
      </c>
      <c r="S1161" s="3" t="s">
        <v>29</v>
      </c>
      <c r="T1161" s="3" t="s">
        <v>29</v>
      </c>
      <c r="U1161" s="3" t="s">
        <v>34</v>
      </c>
      <c r="V1161" s="3" t="s">
        <v>1221</v>
      </c>
      <c r="W1161" s="3" t="s">
        <v>29</v>
      </c>
      <c r="X1161" s="3" t="s">
        <v>29</v>
      </c>
      <c r="Y1161" s="3" t="s">
        <v>29</v>
      </c>
      <c r="Z1161" s="3" t="s">
        <v>38</v>
      </c>
      <c r="AA1161" s="3" t="s">
        <v>29</v>
      </c>
      <c r="AB1161" s="5"/>
      <c r="AC1161" s="3" t="s">
        <v>29</v>
      </c>
      <c r="AD1161" s="3" t="s">
        <v>29</v>
      </c>
      <c r="AE1161" s="3" t="s">
        <v>29</v>
      </c>
      <c r="AF1161" s="6">
        <v>0</v>
      </c>
    </row>
    <row r="1162" spans="1:32" x14ac:dyDescent="0.25">
      <c r="A1162" s="4" t="s">
        <v>29</v>
      </c>
      <c r="B1162" s="3" t="s">
        <v>828</v>
      </c>
      <c r="C1162" s="3" t="s">
        <v>2364</v>
      </c>
      <c r="D1162" s="5">
        <v>44371</v>
      </c>
      <c r="E1162" s="5">
        <v>44356</v>
      </c>
      <c r="F1162" s="5">
        <v>44382</v>
      </c>
      <c r="G1162" s="3" t="s">
        <v>326</v>
      </c>
      <c r="H1162" s="3" t="s">
        <v>33</v>
      </c>
      <c r="I1162" s="6">
        <v>-65</v>
      </c>
      <c r="J1162" s="3" t="s">
        <v>37</v>
      </c>
      <c r="K1162" s="3" t="s">
        <v>33</v>
      </c>
      <c r="L1162" s="6">
        <v>-65</v>
      </c>
      <c r="M1162" s="6">
        <v>-0.77</v>
      </c>
      <c r="N1162" s="6">
        <v>0.77</v>
      </c>
      <c r="O1162" s="45" t="s">
        <v>4093</v>
      </c>
      <c r="P1162" s="46" t="s">
        <v>29</v>
      </c>
      <c r="Q1162" s="3" t="s">
        <v>2365</v>
      </c>
      <c r="R1162" s="3" t="s">
        <v>1561</v>
      </c>
      <c r="S1162" s="3" t="s">
        <v>29</v>
      </c>
      <c r="T1162" s="3" t="s">
        <v>29</v>
      </c>
      <c r="U1162" s="3" t="s">
        <v>34</v>
      </c>
      <c r="V1162" s="3" t="s">
        <v>2366</v>
      </c>
      <c r="W1162" s="3" t="s">
        <v>29</v>
      </c>
      <c r="X1162" s="3" t="s">
        <v>29</v>
      </c>
      <c r="Y1162" s="3" t="s">
        <v>29</v>
      </c>
      <c r="Z1162" s="3" t="s">
        <v>38</v>
      </c>
      <c r="AA1162" s="3" t="s">
        <v>29</v>
      </c>
      <c r="AB1162" s="5"/>
      <c r="AC1162" s="3" t="s">
        <v>29</v>
      </c>
      <c r="AD1162" s="3" t="s">
        <v>29</v>
      </c>
      <c r="AE1162" s="3" t="s">
        <v>29</v>
      </c>
      <c r="AF1162" s="6">
        <v>0</v>
      </c>
    </row>
    <row r="1163" spans="1:32" x14ac:dyDescent="0.25">
      <c r="A1163" s="4" t="s">
        <v>29</v>
      </c>
      <c r="B1163" s="3" t="s">
        <v>1228</v>
      </c>
      <c r="C1163" s="3" t="s">
        <v>1094</v>
      </c>
      <c r="D1163" s="5">
        <v>44315</v>
      </c>
      <c r="E1163" s="5">
        <v>44297</v>
      </c>
      <c r="F1163" s="5">
        <v>44321</v>
      </c>
      <c r="G1163" s="3" t="s">
        <v>326</v>
      </c>
      <c r="H1163" s="3" t="s">
        <v>33</v>
      </c>
      <c r="I1163" s="6">
        <v>-65</v>
      </c>
      <c r="J1163" s="3" t="s">
        <v>37</v>
      </c>
      <c r="K1163" s="3" t="s">
        <v>33</v>
      </c>
      <c r="L1163" s="6">
        <v>-65</v>
      </c>
      <c r="M1163" s="6">
        <v>-0.77</v>
      </c>
      <c r="N1163" s="6">
        <v>0.77</v>
      </c>
      <c r="O1163" s="45" t="s">
        <v>4094</v>
      </c>
      <c r="P1163" s="46" t="s">
        <v>29</v>
      </c>
      <c r="Q1163" s="3" t="s">
        <v>1095</v>
      </c>
      <c r="R1163" s="3" t="s">
        <v>618</v>
      </c>
      <c r="S1163" s="3" t="s">
        <v>29</v>
      </c>
      <c r="T1163" s="3" t="s">
        <v>29</v>
      </c>
      <c r="U1163" s="3" t="s">
        <v>34</v>
      </c>
      <c r="V1163" s="3" t="s">
        <v>1096</v>
      </c>
      <c r="W1163" s="3" t="s">
        <v>29</v>
      </c>
      <c r="X1163" s="3" t="s">
        <v>29</v>
      </c>
      <c r="Y1163" s="3" t="s">
        <v>29</v>
      </c>
      <c r="Z1163" s="3" t="s">
        <v>38</v>
      </c>
      <c r="AA1163" s="3" t="s">
        <v>29</v>
      </c>
      <c r="AB1163" s="5"/>
      <c r="AC1163" s="3" t="s">
        <v>29</v>
      </c>
      <c r="AD1163" s="3" t="s">
        <v>29</v>
      </c>
      <c r="AE1163" s="3" t="s">
        <v>29</v>
      </c>
      <c r="AF1163" s="6">
        <v>0</v>
      </c>
    </row>
    <row r="1164" spans="1:32" x14ac:dyDescent="0.25">
      <c r="A1164" s="4" t="s">
        <v>29</v>
      </c>
      <c r="B1164" s="3" t="s">
        <v>1228</v>
      </c>
      <c r="C1164" s="3" t="s">
        <v>1822</v>
      </c>
      <c r="D1164" s="5">
        <v>44347</v>
      </c>
      <c r="E1164" s="5">
        <v>44325</v>
      </c>
      <c r="F1164" s="5">
        <v>44352</v>
      </c>
      <c r="G1164" s="3" t="s">
        <v>326</v>
      </c>
      <c r="H1164" s="3" t="s">
        <v>33</v>
      </c>
      <c r="I1164" s="6">
        <v>-65.45</v>
      </c>
      <c r="J1164" s="3" t="s">
        <v>37</v>
      </c>
      <c r="K1164" s="3" t="s">
        <v>33</v>
      </c>
      <c r="L1164" s="6">
        <v>-65.45</v>
      </c>
      <c r="M1164" s="6">
        <v>-0.77</v>
      </c>
      <c r="N1164" s="6">
        <v>0.77</v>
      </c>
      <c r="O1164" s="45" t="s">
        <v>4095</v>
      </c>
      <c r="P1164" s="46" t="s">
        <v>29</v>
      </c>
      <c r="Q1164" s="3" t="s">
        <v>1823</v>
      </c>
      <c r="R1164" s="3" t="s">
        <v>2876</v>
      </c>
      <c r="S1164" s="3" t="s">
        <v>29</v>
      </c>
      <c r="T1164" s="3" t="s">
        <v>29</v>
      </c>
      <c r="U1164" s="3" t="s">
        <v>34</v>
      </c>
      <c r="V1164" s="3" t="s">
        <v>1824</v>
      </c>
      <c r="W1164" s="3" t="s">
        <v>29</v>
      </c>
      <c r="X1164" s="3" t="s">
        <v>29</v>
      </c>
      <c r="Y1164" s="3" t="s">
        <v>29</v>
      </c>
      <c r="Z1164" s="3" t="s">
        <v>38</v>
      </c>
      <c r="AA1164" s="3" t="s">
        <v>29</v>
      </c>
      <c r="AB1164" s="5"/>
      <c r="AC1164" s="3" t="s">
        <v>29</v>
      </c>
      <c r="AD1164" s="3" t="s">
        <v>29</v>
      </c>
      <c r="AE1164" s="3" t="s">
        <v>29</v>
      </c>
      <c r="AF1164" s="6">
        <v>0</v>
      </c>
    </row>
    <row r="1165" spans="1:32" x14ac:dyDescent="0.25">
      <c r="A1165" s="4" t="s">
        <v>29</v>
      </c>
      <c r="B1165" s="3" t="s">
        <v>828</v>
      </c>
      <c r="C1165" s="3" t="s">
        <v>2281</v>
      </c>
      <c r="D1165" s="5">
        <v>44367</v>
      </c>
      <c r="E1165" s="5">
        <v>44354</v>
      </c>
      <c r="F1165" s="5">
        <v>44382</v>
      </c>
      <c r="G1165" s="3" t="s">
        <v>326</v>
      </c>
      <c r="H1165" s="3" t="s">
        <v>33</v>
      </c>
      <c r="I1165" s="6">
        <v>-64</v>
      </c>
      <c r="J1165" s="3" t="s">
        <v>37</v>
      </c>
      <c r="K1165" s="3" t="s">
        <v>33</v>
      </c>
      <c r="L1165" s="6">
        <v>-64</v>
      </c>
      <c r="M1165" s="6">
        <v>-0.75</v>
      </c>
      <c r="N1165" s="6">
        <v>0.75</v>
      </c>
      <c r="O1165" s="45" t="s">
        <v>4096</v>
      </c>
      <c r="P1165" s="46" t="s">
        <v>29</v>
      </c>
      <c r="Q1165" s="3" t="s">
        <v>2282</v>
      </c>
      <c r="R1165" s="3" t="s">
        <v>1527</v>
      </c>
      <c r="S1165" s="3" t="s">
        <v>29</v>
      </c>
      <c r="T1165" s="3" t="s">
        <v>29</v>
      </c>
      <c r="U1165" s="3" t="s">
        <v>34</v>
      </c>
      <c r="V1165" s="3" t="s">
        <v>2283</v>
      </c>
      <c r="W1165" s="3" t="s">
        <v>29</v>
      </c>
      <c r="X1165" s="3" t="s">
        <v>29</v>
      </c>
      <c r="Y1165" s="3" t="s">
        <v>29</v>
      </c>
      <c r="Z1165" s="3" t="s">
        <v>38</v>
      </c>
      <c r="AA1165" s="3" t="s">
        <v>29</v>
      </c>
      <c r="AB1165" s="5"/>
      <c r="AC1165" s="3" t="s">
        <v>29</v>
      </c>
      <c r="AD1165" s="3" t="s">
        <v>29</v>
      </c>
      <c r="AE1165" s="3" t="s">
        <v>29</v>
      </c>
      <c r="AF1165" s="6">
        <v>0</v>
      </c>
    </row>
    <row r="1166" spans="1:32" x14ac:dyDescent="0.25">
      <c r="A1166" s="4" t="s">
        <v>29</v>
      </c>
      <c r="B1166" s="3" t="s">
        <v>828</v>
      </c>
      <c r="C1166" s="3" t="s">
        <v>2664</v>
      </c>
      <c r="D1166" s="5">
        <v>44375</v>
      </c>
      <c r="E1166" s="5">
        <v>44370</v>
      </c>
      <c r="F1166" s="5">
        <v>44381</v>
      </c>
      <c r="G1166" s="3" t="s">
        <v>326</v>
      </c>
      <c r="H1166" s="3" t="s">
        <v>33</v>
      </c>
      <c r="I1166" s="6">
        <v>-64</v>
      </c>
      <c r="J1166" s="3" t="s">
        <v>37</v>
      </c>
      <c r="K1166" s="3" t="s">
        <v>33</v>
      </c>
      <c r="L1166" s="6">
        <v>-64</v>
      </c>
      <c r="M1166" s="6">
        <v>-0.75</v>
      </c>
      <c r="N1166" s="6">
        <v>0.75</v>
      </c>
      <c r="O1166" s="45" t="s">
        <v>4097</v>
      </c>
      <c r="P1166" s="46" t="s">
        <v>29</v>
      </c>
      <c r="Q1166" s="3" t="s">
        <v>2665</v>
      </c>
      <c r="R1166" s="3" t="s">
        <v>2198</v>
      </c>
      <c r="S1166" s="3" t="s">
        <v>29</v>
      </c>
      <c r="T1166" s="3" t="s">
        <v>29</v>
      </c>
      <c r="U1166" s="3" t="s">
        <v>34</v>
      </c>
      <c r="V1166" s="3" t="s">
        <v>2666</v>
      </c>
      <c r="W1166" s="3" t="s">
        <v>29</v>
      </c>
      <c r="X1166" s="3" t="s">
        <v>29</v>
      </c>
      <c r="Y1166" s="3" t="s">
        <v>29</v>
      </c>
      <c r="Z1166" s="3" t="s">
        <v>38</v>
      </c>
      <c r="AA1166" s="3" t="s">
        <v>29</v>
      </c>
      <c r="AB1166" s="5"/>
      <c r="AC1166" s="3" t="s">
        <v>29</v>
      </c>
      <c r="AD1166" s="3" t="s">
        <v>29</v>
      </c>
      <c r="AE1166" s="3" t="s">
        <v>29</v>
      </c>
      <c r="AF1166" s="6">
        <v>0</v>
      </c>
    </row>
    <row r="1167" spans="1:32" x14ac:dyDescent="0.25">
      <c r="A1167" s="4" t="s">
        <v>29</v>
      </c>
      <c r="B1167" s="3" t="s">
        <v>828</v>
      </c>
      <c r="C1167" s="3" t="s">
        <v>2787</v>
      </c>
      <c r="D1167" s="5">
        <v>44377</v>
      </c>
      <c r="E1167" s="5">
        <v>44376</v>
      </c>
      <c r="F1167" s="5">
        <v>44381</v>
      </c>
      <c r="G1167" s="3" t="s">
        <v>326</v>
      </c>
      <c r="H1167" s="3" t="s">
        <v>33</v>
      </c>
      <c r="I1167" s="6">
        <v>-64</v>
      </c>
      <c r="J1167" s="3" t="s">
        <v>37</v>
      </c>
      <c r="K1167" s="3" t="s">
        <v>33</v>
      </c>
      <c r="L1167" s="6">
        <v>-64</v>
      </c>
      <c r="M1167" s="6">
        <v>-0.75</v>
      </c>
      <c r="N1167" s="6">
        <v>0.75</v>
      </c>
      <c r="O1167" s="45" t="s">
        <v>4098</v>
      </c>
      <c r="P1167" s="46" t="s">
        <v>29</v>
      </c>
      <c r="Q1167" s="3" t="s">
        <v>338</v>
      </c>
      <c r="R1167" s="3" t="s">
        <v>1514</v>
      </c>
      <c r="S1167" s="3" t="s">
        <v>29</v>
      </c>
      <c r="T1167" s="3" t="s">
        <v>29</v>
      </c>
      <c r="U1167" s="3" t="s">
        <v>34</v>
      </c>
      <c r="V1167" s="3" t="s">
        <v>2788</v>
      </c>
      <c r="W1167" s="3" t="s">
        <v>29</v>
      </c>
      <c r="X1167" s="3" t="s">
        <v>29</v>
      </c>
      <c r="Y1167" s="3" t="s">
        <v>29</v>
      </c>
      <c r="Z1167" s="3" t="s">
        <v>38</v>
      </c>
      <c r="AA1167" s="3" t="s">
        <v>29</v>
      </c>
      <c r="AB1167" s="5"/>
      <c r="AC1167" s="3" t="s">
        <v>29</v>
      </c>
      <c r="AD1167" s="3" t="s">
        <v>29</v>
      </c>
      <c r="AE1167" s="3" t="s">
        <v>29</v>
      </c>
      <c r="AF1167" s="6">
        <v>0</v>
      </c>
    </row>
    <row r="1168" spans="1:32" x14ac:dyDescent="0.25">
      <c r="A1168" s="4" t="s">
        <v>29</v>
      </c>
      <c r="B1168" s="3" t="s">
        <v>828</v>
      </c>
      <c r="C1168" s="3" t="s">
        <v>2416</v>
      </c>
      <c r="D1168" s="5">
        <v>44371</v>
      </c>
      <c r="E1168" s="5">
        <v>44360</v>
      </c>
      <c r="F1168" s="5">
        <v>44382</v>
      </c>
      <c r="G1168" s="3" t="s">
        <v>326</v>
      </c>
      <c r="H1168" s="3" t="s">
        <v>33</v>
      </c>
      <c r="I1168" s="6">
        <v>-62</v>
      </c>
      <c r="J1168" s="3" t="s">
        <v>37</v>
      </c>
      <c r="K1168" s="3" t="s">
        <v>33</v>
      </c>
      <c r="L1168" s="6">
        <v>-62</v>
      </c>
      <c r="M1168" s="6">
        <v>-0.73</v>
      </c>
      <c r="N1168" s="6">
        <v>0.73</v>
      </c>
      <c r="O1168" s="45" t="s">
        <v>4099</v>
      </c>
      <c r="P1168" s="46" t="s">
        <v>29</v>
      </c>
      <c r="Q1168" s="3" t="s">
        <v>2417</v>
      </c>
      <c r="R1168" s="3" t="s">
        <v>1561</v>
      </c>
      <c r="S1168" s="3" t="s">
        <v>29</v>
      </c>
      <c r="T1168" s="3" t="s">
        <v>29</v>
      </c>
      <c r="U1168" s="3" t="s">
        <v>34</v>
      </c>
      <c r="V1168" s="3" t="s">
        <v>2418</v>
      </c>
      <c r="W1168" s="3" t="s">
        <v>29</v>
      </c>
      <c r="X1168" s="3" t="s">
        <v>29</v>
      </c>
      <c r="Y1168" s="3" t="s">
        <v>29</v>
      </c>
      <c r="Z1168" s="3" t="s">
        <v>38</v>
      </c>
      <c r="AA1168" s="3" t="s">
        <v>29</v>
      </c>
      <c r="AB1168" s="5"/>
      <c r="AC1168" s="3" t="s">
        <v>29</v>
      </c>
      <c r="AD1168" s="3" t="s">
        <v>29</v>
      </c>
      <c r="AE1168" s="3" t="s">
        <v>29</v>
      </c>
      <c r="AF1168" s="6">
        <v>0</v>
      </c>
    </row>
    <row r="1169" spans="1:32" x14ac:dyDescent="0.25">
      <c r="A1169" s="4" t="s">
        <v>29</v>
      </c>
      <c r="B1169" s="3" t="s">
        <v>828</v>
      </c>
      <c r="C1169" s="3" t="s">
        <v>1989</v>
      </c>
      <c r="D1169" s="5">
        <v>44347</v>
      </c>
      <c r="E1169" s="5">
        <v>44345</v>
      </c>
      <c r="F1169" s="5">
        <v>44350</v>
      </c>
      <c r="G1169" s="3" t="s">
        <v>326</v>
      </c>
      <c r="H1169" s="3" t="s">
        <v>33</v>
      </c>
      <c r="I1169" s="6">
        <v>-60</v>
      </c>
      <c r="J1169" s="3" t="s">
        <v>37</v>
      </c>
      <c r="K1169" s="3" t="s">
        <v>33</v>
      </c>
      <c r="L1169" s="6">
        <v>-60</v>
      </c>
      <c r="M1169" s="6">
        <v>-0.71</v>
      </c>
      <c r="N1169" s="6">
        <v>0.71</v>
      </c>
      <c r="O1169" s="45" t="s">
        <v>4100</v>
      </c>
      <c r="P1169" s="46" t="s">
        <v>29</v>
      </c>
      <c r="Q1169" s="3" t="s">
        <v>1990</v>
      </c>
      <c r="R1169" s="3" t="s">
        <v>1593</v>
      </c>
      <c r="S1169" s="3" t="s">
        <v>29</v>
      </c>
      <c r="T1169" s="3" t="s">
        <v>29</v>
      </c>
      <c r="U1169" s="3" t="s">
        <v>34</v>
      </c>
      <c r="V1169" s="3" t="s">
        <v>1991</v>
      </c>
      <c r="W1169" s="3" t="s">
        <v>29</v>
      </c>
      <c r="X1169" s="3" t="s">
        <v>29</v>
      </c>
      <c r="Y1169" s="3" t="s">
        <v>29</v>
      </c>
      <c r="Z1169" s="3" t="s">
        <v>38</v>
      </c>
      <c r="AA1169" s="3" t="s">
        <v>29</v>
      </c>
      <c r="AB1169" s="5"/>
      <c r="AC1169" s="3" t="s">
        <v>29</v>
      </c>
      <c r="AD1169" s="3" t="s">
        <v>29</v>
      </c>
      <c r="AE1169" s="3" t="s">
        <v>29</v>
      </c>
      <c r="AF1169" s="6">
        <v>0</v>
      </c>
    </row>
    <row r="1170" spans="1:32" x14ac:dyDescent="0.25">
      <c r="A1170" s="4" t="s">
        <v>29</v>
      </c>
      <c r="B1170" s="3" t="s">
        <v>828</v>
      </c>
      <c r="C1170" s="3" t="s">
        <v>1214</v>
      </c>
      <c r="D1170" s="5">
        <v>44315</v>
      </c>
      <c r="E1170" s="5">
        <v>44315</v>
      </c>
      <c r="F1170" s="5">
        <v>44321</v>
      </c>
      <c r="G1170" s="3" t="s">
        <v>326</v>
      </c>
      <c r="H1170" s="3" t="s">
        <v>33</v>
      </c>
      <c r="I1170" s="6">
        <v>-58</v>
      </c>
      <c r="J1170" s="3" t="s">
        <v>37</v>
      </c>
      <c r="K1170" s="3" t="s">
        <v>33</v>
      </c>
      <c r="L1170" s="6">
        <v>-58</v>
      </c>
      <c r="M1170" s="6">
        <v>-0.68</v>
      </c>
      <c r="N1170" s="6">
        <v>0.68</v>
      </c>
      <c r="O1170" s="45" t="s">
        <v>4101</v>
      </c>
      <c r="P1170" s="46" t="s">
        <v>29</v>
      </c>
      <c r="Q1170" s="3" t="s">
        <v>445</v>
      </c>
      <c r="R1170" s="3" t="s">
        <v>618</v>
      </c>
      <c r="S1170" s="3" t="s">
        <v>29</v>
      </c>
      <c r="T1170" s="3" t="s">
        <v>29</v>
      </c>
      <c r="U1170" s="3" t="s">
        <v>34</v>
      </c>
      <c r="V1170" s="3" t="s">
        <v>1215</v>
      </c>
      <c r="W1170" s="3" t="s">
        <v>29</v>
      </c>
      <c r="X1170" s="3" t="s">
        <v>29</v>
      </c>
      <c r="Y1170" s="3" t="s">
        <v>29</v>
      </c>
      <c r="Z1170" s="3" t="s">
        <v>38</v>
      </c>
      <c r="AA1170" s="3" t="s">
        <v>29</v>
      </c>
      <c r="AB1170" s="5"/>
      <c r="AC1170" s="3" t="s">
        <v>29</v>
      </c>
      <c r="AD1170" s="3" t="s">
        <v>29</v>
      </c>
      <c r="AE1170" s="3" t="s">
        <v>29</v>
      </c>
      <c r="AF1170" s="6">
        <v>0</v>
      </c>
    </row>
    <row r="1171" spans="1:32" x14ac:dyDescent="0.25">
      <c r="A1171" s="4" t="s">
        <v>29</v>
      </c>
      <c r="B1171" s="3" t="s">
        <v>828</v>
      </c>
      <c r="C1171" s="3" t="s">
        <v>2385</v>
      </c>
      <c r="D1171" s="5">
        <v>44367</v>
      </c>
      <c r="E1171" s="5">
        <v>44357</v>
      </c>
      <c r="F1171" s="5">
        <v>44382</v>
      </c>
      <c r="G1171" s="3" t="s">
        <v>326</v>
      </c>
      <c r="H1171" s="3" t="s">
        <v>33</v>
      </c>
      <c r="I1171" s="6">
        <v>-58</v>
      </c>
      <c r="J1171" s="3" t="s">
        <v>37</v>
      </c>
      <c r="K1171" s="3" t="s">
        <v>33</v>
      </c>
      <c r="L1171" s="6">
        <v>-58</v>
      </c>
      <c r="M1171" s="6">
        <v>-0.68</v>
      </c>
      <c r="N1171" s="6">
        <v>0.68</v>
      </c>
      <c r="O1171" s="45" t="s">
        <v>4102</v>
      </c>
      <c r="P1171" s="46" t="s">
        <v>29</v>
      </c>
      <c r="Q1171" s="3" t="s">
        <v>2386</v>
      </c>
      <c r="R1171" s="3" t="s">
        <v>1527</v>
      </c>
      <c r="S1171" s="3" t="s">
        <v>29</v>
      </c>
      <c r="T1171" s="3" t="s">
        <v>29</v>
      </c>
      <c r="U1171" s="3" t="s">
        <v>34</v>
      </c>
      <c r="V1171" s="3" t="s">
        <v>2387</v>
      </c>
      <c r="W1171" s="3" t="s">
        <v>29</v>
      </c>
      <c r="X1171" s="3" t="s">
        <v>29</v>
      </c>
      <c r="Y1171" s="3" t="s">
        <v>29</v>
      </c>
      <c r="Z1171" s="3" t="s">
        <v>38</v>
      </c>
      <c r="AA1171" s="3" t="s">
        <v>29</v>
      </c>
      <c r="AB1171" s="5"/>
      <c r="AC1171" s="3" t="s">
        <v>29</v>
      </c>
      <c r="AD1171" s="3" t="s">
        <v>29</v>
      </c>
      <c r="AE1171" s="3" t="s">
        <v>29</v>
      </c>
      <c r="AF1171" s="6">
        <v>0</v>
      </c>
    </row>
    <row r="1172" spans="1:32" x14ac:dyDescent="0.25">
      <c r="A1172" s="4" t="s">
        <v>29</v>
      </c>
      <c r="B1172" s="3" t="s">
        <v>828</v>
      </c>
      <c r="C1172" s="3" t="s">
        <v>2792</v>
      </c>
      <c r="D1172" s="5">
        <v>44377</v>
      </c>
      <c r="E1172" s="5">
        <v>44376</v>
      </c>
      <c r="F1172" s="5">
        <v>44381</v>
      </c>
      <c r="G1172" s="3" t="s">
        <v>326</v>
      </c>
      <c r="H1172" s="3" t="s">
        <v>33</v>
      </c>
      <c r="I1172" s="6">
        <v>-57</v>
      </c>
      <c r="J1172" s="3" t="s">
        <v>37</v>
      </c>
      <c r="K1172" s="3" t="s">
        <v>33</v>
      </c>
      <c r="L1172" s="6">
        <v>-57</v>
      </c>
      <c r="M1172" s="6">
        <v>-0.67</v>
      </c>
      <c r="N1172" s="6">
        <v>0.67</v>
      </c>
      <c r="O1172" s="45" t="s">
        <v>4103</v>
      </c>
      <c r="P1172" s="46" t="s">
        <v>29</v>
      </c>
      <c r="Q1172" s="3" t="s">
        <v>2793</v>
      </c>
      <c r="R1172" s="3" t="s">
        <v>1514</v>
      </c>
      <c r="S1172" s="3" t="s">
        <v>29</v>
      </c>
      <c r="T1172" s="3" t="s">
        <v>29</v>
      </c>
      <c r="U1172" s="3" t="s">
        <v>34</v>
      </c>
      <c r="V1172" s="3" t="s">
        <v>2794</v>
      </c>
      <c r="W1172" s="3" t="s">
        <v>29</v>
      </c>
      <c r="X1172" s="3" t="s">
        <v>29</v>
      </c>
      <c r="Y1172" s="3" t="s">
        <v>29</v>
      </c>
      <c r="Z1172" s="3" t="s">
        <v>38</v>
      </c>
      <c r="AA1172" s="3" t="s">
        <v>29</v>
      </c>
      <c r="AB1172" s="5"/>
      <c r="AC1172" s="3" t="s">
        <v>29</v>
      </c>
      <c r="AD1172" s="3" t="s">
        <v>29</v>
      </c>
      <c r="AE1172" s="3" t="s">
        <v>29</v>
      </c>
      <c r="AF1172" s="6">
        <v>0</v>
      </c>
    </row>
    <row r="1173" spans="1:32" x14ac:dyDescent="0.25">
      <c r="A1173" s="4" t="s">
        <v>29</v>
      </c>
      <c r="B1173" s="3" t="s">
        <v>828</v>
      </c>
      <c r="C1173" s="3" t="s">
        <v>982</v>
      </c>
      <c r="D1173" s="5">
        <v>44286</v>
      </c>
      <c r="E1173" s="5">
        <v>44284</v>
      </c>
      <c r="F1173" s="5">
        <v>44296</v>
      </c>
      <c r="G1173" s="3" t="s">
        <v>326</v>
      </c>
      <c r="H1173" s="3" t="s">
        <v>33</v>
      </c>
      <c r="I1173" s="6">
        <v>-54</v>
      </c>
      <c r="J1173" s="3" t="s">
        <v>37</v>
      </c>
      <c r="K1173" s="3" t="s">
        <v>33</v>
      </c>
      <c r="L1173" s="6">
        <v>-54</v>
      </c>
      <c r="M1173" s="6">
        <v>-0.64</v>
      </c>
      <c r="N1173" s="6">
        <v>0.64</v>
      </c>
      <c r="O1173" s="45" t="s">
        <v>4104</v>
      </c>
      <c r="P1173" s="46" t="s">
        <v>29</v>
      </c>
      <c r="Q1173" s="3" t="s">
        <v>983</v>
      </c>
      <c r="R1173" s="3" t="s">
        <v>47</v>
      </c>
      <c r="S1173" s="3" t="s">
        <v>29</v>
      </c>
      <c r="T1173" s="3" t="s">
        <v>29</v>
      </c>
      <c r="U1173" s="3" t="s">
        <v>34</v>
      </c>
      <c r="V1173" s="3" t="s">
        <v>984</v>
      </c>
      <c r="W1173" s="3" t="s">
        <v>29</v>
      </c>
      <c r="X1173" s="3" t="s">
        <v>29</v>
      </c>
      <c r="Y1173" s="3" t="s">
        <v>29</v>
      </c>
      <c r="Z1173" s="3" t="s">
        <v>38</v>
      </c>
      <c r="AA1173" s="3" t="s">
        <v>29</v>
      </c>
      <c r="AB1173" s="5"/>
      <c r="AC1173" s="3" t="s">
        <v>29</v>
      </c>
      <c r="AD1173" s="3" t="s">
        <v>29</v>
      </c>
      <c r="AE1173" s="3" t="s">
        <v>29</v>
      </c>
      <c r="AF1173" s="6">
        <v>0</v>
      </c>
    </row>
    <row r="1174" spans="1:32" x14ac:dyDescent="0.25">
      <c r="A1174" s="4" t="s">
        <v>29</v>
      </c>
      <c r="B1174" s="3" t="s">
        <v>828</v>
      </c>
      <c r="C1174" s="3" t="s">
        <v>1964</v>
      </c>
      <c r="D1174" s="5">
        <v>44347</v>
      </c>
      <c r="E1174" s="5">
        <v>44343</v>
      </c>
      <c r="F1174" s="5">
        <v>44352</v>
      </c>
      <c r="G1174" s="3" t="s">
        <v>326</v>
      </c>
      <c r="H1174" s="3" t="s">
        <v>33</v>
      </c>
      <c r="I1174" s="6">
        <v>-54</v>
      </c>
      <c r="J1174" s="3" t="s">
        <v>37</v>
      </c>
      <c r="K1174" s="3" t="s">
        <v>33</v>
      </c>
      <c r="L1174" s="6">
        <v>-54</v>
      </c>
      <c r="M1174" s="6">
        <v>-0.64</v>
      </c>
      <c r="N1174" s="6">
        <v>0.64</v>
      </c>
      <c r="O1174" s="45" t="s">
        <v>4105</v>
      </c>
      <c r="P1174" s="46" t="s">
        <v>29</v>
      </c>
      <c r="Q1174" s="3" t="s">
        <v>884</v>
      </c>
      <c r="R1174" s="3" t="s">
        <v>1593</v>
      </c>
      <c r="S1174" s="3" t="s">
        <v>29</v>
      </c>
      <c r="T1174" s="3" t="s">
        <v>29</v>
      </c>
      <c r="U1174" s="3" t="s">
        <v>34</v>
      </c>
      <c r="V1174" s="3" t="s">
        <v>1965</v>
      </c>
      <c r="W1174" s="3" t="s">
        <v>1915</v>
      </c>
      <c r="X1174" s="3" t="s">
        <v>29</v>
      </c>
      <c r="Y1174" s="3" t="s">
        <v>29</v>
      </c>
      <c r="Z1174" s="3" t="s">
        <v>38</v>
      </c>
      <c r="AA1174" s="3" t="s">
        <v>29</v>
      </c>
      <c r="AB1174" s="5"/>
      <c r="AC1174" s="3" t="s">
        <v>29</v>
      </c>
      <c r="AD1174" s="3" t="s">
        <v>29</v>
      </c>
      <c r="AE1174" s="3" t="s">
        <v>29</v>
      </c>
      <c r="AF1174" s="6">
        <v>0</v>
      </c>
    </row>
    <row r="1175" spans="1:32" x14ac:dyDescent="0.25">
      <c r="A1175" s="4" t="s">
        <v>29</v>
      </c>
      <c r="B1175" s="3" t="s">
        <v>862</v>
      </c>
      <c r="C1175" s="3" t="s">
        <v>2044</v>
      </c>
      <c r="D1175" s="5">
        <v>44347</v>
      </c>
      <c r="E1175" s="5">
        <v>44345</v>
      </c>
      <c r="F1175" s="5">
        <v>44352</v>
      </c>
      <c r="G1175" s="3" t="s">
        <v>326</v>
      </c>
      <c r="H1175" s="3" t="s">
        <v>33</v>
      </c>
      <c r="I1175" s="6">
        <v>-53</v>
      </c>
      <c r="J1175" s="3" t="s">
        <v>37</v>
      </c>
      <c r="K1175" s="3" t="s">
        <v>33</v>
      </c>
      <c r="L1175" s="6">
        <v>-53</v>
      </c>
      <c r="M1175" s="6">
        <v>-0.62</v>
      </c>
      <c r="N1175" s="6">
        <v>0.62</v>
      </c>
      <c r="O1175" s="45" t="s">
        <v>4106</v>
      </c>
      <c r="P1175" s="46" t="s">
        <v>29</v>
      </c>
      <c r="Q1175" s="3" t="s">
        <v>2045</v>
      </c>
      <c r="R1175" s="3" t="s">
        <v>1593</v>
      </c>
      <c r="S1175" s="3" t="s">
        <v>29</v>
      </c>
      <c r="T1175" s="3" t="s">
        <v>29</v>
      </c>
      <c r="U1175" s="3" t="s">
        <v>34</v>
      </c>
      <c r="V1175" s="3" t="s">
        <v>2046</v>
      </c>
      <c r="W1175" s="3" t="s">
        <v>29</v>
      </c>
      <c r="X1175" s="3" t="s">
        <v>29</v>
      </c>
      <c r="Y1175" s="3" t="s">
        <v>29</v>
      </c>
      <c r="Z1175" s="3" t="s">
        <v>38</v>
      </c>
      <c r="AA1175" s="3" t="s">
        <v>29</v>
      </c>
      <c r="AB1175" s="5"/>
      <c r="AC1175" s="3" t="s">
        <v>29</v>
      </c>
      <c r="AD1175" s="3" t="s">
        <v>29</v>
      </c>
      <c r="AE1175" s="3" t="s">
        <v>29</v>
      </c>
      <c r="AF1175" s="6">
        <v>0</v>
      </c>
    </row>
    <row r="1176" spans="1:32" x14ac:dyDescent="0.25">
      <c r="A1176" s="4" t="s">
        <v>29</v>
      </c>
      <c r="B1176" s="3" t="s">
        <v>828</v>
      </c>
      <c r="C1176" s="3" t="s">
        <v>2284</v>
      </c>
      <c r="D1176" s="5">
        <v>44367</v>
      </c>
      <c r="E1176" s="5">
        <v>44354</v>
      </c>
      <c r="F1176" s="5">
        <v>44382</v>
      </c>
      <c r="G1176" s="3" t="s">
        <v>326</v>
      </c>
      <c r="H1176" s="3" t="s">
        <v>33</v>
      </c>
      <c r="I1176" s="6">
        <v>-53</v>
      </c>
      <c r="J1176" s="3" t="s">
        <v>37</v>
      </c>
      <c r="K1176" s="3" t="s">
        <v>33</v>
      </c>
      <c r="L1176" s="6">
        <v>-53</v>
      </c>
      <c r="M1176" s="6">
        <v>-0.62</v>
      </c>
      <c r="N1176" s="6">
        <v>0.62</v>
      </c>
      <c r="O1176" s="45" t="s">
        <v>4107</v>
      </c>
      <c r="P1176" s="46" t="s">
        <v>29</v>
      </c>
      <c r="Q1176" s="3" t="s">
        <v>2285</v>
      </c>
      <c r="R1176" s="3" t="s">
        <v>1527</v>
      </c>
      <c r="S1176" s="3" t="s">
        <v>29</v>
      </c>
      <c r="T1176" s="3" t="s">
        <v>29</v>
      </c>
      <c r="U1176" s="3" t="s">
        <v>34</v>
      </c>
      <c r="V1176" s="3" t="s">
        <v>2286</v>
      </c>
      <c r="W1176" s="3" t="s">
        <v>29</v>
      </c>
      <c r="X1176" s="3" t="s">
        <v>29</v>
      </c>
      <c r="Y1176" s="3" t="s">
        <v>29</v>
      </c>
      <c r="Z1176" s="3" t="s">
        <v>38</v>
      </c>
      <c r="AA1176" s="3" t="s">
        <v>29</v>
      </c>
      <c r="AB1176" s="5"/>
      <c r="AC1176" s="3" t="s">
        <v>29</v>
      </c>
      <c r="AD1176" s="3" t="s">
        <v>29</v>
      </c>
      <c r="AE1176" s="3" t="s">
        <v>29</v>
      </c>
      <c r="AF1176" s="6">
        <v>0</v>
      </c>
    </row>
    <row r="1177" spans="1:32" x14ac:dyDescent="0.25">
      <c r="A1177" s="4" t="s">
        <v>29</v>
      </c>
      <c r="B1177" s="3" t="s">
        <v>828</v>
      </c>
      <c r="C1177" s="3" t="s">
        <v>474</v>
      </c>
      <c r="D1177" s="5">
        <v>44301</v>
      </c>
      <c r="E1177" s="5">
        <v>44297</v>
      </c>
      <c r="F1177" s="5">
        <v>44310</v>
      </c>
      <c r="G1177" s="3" t="s">
        <v>326</v>
      </c>
      <c r="H1177" s="3" t="s">
        <v>33</v>
      </c>
      <c r="I1177" s="6">
        <v>-52</v>
      </c>
      <c r="J1177" s="3" t="s">
        <v>37</v>
      </c>
      <c r="K1177" s="3" t="s">
        <v>33</v>
      </c>
      <c r="L1177" s="6">
        <v>-52</v>
      </c>
      <c r="M1177" s="6">
        <v>-0.61</v>
      </c>
      <c r="N1177" s="6">
        <v>0.61</v>
      </c>
      <c r="O1177" s="45" t="s">
        <v>4108</v>
      </c>
      <c r="P1177" s="46" t="s">
        <v>29</v>
      </c>
      <c r="Q1177" s="3" t="s">
        <v>475</v>
      </c>
      <c r="R1177" s="3" t="s">
        <v>882</v>
      </c>
      <c r="S1177" s="3" t="s">
        <v>29</v>
      </c>
      <c r="T1177" s="3" t="s">
        <v>29</v>
      </c>
      <c r="U1177" s="3" t="s">
        <v>34</v>
      </c>
      <c r="V1177" s="3" t="s">
        <v>476</v>
      </c>
      <c r="W1177" s="3" t="s">
        <v>29</v>
      </c>
      <c r="X1177" s="3" t="s">
        <v>29</v>
      </c>
      <c r="Y1177" s="3" t="s">
        <v>29</v>
      </c>
      <c r="Z1177" s="3" t="s">
        <v>38</v>
      </c>
      <c r="AA1177" s="3" t="s">
        <v>29</v>
      </c>
      <c r="AB1177" s="5"/>
      <c r="AC1177" s="3" t="s">
        <v>29</v>
      </c>
      <c r="AD1177" s="3" t="s">
        <v>29</v>
      </c>
      <c r="AE1177" s="3" t="s">
        <v>29</v>
      </c>
      <c r="AF1177" s="6">
        <v>0</v>
      </c>
    </row>
    <row r="1178" spans="1:32" x14ac:dyDescent="0.25">
      <c r="A1178" s="4" t="s">
        <v>29</v>
      </c>
      <c r="B1178" s="3" t="s">
        <v>828</v>
      </c>
      <c r="C1178" s="3" t="s">
        <v>534</v>
      </c>
      <c r="D1178" s="5">
        <v>44315</v>
      </c>
      <c r="E1178" s="5">
        <v>44308</v>
      </c>
      <c r="F1178" s="5">
        <v>44322</v>
      </c>
      <c r="G1178" s="3" t="s">
        <v>326</v>
      </c>
      <c r="H1178" s="3" t="s">
        <v>33</v>
      </c>
      <c r="I1178" s="6">
        <v>-51</v>
      </c>
      <c r="J1178" s="3" t="s">
        <v>37</v>
      </c>
      <c r="K1178" s="3" t="s">
        <v>33</v>
      </c>
      <c r="L1178" s="6">
        <v>-51</v>
      </c>
      <c r="M1178" s="6">
        <v>-0.6</v>
      </c>
      <c r="N1178" s="6">
        <v>0.6</v>
      </c>
      <c r="O1178" s="45" t="s">
        <v>4109</v>
      </c>
      <c r="P1178" s="46" t="s">
        <v>29</v>
      </c>
      <c r="Q1178" s="3" t="s">
        <v>535</v>
      </c>
      <c r="R1178" s="3" t="s">
        <v>618</v>
      </c>
      <c r="S1178" s="3" t="s">
        <v>29</v>
      </c>
      <c r="T1178" s="3" t="s">
        <v>29</v>
      </c>
      <c r="U1178" s="3" t="s">
        <v>34</v>
      </c>
      <c r="V1178" s="3" t="s">
        <v>536</v>
      </c>
      <c r="W1178" s="3" t="s">
        <v>515</v>
      </c>
      <c r="X1178" s="3" t="s">
        <v>29</v>
      </c>
      <c r="Y1178" s="3" t="s">
        <v>29</v>
      </c>
      <c r="Z1178" s="3" t="s">
        <v>38</v>
      </c>
      <c r="AA1178" s="3" t="s">
        <v>29</v>
      </c>
      <c r="AB1178" s="5"/>
      <c r="AC1178" s="3" t="s">
        <v>29</v>
      </c>
      <c r="AD1178" s="3" t="s">
        <v>29</v>
      </c>
      <c r="AE1178" s="3" t="s">
        <v>29</v>
      </c>
      <c r="AF1178" s="6">
        <v>0</v>
      </c>
    </row>
    <row r="1179" spans="1:32" x14ac:dyDescent="0.25">
      <c r="A1179" s="4" t="s">
        <v>29</v>
      </c>
      <c r="B1179" s="3" t="s">
        <v>828</v>
      </c>
      <c r="C1179" s="3" t="s">
        <v>2730</v>
      </c>
      <c r="D1179" s="5">
        <v>44375</v>
      </c>
      <c r="E1179" s="5">
        <v>44373</v>
      </c>
      <c r="F1179" s="5">
        <v>44381</v>
      </c>
      <c r="G1179" s="3" t="s">
        <v>326</v>
      </c>
      <c r="H1179" s="3" t="s">
        <v>33</v>
      </c>
      <c r="I1179" s="6">
        <v>-50</v>
      </c>
      <c r="J1179" s="3" t="s">
        <v>37</v>
      </c>
      <c r="K1179" s="3" t="s">
        <v>33</v>
      </c>
      <c r="L1179" s="6">
        <v>-50</v>
      </c>
      <c r="M1179" s="6">
        <v>-0.59</v>
      </c>
      <c r="N1179" s="6">
        <v>0.59</v>
      </c>
      <c r="O1179" s="45" t="s">
        <v>4110</v>
      </c>
      <c r="P1179" s="46" t="s">
        <v>29</v>
      </c>
      <c r="Q1179" s="3" t="s">
        <v>2731</v>
      </c>
      <c r="R1179" s="3" t="s">
        <v>2198</v>
      </c>
      <c r="S1179" s="3" t="s">
        <v>29</v>
      </c>
      <c r="T1179" s="3" t="s">
        <v>29</v>
      </c>
      <c r="U1179" s="3" t="s">
        <v>34</v>
      </c>
      <c r="V1179" s="3" t="s">
        <v>2732</v>
      </c>
      <c r="W1179" s="3" t="s">
        <v>29</v>
      </c>
      <c r="X1179" s="3" t="s">
        <v>29</v>
      </c>
      <c r="Y1179" s="3" t="s">
        <v>29</v>
      </c>
      <c r="Z1179" s="3" t="s">
        <v>38</v>
      </c>
      <c r="AA1179" s="3" t="s">
        <v>29</v>
      </c>
      <c r="AB1179" s="5"/>
      <c r="AC1179" s="3" t="s">
        <v>29</v>
      </c>
      <c r="AD1179" s="3" t="s">
        <v>29</v>
      </c>
      <c r="AE1179" s="3" t="s">
        <v>29</v>
      </c>
      <c r="AF1179" s="6">
        <v>0</v>
      </c>
    </row>
    <row r="1180" spans="1:32" x14ac:dyDescent="0.25">
      <c r="A1180" s="4" t="s">
        <v>29</v>
      </c>
      <c r="B1180" s="3" t="s">
        <v>1228</v>
      </c>
      <c r="C1180" s="3" t="s">
        <v>1021</v>
      </c>
      <c r="D1180" s="5">
        <v>44315</v>
      </c>
      <c r="E1180" s="5">
        <v>44287</v>
      </c>
      <c r="F1180" s="5">
        <v>44322</v>
      </c>
      <c r="G1180" s="3" t="s">
        <v>326</v>
      </c>
      <c r="H1180" s="3" t="s">
        <v>33</v>
      </c>
      <c r="I1180" s="6">
        <v>-50</v>
      </c>
      <c r="J1180" s="3" t="s">
        <v>37</v>
      </c>
      <c r="K1180" s="3" t="s">
        <v>33</v>
      </c>
      <c r="L1180" s="6">
        <v>-50</v>
      </c>
      <c r="M1180" s="6">
        <v>-0.59</v>
      </c>
      <c r="N1180" s="6">
        <v>0.59</v>
      </c>
      <c r="O1180" s="45" t="s">
        <v>4111</v>
      </c>
      <c r="P1180" s="46" t="s">
        <v>29</v>
      </c>
      <c r="Q1180" s="3" t="s">
        <v>1022</v>
      </c>
      <c r="R1180" s="3" t="s">
        <v>1233</v>
      </c>
      <c r="S1180" s="3" t="s">
        <v>29</v>
      </c>
      <c r="T1180" s="3" t="s">
        <v>29</v>
      </c>
      <c r="U1180" s="3" t="s">
        <v>34</v>
      </c>
      <c r="V1180" s="3" t="s">
        <v>1023</v>
      </c>
      <c r="W1180" s="3" t="s">
        <v>29</v>
      </c>
      <c r="X1180" s="3" t="s">
        <v>29</v>
      </c>
      <c r="Y1180" s="3" t="s">
        <v>29</v>
      </c>
      <c r="Z1180" s="3" t="s">
        <v>38</v>
      </c>
      <c r="AA1180" s="3" t="s">
        <v>29</v>
      </c>
      <c r="AB1180" s="5"/>
      <c r="AC1180" s="3" t="s">
        <v>29</v>
      </c>
      <c r="AD1180" s="3" t="s">
        <v>29</v>
      </c>
      <c r="AE1180" s="3" t="s">
        <v>29</v>
      </c>
      <c r="AF1180" s="6">
        <v>0</v>
      </c>
    </row>
    <row r="1181" spans="1:32" x14ac:dyDescent="0.25">
      <c r="A1181" s="4" t="s">
        <v>29</v>
      </c>
      <c r="B1181" s="3" t="s">
        <v>828</v>
      </c>
      <c r="C1181" s="3" t="s">
        <v>1693</v>
      </c>
      <c r="D1181" s="5">
        <v>44336</v>
      </c>
      <c r="E1181" s="5">
        <v>44320</v>
      </c>
      <c r="F1181" s="5">
        <v>44348</v>
      </c>
      <c r="G1181" s="3" t="s">
        <v>326</v>
      </c>
      <c r="H1181" s="3" t="s">
        <v>33</v>
      </c>
      <c r="I1181" s="6">
        <v>-49</v>
      </c>
      <c r="J1181" s="3" t="s">
        <v>37</v>
      </c>
      <c r="K1181" s="3" t="s">
        <v>33</v>
      </c>
      <c r="L1181" s="6">
        <v>-49</v>
      </c>
      <c r="M1181" s="6">
        <v>-0.57999999999999996</v>
      </c>
      <c r="N1181" s="6">
        <v>0.57999999999999996</v>
      </c>
      <c r="O1181" s="45" t="s">
        <v>4112</v>
      </c>
      <c r="P1181" s="46" t="s">
        <v>29</v>
      </c>
      <c r="Q1181" s="3" t="s">
        <v>1694</v>
      </c>
      <c r="R1181" s="3" t="s">
        <v>1589</v>
      </c>
      <c r="S1181" s="3" t="s">
        <v>29</v>
      </c>
      <c r="T1181" s="3" t="s">
        <v>29</v>
      </c>
      <c r="U1181" s="3" t="s">
        <v>34</v>
      </c>
      <c r="V1181" s="3" t="s">
        <v>1695</v>
      </c>
      <c r="W1181" s="3" t="s">
        <v>515</v>
      </c>
      <c r="X1181" s="3" t="s">
        <v>29</v>
      </c>
      <c r="Y1181" s="3" t="s">
        <v>29</v>
      </c>
      <c r="Z1181" s="3" t="s">
        <v>38</v>
      </c>
      <c r="AA1181" s="3" t="s">
        <v>29</v>
      </c>
      <c r="AB1181" s="5"/>
      <c r="AC1181" s="3" t="s">
        <v>29</v>
      </c>
      <c r="AD1181" s="3" t="s">
        <v>29</v>
      </c>
      <c r="AE1181" s="3" t="s">
        <v>29</v>
      </c>
      <c r="AF1181" s="6">
        <v>0</v>
      </c>
    </row>
    <row r="1182" spans="1:32" x14ac:dyDescent="0.25">
      <c r="A1182" s="4" t="s">
        <v>29</v>
      </c>
      <c r="B1182" s="3" t="s">
        <v>625</v>
      </c>
      <c r="C1182" s="3" t="s">
        <v>723</v>
      </c>
      <c r="D1182" s="5">
        <v>44226</v>
      </c>
      <c r="E1182" s="5">
        <v>44226</v>
      </c>
      <c r="F1182" s="5">
        <v>44231</v>
      </c>
      <c r="G1182" s="3" t="s">
        <v>52</v>
      </c>
      <c r="H1182" s="3" t="s">
        <v>33</v>
      </c>
      <c r="I1182" s="6">
        <v>-48</v>
      </c>
      <c r="J1182" s="3" t="s">
        <v>37</v>
      </c>
      <c r="K1182" s="3" t="s">
        <v>33</v>
      </c>
      <c r="L1182" s="6">
        <v>-48</v>
      </c>
      <c r="M1182" s="6">
        <v>-0.56999999999999995</v>
      </c>
      <c r="N1182" s="6">
        <v>0.56999999999999995</v>
      </c>
      <c r="O1182" s="45" t="s">
        <v>4113</v>
      </c>
      <c r="P1182" s="46" t="s">
        <v>29</v>
      </c>
      <c r="Q1182" s="3" t="s">
        <v>724</v>
      </c>
      <c r="R1182" s="3" t="s">
        <v>725</v>
      </c>
      <c r="S1182" s="3" t="s">
        <v>29</v>
      </c>
      <c r="T1182" s="3" t="s">
        <v>29</v>
      </c>
      <c r="U1182" s="3" t="s">
        <v>34</v>
      </c>
      <c r="V1182" s="3" t="s">
        <v>726</v>
      </c>
      <c r="W1182" s="3" t="s">
        <v>29</v>
      </c>
      <c r="X1182" s="3" t="s">
        <v>29</v>
      </c>
      <c r="Y1182" s="3" t="s">
        <v>29</v>
      </c>
      <c r="Z1182" s="3" t="s">
        <v>38</v>
      </c>
      <c r="AA1182" s="3" t="s">
        <v>29</v>
      </c>
      <c r="AB1182" s="5"/>
      <c r="AC1182" s="3" t="s">
        <v>29</v>
      </c>
      <c r="AD1182" s="3" t="s">
        <v>29</v>
      </c>
      <c r="AE1182" s="3" t="s">
        <v>29</v>
      </c>
      <c r="AF1182" s="6">
        <v>0</v>
      </c>
    </row>
    <row r="1183" spans="1:32" x14ac:dyDescent="0.25">
      <c r="A1183" s="4" t="s">
        <v>29</v>
      </c>
      <c r="B1183" s="3" t="s">
        <v>625</v>
      </c>
      <c r="C1183" s="3" t="s">
        <v>755</v>
      </c>
      <c r="D1183" s="5">
        <v>44236</v>
      </c>
      <c r="E1183" s="5">
        <v>44236</v>
      </c>
      <c r="F1183" s="5">
        <v>44237</v>
      </c>
      <c r="G1183" s="3" t="s">
        <v>31</v>
      </c>
      <c r="H1183" s="3" t="s">
        <v>33</v>
      </c>
      <c r="I1183" s="6">
        <v>-47</v>
      </c>
      <c r="J1183" s="3" t="s">
        <v>37</v>
      </c>
      <c r="K1183" s="3" t="s">
        <v>33</v>
      </c>
      <c r="L1183" s="6">
        <v>-47</v>
      </c>
      <c r="M1183" s="6">
        <v>-0.55000000000000004</v>
      </c>
      <c r="N1183" s="6">
        <v>0.55000000000000004</v>
      </c>
      <c r="O1183" s="45" t="s">
        <v>4114</v>
      </c>
      <c r="P1183" s="46" t="s">
        <v>29</v>
      </c>
      <c r="Q1183" s="3" t="s">
        <v>622</v>
      </c>
      <c r="R1183" s="3" t="s">
        <v>628</v>
      </c>
      <c r="S1183" s="3" t="s">
        <v>756</v>
      </c>
      <c r="T1183" s="3" t="s">
        <v>29</v>
      </c>
      <c r="U1183" s="3" t="s">
        <v>34</v>
      </c>
      <c r="V1183" s="3" t="s">
        <v>628</v>
      </c>
      <c r="W1183" s="3" t="s">
        <v>29</v>
      </c>
      <c r="X1183" s="3" t="s">
        <v>29</v>
      </c>
      <c r="Y1183" s="3" t="s">
        <v>29</v>
      </c>
      <c r="Z1183" s="3" t="s">
        <v>36</v>
      </c>
      <c r="AA1183" s="3" t="s">
        <v>29</v>
      </c>
      <c r="AB1183" s="5"/>
      <c r="AC1183" s="3" t="s">
        <v>29</v>
      </c>
      <c r="AD1183" s="3" t="s">
        <v>29</v>
      </c>
      <c r="AE1183" s="3" t="s">
        <v>29</v>
      </c>
      <c r="AF1183" s="6">
        <v>0</v>
      </c>
    </row>
    <row r="1184" spans="1:32" x14ac:dyDescent="0.25">
      <c r="A1184" s="4" t="s">
        <v>29</v>
      </c>
      <c r="B1184" s="3" t="s">
        <v>828</v>
      </c>
      <c r="C1184" s="3" t="s">
        <v>991</v>
      </c>
      <c r="D1184" s="5">
        <v>44286</v>
      </c>
      <c r="E1184" s="5">
        <v>44286</v>
      </c>
      <c r="F1184" s="5">
        <v>44296</v>
      </c>
      <c r="G1184" s="3" t="s">
        <v>326</v>
      </c>
      <c r="H1184" s="3" t="s">
        <v>33</v>
      </c>
      <c r="I1184" s="6">
        <v>-46</v>
      </c>
      <c r="J1184" s="3" t="s">
        <v>37</v>
      </c>
      <c r="K1184" s="3" t="s">
        <v>33</v>
      </c>
      <c r="L1184" s="6">
        <v>-46</v>
      </c>
      <c r="M1184" s="6">
        <v>-0.54</v>
      </c>
      <c r="N1184" s="6">
        <v>0.54</v>
      </c>
      <c r="O1184" s="45" t="s">
        <v>4115</v>
      </c>
      <c r="P1184" s="46" t="s">
        <v>29</v>
      </c>
      <c r="Q1184" s="3" t="s">
        <v>992</v>
      </c>
      <c r="R1184" s="3" t="s">
        <v>47</v>
      </c>
      <c r="S1184" s="3" t="s">
        <v>29</v>
      </c>
      <c r="T1184" s="3" t="s">
        <v>29</v>
      </c>
      <c r="U1184" s="3" t="s">
        <v>34</v>
      </c>
      <c r="V1184" s="3" t="s">
        <v>993</v>
      </c>
      <c r="W1184" s="3" t="s">
        <v>29</v>
      </c>
      <c r="X1184" s="3" t="s">
        <v>29</v>
      </c>
      <c r="Y1184" s="3" t="s">
        <v>29</v>
      </c>
      <c r="Z1184" s="3" t="s">
        <v>38</v>
      </c>
      <c r="AA1184" s="3" t="s">
        <v>29</v>
      </c>
      <c r="AB1184" s="5"/>
      <c r="AC1184" s="3" t="s">
        <v>29</v>
      </c>
      <c r="AD1184" s="3" t="s">
        <v>29</v>
      </c>
      <c r="AE1184" s="3" t="s">
        <v>29</v>
      </c>
      <c r="AF1184" s="6">
        <v>0</v>
      </c>
    </row>
    <row r="1185" spans="1:32" x14ac:dyDescent="0.25">
      <c r="A1185" s="4" t="s">
        <v>29</v>
      </c>
      <c r="B1185" s="3" t="s">
        <v>828</v>
      </c>
      <c r="C1185" s="3" t="s">
        <v>1188</v>
      </c>
      <c r="D1185" s="5">
        <v>44315</v>
      </c>
      <c r="E1185" s="5">
        <v>44313</v>
      </c>
      <c r="F1185" s="5">
        <v>44322</v>
      </c>
      <c r="G1185" s="3" t="s">
        <v>326</v>
      </c>
      <c r="H1185" s="3" t="s">
        <v>33</v>
      </c>
      <c r="I1185" s="6">
        <v>-46</v>
      </c>
      <c r="J1185" s="3" t="s">
        <v>37</v>
      </c>
      <c r="K1185" s="3" t="s">
        <v>33</v>
      </c>
      <c r="L1185" s="6">
        <v>-46</v>
      </c>
      <c r="M1185" s="6">
        <v>-0.54</v>
      </c>
      <c r="N1185" s="6">
        <v>0.54</v>
      </c>
      <c r="O1185" s="45" t="s">
        <v>4116</v>
      </c>
      <c r="P1185" s="46" t="s">
        <v>29</v>
      </c>
      <c r="Q1185" s="3" t="s">
        <v>1189</v>
      </c>
      <c r="R1185" s="3" t="s">
        <v>618</v>
      </c>
      <c r="S1185" s="3" t="s">
        <v>29</v>
      </c>
      <c r="T1185" s="3" t="s">
        <v>29</v>
      </c>
      <c r="U1185" s="3" t="s">
        <v>34</v>
      </c>
      <c r="V1185" s="3" t="s">
        <v>1190</v>
      </c>
      <c r="W1185" s="3" t="s">
        <v>29</v>
      </c>
      <c r="X1185" s="3" t="s">
        <v>29</v>
      </c>
      <c r="Y1185" s="3" t="s">
        <v>29</v>
      </c>
      <c r="Z1185" s="3" t="s">
        <v>38</v>
      </c>
      <c r="AA1185" s="3" t="s">
        <v>29</v>
      </c>
      <c r="AB1185" s="5"/>
      <c r="AC1185" s="3" t="s">
        <v>29</v>
      </c>
      <c r="AD1185" s="3" t="s">
        <v>29</v>
      </c>
      <c r="AE1185" s="3" t="s">
        <v>29</v>
      </c>
      <c r="AF1185" s="6">
        <v>0</v>
      </c>
    </row>
    <row r="1186" spans="1:32" x14ac:dyDescent="0.25">
      <c r="A1186" s="4" t="s">
        <v>29</v>
      </c>
      <c r="B1186" s="3" t="s">
        <v>828</v>
      </c>
      <c r="C1186" s="3" t="s">
        <v>1058</v>
      </c>
      <c r="D1186" s="5">
        <v>44315</v>
      </c>
      <c r="E1186" s="5">
        <v>44293</v>
      </c>
      <c r="F1186" s="5">
        <v>44321</v>
      </c>
      <c r="G1186" s="3" t="s">
        <v>326</v>
      </c>
      <c r="H1186" s="3" t="s">
        <v>33</v>
      </c>
      <c r="I1186" s="6">
        <v>-45</v>
      </c>
      <c r="J1186" s="3" t="s">
        <v>37</v>
      </c>
      <c r="K1186" s="3" t="s">
        <v>33</v>
      </c>
      <c r="L1186" s="6">
        <v>-45</v>
      </c>
      <c r="M1186" s="6">
        <v>-0.53</v>
      </c>
      <c r="N1186" s="6">
        <v>0.53</v>
      </c>
      <c r="O1186" s="45" t="s">
        <v>4117</v>
      </c>
      <c r="P1186" s="46" t="s">
        <v>29</v>
      </c>
      <c r="Q1186" s="3" t="s">
        <v>1059</v>
      </c>
      <c r="R1186" s="3" t="s">
        <v>618</v>
      </c>
      <c r="S1186" s="3" t="s">
        <v>29</v>
      </c>
      <c r="T1186" s="3" t="s">
        <v>29</v>
      </c>
      <c r="U1186" s="3" t="s">
        <v>34</v>
      </c>
      <c r="V1186" s="3" t="s">
        <v>1060</v>
      </c>
      <c r="W1186" s="3" t="s">
        <v>29</v>
      </c>
      <c r="X1186" s="3" t="s">
        <v>29</v>
      </c>
      <c r="Y1186" s="3" t="s">
        <v>29</v>
      </c>
      <c r="Z1186" s="3" t="s">
        <v>38</v>
      </c>
      <c r="AA1186" s="3" t="s">
        <v>29</v>
      </c>
      <c r="AB1186" s="5"/>
      <c r="AC1186" s="3" t="s">
        <v>29</v>
      </c>
      <c r="AD1186" s="3" t="s">
        <v>29</v>
      </c>
      <c r="AE1186" s="3" t="s">
        <v>29</v>
      </c>
      <c r="AF1186" s="6">
        <v>0</v>
      </c>
    </row>
    <row r="1187" spans="1:32" x14ac:dyDescent="0.25">
      <c r="A1187" s="4" t="s">
        <v>29</v>
      </c>
      <c r="B1187" s="3" t="s">
        <v>828</v>
      </c>
      <c r="C1187" s="3" t="s">
        <v>1742</v>
      </c>
      <c r="D1187" s="5">
        <v>44338</v>
      </c>
      <c r="E1187" s="5">
        <v>44321</v>
      </c>
      <c r="F1187" s="5">
        <v>44348</v>
      </c>
      <c r="G1187" s="3" t="s">
        <v>326</v>
      </c>
      <c r="H1187" s="3" t="s">
        <v>33</v>
      </c>
      <c r="I1187" s="6">
        <v>-45</v>
      </c>
      <c r="J1187" s="3" t="s">
        <v>37</v>
      </c>
      <c r="K1187" s="3" t="s">
        <v>33</v>
      </c>
      <c r="L1187" s="6">
        <v>-45</v>
      </c>
      <c r="M1187" s="6">
        <v>-0.53</v>
      </c>
      <c r="N1187" s="6">
        <v>0.53</v>
      </c>
      <c r="O1187" s="45" t="s">
        <v>4118</v>
      </c>
      <c r="P1187" s="46" t="s">
        <v>29</v>
      </c>
      <c r="Q1187" s="3" t="s">
        <v>1743</v>
      </c>
      <c r="R1187" s="3" t="s">
        <v>1546</v>
      </c>
      <c r="S1187" s="3" t="s">
        <v>29</v>
      </c>
      <c r="T1187" s="3" t="s">
        <v>29</v>
      </c>
      <c r="U1187" s="3" t="s">
        <v>34</v>
      </c>
      <c r="V1187" s="3" t="s">
        <v>1744</v>
      </c>
      <c r="W1187" s="3" t="s">
        <v>29</v>
      </c>
      <c r="X1187" s="3" t="s">
        <v>29</v>
      </c>
      <c r="Y1187" s="3" t="s">
        <v>29</v>
      </c>
      <c r="Z1187" s="3" t="s">
        <v>38</v>
      </c>
      <c r="AA1187" s="3" t="s">
        <v>29</v>
      </c>
      <c r="AB1187" s="5"/>
      <c r="AC1187" s="3" t="s">
        <v>29</v>
      </c>
      <c r="AD1187" s="3" t="s">
        <v>29</v>
      </c>
      <c r="AE1187" s="3" t="s">
        <v>29</v>
      </c>
      <c r="AF1187" s="6">
        <v>0</v>
      </c>
    </row>
    <row r="1188" spans="1:32" x14ac:dyDescent="0.25">
      <c r="A1188" s="4" t="s">
        <v>29</v>
      </c>
      <c r="B1188" s="3" t="s">
        <v>828</v>
      </c>
      <c r="C1188" s="3" t="s">
        <v>2096</v>
      </c>
      <c r="D1188" s="5">
        <v>44347</v>
      </c>
      <c r="E1188" s="5">
        <v>44347</v>
      </c>
      <c r="F1188" s="5">
        <v>44357</v>
      </c>
      <c r="G1188" s="3" t="s">
        <v>326</v>
      </c>
      <c r="H1188" s="3" t="s">
        <v>33</v>
      </c>
      <c r="I1188" s="6">
        <v>-45</v>
      </c>
      <c r="J1188" s="3" t="s">
        <v>37</v>
      </c>
      <c r="K1188" s="3" t="s">
        <v>33</v>
      </c>
      <c r="L1188" s="6">
        <v>-45</v>
      </c>
      <c r="M1188" s="6">
        <v>-0.53</v>
      </c>
      <c r="N1188" s="6">
        <v>0.53</v>
      </c>
      <c r="O1188" s="45" t="s">
        <v>4119</v>
      </c>
      <c r="P1188" s="46" t="s">
        <v>29</v>
      </c>
      <c r="Q1188" s="3" t="s">
        <v>335</v>
      </c>
      <c r="R1188" s="3" t="s">
        <v>1593</v>
      </c>
      <c r="S1188" s="3" t="s">
        <v>29</v>
      </c>
      <c r="T1188" s="3" t="s">
        <v>29</v>
      </c>
      <c r="U1188" s="3" t="s">
        <v>34</v>
      </c>
      <c r="V1188" s="3" t="s">
        <v>2097</v>
      </c>
      <c r="W1188" s="3" t="s">
        <v>29</v>
      </c>
      <c r="X1188" s="3" t="s">
        <v>29</v>
      </c>
      <c r="Y1188" s="3" t="s">
        <v>29</v>
      </c>
      <c r="Z1188" s="3" t="s">
        <v>38</v>
      </c>
      <c r="AA1188" s="3" t="s">
        <v>29</v>
      </c>
      <c r="AB1188" s="5"/>
      <c r="AC1188" s="3" t="s">
        <v>29</v>
      </c>
      <c r="AD1188" s="3" t="s">
        <v>29</v>
      </c>
      <c r="AE1188" s="3" t="s">
        <v>29</v>
      </c>
      <c r="AF1188" s="6">
        <v>0</v>
      </c>
    </row>
    <row r="1189" spans="1:32" x14ac:dyDescent="0.25">
      <c r="A1189" s="4" t="s">
        <v>29</v>
      </c>
      <c r="B1189" s="3" t="s">
        <v>828</v>
      </c>
      <c r="C1189" s="3" t="s">
        <v>2413</v>
      </c>
      <c r="D1189" s="5">
        <v>44367</v>
      </c>
      <c r="E1189" s="5">
        <v>44360</v>
      </c>
      <c r="F1189" s="5">
        <v>44382</v>
      </c>
      <c r="G1189" s="3" t="s">
        <v>326</v>
      </c>
      <c r="H1189" s="3" t="s">
        <v>33</v>
      </c>
      <c r="I1189" s="6">
        <v>-40</v>
      </c>
      <c r="J1189" s="3" t="s">
        <v>37</v>
      </c>
      <c r="K1189" s="3" t="s">
        <v>33</v>
      </c>
      <c r="L1189" s="6">
        <v>-40</v>
      </c>
      <c r="M1189" s="6">
        <v>-0.47</v>
      </c>
      <c r="N1189" s="6">
        <v>0.47</v>
      </c>
      <c r="O1189" s="45" t="s">
        <v>4120</v>
      </c>
      <c r="P1189" s="46" t="s">
        <v>29</v>
      </c>
      <c r="Q1189" s="3" t="s">
        <v>2414</v>
      </c>
      <c r="R1189" s="3" t="s">
        <v>1527</v>
      </c>
      <c r="S1189" s="3" t="s">
        <v>29</v>
      </c>
      <c r="T1189" s="3" t="s">
        <v>29</v>
      </c>
      <c r="U1189" s="3" t="s">
        <v>34</v>
      </c>
      <c r="V1189" s="3" t="s">
        <v>2415</v>
      </c>
      <c r="W1189" s="3" t="s">
        <v>29</v>
      </c>
      <c r="X1189" s="3" t="s">
        <v>29</v>
      </c>
      <c r="Y1189" s="3" t="s">
        <v>29</v>
      </c>
      <c r="Z1189" s="3" t="s">
        <v>38</v>
      </c>
      <c r="AA1189" s="3" t="s">
        <v>29</v>
      </c>
      <c r="AB1189" s="5"/>
      <c r="AC1189" s="3" t="s">
        <v>29</v>
      </c>
      <c r="AD1189" s="3" t="s">
        <v>29</v>
      </c>
      <c r="AE1189" s="3" t="s">
        <v>29</v>
      </c>
      <c r="AF1189" s="6">
        <v>0</v>
      </c>
    </row>
    <row r="1190" spans="1:32" x14ac:dyDescent="0.25">
      <c r="A1190" s="4" t="s">
        <v>29</v>
      </c>
      <c r="B1190" s="3" t="s">
        <v>828</v>
      </c>
      <c r="C1190" s="3" t="s">
        <v>2039</v>
      </c>
      <c r="D1190" s="5">
        <v>44371</v>
      </c>
      <c r="E1190" s="5">
        <v>44345</v>
      </c>
      <c r="F1190" s="5">
        <v>44382</v>
      </c>
      <c r="G1190" s="3" t="s">
        <v>326</v>
      </c>
      <c r="H1190" s="3" t="s">
        <v>33</v>
      </c>
      <c r="I1190" s="6">
        <v>-37</v>
      </c>
      <c r="J1190" s="3" t="s">
        <v>37</v>
      </c>
      <c r="K1190" s="3" t="s">
        <v>33</v>
      </c>
      <c r="L1190" s="6">
        <v>-37</v>
      </c>
      <c r="M1190" s="6">
        <v>-0.44</v>
      </c>
      <c r="N1190" s="6">
        <v>0.44</v>
      </c>
      <c r="O1190" s="45" t="s">
        <v>4121</v>
      </c>
      <c r="P1190" s="46" t="s">
        <v>29</v>
      </c>
      <c r="Q1190" s="3" t="s">
        <v>1703</v>
      </c>
      <c r="R1190" s="3" t="s">
        <v>1561</v>
      </c>
      <c r="S1190" s="3" t="s">
        <v>29</v>
      </c>
      <c r="T1190" s="3" t="s">
        <v>29</v>
      </c>
      <c r="U1190" s="3" t="s">
        <v>34</v>
      </c>
      <c r="V1190" s="3" t="s">
        <v>2040</v>
      </c>
      <c r="W1190" s="3" t="s">
        <v>29</v>
      </c>
      <c r="X1190" s="3" t="s">
        <v>29</v>
      </c>
      <c r="Y1190" s="3" t="s">
        <v>29</v>
      </c>
      <c r="Z1190" s="3" t="s">
        <v>38</v>
      </c>
      <c r="AA1190" s="3" t="s">
        <v>29</v>
      </c>
      <c r="AB1190" s="5"/>
      <c r="AC1190" s="3" t="s">
        <v>29</v>
      </c>
      <c r="AD1190" s="3" t="s">
        <v>29</v>
      </c>
      <c r="AE1190" s="3" t="s">
        <v>29</v>
      </c>
      <c r="AF1190" s="6">
        <v>0</v>
      </c>
    </row>
    <row r="1191" spans="1:32" x14ac:dyDescent="0.25">
      <c r="A1191" s="4" t="s">
        <v>29</v>
      </c>
      <c r="B1191" s="3" t="s">
        <v>828</v>
      </c>
      <c r="C1191" s="3" t="s">
        <v>1166</v>
      </c>
      <c r="D1191" s="5">
        <v>44315</v>
      </c>
      <c r="E1191" s="5">
        <v>44310</v>
      </c>
      <c r="F1191" s="5">
        <v>44322</v>
      </c>
      <c r="G1191" s="3" t="s">
        <v>326</v>
      </c>
      <c r="H1191" s="3" t="s">
        <v>33</v>
      </c>
      <c r="I1191" s="6">
        <v>-36</v>
      </c>
      <c r="J1191" s="3" t="s">
        <v>37</v>
      </c>
      <c r="K1191" s="3" t="s">
        <v>33</v>
      </c>
      <c r="L1191" s="6">
        <v>-36</v>
      </c>
      <c r="M1191" s="6">
        <v>-0.42</v>
      </c>
      <c r="N1191" s="6">
        <v>0.42</v>
      </c>
      <c r="O1191" s="45" t="s">
        <v>4122</v>
      </c>
      <c r="P1191" s="46" t="s">
        <v>29</v>
      </c>
      <c r="Q1191" s="3" t="s">
        <v>939</v>
      </c>
      <c r="R1191" s="3" t="s">
        <v>618</v>
      </c>
      <c r="S1191" s="3" t="s">
        <v>29</v>
      </c>
      <c r="T1191" s="3" t="s">
        <v>29</v>
      </c>
      <c r="U1191" s="3" t="s">
        <v>34</v>
      </c>
      <c r="V1191" s="3" t="s">
        <v>1167</v>
      </c>
      <c r="W1191" s="3" t="s">
        <v>29</v>
      </c>
      <c r="X1191" s="3" t="s">
        <v>29</v>
      </c>
      <c r="Y1191" s="3" t="s">
        <v>29</v>
      </c>
      <c r="Z1191" s="3" t="s">
        <v>38</v>
      </c>
      <c r="AA1191" s="3" t="s">
        <v>29</v>
      </c>
      <c r="AB1191" s="5"/>
      <c r="AC1191" s="3" t="s">
        <v>29</v>
      </c>
      <c r="AD1191" s="3" t="s">
        <v>29</v>
      </c>
      <c r="AE1191" s="3" t="s">
        <v>29</v>
      </c>
      <c r="AF1191" s="6">
        <v>0</v>
      </c>
    </row>
    <row r="1192" spans="1:32" x14ac:dyDescent="0.25">
      <c r="A1192" s="4" t="s">
        <v>29</v>
      </c>
      <c r="B1192" s="3" t="s">
        <v>828</v>
      </c>
      <c r="C1192" s="3" t="s">
        <v>612</v>
      </c>
      <c r="D1192" s="5">
        <v>44315</v>
      </c>
      <c r="E1192" s="5">
        <v>44313</v>
      </c>
      <c r="F1192" s="5">
        <v>44324</v>
      </c>
      <c r="G1192" s="3" t="s">
        <v>326</v>
      </c>
      <c r="H1192" s="3" t="s">
        <v>33</v>
      </c>
      <c r="I1192" s="6">
        <v>-36</v>
      </c>
      <c r="J1192" s="3" t="s">
        <v>37</v>
      </c>
      <c r="K1192" s="3" t="s">
        <v>33</v>
      </c>
      <c r="L1192" s="6">
        <v>-36</v>
      </c>
      <c r="M1192" s="6">
        <v>-0.42</v>
      </c>
      <c r="N1192" s="6">
        <v>0.42</v>
      </c>
      <c r="O1192" s="45" t="s">
        <v>4123</v>
      </c>
      <c r="P1192" s="46" t="s">
        <v>29</v>
      </c>
      <c r="Q1192" s="3" t="s">
        <v>613</v>
      </c>
      <c r="R1192" s="3" t="s">
        <v>618</v>
      </c>
      <c r="S1192" s="3" t="s">
        <v>29</v>
      </c>
      <c r="T1192" s="3" t="s">
        <v>29</v>
      </c>
      <c r="U1192" s="3" t="s">
        <v>34</v>
      </c>
      <c r="V1192" s="3" t="s">
        <v>614</v>
      </c>
      <c r="W1192" s="3" t="s">
        <v>29</v>
      </c>
      <c r="X1192" s="3" t="s">
        <v>29</v>
      </c>
      <c r="Y1192" s="3" t="s">
        <v>29</v>
      </c>
      <c r="Z1192" s="3" t="s">
        <v>38</v>
      </c>
      <c r="AA1192" s="3" t="s">
        <v>29</v>
      </c>
      <c r="AB1192" s="5"/>
      <c r="AC1192" s="3" t="s">
        <v>29</v>
      </c>
      <c r="AD1192" s="3" t="s">
        <v>29</v>
      </c>
      <c r="AE1192" s="3" t="s">
        <v>29</v>
      </c>
      <c r="AF1192" s="6">
        <v>0</v>
      </c>
    </row>
    <row r="1193" spans="1:32" x14ac:dyDescent="0.25">
      <c r="A1193" s="4" t="s">
        <v>29</v>
      </c>
      <c r="B1193" s="3" t="s">
        <v>828</v>
      </c>
      <c r="C1193" s="3" t="s">
        <v>2760</v>
      </c>
      <c r="D1193" s="5">
        <v>44377</v>
      </c>
      <c r="E1193" s="5">
        <v>44374</v>
      </c>
      <c r="F1193" s="5">
        <v>44381</v>
      </c>
      <c r="G1193" s="3" t="s">
        <v>326</v>
      </c>
      <c r="H1193" s="3" t="s">
        <v>33</v>
      </c>
      <c r="I1193" s="6">
        <v>-36</v>
      </c>
      <c r="J1193" s="3" t="s">
        <v>37</v>
      </c>
      <c r="K1193" s="3" t="s">
        <v>33</v>
      </c>
      <c r="L1193" s="6">
        <v>-36</v>
      </c>
      <c r="M1193" s="6">
        <v>-0.42</v>
      </c>
      <c r="N1193" s="6">
        <v>0.42</v>
      </c>
      <c r="O1193" s="45" t="s">
        <v>4124</v>
      </c>
      <c r="P1193" s="46" t="s">
        <v>29</v>
      </c>
      <c r="Q1193" s="3" t="s">
        <v>2761</v>
      </c>
      <c r="R1193" s="3" t="s">
        <v>1514</v>
      </c>
      <c r="S1193" s="3" t="s">
        <v>29</v>
      </c>
      <c r="T1193" s="3" t="s">
        <v>29</v>
      </c>
      <c r="U1193" s="3" t="s">
        <v>34</v>
      </c>
      <c r="V1193" s="3" t="s">
        <v>2762</v>
      </c>
      <c r="W1193" s="3" t="s">
        <v>29</v>
      </c>
      <c r="X1193" s="3" t="s">
        <v>29</v>
      </c>
      <c r="Y1193" s="3" t="s">
        <v>29</v>
      </c>
      <c r="Z1193" s="3" t="s">
        <v>38</v>
      </c>
      <c r="AA1193" s="3" t="s">
        <v>29</v>
      </c>
      <c r="AB1193" s="5"/>
      <c r="AC1193" s="3" t="s">
        <v>29</v>
      </c>
      <c r="AD1193" s="3" t="s">
        <v>29</v>
      </c>
      <c r="AE1193" s="3" t="s">
        <v>29</v>
      </c>
      <c r="AF1193" s="6">
        <v>0</v>
      </c>
    </row>
    <row r="1194" spans="1:32" x14ac:dyDescent="0.25">
      <c r="A1194" s="4" t="s">
        <v>29</v>
      </c>
      <c r="B1194" s="3" t="s">
        <v>828</v>
      </c>
      <c r="C1194" s="3" t="s">
        <v>512</v>
      </c>
      <c r="D1194" s="5">
        <v>44315</v>
      </c>
      <c r="E1194" s="5">
        <v>44306</v>
      </c>
      <c r="F1194" s="5">
        <v>44322</v>
      </c>
      <c r="G1194" s="3" t="s">
        <v>326</v>
      </c>
      <c r="H1194" s="3" t="s">
        <v>33</v>
      </c>
      <c r="I1194" s="6">
        <v>-34</v>
      </c>
      <c r="J1194" s="3" t="s">
        <v>37</v>
      </c>
      <c r="K1194" s="3" t="s">
        <v>33</v>
      </c>
      <c r="L1194" s="6">
        <v>-34</v>
      </c>
      <c r="M1194" s="6">
        <v>-0.4</v>
      </c>
      <c r="N1194" s="6">
        <v>0.4</v>
      </c>
      <c r="O1194" s="45" t="s">
        <v>4125</v>
      </c>
      <c r="P1194" s="46" t="s">
        <v>29</v>
      </c>
      <c r="Q1194" s="3" t="s">
        <v>513</v>
      </c>
      <c r="R1194" s="3" t="s">
        <v>618</v>
      </c>
      <c r="S1194" s="3" t="s">
        <v>29</v>
      </c>
      <c r="T1194" s="3" t="s">
        <v>29</v>
      </c>
      <c r="U1194" s="3" t="s">
        <v>34</v>
      </c>
      <c r="V1194" s="3" t="s">
        <v>514</v>
      </c>
      <c r="W1194" s="3" t="s">
        <v>515</v>
      </c>
      <c r="X1194" s="3" t="s">
        <v>29</v>
      </c>
      <c r="Y1194" s="3" t="s">
        <v>29</v>
      </c>
      <c r="Z1194" s="3" t="s">
        <v>38</v>
      </c>
      <c r="AA1194" s="3" t="s">
        <v>29</v>
      </c>
      <c r="AB1194" s="5"/>
      <c r="AC1194" s="3" t="s">
        <v>29</v>
      </c>
      <c r="AD1194" s="3" t="s">
        <v>29</v>
      </c>
      <c r="AE1194" s="3" t="s">
        <v>29</v>
      </c>
      <c r="AF1194" s="6">
        <v>0</v>
      </c>
    </row>
    <row r="1195" spans="1:32" x14ac:dyDescent="0.25">
      <c r="A1195" s="4" t="s">
        <v>29</v>
      </c>
      <c r="B1195" s="3" t="s">
        <v>828</v>
      </c>
      <c r="C1195" s="3" t="s">
        <v>2455</v>
      </c>
      <c r="D1195" s="5">
        <v>44377</v>
      </c>
      <c r="E1195" s="5">
        <v>44361</v>
      </c>
      <c r="F1195" s="5">
        <v>44381</v>
      </c>
      <c r="G1195" s="3" t="s">
        <v>326</v>
      </c>
      <c r="H1195" s="3" t="s">
        <v>33</v>
      </c>
      <c r="I1195" s="6">
        <v>-34</v>
      </c>
      <c r="J1195" s="3" t="s">
        <v>37</v>
      </c>
      <c r="K1195" s="3" t="s">
        <v>33</v>
      </c>
      <c r="L1195" s="6">
        <v>-34</v>
      </c>
      <c r="M1195" s="6">
        <v>-0.4</v>
      </c>
      <c r="N1195" s="6">
        <v>0.4</v>
      </c>
      <c r="O1195" s="45" t="s">
        <v>4126</v>
      </c>
      <c r="P1195" s="46" t="s">
        <v>29</v>
      </c>
      <c r="Q1195" s="3" t="s">
        <v>916</v>
      </c>
      <c r="R1195" s="3" t="s">
        <v>1514</v>
      </c>
      <c r="S1195" s="3" t="s">
        <v>29</v>
      </c>
      <c r="T1195" s="3" t="s">
        <v>29</v>
      </c>
      <c r="U1195" s="3" t="s">
        <v>34</v>
      </c>
      <c r="V1195" s="3" t="s">
        <v>2456</v>
      </c>
      <c r="W1195" s="3" t="s">
        <v>29</v>
      </c>
      <c r="X1195" s="3" t="s">
        <v>29</v>
      </c>
      <c r="Y1195" s="3" t="s">
        <v>29</v>
      </c>
      <c r="Z1195" s="3" t="s">
        <v>38</v>
      </c>
      <c r="AA1195" s="3" t="s">
        <v>29</v>
      </c>
      <c r="AB1195" s="5"/>
      <c r="AC1195" s="3" t="s">
        <v>29</v>
      </c>
      <c r="AD1195" s="3" t="s">
        <v>29</v>
      </c>
      <c r="AE1195" s="3" t="s">
        <v>29</v>
      </c>
      <c r="AF1195" s="6">
        <v>0</v>
      </c>
    </row>
    <row r="1196" spans="1:32" x14ac:dyDescent="0.25">
      <c r="A1196" s="4" t="s">
        <v>29</v>
      </c>
      <c r="B1196" s="3" t="s">
        <v>828</v>
      </c>
      <c r="C1196" s="3" t="s">
        <v>2687</v>
      </c>
      <c r="D1196" s="5">
        <v>44375</v>
      </c>
      <c r="E1196" s="5">
        <v>44371</v>
      </c>
      <c r="F1196" s="5">
        <v>44381</v>
      </c>
      <c r="G1196" s="3" t="s">
        <v>326</v>
      </c>
      <c r="H1196" s="3" t="s">
        <v>33</v>
      </c>
      <c r="I1196" s="6">
        <v>-34</v>
      </c>
      <c r="J1196" s="3" t="s">
        <v>37</v>
      </c>
      <c r="K1196" s="3" t="s">
        <v>33</v>
      </c>
      <c r="L1196" s="6">
        <v>-34</v>
      </c>
      <c r="M1196" s="6">
        <v>-0.4</v>
      </c>
      <c r="N1196" s="6">
        <v>0.4</v>
      </c>
      <c r="O1196" s="45" t="s">
        <v>4127</v>
      </c>
      <c r="P1196" s="46" t="s">
        <v>29</v>
      </c>
      <c r="Q1196" s="3" t="s">
        <v>2688</v>
      </c>
      <c r="R1196" s="3" t="s">
        <v>2198</v>
      </c>
      <c r="S1196" s="3" t="s">
        <v>29</v>
      </c>
      <c r="T1196" s="3" t="s">
        <v>29</v>
      </c>
      <c r="U1196" s="3" t="s">
        <v>34</v>
      </c>
      <c r="V1196" s="3" t="s">
        <v>2689</v>
      </c>
      <c r="W1196" s="3" t="s">
        <v>29</v>
      </c>
      <c r="X1196" s="3" t="s">
        <v>29</v>
      </c>
      <c r="Y1196" s="3" t="s">
        <v>29</v>
      </c>
      <c r="Z1196" s="3" t="s">
        <v>38</v>
      </c>
      <c r="AA1196" s="3" t="s">
        <v>29</v>
      </c>
      <c r="AB1196" s="5"/>
      <c r="AC1196" s="3" t="s">
        <v>29</v>
      </c>
      <c r="AD1196" s="3" t="s">
        <v>29</v>
      </c>
      <c r="AE1196" s="3" t="s">
        <v>29</v>
      </c>
      <c r="AF1196" s="6">
        <v>0</v>
      </c>
    </row>
    <row r="1197" spans="1:32" x14ac:dyDescent="0.25">
      <c r="A1197" s="4" t="s">
        <v>29</v>
      </c>
      <c r="B1197" s="3" t="s">
        <v>625</v>
      </c>
      <c r="C1197" s="3" t="s">
        <v>1507</v>
      </c>
      <c r="D1197" s="5">
        <v>44014</v>
      </c>
      <c r="E1197" s="5">
        <v>44014</v>
      </c>
      <c r="F1197" s="5">
        <v>44060</v>
      </c>
      <c r="G1197" s="3" t="s">
        <v>31</v>
      </c>
      <c r="H1197" s="3" t="s">
        <v>33</v>
      </c>
      <c r="I1197" s="6">
        <v>-33</v>
      </c>
      <c r="J1197" s="3" t="s">
        <v>37</v>
      </c>
      <c r="K1197" s="3" t="s">
        <v>33</v>
      </c>
      <c r="L1197" s="6">
        <v>-33</v>
      </c>
      <c r="M1197" s="6">
        <v>-0.39</v>
      </c>
      <c r="N1197" s="6">
        <v>0.39</v>
      </c>
      <c r="O1197" s="45" t="s">
        <v>4128</v>
      </c>
      <c r="P1197" s="46" t="s">
        <v>29</v>
      </c>
      <c r="Q1197" s="3" t="s">
        <v>1508</v>
      </c>
      <c r="R1197" s="3" t="s">
        <v>1509</v>
      </c>
      <c r="S1197" s="3" t="s">
        <v>1510</v>
      </c>
      <c r="T1197" s="3" t="s">
        <v>29</v>
      </c>
      <c r="U1197" s="3" t="s">
        <v>34</v>
      </c>
      <c r="V1197" s="3" t="s">
        <v>1511</v>
      </c>
      <c r="W1197" s="3" t="s">
        <v>29</v>
      </c>
      <c r="X1197" s="3" t="s">
        <v>29</v>
      </c>
      <c r="Y1197" s="3" t="s">
        <v>29</v>
      </c>
      <c r="Z1197" s="3" t="s">
        <v>36</v>
      </c>
      <c r="AA1197" s="3" t="s">
        <v>29</v>
      </c>
      <c r="AB1197" s="5"/>
      <c r="AC1197" s="3" t="s">
        <v>29</v>
      </c>
      <c r="AD1197" s="3" t="s">
        <v>29</v>
      </c>
      <c r="AE1197" s="3" t="s">
        <v>29</v>
      </c>
      <c r="AF1197" s="6">
        <v>0</v>
      </c>
    </row>
    <row r="1198" spans="1:32" x14ac:dyDescent="0.25">
      <c r="A1198" s="4" t="s">
        <v>29</v>
      </c>
      <c r="B1198" s="3" t="s">
        <v>828</v>
      </c>
      <c r="C1198" s="3" t="s">
        <v>1226</v>
      </c>
      <c r="D1198" s="5">
        <v>44315</v>
      </c>
      <c r="E1198" s="5">
        <v>44315</v>
      </c>
      <c r="F1198" s="5">
        <v>44324</v>
      </c>
      <c r="G1198" s="3" t="s">
        <v>326</v>
      </c>
      <c r="H1198" s="3" t="s">
        <v>33</v>
      </c>
      <c r="I1198" s="6">
        <v>-33</v>
      </c>
      <c r="J1198" s="3" t="s">
        <v>37</v>
      </c>
      <c r="K1198" s="3" t="s">
        <v>33</v>
      </c>
      <c r="L1198" s="6">
        <v>-33</v>
      </c>
      <c r="M1198" s="6">
        <v>-0.39</v>
      </c>
      <c r="N1198" s="6">
        <v>0.39</v>
      </c>
      <c r="O1198" s="45" t="s">
        <v>4129</v>
      </c>
      <c r="P1198" s="46" t="s">
        <v>29</v>
      </c>
      <c r="Q1198" s="3" t="s">
        <v>1224</v>
      </c>
      <c r="R1198" s="3" t="s">
        <v>618</v>
      </c>
      <c r="S1198" s="3" t="s">
        <v>29</v>
      </c>
      <c r="T1198" s="3" t="s">
        <v>29</v>
      </c>
      <c r="U1198" s="3" t="s">
        <v>34</v>
      </c>
      <c r="V1198" s="3" t="s">
        <v>1225</v>
      </c>
      <c r="W1198" s="3" t="s">
        <v>29</v>
      </c>
      <c r="X1198" s="3" t="s">
        <v>29</v>
      </c>
      <c r="Y1198" s="3" t="s">
        <v>29</v>
      </c>
      <c r="Z1198" s="3" t="s">
        <v>38</v>
      </c>
      <c r="AA1198" s="3" t="s">
        <v>29</v>
      </c>
      <c r="AB1198" s="5"/>
      <c r="AC1198" s="3" t="s">
        <v>29</v>
      </c>
      <c r="AD1198" s="3" t="s">
        <v>29</v>
      </c>
      <c r="AE1198" s="3" t="s">
        <v>29</v>
      </c>
      <c r="AF1198" s="6">
        <v>0</v>
      </c>
    </row>
    <row r="1199" spans="1:32" x14ac:dyDescent="0.25">
      <c r="A1199" s="4" t="s">
        <v>29</v>
      </c>
      <c r="B1199" s="3" t="s">
        <v>828</v>
      </c>
      <c r="C1199" s="3" t="s">
        <v>2230</v>
      </c>
      <c r="D1199" s="5">
        <v>44372</v>
      </c>
      <c r="E1199" s="5">
        <v>44352</v>
      </c>
      <c r="F1199" s="5">
        <v>44381</v>
      </c>
      <c r="G1199" s="3" t="s">
        <v>326</v>
      </c>
      <c r="H1199" s="3" t="s">
        <v>33</v>
      </c>
      <c r="I1199" s="6">
        <v>-33</v>
      </c>
      <c r="J1199" s="3" t="s">
        <v>37</v>
      </c>
      <c r="K1199" s="3" t="s">
        <v>33</v>
      </c>
      <c r="L1199" s="6">
        <v>-33</v>
      </c>
      <c r="M1199" s="6">
        <v>-0.39</v>
      </c>
      <c r="N1199" s="6">
        <v>0.39</v>
      </c>
      <c r="O1199" s="45" t="s">
        <v>4130</v>
      </c>
      <c r="P1199" s="46" t="s">
        <v>29</v>
      </c>
      <c r="Q1199" s="3" t="s">
        <v>2231</v>
      </c>
      <c r="R1199" s="3" t="s">
        <v>1505</v>
      </c>
      <c r="S1199" s="3" t="s">
        <v>29</v>
      </c>
      <c r="T1199" s="3" t="s">
        <v>29</v>
      </c>
      <c r="U1199" s="3" t="s">
        <v>34</v>
      </c>
      <c r="V1199" s="3" t="s">
        <v>2232</v>
      </c>
      <c r="W1199" s="3" t="s">
        <v>29</v>
      </c>
      <c r="X1199" s="3" t="s">
        <v>29</v>
      </c>
      <c r="Y1199" s="3" t="s">
        <v>29</v>
      </c>
      <c r="Z1199" s="3" t="s">
        <v>38</v>
      </c>
      <c r="AA1199" s="3" t="s">
        <v>29</v>
      </c>
      <c r="AB1199" s="5"/>
      <c r="AC1199" s="3" t="s">
        <v>29</v>
      </c>
      <c r="AD1199" s="3" t="s">
        <v>29</v>
      </c>
      <c r="AE1199" s="3" t="s">
        <v>29</v>
      </c>
      <c r="AF1199" s="6">
        <v>0</v>
      </c>
    </row>
    <row r="1200" spans="1:32" x14ac:dyDescent="0.25">
      <c r="A1200" s="4" t="s">
        <v>29</v>
      </c>
      <c r="B1200" s="3" t="s">
        <v>828</v>
      </c>
      <c r="C1200" s="3" t="s">
        <v>2727</v>
      </c>
      <c r="D1200" s="5">
        <v>44375</v>
      </c>
      <c r="E1200" s="5">
        <v>44373</v>
      </c>
      <c r="F1200" s="5">
        <v>44381</v>
      </c>
      <c r="G1200" s="3" t="s">
        <v>326</v>
      </c>
      <c r="H1200" s="3" t="s">
        <v>33</v>
      </c>
      <c r="I1200" s="6">
        <v>-33</v>
      </c>
      <c r="J1200" s="3" t="s">
        <v>37</v>
      </c>
      <c r="K1200" s="3" t="s">
        <v>33</v>
      </c>
      <c r="L1200" s="6">
        <v>-33</v>
      </c>
      <c r="M1200" s="6">
        <v>-0.39</v>
      </c>
      <c r="N1200" s="6">
        <v>0.39</v>
      </c>
      <c r="O1200" s="45" t="s">
        <v>4131</v>
      </c>
      <c r="P1200" s="46" t="s">
        <v>29</v>
      </c>
      <c r="Q1200" s="3" t="s">
        <v>2728</v>
      </c>
      <c r="R1200" s="3" t="s">
        <v>2198</v>
      </c>
      <c r="S1200" s="3" t="s">
        <v>29</v>
      </c>
      <c r="T1200" s="3" t="s">
        <v>29</v>
      </c>
      <c r="U1200" s="3" t="s">
        <v>34</v>
      </c>
      <c r="V1200" s="3" t="s">
        <v>2729</v>
      </c>
      <c r="W1200" s="3" t="s">
        <v>29</v>
      </c>
      <c r="X1200" s="3" t="s">
        <v>29</v>
      </c>
      <c r="Y1200" s="3" t="s">
        <v>29</v>
      </c>
      <c r="Z1200" s="3" t="s">
        <v>38</v>
      </c>
      <c r="AA1200" s="3" t="s">
        <v>29</v>
      </c>
      <c r="AB1200" s="5"/>
      <c r="AC1200" s="3" t="s">
        <v>29</v>
      </c>
      <c r="AD1200" s="3" t="s">
        <v>29</v>
      </c>
      <c r="AE1200" s="3" t="s">
        <v>29</v>
      </c>
      <c r="AF1200" s="6">
        <v>0</v>
      </c>
    </row>
    <row r="1201" spans="1:32" x14ac:dyDescent="0.25">
      <c r="A1201" s="4" t="s">
        <v>29</v>
      </c>
      <c r="B1201" s="3" t="s">
        <v>625</v>
      </c>
      <c r="C1201" s="3" t="s">
        <v>723</v>
      </c>
      <c r="D1201" s="5">
        <v>44226</v>
      </c>
      <c r="E1201" s="5">
        <v>44226</v>
      </c>
      <c r="F1201" s="5">
        <v>44231</v>
      </c>
      <c r="G1201" s="3" t="s">
        <v>52</v>
      </c>
      <c r="H1201" s="3" t="s">
        <v>33</v>
      </c>
      <c r="I1201" s="6">
        <v>-32</v>
      </c>
      <c r="J1201" s="3" t="s">
        <v>37</v>
      </c>
      <c r="K1201" s="3" t="s">
        <v>33</v>
      </c>
      <c r="L1201" s="6">
        <v>-32</v>
      </c>
      <c r="M1201" s="6">
        <v>-0.38</v>
      </c>
      <c r="N1201" s="6">
        <v>0.38</v>
      </c>
      <c r="O1201" s="45" t="s">
        <v>4132</v>
      </c>
      <c r="P1201" s="46" t="s">
        <v>29</v>
      </c>
      <c r="Q1201" s="3" t="s">
        <v>724</v>
      </c>
      <c r="R1201" s="3" t="s">
        <v>733</v>
      </c>
      <c r="S1201" s="3" t="s">
        <v>29</v>
      </c>
      <c r="T1201" s="3" t="s">
        <v>29</v>
      </c>
      <c r="U1201" s="3" t="s">
        <v>34</v>
      </c>
      <c r="V1201" s="3" t="s">
        <v>726</v>
      </c>
      <c r="W1201" s="3" t="s">
        <v>29</v>
      </c>
      <c r="X1201" s="3" t="s">
        <v>29</v>
      </c>
      <c r="Y1201" s="3" t="s">
        <v>29</v>
      </c>
      <c r="Z1201" s="3" t="s">
        <v>36</v>
      </c>
      <c r="AA1201" s="3" t="s">
        <v>29</v>
      </c>
      <c r="AB1201" s="5"/>
      <c r="AC1201" s="3" t="s">
        <v>29</v>
      </c>
      <c r="AD1201" s="3" t="s">
        <v>29</v>
      </c>
      <c r="AE1201" s="3" t="s">
        <v>29</v>
      </c>
      <c r="AF1201" s="6">
        <v>0</v>
      </c>
    </row>
    <row r="1202" spans="1:32" x14ac:dyDescent="0.25">
      <c r="A1202" s="4" t="s">
        <v>29</v>
      </c>
      <c r="B1202" s="3" t="s">
        <v>862</v>
      </c>
      <c r="C1202" s="3" t="s">
        <v>2444</v>
      </c>
      <c r="D1202" s="5">
        <v>44377</v>
      </c>
      <c r="E1202" s="5">
        <v>44360</v>
      </c>
      <c r="F1202" s="5">
        <v>44381</v>
      </c>
      <c r="G1202" s="3" t="s">
        <v>326</v>
      </c>
      <c r="H1202" s="3" t="s">
        <v>33</v>
      </c>
      <c r="I1202" s="6">
        <v>-32</v>
      </c>
      <c r="J1202" s="3" t="s">
        <v>37</v>
      </c>
      <c r="K1202" s="3" t="s">
        <v>33</v>
      </c>
      <c r="L1202" s="6">
        <v>-32</v>
      </c>
      <c r="M1202" s="6">
        <v>-0.38</v>
      </c>
      <c r="N1202" s="6">
        <v>0.38</v>
      </c>
      <c r="O1202" s="45" t="s">
        <v>4133</v>
      </c>
      <c r="P1202" s="46" t="s">
        <v>29</v>
      </c>
      <c r="Q1202" s="3" t="s">
        <v>2445</v>
      </c>
      <c r="R1202" s="3" t="s">
        <v>1514</v>
      </c>
      <c r="S1202" s="3" t="s">
        <v>29</v>
      </c>
      <c r="T1202" s="3" t="s">
        <v>29</v>
      </c>
      <c r="U1202" s="3" t="s">
        <v>34</v>
      </c>
      <c r="V1202" s="3" t="s">
        <v>2446</v>
      </c>
      <c r="W1202" s="3" t="s">
        <v>29</v>
      </c>
      <c r="X1202" s="3" t="s">
        <v>29</v>
      </c>
      <c r="Y1202" s="3" t="s">
        <v>29</v>
      </c>
      <c r="Z1202" s="3" t="s">
        <v>38</v>
      </c>
      <c r="AA1202" s="3" t="s">
        <v>29</v>
      </c>
      <c r="AB1202" s="5"/>
      <c r="AC1202" s="3" t="s">
        <v>29</v>
      </c>
      <c r="AD1202" s="3" t="s">
        <v>29</v>
      </c>
      <c r="AE1202" s="3" t="s">
        <v>29</v>
      </c>
      <c r="AF1202" s="6">
        <v>0</v>
      </c>
    </row>
    <row r="1203" spans="1:32" x14ac:dyDescent="0.25">
      <c r="A1203" s="4" t="s">
        <v>29</v>
      </c>
      <c r="B1203" s="3" t="s">
        <v>828</v>
      </c>
      <c r="C1203" s="3" t="s">
        <v>946</v>
      </c>
      <c r="D1203" s="5">
        <v>44286</v>
      </c>
      <c r="E1203" s="5">
        <v>44277</v>
      </c>
      <c r="F1203" s="5">
        <v>44292</v>
      </c>
      <c r="G1203" s="3" t="s">
        <v>326</v>
      </c>
      <c r="H1203" s="3" t="s">
        <v>33</v>
      </c>
      <c r="I1203" s="6">
        <v>-28</v>
      </c>
      <c r="J1203" s="3" t="s">
        <v>37</v>
      </c>
      <c r="K1203" s="3" t="s">
        <v>33</v>
      </c>
      <c r="L1203" s="6">
        <v>-28</v>
      </c>
      <c r="M1203" s="6">
        <v>-0.33</v>
      </c>
      <c r="N1203" s="6">
        <v>0.33</v>
      </c>
      <c r="O1203" s="45" t="s">
        <v>4134</v>
      </c>
      <c r="P1203" s="46" t="s">
        <v>29</v>
      </c>
      <c r="Q1203" s="3" t="s">
        <v>872</v>
      </c>
      <c r="R1203" s="3" t="s">
        <v>47</v>
      </c>
      <c r="S1203" s="3" t="s">
        <v>29</v>
      </c>
      <c r="T1203" s="3" t="s">
        <v>29</v>
      </c>
      <c r="U1203" s="3" t="s">
        <v>34</v>
      </c>
      <c r="V1203" s="3" t="s">
        <v>947</v>
      </c>
      <c r="W1203" s="3" t="s">
        <v>329</v>
      </c>
      <c r="X1203" s="3" t="s">
        <v>29</v>
      </c>
      <c r="Y1203" s="3" t="s">
        <v>29</v>
      </c>
      <c r="Z1203" s="3" t="s">
        <v>38</v>
      </c>
      <c r="AA1203" s="3" t="s">
        <v>29</v>
      </c>
      <c r="AB1203" s="5"/>
      <c r="AC1203" s="3" t="s">
        <v>29</v>
      </c>
      <c r="AD1203" s="3" t="s">
        <v>29</v>
      </c>
      <c r="AE1203" s="3" t="s">
        <v>29</v>
      </c>
      <c r="AF1203" s="6">
        <v>0</v>
      </c>
    </row>
    <row r="1204" spans="1:32" x14ac:dyDescent="0.25">
      <c r="A1204" s="4" t="s">
        <v>29</v>
      </c>
      <c r="B1204" s="3" t="s">
        <v>828</v>
      </c>
      <c r="C1204" s="3" t="s">
        <v>615</v>
      </c>
      <c r="D1204" s="5">
        <v>44315</v>
      </c>
      <c r="E1204" s="5">
        <v>44314</v>
      </c>
      <c r="F1204" s="5">
        <v>44321</v>
      </c>
      <c r="G1204" s="3" t="s">
        <v>326</v>
      </c>
      <c r="H1204" s="3" t="s">
        <v>33</v>
      </c>
      <c r="I1204" s="6">
        <v>-28</v>
      </c>
      <c r="J1204" s="3" t="s">
        <v>37</v>
      </c>
      <c r="K1204" s="3" t="s">
        <v>33</v>
      </c>
      <c r="L1204" s="6">
        <v>-28</v>
      </c>
      <c r="M1204" s="6">
        <v>-0.33</v>
      </c>
      <c r="N1204" s="6">
        <v>0.33</v>
      </c>
      <c r="O1204" s="45" t="s">
        <v>4135</v>
      </c>
      <c r="P1204" s="46" t="s">
        <v>29</v>
      </c>
      <c r="Q1204" s="3" t="s">
        <v>616</v>
      </c>
      <c r="R1204" s="3" t="s">
        <v>618</v>
      </c>
      <c r="S1204" s="3" t="s">
        <v>29</v>
      </c>
      <c r="T1204" s="3" t="s">
        <v>29</v>
      </c>
      <c r="U1204" s="3" t="s">
        <v>34</v>
      </c>
      <c r="V1204" s="3" t="s">
        <v>617</v>
      </c>
      <c r="W1204" s="3" t="s">
        <v>29</v>
      </c>
      <c r="X1204" s="3" t="s">
        <v>29</v>
      </c>
      <c r="Y1204" s="3" t="s">
        <v>29</v>
      </c>
      <c r="Z1204" s="3" t="s">
        <v>38</v>
      </c>
      <c r="AA1204" s="3" t="s">
        <v>29</v>
      </c>
      <c r="AB1204" s="5"/>
      <c r="AC1204" s="3" t="s">
        <v>29</v>
      </c>
      <c r="AD1204" s="3" t="s">
        <v>29</v>
      </c>
      <c r="AE1204" s="3" t="s">
        <v>29</v>
      </c>
      <c r="AF1204" s="6">
        <v>0</v>
      </c>
    </row>
    <row r="1205" spans="1:32" x14ac:dyDescent="0.25">
      <c r="A1205" s="4" t="s">
        <v>29</v>
      </c>
      <c r="B1205" s="3" t="s">
        <v>828</v>
      </c>
      <c r="C1205" s="3" t="s">
        <v>1212</v>
      </c>
      <c r="D1205" s="5">
        <v>44315</v>
      </c>
      <c r="E1205" s="5">
        <v>44315</v>
      </c>
      <c r="F1205" s="5">
        <v>44321</v>
      </c>
      <c r="G1205" s="3" t="s">
        <v>326</v>
      </c>
      <c r="H1205" s="3" t="s">
        <v>33</v>
      </c>
      <c r="I1205" s="6">
        <v>-27</v>
      </c>
      <c r="J1205" s="3" t="s">
        <v>37</v>
      </c>
      <c r="K1205" s="3" t="s">
        <v>33</v>
      </c>
      <c r="L1205" s="6">
        <v>-27</v>
      </c>
      <c r="M1205" s="6">
        <v>-0.32</v>
      </c>
      <c r="N1205" s="6">
        <v>0.32</v>
      </c>
      <c r="O1205" s="45" t="s">
        <v>4136</v>
      </c>
      <c r="P1205" s="46" t="s">
        <v>29</v>
      </c>
      <c r="Q1205" s="3" t="s">
        <v>370</v>
      </c>
      <c r="R1205" s="3" t="s">
        <v>618</v>
      </c>
      <c r="S1205" s="3" t="s">
        <v>29</v>
      </c>
      <c r="T1205" s="3" t="s">
        <v>29</v>
      </c>
      <c r="U1205" s="3" t="s">
        <v>34</v>
      </c>
      <c r="V1205" s="3" t="s">
        <v>1213</v>
      </c>
      <c r="W1205" s="3" t="s">
        <v>29</v>
      </c>
      <c r="X1205" s="3" t="s">
        <v>29</v>
      </c>
      <c r="Y1205" s="3" t="s">
        <v>29</v>
      </c>
      <c r="Z1205" s="3" t="s">
        <v>38</v>
      </c>
      <c r="AA1205" s="3" t="s">
        <v>29</v>
      </c>
      <c r="AB1205" s="5"/>
      <c r="AC1205" s="3" t="s">
        <v>29</v>
      </c>
      <c r="AD1205" s="3" t="s">
        <v>29</v>
      </c>
      <c r="AE1205" s="3" t="s">
        <v>29</v>
      </c>
      <c r="AF1205" s="6">
        <v>0</v>
      </c>
    </row>
    <row r="1206" spans="1:32" x14ac:dyDescent="0.25">
      <c r="A1206" s="4" t="s">
        <v>29</v>
      </c>
      <c r="B1206" s="3" t="s">
        <v>828</v>
      </c>
      <c r="C1206" s="3" t="s">
        <v>1712</v>
      </c>
      <c r="D1206" s="5">
        <v>44336</v>
      </c>
      <c r="E1206" s="5">
        <v>44321</v>
      </c>
      <c r="F1206" s="5">
        <v>44348</v>
      </c>
      <c r="G1206" s="3" t="s">
        <v>326</v>
      </c>
      <c r="H1206" s="3" t="s">
        <v>33</v>
      </c>
      <c r="I1206" s="6">
        <v>-25</v>
      </c>
      <c r="J1206" s="3" t="s">
        <v>37</v>
      </c>
      <c r="K1206" s="3" t="s">
        <v>33</v>
      </c>
      <c r="L1206" s="6">
        <v>-25</v>
      </c>
      <c r="M1206" s="6">
        <v>-0.28999999999999998</v>
      </c>
      <c r="N1206" s="6">
        <v>0.28999999999999998</v>
      </c>
      <c r="O1206" s="45" t="s">
        <v>4137</v>
      </c>
      <c r="P1206" s="46" t="s">
        <v>29</v>
      </c>
      <c r="Q1206" s="3" t="s">
        <v>562</v>
      </c>
      <c r="R1206" s="3" t="s">
        <v>1589</v>
      </c>
      <c r="S1206" s="3" t="s">
        <v>29</v>
      </c>
      <c r="T1206" s="3" t="s">
        <v>29</v>
      </c>
      <c r="U1206" s="3" t="s">
        <v>34</v>
      </c>
      <c r="V1206" s="3" t="s">
        <v>1713</v>
      </c>
      <c r="W1206" s="3" t="s">
        <v>29</v>
      </c>
      <c r="X1206" s="3" t="s">
        <v>29</v>
      </c>
      <c r="Y1206" s="3" t="s">
        <v>29</v>
      </c>
      <c r="Z1206" s="3" t="s">
        <v>38</v>
      </c>
      <c r="AA1206" s="3" t="s">
        <v>29</v>
      </c>
      <c r="AB1206" s="5"/>
      <c r="AC1206" s="3" t="s">
        <v>29</v>
      </c>
      <c r="AD1206" s="3" t="s">
        <v>29</v>
      </c>
      <c r="AE1206" s="3" t="s">
        <v>29</v>
      </c>
      <c r="AF1206" s="6">
        <v>0</v>
      </c>
    </row>
    <row r="1207" spans="1:32" x14ac:dyDescent="0.25">
      <c r="A1207" s="4" t="s">
        <v>29</v>
      </c>
      <c r="B1207" s="3" t="s">
        <v>828</v>
      </c>
      <c r="C1207" s="3" t="s">
        <v>2015</v>
      </c>
      <c r="D1207" s="5">
        <v>44347</v>
      </c>
      <c r="E1207" s="5">
        <v>44345</v>
      </c>
      <c r="F1207" s="5">
        <v>44350</v>
      </c>
      <c r="G1207" s="3" t="s">
        <v>326</v>
      </c>
      <c r="H1207" s="3" t="s">
        <v>33</v>
      </c>
      <c r="I1207" s="6">
        <v>-25</v>
      </c>
      <c r="J1207" s="3" t="s">
        <v>37</v>
      </c>
      <c r="K1207" s="3" t="s">
        <v>33</v>
      </c>
      <c r="L1207" s="6">
        <v>-25</v>
      </c>
      <c r="M1207" s="6">
        <v>-0.28999999999999998</v>
      </c>
      <c r="N1207" s="6">
        <v>0.28999999999999998</v>
      </c>
      <c r="O1207" s="45" t="s">
        <v>4138</v>
      </c>
      <c r="P1207" s="46" t="s">
        <v>29</v>
      </c>
      <c r="Q1207" s="3" t="s">
        <v>2016</v>
      </c>
      <c r="R1207" s="3" t="s">
        <v>1593</v>
      </c>
      <c r="S1207" s="3" t="s">
        <v>29</v>
      </c>
      <c r="T1207" s="3" t="s">
        <v>29</v>
      </c>
      <c r="U1207" s="3" t="s">
        <v>34</v>
      </c>
      <c r="V1207" s="3" t="s">
        <v>2017</v>
      </c>
      <c r="W1207" s="3" t="s">
        <v>1915</v>
      </c>
      <c r="X1207" s="3" t="s">
        <v>29</v>
      </c>
      <c r="Y1207" s="3" t="s">
        <v>29</v>
      </c>
      <c r="Z1207" s="3" t="s">
        <v>38</v>
      </c>
      <c r="AA1207" s="3" t="s">
        <v>29</v>
      </c>
      <c r="AB1207" s="5"/>
      <c r="AC1207" s="3" t="s">
        <v>29</v>
      </c>
      <c r="AD1207" s="3" t="s">
        <v>29</v>
      </c>
      <c r="AE1207" s="3" t="s">
        <v>29</v>
      </c>
      <c r="AF1207" s="6">
        <v>0</v>
      </c>
    </row>
    <row r="1208" spans="1:32" x14ac:dyDescent="0.25">
      <c r="A1208" s="4" t="s">
        <v>29</v>
      </c>
      <c r="B1208" s="3" t="s">
        <v>828</v>
      </c>
      <c r="C1208" s="3" t="s">
        <v>1673</v>
      </c>
      <c r="D1208" s="5">
        <v>44341</v>
      </c>
      <c r="E1208" s="5">
        <v>44319</v>
      </c>
      <c r="F1208" s="5">
        <v>44348</v>
      </c>
      <c r="G1208" s="3" t="s">
        <v>326</v>
      </c>
      <c r="H1208" s="3" t="s">
        <v>33</v>
      </c>
      <c r="I1208" s="6">
        <v>-24</v>
      </c>
      <c r="J1208" s="3" t="s">
        <v>37</v>
      </c>
      <c r="K1208" s="3" t="s">
        <v>33</v>
      </c>
      <c r="L1208" s="6">
        <v>-24</v>
      </c>
      <c r="M1208" s="6">
        <v>-0.28000000000000003</v>
      </c>
      <c r="N1208" s="6">
        <v>0.28000000000000003</v>
      </c>
      <c r="O1208" s="45" t="s">
        <v>4139</v>
      </c>
      <c r="P1208" s="46" t="s">
        <v>29</v>
      </c>
      <c r="Q1208" s="3" t="s">
        <v>1674</v>
      </c>
      <c r="R1208" s="3" t="s">
        <v>1538</v>
      </c>
      <c r="S1208" s="3" t="s">
        <v>29</v>
      </c>
      <c r="T1208" s="3" t="s">
        <v>29</v>
      </c>
      <c r="U1208" s="3" t="s">
        <v>34</v>
      </c>
      <c r="V1208" s="3" t="s">
        <v>1675</v>
      </c>
      <c r="W1208" s="3" t="s">
        <v>29</v>
      </c>
      <c r="X1208" s="3" t="s">
        <v>29</v>
      </c>
      <c r="Y1208" s="3" t="s">
        <v>29</v>
      </c>
      <c r="Z1208" s="3" t="s">
        <v>38</v>
      </c>
      <c r="AA1208" s="3" t="s">
        <v>29</v>
      </c>
      <c r="AB1208" s="5"/>
      <c r="AC1208" s="3" t="s">
        <v>29</v>
      </c>
      <c r="AD1208" s="3" t="s">
        <v>29</v>
      </c>
      <c r="AE1208" s="3" t="s">
        <v>29</v>
      </c>
      <c r="AF1208" s="6">
        <v>0</v>
      </c>
    </row>
    <row r="1209" spans="1:32" x14ac:dyDescent="0.25">
      <c r="A1209" s="4" t="s">
        <v>29</v>
      </c>
      <c r="B1209" s="3" t="s">
        <v>828</v>
      </c>
      <c r="C1209" s="3" t="s">
        <v>2367</v>
      </c>
      <c r="D1209" s="5">
        <v>44371</v>
      </c>
      <c r="E1209" s="5">
        <v>44356</v>
      </c>
      <c r="F1209" s="5">
        <v>44382</v>
      </c>
      <c r="G1209" s="3" t="s">
        <v>326</v>
      </c>
      <c r="H1209" s="3" t="s">
        <v>33</v>
      </c>
      <c r="I1209" s="6">
        <v>-24</v>
      </c>
      <c r="J1209" s="3" t="s">
        <v>37</v>
      </c>
      <c r="K1209" s="3" t="s">
        <v>33</v>
      </c>
      <c r="L1209" s="6">
        <v>-24</v>
      </c>
      <c r="M1209" s="6">
        <v>-0.28000000000000003</v>
      </c>
      <c r="N1209" s="6">
        <v>0.28000000000000003</v>
      </c>
      <c r="O1209" s="45" t="s">
        <v>4140</v>
      </c>
      <c r="P1209" s="46" t="s">
        <v>29</v>
      </c>
      <c r="Q1209" s="3" t="s">
        <v>2368</v>
      </c>
      <c r="R1209" s="3" t="s">
        <v>1561</v>
      </c>
      <c r="S1209" s="3" t="s">
        <v>29</v>
      </c>
      <c r="T1209" s="3" t="s">
        <v>29</v>
      </c>
      <c r="U1209" s="3" t="s">
        <v>34</v>
      </c>
      <c r="V1209" s="3" t="s">
        <v>2369</v>
      </c>
      <c r="W1209" s="3" t="s">
        <v>29</v>
      </c>
      <c r="X1209" s="3" t="s">
        <v>29</v>
      </c>
      <c r="Y1209" s="3" t="s">
        <v>29</v>
      </c>
      <c r="Z1209" s="3" t="s">
        <v>38</v>
      </c>
      <c r="AA1209" s="3" t="s">
        <v>29</v>
      </c>
      <c r="AB1209" s="5"/>
      <c r="AC1209" s="3" t="s">
        <v>29</v>
      </c>
      <c r="AD1209" s="3" t="s">
        <v>29</v>
      </c>
      <c r="AE1209" s="3" t="s">
        <v>29</v>
      </c>
      <c r="AF1209" s="6">
        <v>0</v>
      </c>
    </row>
    <row r="1210" spans="1:32" x14ac:dyDescent="0.25">
      <c r="A1210" s="4" t="s">
        <v>29</v>
      </c>
      <c r="B1210" s="3" t="s">
        <v>828</v>
      </c>
      <c r="C1210" s="3" t="s">
        <v>2588</v>
      </c>
      <c r="D1210" s="5">
        <v>44372</v>
      </c>
      <c r="E1210" s="5">
        <v>44367</v>
      </c>
      <c r="F1210" s="5">
        <v>44381</v>
      </c>
      <c r="G1210" s="3" t="s">
        <v>326</v>
      </c>
      <c r="H1210" s="3" t="s">
        <v>33</v>
      </c>
      <c r="I1210" s="6">
        <v>-24</v>
      </c>
      <c r="J1210" s="3" t="s">
        <v>37</v>
      </c>
      <c r="K1210" s="3" t="s">
        <v>33</v>
      </c>
      <c r="L1210" s="6">
        <v>-24</v>
      </c>
      <c r="M1210" s="6">
        <v>-0.28000000000000003</v>
      </c>
      <c r="N1210" s="6">
        <v>0.28000000000000003</v>
      </c>
      <c r="O1210" s="45" t="s">
        <v>4141</v>
      </c>
      <c r="P1210" s="46" t="s">
        <v>29</v>
      </c>
      <c r="Q1210" s="3" t="s">
        <v>2589</v>
      </c>
      <c r="R1210" s="3" t="s">
        <v>1505</v>
      </c>
      <c r="S1210" s="3" t="s">
        <v>29</v>
      </c>
      <c r="T1210" s="3" t="s">
        <v>29</v>
      </c>
      <c r="U1210" s="3" t="s">
        <v>34</v>
      </c>
      <c r="V1210" s="3" t="s">
        <v>2590</v>
      </c>
      <c r="W1210" s="3" t="s">
        <v>29</v>
      </c>
      <c r="X1210" s="3" t="s">
        <v>29</v>
      </c>
      <c r="Y1210" s="3" t="s">
        <v>29</v>
      </c>
      <c r="Z1210" s="3" t="s">
        <v>38</v>
      </c>
      <c r="AA1210" s="3" t="s">
        <v>29</v>
      </c>
      <c r="AB1210" s="5"/>
      <c r="AC1210" s="3" t="s">
        <v>29</v>
      </c>
      <c r="AD1210" s="3" t="s">
        <v>29</v>
      </c>
      <c r="AE1210" s="3" t="s">
        <v>29</v>
      </c>
      <c r="AF1210" s="6">
        <v>0</v>
      </c>
    </row>
    <row r="1211" spans="1:32" x14ac:dyDescent="0.25">
      <c r="A1211" s="4" t="s">
        <v>29</v>
      </c>
      <c r="B1211" s="3" t="s">
        <v>828</v>
      </c>
      <c r="C1211" s="3" t="s">
        <v>1091</v>
      </c>
      <c r="D1211" s="5">
        <v>44315</v>
      </c>
      <c r="E1211" s="5">
        <v>44297</v>
      </c>
      <c r="F1211" s="5">
        <v>44321</v>
      </c>
      <c r="G1211" s="3" t="s">
        <v>326</v>
      </c>
      <c r="H1211" s="3" t="s">
        <v>33</v>
      </c>
      <c r="I1211" s="6">
        <v>-22</v>
      </c>
      <c r="J1211" s="3" t="s">
        <v>37</v>
      </c>
      <c r="K1211" s="3" t="s">
        <v>33</v>
      </c>
      <c r="L1211" s="6">
        <v>-22</v>
      </c>
      <c r="M1211" s="6">
        <v>-0.26</v>
      </c>
      <c r="N1211" s="6">
        <v>0.26</v>
      </c>
      <c r="O1211" s="45" t="s">
        <v>4142</v>
      </c>
      <c r="P1211" s="46" t="s">
        <v>29</v>
      </c>
      <c r="Q1211" s="3" t="s">
        <v>1092</v>
      </c>
      <c r="R1211" s="3" t="s">
        <v>618</v>
      </c>
      <c r="S1211" s="3" t="s">
        <v>29</v>
      </c>
      <c r="T1211" s="3" t="s">
        <v>29</v>
      </c>
      <c r="U1211" s="3" t="s">
        <v>34</v>
      </c>
      <c r="V1211" s="3" t="s">
        <v>1093</v>
      </c>
      <c r="W1211" s="3" t="s">
        <v>29</v>
      </c>
      <c r="X1211" s="3" t="s">
        <v>29</v>
      </c>
      <c r="Y1211" s="3" t="s">
        <v>29</v>
      </c>
      <c r="Z1211" s="3" t="s">
        <v>38</v>
      </c>
      <c r="AA1211" s="3" t="s">
        <v>29</v>
      </c>
      <c r="AB1211" s="5"/>
      <c r="AC1211" s="3" t="s">
        <v>29</v>
      </c>
      <c r="AD1211" s="3" t="s">
        <v>29</v>
      </c>
      <c r="AE1211" s="3" t="s">
        <v>29</v>
      </c>
      <c r="AF1211" s="6">
        <v>0</v>
      </c>
    </row>
    <row r="1212" spans="1:32" x14ac:dyDescent="0.25">
      <c r="A1212" s="4" t="s">
        <v>29</v>
      </c>
      <c r="B1212" s="3" t="s">
        <v>828</v>
      </c>
      <c r="C1212" s="3" t="s">
        <v>2021</v>
      </c>
      <c r="D1212" s="5">
        <v>44347</v>
      </c>
      <c r="E1212" s="5">
        <v>44345</v>
      </c>
      <c r="F1212" s="5">
        <v>44350</v>
      </c>
      <c r="G1212" s="3" t="s">
        <v>326</v>
      </c>
      <c r="H1212" s="3" t="s">
        <v>33</v>
      </c>
      <c r="I1212" s="6">
        <v>-22</v>
      </c>
      <c r="J1212" s="3" t="s">
        <v>37</v>
      </c>
      <c r="K1212" s="3" t="s">
        <v>33</v>
      </c>
      <c r="L1212" s="6">
        <v>-22</v>
      </c>
      <c r="M1212" s="6">
        <v>-0.26</v>
      </c>
      <c r="N1212" s="6">
        <v>0.26</v>
      </c>
      <c r="O1212" s="45" t="s">
        <v>4143</v>
      </c>
      <c r="P1212" s="46" t="s">
        <v>29</v>
      </c>
      <c r="Q1212" s="3" t="s">
        <v>2022</v>
      </c>
      <c r="R1212" s="3" t="s">
        <v>1593</v>
      </c>
      <c r="S1212" s="3" t="s">
        <v>29</v>
      </c>
      <c r="T1212" s="3" t="s">
        <v>29</v>
      </c>
      <c r="U1212" s="3" t="s">
        <v>34</v>
      </c>
      <c r="V1212" s="3" t="s">
        <v>2023</v>
      </c>
      <c r="W1212" s="3" t="s">
        <v>1973</v>
      </c>
      <c r="X1212" s="3" t="s">
        <v>29</v>
      </c>
      <c r="Y1212" s="3" t="s">
        <v>29</v>
      </c>
      <c r="Z1212" s="3" t="s">
        <v>38</v>
      </c>
      <c r="AA1212" s="3" t="s">
        <v>29</v>
      </c>
      <c r="AB1212" s="5"/>
      <c r="AC1212" s="3" t="s">
        <v>29</v>
      </c>
      <c r="AD1212" s="3" t="s">
        <v>29</v>
      </c>
      <c r="AE1212" s="3" t="s">
        <v>29</v>
      </c>
      <c r="AF1212" s="6">
        <v>0</v>
      </c>
    </row>
    <row r="1213" spans="1:32" x14ac:dyDescent="0.25">
      <c r="A1213" s="4" t="s">
        <v>29</v>
      </c>
      <c r="B1213" s="3" t="s">
        <v>828</v>
      </c>
      <c r="C1213" s="3" t="s">
        <v>1691</v>
      </c>
      <c r="D1213" s="5">
        <v>44336</v>
      </c>
      <c r="E1213" s="5">
        <v>44320</v>
      </c>
      <c r="F1213" s="5">
        <v>44348</v>
      </c>
      <c r="G1213" s="3" t="s">
        <v>326</v>
      </c>
      <c r="H1213" s="3" t="s">
        <v>33</v>
      </c>
      <c r="I1213" s="6">
        <v>-21</v>
      </c>
      <c r="J1213" s="3" t="s">
        <v>37</v>
      </c>
      <c r="K1213" s="3" t="s">
        <v>33</v>
      </c>
      <c r="L1213" s="6">
        <v>-21</v>
      </c>
      <c r="M1213" s="6">
        <v>-0.25</v>
      </c>
      <c r="N1213" s="6">
        <v>0.25</v>
      </c>
      <c r="O1213" s="45" t="s">
        <v>4144</v>
      </c>
      <c r="P1213" s="46" t="s">
        <v>29</v>
      </c>
      <c r="Q1213" s="3" t="s">
        <v>875</v>
      </c>
      <c r="R1213" s="3" t="s">
        <v>1589</v>
      </c>
      <c r="S1213" s="3" t="s">
        <v>29</v>
      </c>
      <c r="T1213" s="3" t="s">
        <v>29</v>
      </c>
      <c r="U1213" s="3" t="s">
        <v>34</v>
      </c>
      <c r="V1213" s="3" t="s">
        <v>1692</v>
      </c>
      <c r="W1213" s="3" t="s">
        <v>515</v>
      </c>
      <c r="X1213" s="3" t="s">
        <v>29</v>
      </c>
      <c r="Y1213" s="3" t="s">
        <v>29</v>
      </c>
      <c r="Z1213" s="3" t="s">
        <v>38</v>
      </c>
      <c r="AA1213" s="3" t="s">
        <v>29</v>
      </c>
      <c r="AB1213" s="5"/>
      <c r="AC1213" s="3" t="s">
        <v>29</v>
      </c>
      <c r="AD1213" s="3" t="s">
        <v>29</v>
      </c>
      <c r="AE1213" s="3" t="s">
        <v>29</v>
      </c>
      <c r="AF1213" s="6">
        <v>0</v>
      </c>
    </row>
    <row r="1214" spans="1:32" x14ac:dyDescent="0.25">
      <c r="A1214" s="4" t="s">
        <v>29</v>
      </c>
      <c r="B1214" s="3" t="s">
        <v>79</v>
      </c>
      <c r="C1214" s="3" t="s">
        <v>95</v>
      </c>
      <c r="D1214" s="5">
        <v>44135</v>
      </c>
      <c r="E1214" s="5">
        <v>44135</v>
      </c>
      <c r="F1214" s="5">
        <v>44139</v>
      </c>
      <c r="G1214" s="3" t="s">
        <v>49</v>
      </c>
      <c r="H1214" s="3" t="s">
        <v>33</v>
      </c>
      <c r="I1214" s="6">
        <v>-18</v>
      </c>
      <c r="J1214" s="3" t="s">
        <v>37</v>
      </c>
      <c r="K1214" s="3" t="s">
        <v>33</v>
      </c>
      <c r="L1214" s="6">
        <v>-18</v>
      </c>
      <c r="M1214" s="6">
        <v>-0.21</v>
      </c>
      <c r="N1214" s="6">
        <v>0.21</v>
      </c>
      <c r="O1214" s="45" t="s">
        <v>4145</v>
      </c>
      <c r="P1214" s="46" t="s">
        <v>29</v>
      </c>
      <c r="Q1214" s="3" t="s">
        <v>96</v>
      </c>
      <c r="R1214" s="3" t="s">
        <v>97</v>
      </c>
      <c r="S1214" s="3" t="s">
        <v>98</v>
      </c>
      <c r="T1214" s="3" t="s">
        <v>29</v>
      </c>
      <c r="U1214" s="3" t="s">
        <v>34</v>
      </c>
      <c r="V1214" s="3" t="s">
        <v>99</v>
      </c>
      <c r="W1214" s="3" t="s">
        <v>29</v>
      </c>
      <c r="X1214" s="3" t="s">
        <v>29</v>
      </c>
      <c r="Y1214" s="3" t="s">
        <v>29</v>
      </c>
      <c r="Z1214" s="3" t="s">
        <v>38</v>
      </c>
      <c r="AA1214" s="3" t="s">
        <v>29</v>
      </c>
      <c r="AB1214" s="5"/>
      <c r="AC1214" s="3" t="s">
        <v>29</v>
      </c>
      <c r="AD1214" s="3" t="s">
        <v>29</v>
      </c>
      <c r="AE1214" s="3" t="s">
        <v>29</v>
      </c>
      <c r="AF1214" s="6">
        <v>0</v>
      </c>
    </row>
    <row r="1215" spans="1:32" x14ac:dyDescent="0.25">
      <c r="A1215" s="4" t="s">
        <v>29</v>
      </c>
      <c r="B1215" s="3" t="s">
        <v>828</v>
      </c>
      <c r="C1215" s="3" t="s">
        <v>951</v>
      </c>
      <c r="D1215" s="5">
        <v>44286</v>
      </c>
      <c r="E1215" s="5">
        <v>44278</v>
      </c>
      <c r="F1215" s="5">
        <v>44296</v>
      </c>
      <c r="G1215" s="3" t="s">
        <v>326</v>
      </c>
      <c r="H1215" s="3" t="s">
        <v>33</v>
      </c>
      <c r="I1215" s="6">
        <v>-18</v>
      </c>
      <c r="J1215" s="3" t="s">
        <v>37</v>
      </c>
      <c r="K1215" s="3" t="s">
        <v>33</v>
      </c>
      <c r="L1215" s="6">
        <v>-18</v>
      </c>
      <c r="M1215" s="6">
        <v>-0.21</v>
      </c>
      <c r="N1215" s="6">
        <v>0.21</v>
      </c>
      <c r="O1215" s="45" t="s">
        <v>4146</v>
      </c>
      <c r="P1215" s="46" t="s">
        <v>29</v>
      </c>
      <c r="Q1215" s="3" t="s">
        <v>952</v>
      </c>
      <c r="R1215" s="3" t="s">
        <v>47</v>
      </c>
      <c r="S1215" s="3" t="s">
        <v>29</v>
      </c>
      <c r="T1215" s="3" t="s">
        <v>29</v>
      </c>
      <c r="U1215" s="3" t="s">
        <v>34</v>
      </c>
      <c r="V1215" s="3" t="s">
        <v>953</v>
      </c>
      <c r="W1215" s="3" t="s">
        <v>29</v>
      </c>
      <c r="X1215" s="3" t="s">
        <v>29</v>
      </c>
      <c r="Y1215" s="3" t="s">
        <v>29</v>
      </c>
      <c r="Z1215" s="3" t="s">
        <v>38</v>
      </c>
      <c r="AA1215" s="3" t="s">
        <v>29</v>
      </c>
      <c r="AB1215" s="5"/>
      <c r="AC1215" s="3" t="s">
        <v>29</v>
      </c>
      <c r="AD1215" s="3" t="s">
        <v>29</v>
      </c>
      <c r="AE1215" s="3" t="s">
        <v>29</v>
      </c>
      <c r="AF1215" s="6">
        <v>0</v>
      </c>
    </row>
    <row r="1216" spans="1:32" x14ac:dyDescent="0.25">
      <c r="A1216" s="4" t="s">
        <v>29</v>
      </c>
      <c r="B1216" s="3" t="s">
        <v>828</v>
      </c>
      <c r="C1216" s="3" t="s">
        <v>447</v>
      </c>
      <c r="D1216" s="5">
        <v>44301</v>
      </c>
      <c r="E1216" s="5">
        <v>44294</v>
      </c>
      <c r="F1216" s="5">
        <v>44310</v>
      </c>
      <c r="G1216" s="3" t="s">
        <v>326</v>
      </c>
      <c r="H1216" s="3" t="s">
        <v>33</v>
      </c>
      <c r="I1216" s="6">
        <v>-18</v>
      </c>
      <c r="J1216" s="3" t="s">
        <v>37</v>
      </c>
      <c r="K1216" s="3" t="s">
        <v>33</v>
      </c>
      <c r="L1216" s="6">
        <v>-18</v>
      </c>
      <c r="M1216" s="6">
        <v>-0.21</v>
      </c>
      <c r="N1216" s="6">
        <v>0.21</v>
      </c>
      <c r="O1216" s="45" t="s">
        <v>4147</v>
      </c>
      <c r="P1216" s="46" t="s">
        <v>29</v>
      </c>
      <c r="Q1216" s="3" t="s">
        <v>448</v>
      </c>
      <c r="R1216" s="3" t="s">
        <v>882</v>
      </c>
      <c r="S1216" s="3" t="s">
        <v>29</v>
      </c>
      <c r="T1216" s="3" t="s">
        <v>29</v>
      </c>
      <c r="U1216" s="3" t="s">
        <v>34</v>
      </c>
      <c r="V1216" s="3" t="s">
        <v>449</v>
      </c>
      <c r="W1216" s="3" t="s">
        <v>29</v>
      </c>
      <c r="X1216" s="3" t="s">
        <v>29</v>
      </c>
      <c r="Y1216" s="3" t="s">
        <v>29</v>
      </c>
      <c r="Z1216" s="3" t="s">
        <v>38</v>
      </c>
      <c r="AA1216" s="3" t="s">
        <v>29</v>
      </c>
      <c r="AB1216" s="5"/>
      <c r="AC1216" s="3" t="s">
        <v>29</v>
      </c>
      <c r="AD1216" s="3" t="s">
        <v>29</v>
      </c>
      <c r="AE1216" s="3" t="s">
        <v>29</v>
      </c>
      <c r="AF1216" s="6">
        <v>0</v>
      </c>
    </row>
    <row r="1217" spans="1:32" x14ac:dyDescent="0.25">
      <c r="A1217" s="4" t="s">
        <v>29</v>
      </c>
      <c r="B1217" s="3" t="s">
        <v>828</v>
      </c>
      <c r="C1217" s="3" t="s">
        <v>1983</v>
      </c>
      <c r="D1217" s="5">
        <v>44347</v>
      </c>
      <c r="E1217" s="5">
        <v>44345</v>
      </c>
      <c r="F1217" s="5">
        <v>44348</v>
      </c>
      <c r="G1217" s="3" t="s">
        <v>326</v>
      </c>
      <c r="H1217" s="3" t="s">
        <v>33</v>
      </c>
      <c r="I1217" s="6">
        <v>-18</v>
      </c>
      <c r="J1217" s="3" t="s">
        <v>37</v>
      </c>
      <c r="K1217" s="3" t="s">
        <v>33</v>
      </c>
      <c r="L1217" s="6">
        <v>-18</v>
      </c>
      <c r="M1217" s="6">
        <v>-0.21</v>
      </c>
      <c r="N1217" s="6">
        <v>0.21</v>
      </c>
      <c r="O1217" s="45" t="s">
        <v>4148</v>
      </c>
      <c r="P1217" s="46" t="s">
        <v>29</v>
      </c>
      <c r="Q1217" s="3" t="s">
        <v>1984</v>
      </c>
      <c r="R1217" s="3" t="s">
        <v>1593</v>
      </c>
      <c r="S1217" s="3" t="s">
        <v>29</v>
      </c>
      <c r="T1217" s="3" t="s">
        <v>29</v>
      </c>
      <c r="U1217" s="3" t="s">
        <v>34</v>
      </c>
      <c r="V1217" s="3" t="s">
        <v>1985</v>
      </c>
      <c r="W1217" s="3" t="s">
        <v>1875</v>
      </c>
      <c r="X1217" s="3" t="s">
        <v>29</v>
      </c>
      <c r="Y1217" s="3" t="s">
        <v>29</v>
      </c>
      <c r="Z1217" s="3" t="s">
        <v>38</v>
      </c>
      <c r="AA1217" s="3" t="s">
        <v>29</v>
      </c>
      <c r="AB1217" s="5"/>
      <c r="AC1217" s="3" t="s">
        <v>29</v>
      </c>
      <c r="AD1217" s="3" t="s">
        <v>29</v>
      </c>
      <c r="AE1217" s="3" t="s">
        <v>29</v>
      </c>
      <c r="AF1217" s="6">
        <v>0</v>
      </c>
    </row>
    <row r="1218" spans="1:32" x14ac:dyDescent="0.25">
      <c r="A1218" s="4" t="s">
        <v>29</v>
      </c>
      <c r="B1218" s="3" t="s">
        <v>828</v>
      </c>
      <c r="C1218" s="3" t="s">
        <v>1021</v>
      </c>
      <c r="D1218" s="5">
        <v>44315</v>
      </c>
      <c r="E1218" s="5">
        <v>44287</v>
      </c>
      <c r="F1218" s="5">
        <v>44322</v>
      </c>
      <c r="G1218" s="3" t="s">
        <v>326</v>
      </c>
      <c r="H1218" s="3" t="s">
        <v>33</v>
      </c>
      <c r="I1218" s="6">
        <v>-14</v>
      </c>
      <c r="J1218" s="3" t="s">
        <v>37</v>
      </c>
      <c r="K1218" s="3" t="s">
        <v>33</v>
      </c>
      <c r="L1218" s="6">
        <v>-14</v>
      </c>
      <c r="M1218" s="6">
        <v>-0.16</v>
      </c>
      <c r="N1218" s="6">
        <v>0.16</v>
      </c>
      <c r="O1218" s="45" t="s">
        <v>4149</v>
      </c>
      <c r="P1218" s="46" t="s">
        <v>29</v>
      </c>
      <c r="Q1218" s="3" t="s">
        <v>1022</v>
      </c>
      <c r="R1218" s="3" t="s">
        <v>618</v>
      </c>
      <c r="S1218" s="3" t="s">
        <v>29</v>
      </c>
      <c r="T1218" s="3" t="s">
        <v>29</v>
      </c>
      <c r="U1218" s="3" t="s">
        <v>34</v>
      </c>
      <c r="V1218" s="3" t="s">
        <v>1023</v>
      </c>
      <c r="W1218" s="3" t="s">
        <v>29</v>
      </c>
      <c r="X1218" s="3" t="s">
        <v>29</v>
      </c>
      <c r="Y1218" s="3" t="s">
        <v>29</v>
      </c>
      <c r="Z1218" s="3" t="s">
        <v>38</v>
      </c>
      <c r="AA1218" s="3" t="s">
        <v>29</v>
      </c>
      <c r="AB1218" s="5"/>
      <c r="AC1218" s="3" t="s">
        <v>29</v>
      </c>
      <c r="AD1218" s="3" t="s">
        <v>29</v>
      </c>
      <c r="AE1218" s="3" t="s">
        <v>29</v>
      </c>
      <c r="AF1218" s="6">
        <v>0</v>
      </c>
    </row>
    <row r="1219" spans="1:32" x14ac:dyDescent="0.25">
      <c r="A1219" s="4" t="s">
        <v>29</v>
      </c>
      <c r="B1219" s="3" t="s">
        <v>828</v>
      </c>
      <c r="C1219" s="3" t="s">
        <v>1094</v>
      </c>
      <c r="D1219" s="5">
        <v>44315</v>
      </c>
      <c r="E1219" s="5">
        <v>44297</v>
      </c>
      <c r="F1219" s="5">
        <v>44321</v>
      </c>
      <c r="G1219" s="3" t="s">
        <v>326</v>
      </c>
      <c r="H1219" s="3" t="s">
        <v>33</v>
      </c>
      <c r="I1219" s="6">
        <v>-13</v>
      </c>
      <c r="J1219" s="3" t="s">
        <v>37</v>
      </c>
      <c r="K1219" s="3" t="s">
        <v>33</v>
      </c>
      <c r="L1219" s="6">
        <v>-13</v>
      </c>
      <c r="M1219" s="6">
        <v>-0.15</v>
      </c>
      <c r="N1219" s="6">
        <v>0.15</v>
      </c>
      <c r="O1219" s="45" t="s">
        <v>4150</v>
      </c>
      <c r="P1219" s="46" t="s">
        <v>29</v>
      </c>
      <c r="Q1219" s="3" t="s">
        <v>1095</v>
      </c>
      <c r="R1219" s="3" t="s">
        <v>618</v>
      </c>
      <c r="S1219" s="3" t="s">
        <v>29</v>
      </c>
      <c r="T1219" s="3" t="s">
        <v>29</v>
      </c>
      <c r="U1219" s="3" t="s">
        <v>34</v>
      </c>
      <c r="V1219" s="3" t="s">
        <v>1096</v>
      </c>
      <c r="W1219" s="3" t="s">
        <v>29</v>
      </c>
      <c r="X1219" s="3" t="s">
        <v>29</v>
      </c>
      <c r="Y1219" s="3" t="s">
        <v>29</v>
      </c>
      <c r="Z1219" s="3" t="s">
        <v>38</v>
      </c>
      <c r="AA1219" s="3" t="s">
        <v>29</v>
      </c>
      <c r="AB1219" s="5"/>
      <c r="AC1219" s="3" t="s">
        <v>29</v>
      </c>
      <c r="AD1219" s="3" t="s">
        <v>29</v>
      </c>
      <c r="AE1219" s="3" t="s">
        <v>29</v>
      </c>
      <c r="AF1219" s="6">
        <v>0</v>
      </c>
    </row>
    <row r="1220" spans="1:32" x14ac:dyDescent="0.25">
      <c r="A1220" s="4" t="s">
        <v>29</v>
      </c>
      <c r="B1220" s="3" t="s">
        <v>828</v>
      </c>
      <c r="C1220" s="3" t="s">
        <v>1822</v>
      </c>
      <c r="D1220" s="5">
        <v>44347</v>
      </c>
      <c r="E1220" s="5">
        <v>44325</v>
      </c>
      <c r="F1220" s="5">
        <v>44352</v>
      </c>
      <c r="G1220" s="3" t="s">
        <v>326</v>
      </c>
      <c r="H1220" s="3" t="s">
        <v>33</v>
      </c>
      <c r="I1220" s="6">
        <v>-13</v>
      </c>
      <c r="J1220" s="3" t="s">
        <v>37</v>
      </c>
      <c r="K1220" s="3" t="s">
        <v>33</v>
      </c>
      <c r="L1220" s="6">
        <v>-13</v>
      </c>
      <c r="M1220" s="6">
        <v>-0.15</v>
      </c>
      <c r="N1220" s="6">
        <v>0.15</v>
      </c>
      <c r="O1220" s="45" t="s">
        <v>4151</v>
      </c>
      <c r="P1220" s="46" t="s">
        <v>29</v>
      </c>
      <c r="Q1220" s="3" t="s">
        <v>1823</v>
      </c>
      <c r="R1220" s="3" t="s">
        <v>1593</v>
      </c>
      <c r="S1220" s="3" t="s">
        <v>29</v>
      </c>
      <c r="T1220" s="3" t="s">
        <v>29</v>
      </c>
      <c r="U1220" s="3" t="s">
        <v>34</v>
      </c>
      <c r="V1220" s="3" t="s">
        <v>1824</v>
      </c>
      <c r="W1220" s="3" t="s">
        <v>29</v>
      </c>
      <c r="X1220" s="3" t="s">
        <v>29</v>
      </c>
      <c r="Y1220" s="3" t="s">
        <v>29</v>
      </c>
      <c r="Z1220" s="3" t="s">
        <v>38</v>
      </c>
      <c r="AA1220" s="3" t="s">
        <v>29</v>
      </c>
      <c r="AB1220" s="5"/>
      <c r="AC1220" s="3" t="s">
        <v>29</v>
      </c>
      <c r="AD1220" s="3" t="s">
        <v>29</v>
      </c>
      <c r="AE1220" s="3" t="s">
        <v>29</v>
      </c>
      <c r="AF1220" s="6">
        <v>0</v>
      </c>
    </row>
    <row r="1221" spans="1:32" x14ac:dyDescent="0.25">
      <c r="A1221" s="4" t="s">
        <v>29</v>
      </c>
      <c r="B1221" s="3" t="s">
        <v>828</v>
      </c>
      <c r="C1221" s="3" t="s">
        <v>2006</v>
      </c>
      <c r="D1221" s="5">
        <v>44347</v>
      </c>
      <c r="E1221" s="5">
        <v>44345</v>
      </c>
      <c r="F1221" s="5">
        <v>44350</v>
      </c>
      <c r="G1221" s="3" t="s">
        <v>326</v>
      </c>
      <c r="H1221" s="3" t="s">
        <v>33</v>
      </c>
      <c r="I1221" s="6">
        <v>-13</v>
      </c>
      <c r="J1221" s="3" t="s">
        <v>37</v>
      </c>
      <c r="K1221" s="3" t="s">
        <v>33</v>
      </c>
      <c r="L1221" s="6">
        <v>-13</v>
      </c>
      <c r="M1221" s="6">
        <v>-0.15</v>
      </c>
      <c r="N1221" s="6">
        <v>0.15</v>
      </c>
      <c r="O1221" s="45" t="s">
        <v>4152</v>
      </c>
      <c r="P1221" s="46" t="s">
        <v>29</v>
      </c>
      <c r="Q1221" s="3" t="s">
        <v>2007</v>
      </c>
      <c r="R1221" s="3" t="s">
        <v>1593</v>
      </c>
      <c r="S1221" s="3" t="s">
        <v>29</v>
      </c>
      <c r="T1221" s="3" t="s">
        <v>29</v>
      </c>
      <c r="U1221" s="3" t="s">
        <v>34</v>
      </c>
      <c r="V1221" s="3" t="s">
        <v>2008</v>
      </c>
      <c r="W1221" s="3" t="s">
        <v>331</v>
      </c>
      <c r="X1221" s="3" t="s">
        <v>29</v>
      </c>
      <c r="Y1221" s="3" t="s">
        <v>29</v>
      </c>
      <c r="Z1221" s="3" t="s">
        <v>38</v>
      </c>
      <c r="AA1221" s="3" t="s">
        <v>29</v>
      </c>
      <c r="AB1221" s="5"/>
      <c r="AC1221" s="3" t="s">
        <v>29</v>
      </c>
      <c r="AD1221" s="3" t="s">
        <v>29</v>
      </c>
      <c r="AE1221" s="3" t="s">
        <v>29</v>
      </c>
      <c r="AF1221" s="6">
        <v>0</v>
      </c>
    </row>
    <row r="1222" spans="1:32" x14ac:dyDescent="0.25">
      <c r="A1222" s="4" t="s">
        <v>29</v>
      </c>
      <c r="B1222" s="3" t="s">
        <v>828</v>
      </c>
      <c r="C1222" s="3" t="s">
        <v>842</v>
      </c>
      <c r="D1222" s="5">
        <v>44043</v>
      </c>
      <c r="E1222" s="5">
        <v>44043</v>
      </c>
      <c r="F1222" s="5">
        <v>44063</v>
      </c>
      <c r="G1222" s="3" t="s">
        <v>31</v>
      </c>
      <c r="H1222" s="3" t="s">
        <v>32</v>
      </c>
      <c r="I1222" s="6">
        <v>0</v>
      </c>
      <c r="J1222" s="3" t="s">
        <v>29</v>
      </c>
      <c r="K1222" s="3" t="s">
        <v>33</v>
      </c>
      <c r="L1222" s="6">
        <v>10405</v>
      </c>
      <c r="M1222" s="6">
        <v>0</v>
      </c>
      <c r="N1222" s="6">
        <v>0</v>
      </c>
      <c r="O1222" s="45" t="s">
        <v>4153</v>
      </c>
      <c r="P1222" s="46" t="s">
        <v>29</v>
      </c>
      <c r="Q1222" s="3" t="s">
        <v>843</v>
      </c>
      <c r="R1222" s="3" t="s">
        <v>844</v>
      </c>
      <c r="S1222" s="3" t="s">
        <v>845</v>
      </c>
      <c r="T1222" s="3" t="s">
        <v>29</v>
      </c>
      <c r="U1222" s="3" t="s">
        <v>34</v>
      </c>
      <c r="V1222" s="3" t="s">
        <v>846</v>
      </c>
      <c r="W1222" s="3" t="s">
        <v>29</v>
      </c>
      <c r="X1222" s="3" t="s">
        <v>29</v>
      </c>
      <c r="Y1222" s="3" t="s">
        <v>29</v>
      </c>
      <c r="Z1222" s="3" t="s">
        <v>38</v>
      </c>
      <c r="AA1222" s="3" t="s">
        <v>29</v>
      </c>
      <c r="AB1222" s="5"/>
      <c r="AC1222" s="3" t="s">
        <v>29</v>
      </c>
      <c r="AD1222" s="3" t="s">
        <v>29</v>
      </c>
      <c r="AE1222" s="3" t="s">
        <v>29</v>
      </c>
      <c r="AF1222" s="6">
        <v>0</v>
      </c>
    </row>
    <row r="1224" spans="1:32" x14ac:dyDescent="0.25">
      <c r="N1224" s="47">
        <f>SUM(N2:N1222)</f>
        <v>3225717.6499999985</v>
      </c>
    </row>
  </sheetData>
  <autoFilter ref="A1:AD1164" xr:uid="{00000000-0009-0000-0000-000004000000}"/>
  <conditionalFormatting sqref="AG16">
    <cfRule type="duplicateValues" dxfId="1" priority="1"/>
  </conditionalFormatting>
  <conditionalFormatting sqref="AG9:AG16">
    <cfRule type="duplicateValues" dxfId="0" priority="2"/>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219"/>
  <sheetViews>
    <sheetView topLeftCell="A204" zoomScale="70" zoomScaleNormal="70" workbookViewId="0">
      <selection activeCell="N219" sqref="N219"/>
    </sheetView>
  </sheetViews>
  <sheetFormatPr defaultRowHeight="15" x14ac:dyDescent="0.25"/>
  <cols>
    <col min="14" max="14" width="17.140625" customWidth="1"/>
  </cols>
  <sheetData>
    <row r="1" spans="1:32" ht="60" x14ac:dyDescent="0.25">
      <c r="A1" s="1" t="s">
        <v>0</v>
      </c>
      <c r="B1" s="2" t="s">
        <v>1</v>
      </c>
      <c r="C1" s="2" t="s">
        <v>2</v>
      </c>
      <c r="D1" s="2" t="s">
        <v>3</v>
      </c>
      <c r="E1" s="2" t="s">
        <v>4</v>
      </c>
      <c r="F1" s="2" t="s">
        <v>5</v>
      </c>
      <c r="G1" s="1" t="s">
        <v>6</v>
      </c>
      <c r="H1" s="1" t="s">
        <v>7</v>
      </c>
      <c r="I1" s="2" t="s">
        <v>8</v>
      </c>
      <c r="J1" s="2" t="s">
        <v>9</v>
      </c>
      <c r="K1" s="1" t="s">
        <v>10</v>
      </c>
      <c r="L1" s="1" t="s">
        <v>11</v>
      </c>
      <c r="M1" s="1" t="s">
        <v>12</v>
      </c>
      <c r="N1" s="1" t="s">
        <v>1259</v>
      </c>
      <c r="O1" s="1" t="s">
        <v>2931</v>
      </c>
      <c r="P1" s="1" t="s">
        <v>2932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1" t="s">
        <v>28</v>
      </c>
    </row>
    <row r="2" spans="1:32" x14ac:dyDescent="0.25">
      <c r="A2" s="4" t="s">
        <v>29</v>
      </c>
      <c r="B2" s="3" t="s">
        <v>676</v>
      </c>
      <c r="C2" s="3" t="s">
        <v>1434</v>
      </c>
      <c r="D2" s="5">
        <v>44377</v>
      </c>
      <c r="E2" s="5">
        <v>44377</v>
      </c>
      <c r="F2" s="5">
        <v>44384</v>
      </c>
      <c r="G2" s="3" t="s">
        <v>101</v>
      </c>
      <c r="H2" s="3" t="s">
        <v>33</v>
      </c>
      <c r="I2" s="6">
        <v>-38731128</v>
      </c>
      <c r="J2" s="3" t="s">
        <v>37</v>
      </c>
      <c r="K2" s="3" t="s">
        <v>33</v>
      </c>
      <c r="L2" s="6">
        <v>-38731128</v>
      </c>
      <c r="M2" s="6">
        <v>-455928.52</v>
      </c>
      <c r="N2" s="6">
        <v>455928.52</v>
      </c>
      <c r="O2" s="45" t="s">
        <v>2934</v>
      </c>
      <c r="P2" s="46" t="s">
        <v>29</v>
      </c>
      <c r="Q2" s="3" t="s">
        <v>1435</v>
      </c>
      <c r="R2" s="3" t="s">
        <v>103</v>
      </c>
      <c r="S2" s="3" t="s">
        <v>1436</v>
      </c>
      <c r="T2" s="3" t="s">
        <v>29</v>
      </c>
      <c r="U2" s="3" t="s">
        <v>34</v>
      </c>
      <c r="V2" s="3" t="s">
        <v>105</v>
      </c>
      <c r="W2" s="3" t="s">
        <v>29</v>
      </c>
      <c r="X2" s="3" t="s">
        <v>29</v>
      </c>
      <c r="Y2" s="3" t="s">
        <v>29</v>
      </c>
      <c r="Z2" s="3" t="s">
        <v>36</v>
      </c>
      <c r="AA2" s="3" t="s">
        <v>29</v>
      </c>
      <c r="AB2" s="5"/>
      <c r="AC2" s="3" t="s">
        <v>29</v>
      </c>
      <c r="AD2" s="3" t="s">
        <v>29</v>
      </c>
      <c r="AE2" s="3" t="s">
        <v>29</v>
      </c>
      <c r="AF2" s="6">
        <v>0</v>
      </c>
    </row>
    <row r="3" spans="1:32" x14ac:dyDescent="0.25">
      <c r="A3" s="4" t="s">
        <v>29</v>
      </c>
      <c r="B3" s="3" t="s">
        <v>676</v>
      </c>
      <c r="C3" s="3" t="s">
        <v>1434</v>
      </c>
      <c r="D3" s="5">
        <v>44377</v>
      </c>
      <c r="E3" s="5">
        <v>44377</v>
      </c>
      <c r="F3" s="5">
        <v>44384</v>
      </c>
      <c r="G3" s="3" t="s">
        <v>101</v>
      </c>
      <c r="H3" s="3" t="s">
        <v>33</v>
      </c>
      <c r="I3" s="6">
        <v>-36532582</v>
      </c>
      <c r="J3" s="3" t="s">
        <v>37</v>
      </c>
      <c r="K3" s="3" t="s">
        <v>33</v>
      </c>
      <c r="L3" s="6">
        <v>-36532582</v>
      </c>
      <c r="M3" s="6">
        <v>-430048.05</v>
      </c>
      <c r="N3" s="6">
        <v>430048.05</v>
      </c>
      <c r="O3" s="45" t="s">
        <v>2935</v>
      </c>
      <c r="P3" s="46" t="s">
        <v>29</v>
      </c>
      <c r="Q3" s="3" t="s">
        <v>1435</v>
      </c>
      <c r="R3" s="3" t="s">
        <v>103</v>
      </c>
      <c r="S3" s="3" t="s">
        <v>1436</v>
      </c>
      <c r="T3" s="3" t="s">
        <v>29</v>
      </c>
      <c r="U3" s="3" t="s">
        <v>34</v>
      </c>
      <c r="V3" s="3" t="s">
        <v>105</v>
      </c>
      <c r="W3" s="3" t="s">
        <v>29</v>
      </c>
      <c r="X3" s="3" t="s">
        <v>29</v>
      </c>
      <c r="Y3" s="3" t="s">
        <v>29</v>
      </c>
      <c r="Z3" s="3" t="s">
        <v>36</v>
      </c>
      <c r="AA3" s="3" t="s">
        <v>29</v>
      </c>
      <c r="AB3" s="5"/>
      <c r="AC3" s="3" t="s">
        <v>29</v>
      </c>
      <c r="AD3" s="3" t="s">
        <v>29</v>
      </c>
      <c r="AE3" s="3" t="s">
        <v>29</v>
      </c>
      <c r="AF3" s="6">
        <v>0</v>
      </c>
    </row>
    <row r="4" spans="1:32" x14ac:dyDescent="0.25">
      <c r="A4" s="4" t="s">
        <v>29</v>
      </c>
      <c r="B4" s="3" t="s">
        <v>629</v>
      </c>
      <c r="C4" s="3" t="s">
        <v>703</v>
      </c>
      <c r="D4" s="5">
        <v>44196</v>
      </c>
      <c r="E4" s="5">
        <v>44196</v>
      </c>
      <c r="F4" s="5">
        <v>44202</v>
      </c>
      <c r="G4" s="3" t="s">
        <v>49</v>
      </c>
      <c r="H4" s="3" t="s">
        <v>32</v>
      </c>
      <c r="I4" s="6">
        <v>-58692</v>
      </c>
      <c r="J4" s="3" t="s">
        <v>41</v>
      </c>
      <c r="K4" s="3" t="s">
        <v>33</v>
      </c>
      <c r="L4" s="6">
        <v>-4927193.4000000004</v>
      </c>
      <c r="M4" s="6">
        <v>-58692</v>
      </c>
      <c r="N4" s="6">
        <v>58692</v>
      </c>
      <c r="O4" s="45" t="s">
        <v>2937</v>
      </c>
      <c r="P4" s="46" t="s">
        <v>29</v>
      </c>
      <c r="Q4" s="3" t="s">
        <v>704</v>
      </c>
      <c r="R4" s="3" t="s">
        <v>633</v>
      </c>
      <c r="S4" s="3" t="s">
        <v>705</v>
      </c>
      <c r="T4" s="3" t="s">
        <v>29</v>
      </c>
      <c r="U4" s="3" t="s">
        <v>34</v>
      </c>
      <c r="V4" s="3" t="s">
        <v>706</v>
      </c>
      <c r="W4" s="3" t="s">
        <v>29</v>
      </c>
      <c r="X4" s="3" t="s">
        <v>29</v>
      </c>
      <c r="Y4" s="3" t="s">
        <v>29</v>
      </c>
      <c r="Z4" s="3" t="s">
        <v>36</v>
      </c>
      <c r="AA4" s="3" t="s">
        <v>29</v>
      </c>
      <c r="AB4" s="5"/>
      <c r="AC4" s="3" t="s">
        <v>29</v>
      </c>
      <c r="AD4" s="3" t="s">
        <v>29</v>
      </c>
      <c r="AE4" s="3" t="s">
        <v>29</v>
      </c>
      <c r="AF4" s="6">
        <v>0</v>
      </c>
    </row>
    <row r="5" spans="1:32" x14ac:dyDescent="0.25">
      <c r="A5" s="4" t="s">
        <v>29</v>
      </c>
      <c r="B5" s="3" t="s">
        <v>629</v>
      </c>
      <c r="C5" s="3" t="s">
        <v>53</v>
      </c>
      <c r="D5" s="5">
        <v>44043</v>
      </c>
      <c r="E5" s="5">
        <v>44043</v>
      </c>
      <c r="F5" s="5">
        <v>44056</v>
      </c>
      <c r="G5" s="3" t="s">
        <v>49</v>
      </c>
      <c r="H5" s="3" t="s">
        <v>33</v>
      </c>
      <c r="I5" s="6">
        <v>-4199503</v>
      </c>
      <c r="J5" s="3" t="s">
        <v>37</v>
      </c>
      <c r="K5" s="3" t="s">
        <v>33</v>
      </c>
      <c r="L5" s="6">
        <v>-4199503</v>
      </c>
      <c r="M5" s="6">
        <v>-49435</v>
      </c>
      <c r="N5" s="6">
        <v>49435</v>
      </c>
      <c r="O5" s="45" t="s">
        <v>2938</v>
      </c>
      <c r="P5" s="46" t="s">
        <v>29</v>
      </c>
      <c r="Q5" s="3" t="s">
        <v>54</v>
      </c>
      <c r="R5" s="3" t="s">
        <v>633</v>
      </c>
      <c r="S5" s="3" t="s">
        <v>635</v>
      </c>
      <c r="T5" s="3" t="s">
        <v>29</v>
      </c>
      <c r="U5" s="3" t="s">
        <v>34</v>
      </c>
      <c r="V5" s="3" t="s">
        <v>56</v>
      </c>
      <c r="W5" s="3" t="s">
        <v>29</v>
      </c>
      <c r="X5" s="3" t="s">
        <v>29</v>
      </c>
      <c r="Y5" s="3" t="s">
        <v>29</v>
      </c>
      <c r="Z5" s="3" t="s">
        <v>36</v>
      </c>
      <c r="AA5" s="3" t="s">
        <v>29</v>
      </c>
      <c r="AB5" s="5"/>
      <c r="AC5" s="3" t="s">
        <v>29</v>
      </c>
      <c r="AD5" s="3" t="s">
        <v>29</v>
      </c>
      <c r="AE5" s="3" t="s">
        <v>29</v>
      </c>
      <c r="AF5" s="6">
        <v>0</v>
      </c>
    </row>
    <row r="6" spans="1:32" x14ac:dyDescent="0.25">
      <c r="A6" s="4" t="s">
        <v>29</v>
      </c>
      <c r="B6" s="3" t="s">
        <v>629</v>
      </c>
      <c r="C6" s="3" t="s">
        <v>147</v>
      </c>
      <c r="D6" s="5">
        <v>44165</v>
      </c>
      <c r="E6" s="5">
        <v>44165</v>
      </c>
      <c r="F6" s="5">
        <v>44170</v>
      </c>
      <c r="G6" s="3" t="s">
        <v>49</v>
      </c>
      <c r="H6" s="3" t="s">
        <v>32</v>
      </c>
      <c r="I6" s="6">
        <v>-45686</v>
      </c>
      <c r="J6" s="3" t="s">
        <v>41</v>
      </c>
      <c r="K6" s="3" t="s">
        <v>33</v>
      </c>
      <c r="L6" s="6">
        <v>-3835339.7</v>
      </c>
      <c r="M6" s="6">
        <v>-45686</v>
      </c>
      <c r="N6" s="6">
        <v>45686</v>
      </c>
      <c r="O6" s="45" t="s">
        <v>2939</v>
      </c>
      <c r="P6" s="46" t="s">
        <v>29</v>
      </c>
      <c r="Q6" s="3" t="s">
        <v>148</v>
      </c>
      <c r="R6" s="3" t="s">
        <v>633</v>
      </c>
      <c r="S6" s="3" t="s">
        <v>691</v>
      </c>
      <c r="T6" s="3" t="s">
        <v>29</v>
      </c>
      <c r="U6" s="3" t="s">
        <v>34</v>
      </c>
      <c r="V6" s="3" t="s">
        <v>150</v>
      </c>
      <c r="W6" s="3" t="s">
        <v>29</v>
      </c>
      <c r="X6" s="3" t="s">
        <v>29</v>
      </c>
      <c r="Y6" s="3" t="s">
        <v>29</v>
      </c>
      <c r="Z6" s="3" t="s">
        <v>36</v>
      </c>
      <c r="AA6" s="3" t="s">
        <v>29</v>
      </c>
      <c r="AB6" s="5"/>
      <c r="AC6" s="3" t="s">
        <v>29</v>
      </c>
      <c r="AD6" s="3" t="s">
        <v>29</v>
      </c>
      <c r="AE6" s="3" t="s">
        <v>29</v>
      </c>
      <c r="AF6" s="6">
        <v>0</v>
      </c>
    </row>
    <row r="7" spans="1:32" x14ac:dyDescent="0.25">
      <c r="A7" s="4" t="s">
        <v>29</v>
      </c>
      <c r="B7" s="3" t="s">
        <v>629</v>
      </c>
      <c r="C7" s="3" t="s">
        <v>116</v>
      </c>
      <c r="D7" s="5">
        <v>44135</v>
      </c>
      <c r="E7" s="5">
        <v>44135</v>
      </c>
      <c r="F7" s="5">
        <v>44139</v>
      </c>
      <c r="G7" s="3" t="s">
        <v>49</v>
      </c>
      <c r="H7" s="3" t="s">
        <v>33</v>
      </c>
      <c r="I7" s="6">
        <v>-3570367</v>
      </c>
      <c r="J7" s="3" t="s">
        <v>37</v>
      </c>
      <c r="K7" s="3" t="s">
        <v>33</v>
      </c>
      <c r="L7" s="6">
        <v>-3570367</v>
      </c>
      <c r="M7" s="6">
        <v>-42029.04</v>
      </c>
      <c r="N7" s="6">
        <v>42029.04</v>
      </c>
      <c r="O7" s="45" t="s">
        <v>2940</v>
      </c>
      <c r="P7" s="46" t="s">
        <v>29</v>
      </c>
      <c r="Q7" s="3" t="s">
        <v>117</v>
      </c>
      <c r="R7" s="3" t="s">
        <v>633</v>
      </c>
      <c r="S7" s="3" t="s">
        <v>677</v>
      </c>
      <c r="T7" s="3" t="s">
        <v>29</v>
      </c>
      <c r="U7" s="3" t="s">
        <v>34</v>
      </c>
      <c r="V7" s="3" t="s">
        <v>119</v>
      </c>
      <c r="W7" s="3" t="s">
        <v>29</v>
      </c>
      <c r="X7" s="3" t="s">
        <v>29</v>
      </c>
      <c r="Y7" s="3" t="s">
        <v>29</v>
      </c>
      <c r="Z7" s="3" t="s">
        <v>36</v>
      </c>
      <c r="AA7" s="3" t="s">
        <v>29</v>
      </c>
      <c r="AB7" s="5"/>
      <c r="AC7" s="3" t="s">
        <v>29</v>
      </c>
      <c r="AD7" s="3" t="s">
        <v>29</v>
      </c>
      <c r="AE7" s="3" t="s">
        <v>29</v>
      </c>
      <c r="AF7" s="6">
        <v>0</v>
      </c>
    </row>
    <row r="8" spans="1:32" x14ac:dyDescent="0.25">
      <c r="A8" s="4" t="s">
        <v>29</v>
      </c>
      <c r="B8" s="3" t="s">
        <v>629</v>
      </c>
      <c r="C8" s="3" t="s">
        <v>57</v>
      </c>
      <c r="D8" s="5">
        <v>44074</v>
      </c>
      <c r="E8" s="5">
        <v>44074</v>
      </c>
      <c r="F8" s="5">
        <v>44083</v>
      </c>
      <c r="G8" s="3" t="s">
        <v>31</v>
      </c>
      <c r="H8" s="3" t="s">
        <v>33</v>
      </c>
      <c r="I8" s="6">
        <v>-2870951</v>
      </c>
      <c r="J8" s="3" t="s">
        <v>37</v>
      </c>
      <c r="K8" s="3" t="s">
        <v>33</v>
      </c>
      <c r="L8" s="6">
        <v>-2870951</v>
      </c>
      <c r="M8" s="6">
        <v>-33795.769999999997</v>
      </c>
      <c r="N8" s="6">
        <v>33795.769999999997</v>
      </c>
      <c r="O8" s="45" t="s">
        <v>2952</v>
      </c>
      <c r="P8" s="46" t="s">
        <v>29</v>
      </c>
      <c r="Q8" s="3" t="s">
        <v>58</v>
      </c>
      <c r="R8" s="3" t="s">
        <v>634</v>
      </c>
      <c r="S8" s="3" t="s">
        <v>651</v>
      </c>
      <c r="T8" s="3" t="s">
        <v>29</v>
      </c>
      <c r="U8" s="3" t="s">
        <v>34</v>
      </c>
      <c r="V8" s="3" t="s">
        <v>61</v>
      </c>
      <c r="W8" s="3" t="s">
        <v>62</v>
      </c>
      <c r="X8" s="3" t="s">
        <v>29</v>
      </c>
      <c r="Y8" s="3" t="s">
        <v>652</v>
      </c>
      <c r="Z8" s="3" t="s">
        <v>38</v>
      </c>
      <c r="AA8" s="3" t="s">
        <v>29</v>
      </c>
      <c r="AB8" s="5"/>
      <c r="AC8" s="3" t="s">
        <v>29</v>
      </c>
      <c r="AD8" s="3" t="s">
        <v>29</v>
      </c>
      <c r="AE8" s="3" t="s">
        <v>29</v>
      </c>
      <c r="AF8" s="6">
        <v>0</v>
      </c>
    </row>
    <row r="9" spans="1:32" x14ac:dyDescent="0.25">
      <c r="A9" s="4" t="s">
        <v>29</v>
      </c>
      <c r="B9" s="3" t="s">
        <v>676</v>
      </c>
      <c r="C9" s="3" t="s">
        <v>1428</v>
      </c>
      <c r="D9" s="5">
        <v>44377</v>
      </c>
      <c r="E9" s="5">
        <v>44377</v>
      </c>
      <c r="F9" s="5">
        <v>44384</v>
      </c>
      <c r="G9" s="3" t="s">
        <v>101</v>
      </c>
      <c r="H9" s="3" t="s">
        <v>33</v>
      </c>
      <c r="I9" s="6">
        <v>-2794919</v>
      </c>
      <c r="J9" s="3" t="s">
        <v>37</v>
      </c>
      <c r="K9" s="3" t="s">
        <v>33</v>
      </c>
      <c r="L9" s="6">
        <v>-2794919</v>
      </c>
      <c r="M9" s="6">
        <v>-32900.75</v>
      </c>
      <c r="N9" s="6">
        <v>32900.75</v>
      </c>
      <c r="O9" s="45" t="s">
        <v>2953</v>
      </c>
      <c r="P9" s="46" t="s">
        <v>29</v>
      </c>
      <c r="Q9" s="3" t="s">
        <v>1429</v>
      </c>
      <c r="R9" s="3" t="s">
        <v>720</v>
      </c>
      <c r="S9" s="3" t="s">
        <v>1430</v>
      </c>
      <c r="T9" s="3" t="s">
        <v>29</v>
      </c>
      <c r="U9" s="3" t="s">
        <v>34</v>
      </c>
      <c r="V9" s="3" t="s">
        <v>105</v>
      </c>
      <c r="W9" s="3" t="s">
        <v>29</v>
      </c>
      <c r="X9" s="3" t="s">
        <v>29</v>
      </c>
      <c r="Y9" s="3" t="s">
        <v>29</v>
      </c>
      <c r="Z9" s="3" t="s">
        <v>38</v>
      </c>
      <c r="AA9" s="3" t="s">
        <v>29</v>
      </c>
      <c r="AB9" s="5"/>
      <c r="AC9" s="3" t="s">
        <v>29</v>
      </c>
      <c r="AD9" s="3" t="s">
        <v>29</v>
      </c>
      <c r="AE9" s="3" t="s">
        <v>29</v>
      </c>
      <c r="AF9" s="6">
        <v>0</v>
      </c>
    </row>
    <row r="10" spans="1:32" x14ac:dyDescent="0.25">
      <c r="A10" s="4" t="s">
        <v>29</v>
      </c>
      <c r="B10" s="3" t="s">
        <v>629</v>
      </c>
      <c r="C10" s="3" t="s">
        <v>290</v>
      </c>
      <c r="D10" s="5">
        <v>44316</v>
      </c>
      <c r="E10" s="5">
        <v>44316</v>
      </c>
      <c r="F10" s="5">
        <v>44322</v>
      </c>
      <c r="G10" s="3" t="s">
        <v>49</v>
      </c>
      <c r="H10" s="3" t="s">
        <v>32</v>
      </c>
      <c r="I10" s="6">
        <v>-31647</v>
      </c>
      <c r="J10" s="3" t="s">
        <v>41</v>
      </c>
      <c r="K10" s="3" t="s">
        <v>33</v>
      </c>
      <c r="L10" s="6">
        <v>-2656765.65</v>
      </c>
      <c r="M10" s="6">
        <v>-31647</v>
      </c>
      <c r="N10" s="6">
        <v>31647</v>
      </c>
      <c r="O10" s="45" t="s">
        <v>2954</v>
      </c>
      <c r="P10" s="46" t="s">
        <v>29</v>
      </c>
      <c r="Q10" s="3" t="s">
        <v>291</v>
      </c>
      <c r="R10" s="3" t="s">
        <v>633</v>
      </c>
      <c r="S10" s="3" t="s">
        <v>813</v>
      </c>
      <c r="T10" s="3" t="s">
        <v>29</v>
      </c>
      <c r="U10" s="3" t="s">
        <v>34</v>
      </c>
      <c r="V10" s="3" t="s">
        <v>293</v>
      </c>
      <c r="W10" s="3" t="s">
        <v>29</v>
      </c>
      <c r="X10" s="3" t="s">
        <v>29</v>
      </c>
      <c r="Y10" s="3" t="s">
        <v>29</v>
      </c>
      <c r="Z10" s="3" t="s">
        <v>36</v>
      </c>
      <c r="AA10" s="3" t="s">
        <v>29</v>
      </c>
      <c r="AB10" s="5"/>
      <c r="AC10" s="3" t="s">
        <v>29</v>
      </c>
      <c r="AD10" s="3" t="s">
        <v>29</v>
      </c>
      <c r="AE10" s="3" t="s">
        <v>29</v>
      </c>
      <c r="AF10" s="6">
        <v>0</v>
      </c>
    </row>
    <row r="11" spans="1:32" x14ac:dyDescent="0.25">
      <c r="A11" s="4" t="s">
        <v>29</v>
      </c>
      <c r="B11" s="3" t="s">
        <v>676</v>
      </c>
      <c r="C11" s="3" t="s">
        <v>1428</v>
      </c>
      <c r="D11" s="5">
        <v>44377</v>
      </c>
      <c r="E11" s="5">
        <v>44377</v>
      </c>
      <c r="F11" s="5">
        <v>44384</v>
      </c>
      <c r="G11" s="3" t="s">
        <v>101</v>
      </c>
      <c r="H11" s="3" t="s">
        <v>33</v>
      </c>
      <c r="I11" s="6">
        <v>-2617248.5</v>
      </c>
      <c r="J11" s="3" t="s">
        <v>37</v>
      </c>
      <c r="K11" s="3" t="s">
        <v>33</v>
      </c>
      <c r="L11" s="6">
        <v>-2617248.5</v>
      </c>
      <c r="M11" s="6">
        <v>-30809.279999999999</v>
      </c>
      <c r="N11" s="6">
        <v>30809.279999999999</v>
      </c>
      <c r="O11" s="45" t="s">
        <v>2955</v>
      </c>
      <c r="P11" s="46" t="s">
        <v>29</v>
      </c>
      <c r="Q11" s="3" t="s">
        <v>1429</v>
      </c>
      <c r="R11" s="3" t="s">
        <v>720</v>
      </c>
      <c r="S11" s="3" t="s">
        <v>1431</v>
      </c>
      <c r="T11" s="3" t="s">
        <v>29</v>
      </c>
      <c r="U11" s="3" t="s">
        <v>34</v>
      </c>
      <c r="V11" s="3" t="s">
        <v>105</v>
      </c>
      <c r="W11" s="3" t="s">
        <v>29</v>
      </c>
      <c r="X11" s="3" t="s">
        <v>29</v>
      </c>
      <c r="Y11" s="3" t="s">
        <v>29</v>
      </c>
      <c r="Z11" s="3" t="s">
        <v>36</v>
      </c>
      <c r="AA11" s="3" t="s">
        <v>29</v>
      </c>
      <c r="AB11" s="5"/>
      <c r="AC11" s="3" t="s">
        <v>29</v>
      </c>
      <c r="AD11" s="3" t="s">
        <v>29</v>
      </c>
      <c r="AE11" s="3" t="s">
        <v>29</v>
      </c>
      <c r="AF11" s="6">
        <v>0</v>
      </c>
    </row>
    <row r="12" spans="1:32" x14ac:dyDescent="0.25">
      <c r="A12" s="4" t="s">
        <v>29</v>
      </c>
      <c r="B12" s="3" t="s">
        <v>629</v>
      </c>
      <c r="C12" s="3" t="s">
        <v>1324</v>
      </c>
      <c r="D12" s="5">
        <v>44347</v>
      </c>
      <c r="E12" s="5">
        <v>44347</v>
      </c>
      <c r="F12" s="5">
        <v>44355</v>
      </c>
      <c r="G12" s="3" t="s">
        <v>49</v>
      </c>
      <c r="H12" s="3" t="s">
        <v>32</v>
      </c>
      <c r="I12" s="6">
        <v>-30063</v>
      </c>
      <c r="J12" s="3" t="s">
        <v>41</v>
      </c>
      <c r="K12" s="3" t="s">
        <v>33</v>
      </c>
      <c r="L12" s="6">
        <v>-2523788.85</v>
      </c>
      <c r="M12" s="6">
        <v>-30063</v>
      </c>
      <c r="N12" s="6">
        <v>30063</v>
      </c>
      <c r="O12" s="45" t="s">
        <v>2956</v>
      </c>
      <c r="P12" s="46" t="s">
        <v>29</v>
      </c>
      <c r="Q12" s="3" t="s">
        <v>1325</v>
      </c>
      <c r="R12" s="3" t="s">
        <v>633</v>
      </c>
      <c r="S12" s="3" t="s">
        <v>2077</v>
      </c>
      <c r="T12" s="3" t="s">
        <v>29</v>
      </c>
      <c r="U12" s="3" t="s">
        <v>34</v>
      </c>
      <c r="V12" s="3" t="s">
        <v>1327</v>
      </c>
      <c r="W12" s="3" t="s">
        <v>29</v>
      </c>
      <c r="X12" s="3" t="s">
        <v>29</v>
      </c>
      <c r="Y12" s="3" t="s">
        <v>29</v>
      </c>
      <c r="Z12" s="3" t="s">
        <v>36</v>
      </c>
      <c r="AA12" s="3" t="s">
        <v>29</v>
      </c>
      <c r="AB12" s="5"/>
      <c r="AC12" s="3" t="s">
        <v>29</v>
      </c>
      <c r="AD12" s="3" t="s">
        <v>29</v>
      </c>
      <c r="AE12" s="3" t="s">
        <v>29</v>
      </c>
      <c r="AF12" s="6">
        <v>0</v>
      </c>
    </row>
    <row r="13" spans="1:32" x14ac:dyDescent="0.25">
      <c r="A13" s="4" t="s">
        <v>29</v>
      </c>
      <c r="B13" s="3" t="s">
        <v>676</v>
      </c>
      <c r="C13" s="3" t="s">
        <v>1434</v>
      </c>
      <c r="D13" s="5">
        <v>44377</v>
      </c>
      <c r="E13" s="5">
        <v>44377</v>
      </c>
      <c r="F13" s="5">
        <v>44384</v>
      </c>
      <c r="G13" s="3" t="s">
        <v>101</v>
      </c>
      <c r="H13" s="3" t="s">
        <v>33</v>
      </c>
      <c r="I13" s="6">
        <v>-2466054</v>
      </c>
      <c r="J13" s="3" t="s">
        <v>37</v>
      </c>
      <c r="K13" s="3" t="s">
        <v>33</v>
      </c>
      <c r="L13" s="6">
        <v>-2466054</v>
      </c>
      <c r="M13" s="6">
        <v>-29029.48</v>
      </c>
      <c r="N13" s="6">
        <v>29029.48</v>
      </c>
      <c r="O13" s="45" t="s">
        <v>2957</v>
      </c>
      <c r="P13" s="46" t="s">
        <v>29</v>
      </c>
      <c r="Q13" s="3" t="s">
        <v>1435</v>
      </c>
      <c r="R13" s="3" t="s">
        <v>103</v>
      </c>
      <c r="S13" s="3" t="s">
        <v>1436</v>
      </c>
      <c r="T13" s="3" t="s">
        <v>29</v>
      </c>
      <c r="U13" s="3" t="s">
        <v>34</v>
      </c>
      <c r="V13" s="3" t="s">
        <v>105</v>
      </c>
      <c r="W13" s="3" t="s">
        <v>29</v>
      </c>
      <c r="X13" s="3" t="s">
        <v>29</v>
      </c>
      <c r="Y13" s="3" t="s">
        <v>29</v>
      </c>
      <c r="Z13" s="3" t="s">
        <v>50</v>
      </c>
      <c r="AA13" s="3" t="s">
        <v>29</v>
      </c>
      <c r="AB13" s="5"/>
      <c r="AC13" s="3" t="s">
        <v>29</v>
      </c>
      <c r="AD13" s="3" t="s">
        <v>29</v>
      </c>
      <c r="AE13" s="3" t="s">
        <v>29</v>
      </c>
      <c r="AF13" s="6">
        <v>0</v>
      </c>
    </row>
    <row r="14" spans="1:32" x14ac:dyDescent="0.25">
      <c r="A14" s="4" t="s">
        <v>29</v>
      </c>
      <c r="B14" s="3" t="s">
        <v>629</v>
      </c>
      <c r="C14" s="3" t="s">
        <v>1496</v>
      </c>
      <c r="D14" s="5">
        <v>44377</v>
      </c>
      <c r="E14" s="5">
        <v>44377</v>
      </c>
      <c r="F14" s="5">
        <v>44385</v>
      </c>
      <c r="G14" s="3" t="s">
        <v>49</v>
      </c>
      <c r="H14" s="3" t="s">
        <v>32</v>
      </c>
      <c r="I14" s="6">
        <v>-28646</v>
      </c>
      <c r="J14" s="3" t="s">
        <v>41</v>
      </c>
      <c r="K14" s="3" t="s">
        <v>33</v>
      </c>
      <c r="L14" s="6">
        <v>-2404831.7000000002</v>
      </c>
      <c r="M14" s="6">
        <v>-28646</v>
      </c>
      <c r="N14" s="6">
        <v>28646</v>
      </c>
      <c r="O14" s="45" t="s">
        <v>2958</v>
      </c>
      <c r="P14" s="46" t="s">
        <v>29</v>
      </c>
      <c r="Q14" s="3" t="s">
        <v>1497</v>
      </c>
      <c r="R14" s="3" t="s">
        <v>633</v>
      </c>
      <c r="S14" s="3" t="s">
        <v>2811</v>
      </c>
      <c r="T14" s="3" t="s">
        <v>29</v>
      </c>
      <c r="U14" s="3" t="s">
        <v>34</v>
      </c>
      <c r="V14" s="3" t="s">
        <v>1499</v>
      </c>
      <c r="W14" s="3" t="s">
        <v>29</v>
      </c>
      <c r="X14" s="3" t="s">
        <v>29</v>
      </c>
      <c r="Y14" s="3" t="s">
        <v>29</v>
      </c>
      <c r="Z14" s="3" t="s">
        <v>36</v>
      </c>
      <c r="AA14" s="3" t="s">
        <v>29</v>
      </c>
      <c r="AB14" s="5"/>
      <c r="AC14" s="3" t="s">
        <v>29</v>
      </c>
      <c r="AD14" s="3" t="s">
        <v>29</v>
      </c>
      <c r="AE14" s="3" t="s">
        <v>29</v>
      </c>
      <c r="AF14" s="6">
        <v>0</v>
      </c>
    </row>
    <row r="15" spans="1:32" x14ac:dyDescent="0.25">
      <c r="A15" s="4" t="s">
        <v>29</v>
      </c>
      <c r="B15" s="3" t="s">
        <v>629</v>
      </c>
      <c r="C15" s="3" t="s">
        <v>75</v>
      </c>
      <c r="D15" s="5">
        <v>44104</v>
      </c>
      <c r="E15" s="5">
        <v>44104</v>
      </c>
      <c r="F15" s="5">
        <v>44111</v>
      </c>
      <c r="G15" s="3" t="s">
        <v>49</v>
      </c>
      <c r="H15" s="3" t="s">
        <v>33</v>
      </c>
      <c r="I15" s="6">
        <v>-2407713</v>
      </c>
      <c r="J15" s="3" t="s">
        <v>37</v>
      </c>
      <c r="K15" s="3" t="s">
        <v>33</v>
      </c>
      <c r="L15" s="6">
        <v>-2407713</v>
      </c>
      <c r="M15" s="6">
        <v>-28342.71</v>
      </c>
      <c r="N15" s="6">
        <v>28342.71</v>
      </c>
      <c r="O15" s="45" t="s">
        <v>2960</v>
      </c>
      <c r="P15" s="46" t="s">
        <v>29</v>
      </c>
      <c r="Q15" s="3" t="s">
        <v>76</v>
      </c>
      <c r="R15" s="3" t="s">
        <v>633</v>
      </c>
      <c r="S15" s="3" t="s">
        <v>664</v>
      </c>
      <c r="T15" s="3" t="s">
        <v>29</v>
      </c>
      <c r="U15" s="3" t="s">
        <v>34</v>
      </c>
      <c r="V15" s="3" t="s">
        <v>78</v>
      </c>
      <c r="W15" s="3" t="s">
        <v>29</v>
      </c>
      <c r="X15" s="3" t="s">
        <v>29</v>
      </c>
      <c r="Y15" s="3" t="s">
        <v>29</v>
      </c>
      <c r="Z15" s="3" t="s">
        <v>36</v>
      </c>
      <c r="AA15" s="3" t="s">
        <v>29</v>
      </c>
      <c r="AB15" s="5"/>
      <c r="AC15" s="3" t="s">
        <v>29</v>
      </c>
      <c r="AD15" s="3" t="s">
        <v>29</v>
      </c>
      <c r="AE15" s="3" t="s">
        <v>29</v>
      </c>
      <c r="AF15" s="6">
        <v>0</v>
      </c>
    </row>
    <row r="16" spans="1:32" x14ac:dyDescent="0.25">
      <c r="A16" s="4" t="s">
        <v>29</v>
      </c>
      <c r="B16" s="3" t="s">
        <v>629</v>
      </c>
      <c r="C16" s="3" t="s">
        <v>290</v>
      </c>
      <c r="D16" s="5">
        <v>44316</v>
      </c>
      <c r="E16" s="5">
        <v>44316</v>
      </c>
      <c r="F16" s="5">
        <v>44322</v>
      </c>
      <c r="G16" s="3" t="s">
        <v>49</v>
      </c>
      <c r="H16" s="3" t="s">
        <v>32</v>
      </c>
      <c r="I16" s="6">
        <v>-26958</v>
      </c>
      <c r="J16" s="3" t="s">
        <v>41</v>
      </c>
      <c r="K16" s="3" t="s">
        <v>33</v>
      </c>
      <c r="L16" s="6">
        <v>-2263124.1</v>
      </c>
      <c r="M16" s="6">
        <v>-26958</v>
      </c>
      <c r="N16" s="6">
        <v>26958</v>
      </c>
      <c r="O16" s="45" t="s">
        <v>2961</v>
      </c>
      <c r="P16" s="46" t="s">
        <v>29</v>
      </c>
      <c r="Q16" s="3" t="s">
        <v>291</v>
      </c>
      <c r="R16" s="3" t="s">
        <v>738</v>
      </c>
      <c r="S16" s="3" t="s">
        <v>814</v>
      </c>
      <c r="T16" s="3" t="s">
        <v>29</v>
      </c>
      <c r="U16" s="3" t="s">
        <v>34</v>
      </c>
      <c r="V16" s="3" t="s">
        <v>293</v>
      </c>
      <c r="W16" s="3" t="s">
        <v>29</v>
      </c>
      <c r="X16" s="3" t="s">
        <v>29</v>
      </c>
      <c r="Y16" s="3" t="s">
        <v>29</v>
      </c>
      <c r="Z16" s="3" t="s">
        <v>36</v>
      </c>
      <c r="AA16" s="3" t="s">
        <v>29</v>
      </c>
      <c r="AB16" s="5"/>
      <c r="AC16" s="3" t="s">
        <v>29</v>
      </c>
      <c r="AD16" s="3" t="s">
        <v>29</v>
      </c>
      <c r="AE16" s="3" t="s">
        <v>29</v>
      </c>
      <c r="AF16" s="6">
        <v>0</v>
      </c>
    </row>
    <row r="17" spans="1:32" x14ac:dyDescent="0.25">
      <c r="A17" s="4" t="s">
        <v>29</v>
      </c>
      <c r="B17" s="3" t="s">
        <v>676</v>
      </c>
      <c r="C17" s="3" t="s">
        <v>1428</v>
      </c>
      <c r="D17" s="5">
        <v>44377</v>
      </c>
      <c r="E17" s="5">
        <v>44377</v>
      </c>
      <c r="F17" s="5">
        <v>44384</v>
      </c>
      <c r="G17" s="3" t="s">
        <v>101</v>
      </c>
      <c r="H17" s="3" t="s">
        <v>33</v>
      </c>
      <c r="I17" s="6">
        <v>-2062988.5</v>
      </c>
      <c r="J17" s="3" t="s">
        <v>37</v>
      </c>
      <c r="K17" s="3" t="s">
        <v>33</v>
      </c>
      <c r="L17" s="6">
        <v>-2062988.5</v>
      </c>
      <c r="M17" s="6">
        <v>-24284.74</v>
      </c>
      <c r="N17" s="6">
        <v>24284.74</v>
      </c>
      <c r="O17" s="45" t="s">
        <v>2962</v>
      </c>
      <c r="P17" s="46" t="s">
        <v>29</v>
      </c>
      <c r="Q17" s="3" t="s">
        <v>1429</v>
      </c>
      <c r="R17" s="3" t="s">
        <v>720</v>
      </c>
      <c r="S17" s="3" t="s">
        <v>1432</v>
      </c>
      <c r="T17" s="3" t="s">
        <v>29</v>
      </c>
      <c r="U17" s="3" t="s">
        <v>34</v>
      </c>
      <c r="V17" s="3" t="s">
        <v>105</v>
      </c>
      <c r="W17" s="3" t="s">
        <v>29</v>
      </c>
      <c r="X17" s="3" t="s">
        <v>29</v>
      </c>
      <c r="Y17" s="3" t="s">
        <v>29</v>
      </c>
      <c r="Z17" s="3" t="s">
        <v>36</v>
      </c>
      <c r="AA17" s="3" t="s">
        <v>29</v>
      </c>
      <c r="AB17" s="5"/>
      <c r="AC17" s="3" t="s">
        <v>29</v>
      </c>
      <c r="AD17" s="3" t="s">
        <v>29</v>
      </c>
      <c r="AE17" s="3" t="s">
        <v>29</v>
      </c>
      <c r="AF17" s="6">
        <v>0</v>
      </c>
    </row>
    <row r="18" spans="1:32" x14ac:dyDescent="0.25">
      <c r="A18" s="4" t="s">
        <v>29</v>
      </c>
      <c r="B18" s="3" t="s">
        <v>629</v>
      </c>
      <c r="C18" s="3" t="s">
        <v>290</v>
      </c>
      <c r="D18" s="5">
        <v>44316</v>
      </c>
      <c r="E18" s="5">
        <v>44316</v>
      </c>
      <c r="F18" s="5">
        <v>44322</v>
      </c>
      <c r="G18" s="3" t="s">
        <v>49</v>
      </c>
      <c r="H18" s="3" t="s">
        <v>32</v>
      </c>
      <c r="I18" s="6">
        <v>-22974</v>
      </c>
      <c r="J18" s="3" t="s">
        <v>41</v>
      </c>
      <c r="K18" s="3" t="s">
        <v>33</v>
      </c>
      <c r="L18" s="6">
        <v>-1928667.3</v>
      </c>
      <c r="M18" s="6">
        <v>-22974</v>
      </c>
      <c r="N18" s="6">
        <v>22974</v>
      </c>
      <c r="O18" s="45" t="s">
        <v>2963</v>
      </c>
      <c r="P18" s="46" t="s">
        <v>29</v>
      </c>
      <c r="Q18" s="3" t="s">
        <v>291</v>
      </c>
      <c r="R18" s="3" t="s">
        <v>633</v>
      </c>
      <c r="S18" s="3" t="s">
        <v>816</v>
      </c>
      <c r="T18" s="3" t="s">
        <v>29</v>
      </c>
      <c r="U18" s="3" t="s">
        <v>34</v>
      </c>
      <c r="V18" s="3" t="s">
        <v>293</v>
      </c>
      <c r="W18" s="3" t="s">
        <v>29</v>
      </c>
      <c r="X18" s="3" t="s">
        <v>29</v>
      </c>
      <c r="Y18" s="3" t="s">
        <v>29</v>
      </c>
      <c r="Z18" s="3" t="s">
        <v>36</v>
      </c>
      <c r="AA18" s="3" t="s">
        <v>29</v>
      </c>
      <c r="AB18" s="5"/>
      <c r="AC18" s="3" t="s">
        <v>29</v>
      </c>
      <c r="AD18" s="3" t="s">
        <v>29</v>
      </c>
      <c r="AE18" s="3" t="s">
        <v>29</v>
      </c>
      <c r="AF18" s="6">
        <v>0</v>
      </c>
    </row>
    <row r="19" spans="1:32" x14ac:dyDescent="0.25">
      <c r="A19" s="4" t="s">
        <v>29</v>
      </c>
      <c r="B19" s="3" t="s">
        <v>629</v>
      </c>
      <c r="C19" s="3" t="s">
        <v>1496</v>
      </c>
      <c r="D19" s="5">
        <v>44377</v>
      </c>
      <c r="E19" s="5">
        <v>44377</v>
      </c>
      <c r="F19" s="5">
        <v>44385</v>
      </c>
      <c r="G19" s="3" t="s">
        <v>49</v>
      </c>
      <c r="H19" s="3" t="s">
        <v>32</v>
      </c>
      <c r="I19" s="6">
        <v>-22383</v>
      </c>
      <c r="J19" s="3" t="s">
        <v>41</v>
      </c>
      <c r="K19" s="3" t="s">
        <v>33</v>
      </c>
      <c r="L19" s="6">
        <v>-1879052.85</v>
      </c>
      <c r="M19" s="6">
        <v>-22383</v>
      </c>
      <c r="N19" s="6">
        <v>22383</v>
      </c>
      <c r="O19" s="45" t="s">
        <v>2964</v>
      </c>
      <c r="P19" s="46" t="s">
        <v>29</v>
      </c>
      <c r="Q19" s="3" t="s">
        <v>1497</v>
      </c>
      <c r="R19" s="3" t="s">
        <v>633</v>
      </c>
      <c r="S19" s="3" t="s">
        <v>2814</v>
      </c>
      <c r="T19" s="3" t="s">
        <v>29</v>
      </c>
      <c r="U19" s="3" t="s">
        <v>34</v>
      </c>
      <c r="V19" s="3" t="s">
        <v>1499</v>
      </c>
      <c r="W19" s="3" t="s">
        <v>29</v>
      </c>
      <c r="X19" s="3" t="s">
        <v>29</v>
      </c>
      <c r="Y19" s="3" t="s">
        <v>29</v>
      </c>
      <c r="Z19" s="3" t="s">
        <v>38</v>
      </c>
      <c r="AA19" s="3" t="s">
        <v>29</v>
      </c>
      <c r="AB19" s="5"/>
      <c r="AC19" s="3" t="s">
        <v>29</v>
      </c>
      <c r="AD19" s="3" t="s">
        <v>29</v>
      </c>
      <c r="AE19" s="3" t="s">
        <v>29</v>
      </c>
      <c r="AF19" s="6">
        <v>0</v>
      </c>
    </row>
    <row r="20" spans="1:32" x14ac:dyDescent="0.25">
      <c r="A20" s="4" t="s">
        <v>29</v>
      </c>
      <c r="B20" s="3" t="s">
        <v>629</v>
      </c>
      <c r="C20" s="3" t="s">
        <v>184</v>
      </c>
      <c r="D20" s="5">
        <v>44227</v>
      </c>
      <c r="E20" s="5">
        <v>44227</v>
      </c>
      <c r="F20" s="5">
        <v>44234</v>
      </c>
      <c r="G20" s="3" t="s">
        <v>49</v>
      </c>
      <c r="H20" s="3" t="s">
        <v>32</v>
      </c>
      <c r="I20" s="6">
        <v>-21922</v>
      </c>
      <c r="J20" s="3" t="s">
        <v>41</v>
      </c>
      <c r="K20" s="3" t="s">
        <v>33</v>
      </c>
      <c r="L20" s="6">
        <v>-1840351.9</v>
      </c>
      <c r="M20" s="6">
        <v>-21922</v>
      </c>
      <c r="N20" s="6">
        <v>21922</v>
      </c>
      <c r="O20" s="45" t="s">
        <v>2965</v>
      </c>
      <c r="P20" s="46" t="s">
        <v>29</v>
      </c>
      <c r="Q20" s="3" t="s">
        <v>185</v>
      </c>
      <c r="R20" s="3" t="s">
        <v>633</v>
      </c>
      <c r="S20" s="3" t="s">
        <v>742</v>
      </c>
      <c r="T20" s="3" t="s">
        <v>29</v>
      </c>
      <c r="U20" s="3" t="s">
        <v>34</v>
      </c>
      <c r="V20" s="3" t="s">
        <v>188</v>
      </c>
      <c r="W20" s="3" t="s">
        <v>29</v>
      </c>
      <c r="X20" s="3" t="s">
        <v>29</v>
      </c>
      <c r="Y20" s="3" t="s">
        <v>29</v>
      </c>
      <c r="Z20" s="3" t="s">
        <v>36</v>
      </c>
      <c r="AA20" s="3" t="s">
        <v>29</v>
      </c>
      <c r="AB20" s="5"/>
      <c r="AC20" s="3" t="s">
        <v>29</v>
      </c>
      <c r="AD20" s="3" t="s">
        <v>29</v>
      </c>
      <c r="AE20" s="3" t="s">
        <v>29</v>
      </c>
      <c r="AF20" s="6">
        <v>0</v>
      </c>
    </row>
    <row r="21" spans="1:32" x14ac:dyDescent="0.25">
      <c r="A21" s="4" t="s">
        <v>29</v>
      </c>
      <c r="B21" s="3" t="s">
        <v>629</v>
      </c>
      <c r="C21" s="3" t="s">
        <v>1324</v>
      </c>
      <c r="D21" s="5">
        <v>44347</v>
      </c>
      <c r="E21" s="5">
        <v>44347</v>
      </c>
      <c r="F21" s="5">
        <v>44355</v>
      </c>
      <c r="G21" s="3" t="s">
        <v>49</v>
      </c>
      <c r="H21" s="3" t="s">
        <v>32</v>
      </c>
      <c r="I21" s="6">
        <v>-21770</v>
      </c>
      <c r="J21" s="3" t="s">
        <v>41</v>
      </c>
      <c r="K21" s="3" t="s">
        <v>33</v>
      </c>
      <c r="L21" s="6">
        <v>-1827591.5</v>
      </c>
      <c r="M21" s="6">
        <v>-21770</v>
      </c>
      <c r="N21" s="6">
        <v>21770</v>
      </c>
      <c r="O21" s="45" t="s">
        <v>2966</v>
      </c>
      <c r="P21" s="46" t="s">
        <v>29</v>
      </c>
      <c r="Q21" s="3" t="s">
        <v>1325</v>
      </c>
      <c r="R21" s="3" t="s">
        <v>738</v>
      </c>
      <c r="S21" s="3" t="s">
        <v>2078</v>
      </c>
      <c r="T21" s="3" t="s">
        <v>29</v>
      </c>
      <c r="U21" s="3" t="s">
        <v>34</v>
      </c>
      <c r="V21" s="3" t="s">
        <v>1327</v>
      </c>
      <c r="W21" s="3" t="s">
        <v>29</v>
      </c>
      <c r="X21" s="3" t="s">
        <v>29</v>
      </c>
      <c r="Y21" s="3" t="s">
        <v>29</v>
      </c>
      <c r="Z21" s="3" t="s">
        <v>36</v>
      </c>
      <c r="AA21" s="3" t="s">
        <v>29</v>
      </c>
      <c r="AB21" s="5"/>
      <c r="AC21" s="3" t="s">
        <v>29</v>
      </c>
      <c r="AD21" s="3" t="s">
        <v>29</v>
      </c>
      <c r="AE21" s="3" t="s">
        <v>29</v>
      </c>
      <c r="AF21" s="6">
        <v>0</v>
      </c>
    </row>
    <row r="22" spans="1:32" x14ac:dyDescent="0.25">
      <c r="A22" s="4" t="s">
        <v>29</v>
      </c>
      <c r="B22" s="3" t="s">
        <v>629</v>
      </c>
      <c r="C22" s="3" t="s">
        <v>1496</v>
      </c>
      <c r="D22" s="5">
        <v>44377</v>
      </c>
      <c r="E22" s="5">
        <v>44377</v>
      </c>
      <c r="F22" s="5">
        <v>44385</v>
      </c>
      <c r="G22" s="3" t="s">
        <v>49</v>
      </c>
      <c r="H22" s="3" t="s">
        <v>32</v>
      </c>
      <c r="I22" s="6">
        <v>-20744</v>
      </c>
      <c r="J22" s="3" t="s">
        <v>41</v>
      </c>
      <c r="K22" s="3" t="s">
        <v>33</v>
      </c>
      <c r="L22" s="6">
        <v>-1741458.8</v>
      </c>
      <c r="M22" s="6">
        <v>-20744</v>
      </c>
      <c r="N22" s="6">
        <v>20744</v>
      </c>
      <c r="O22" s="45" t="s">
        <v>2967</v>
      </c>
      <c r="P22" s="46" t="s">
        <v>29</v>
      </c>
      <c r="Q22" s="3" t="s">
        <v>1497</v>
      </c>
      <c r="R22" s="3" t="s">
        <v>738</v>
      </c>
      <c r="S22" s="3" t="s">
        <v>2812</v>
      </c>
      <c r="T22" s="3" t="s">
        <v>29</v>
      </c>
      <c r="U22" s="3" t="s">
        <v>34</v>
      </c>
      <c r="V22" s="3" t="s">
        <v>1499</v>
      </c>
      <c r="W22" s="3" t="s">
        <v>29</v>
      </c>
      <c r="X22" s="3" t="s">
        <v>29</v>
      </c>
      <c r="Y22" s="3" t="s">
        <v>29</v>
      </c>
      <c r="Z22" s="3" t="s">
        <v>36</v>
      </c>
      <c r="AA22" s="3" t="s">
        <v>29</v>
      </c>
      <c r="AB22" s="5"/>
      <c r="AC22" s="3" t="s">
        <v>29</v>
      </c>
      <c r="AD22" s="3" t="s">
        <v>29</v>
      </c>
      <c r="AE22" s="3" t="s">
        <v>29</v>
      </c>
      <c r="AF22" s="6">
        <v>0</v>
      </c>
    </row>
    <row r="23" spans="1:32" x14ac:dyDescent="0.25">
      <c r="A23" s="4" t="s">
        <v>29</v>
      </c>
      <c r="B23" s="3" t="s">
        <v>629</v>
      </c>
      <c r="C23" s="3" t="s">
        <v>201</v>
      </c>
      <c r="D23" s="5">
        <v>44237</v>
      </c>
      <c r="E23" s="5">
        <v>44237</v>
      </c>
      <c r="F23" s="5">
        <v>44259</v>
      </c>
      <c r="G23" s="3" t="s">
        <v>49</v>
      </c>
      <c r="H23" s="3" t="s">
        <v>32</v>
      </c>
      <c r="I23" s="6">
        <v>-20200</v>
      </c>
      <c r="J23" s="3" t="s">
        <v>41</v>
      </c>
      <c r="K23" s="3" t="s">
        <v>33</v>
      </c>
      <c r="L23" s="6">
        <v>-1695790</v>
      </c>
      <c r="M23" s="6">
        <v>-20200</v>
      </c>
      <c r="N23" s="6">
        <v>20200</v>
      </c>
      <c r="O23" s="45" t="s">
        <v>2968</v>
      </c>
      <c r="P23" s="46" t="s">
        <v>29</v>
      </c>
      <c r="Q23" s="3" t="s">
        <v>202</v>
      </c>
      <c r="R23" s="3" t="s">
        <v>203</v>
      </c>
      <c r="S23" s="3" t="s">
        <v>760</v>
      </c>
      <c r="T23" s="3" t="s">
        <v>29</v>
      </c>
      <c r="U23" s="3" t="s">
        <v>34</v>
      </c>
      <c r="V23" s="3" t="s">
        <v>204</v>
      </c>
      <c r="W23" s="3" t="s">
        <v>29</v>
      </c>
      <c r="X23" s="3" t="s">
        <v>29</v>
      </c>
      <c r="Y23" s="3" t="s">
        <v>29</v>
      </c>
      <c r="Z23" s="3" t="s">
        <v>36</v>
      </c>
      <c r="AA23" s="3" t="s">
        <v>29</v>
      </c>
      <c r="AB23" s="5"/>
      <c r="AC23" s="3" t="s">
        <v>29</v>
      </c>
      <c r="AD23" s="3" t="s">
        <v>29</v>
      </c>
      <c r="AE23" s="3" t="s">
        <v>29</v>
      </c>
      <c r="AF23" s="6">
        <v>0</v>
      </c>
    </row>
    <row r="24" spans="1:32" x14ac:dyDescent="0.25">
      <c r="A24" s="4" t="s">
        <v>29</v>
      </c>
      <c r="B24" s="3" t="s">
        <v>629</v>
      </c>
      <c r="C24" s="3" t="s">
        <v>235</v>
      </c>
      <c r="D24" s="5">
        <v>44255</v>
      </c>
      <c r="E24" s="5">
        <v>44255</v>
      </c>
      <c r="F24" s="5">
        <v>44261</v>
      </c>
      <c r="G24" s="3" t="s">
        <v>49</v>
      </c>
      <c r="H24" s="3" t="s">
        <v>32</v>
      </c>
      <c r="I24" s="6">
        <v>-19500</v>
      </c>
      <c r="J24" s="3" t="s">
        <v>41</v>
      </c>
      <c r="K24" s="3" t="s">
        <v>33</v>
      </c>
      <c r="L24" s="6">
        <v>-1637025</v>
      </c>
      <c r="M24" s="6">
        <v>-19500</v>
      </c>
      <c r="N24" s="6">
        <v>19500</v>
      </c>
      <c r="O24" s="45" t="s">
        <v>2969</v>
      </c>
      <c r="P24" s="46" t="s">
        <v>29</v>
      </c>
      <c r="Q24" s="3" t="s">
        <v>236</v>
      </c>
      <c r="R24" s="3" t="s">
        <v>633</v>
      </c>
      <c r="S24" s="3" t="s">
        <v>761</v>
      </c>
      <c r="T24" s="3" t="s">
        <v>29</v>
      </c>
      <c r="U24" s="3" t="s">
        <v>34</v>
      </c>
      <c r="V24" s="3" t="s">
        <v>238</v>
      </c>
      <c r="W24" s="3" t="s">
        <v>29</v>
      </c>
      <c r="X24" s="3" t="s">
        <v>29</v>
      </c>
      <c r="Y24" s="3" t="s">
        <v>29</v>
      </c>
      <c r="Z24" s="3" t="s">
        <v>36</v>
      </c>
      <c r="AA24" s="3" t="s">
        <v>29</v>
      </c>
      <c r="AB24" s="5"/>
      <c r="AC24" s="3" t="s">
        <v>29</v>
      </c>
      <c r="AD24" s="3" t="s">
        <v>29</v>
      </c>
      <c r="AE24" s="3" t="s">
        <v>29</v>
      </c>
      <c r="AF24" s="6">
        <v>0</v>
      </c>
    </row>
    <row r="25" spans="1:32" x14ac:dyDescent="0.25">
      <c r="A25" s="4" t="s">
        <v>29</v>
      </c>
      <c r="B25" s="3" t="s">
        <v>629</v>
      </c>
      <c r="C25" s="3" t="s">
        <v>184</v>
      </c>
      <c r="D25" s="5">
        <v>44227</v>
      </c>
      <c r="E25" s="5">
        <v>44227</v>
      </c>
      <c r="F25" s="5">
        <v>44234</v>
      </c>
      <c r="G25" s="3" t="s">
        <v>49</v>
      </c>
      <c r="H25" s="3" t="s">
        <v>32</v>
      </c>
      <c r="I25" s="6">
        <v>-19188</v>
      </c>
      <c r="J25" s="3" t="s">
        <v>41</v>
      </c>
      <c r="K25" s="3" t="s">
        <v>33</v>
      </c>
      <c r="L25" s="6">
        <v>-1610832.6</v>
      </c>
      <c r="M25" s="6">
        <v>-19188</v>
      </c>
      <c r="N25" s="6">
        <v>19188</v>
      </c>
      <c r="O25" s="45" t="s">
        <v>2970</v>
      </c>
      <c r="P25" s="46" t="s">
        <v>29</v>
      </c>
      <c r="Q25" s="3" t="s">
        <v>185</v>
      </c>
      <c r="R25" s="3" t="s">
        <v>633</v>
      </c>
      <c r="S25" s="3" t="s">
        <v>737</v>
      </c>
      <c r="T25" s="3" t="s">
        <v>29</v>
      </c>
      <c r="U25" s="3" t="s">
        <v>34</v>
      </c>
      <c r="V25" s="3" t="s">
        <v>188</v>
      </c>
      <c r="W25" s="3" t="s">
        <v>29</v>
      </c>
      <c r="X25" s="3" t="s">
        <v>29</v>
      </c>
      <c r="Y25" s="3" t="s">
        <v>29</v>
      </c>
      <c r="Z25" s="3" t="s">
        <v>36</v>
      </c>
      <c r="AA25" s="3" t="s">
        <v>29</v>
      </c>
      <c r="AB25" s="5"/>
      <c r="AC25" s="3" t="s">
        <v>29</v>
      </c>
      <c r="AD25" s="3" t="s">
        <v>29</v>
      </c>
      <c r="AE25" s="3" t="s">
        <v>29</v>
      </c>
      <c r="AF25" s="6">
        <v>0</v>
      </c>
    </row>
    <row r="26" spans="1:32" x14ac:dyDescent="0.25">
      <c r="A26" s="4" t="s">
        <v>29</v>
      </c>
      <c r="B26" s="3" t="s">
        <v>629</v>
      </c>
      <c r="C26" s="3" t="s">
        <v>778</v>
      </c>
      <c r="D26" s="5">
        <v>44286</v>
      </c>
      <c r="E26" s="5">
        <v>44286</v>
      </c>
      <c r="F26" s="5">
        <v>44291</v>
      </c>
      <c r="G26" s="3" t="s">
        <v>49</v>
      </c>
      <c r="H26" s="3" t="s">
        <v>32</v>
      </c>
      <c r="I26" s="6">
        <v>-19146</v>
      </c>
      <c r="J26" s="3" t="s">
        <v>41</v>
      </c>
      <c r="K26" s="3" t="s">
        <v>33</v>
      </c>
      <c r="L26" s="6">
        <v>-1607306.7</v>
      </c>
      <c r="M26" s="6">
        <v>-19146</v>
      </c>
      <c r="N26" s="6">
        <v>19146</v>
      </c>
      <c r="O26" s="45" t="s">
        <v>2971</v>
      </c>
      <c r="P26" s="46" t="s">
        <v>29</v>
      </c>
      <c r="Q26" s="3" t="s">
        <v>779</v>
      </c>
      <c r="R26" s="3" t="s">
        <v>633</v>
      </c>
      <c r="S26" s="3" t="s">
        <v>780</v>
      </c>
      <c r="T26" s="3" t="s">
        <v>29</v>
      </c>
      <c r="U26" s="3" t="s">
        <v>34</v>
      </c>
      <c r="V26" s="3" t="s">
        <v>781</v>
      </c>
      <c r="W26" s="3" t="s">
        <v>29</v>
      </c>
      <c r="X26" s="3" t="s">
        <v>29</v>
      </c>
      <c r="Y26" s="3" t="s">
        <v>29</v>
      </c>
      <c r="Z26" s="3" t="s">
        <v>36</v>
      </c>
      <c r="AA26" s="3" t="s">
        <v>29</v>
      </c>
      <c r="AB26" s="5"/>
      <c r="AC26" s="3" t="s">
        <v>29</v>
      </c>
      <c r="AD26" s="3" t="s">
        <v>29</v>
      </c>
      <c r="AE26" s="3" t="s">
        <v>29</v>
      </c>
      <c r="AF26" s="6">
        <v>0</v>
      </c>
    </row>
    <row r="27" spans="1:32" x14ac:dyDescent="0.25">
      <c r="A27" s="4" t="s">
        <v>29</v>
      </c>
      <c r="B27" s="3" t="s">
        <v>629</v>
      </c>
      <c r="C27" s="3" t="s">
        <v>1324</v>
      </c>
      <c r="D27" s="5">
        <v>44347</v>
      </c>
      <c r="E27" s="5">
        <v>44347</v>
      </c>
      <c r="F27" s="5">
        <v>44355</v>
      </c>
      <c r="G27" s="3" t="s">
        <v>49</v>
      </c>
      <c r="H27" s="3" t="s">
        <v>32</v>
      </c>
      <c r="I27" s="6">
        <v>-18944</v>
      </c>
      <c r="J27" s="3" t="s">
        <v>41</v>
      </c>
      <c r="K27" s="3" t="s">
        <v>33</v>
      </c>
      <c r="L27" s="6">
        <v>-1590348.8</v>
      </c>
      <c r="M27" s="6">
        <v>-18944</v>
      </c>
      <c r="N27" s="6">
        <v>18944</v>
      </c>
      <c r="O27" s="45" t="s">
        <v>2972</v>
      </c>
      <c r="P27" s="46" t="s">
        <v>29</v>
      </c>
      <c r="Q27" s="3" t="s">
        <v>1325</v>
      </c>
      <c r="R27" s="3" t="s">
        <v>633</v>
      </c>
      <c r="S27" s="3" t="s">
        <v>2080</v>
      </c>
      <c r="T27" s="3" t="s">
        <v>29</v>
      </c>
      <c r="U27" s="3" t="s">
        <v>34</v>
      </c>
      <c r="V27" s="3" t="s">
        <v>1327</v>
      </c>
      <c r="W27" s="3" t="s">
        <v>29</v>
      </c>
      <c r="X27" s="3" t="s">
        <v>29</v>
      </c>
      <c r="Y27" s="3" t="s">
        <v>29</v>
      </c>
      <c r="Z27" s="3" t="s">
        <v>38</v>
      </c>
      <c r="AA27" s="3" t="s">
        <v>29</v>
      </c>
      <c r="AB27" s="5"/>
      <c r="AC27" s="3" t="s">
        <v>29</v>
      </c>
      <c r="AD27" s="3" t="s">
        <v>29</v>
      </c>
      <c r="AE27" s="3" t="s">
        <v>29</v>
      </c>
      <c r="AF27" s="6">
        <v>0</v>
      </c>
    </row>
    <row r="28" spans="1:32" x14ac:dyDescent="0.25">
      <c r="A28" s="4" t="s">
        <v>29</v>
      </c>
      <c r="B28" s="3" t="s">
        <v>629</v>
      </c>
      <c r="C28" s="3" t="s">
        <v>174</v>
      </c>
      <c r="D28" s="5">
        <v>44227</v>
      </c>
      <c r="E28" s="5">
        <v>44227</v>
      </c>
      <c r="F28" s="5">
        <v>44229</v>
      </c>
      <c r="G28" s="3" t="s">
        <v>49</v>
      </c>
      <c r="H28" s="3" t="s">
        <v>32</v>
      </c>
      <c r="I28" s="6">
        <v>-17400</v>
      </c>
      <c r="J28" s="3" t="s">
        <v>41</v>
      </c>
      <c r="K28" s="3" t="s">
        <v>33</v>
      </c>
      <c r="L28" s="6">
        <v>-1460730</v>
      </c>
      <c r="M28" s="6">
        <v>-17400</v>
      </c>
      <c r="N28" s="6">
        <v>17400</v>
      </c>
      <c r="O28" s="45" t="s">
        <v>2973</v>
      </c>
      <c r="P28" s="46" t="s">
        <v>29</v>
      </c>
      <c r="Q28" s="3" t="s">
        <v>175</v>
      </c>
      <c r="R28" s="3" t="s">
        <v>735</v>
      </c>
      <c r="S28" s="3" t="s">
        <v>736</v>
      </c>
      <c r="T28" s="3" t="s">
        <v>29</v>
      </c>
      <c r="U28" s="3" t="s">
        <v>34</v>
      </c>
      <c r="V28" s="3" t="s">
        <v>178</v>
      </c>
      <c r="W28" s="3" t="s">
        <v>29</v>
      </c>
      <c r="X28" s="3" t="s">
        <v>29</v>
      </c>
      <c r="Y28" s="3" t="s">
        <v>29</v>
      </c>
      <c r="Z28" s="3" t="s">
        <v>36</v>
      </c>
      <c r="AA28" s="3" t="s">
        <v>29</v>
      </c>
      <c r="AB28" s="5"/>
      <c r="AC28" s="3" t="s">
        <v>29</v>
      </c>
      <c r="AD28" s="3" t="s">
        <v>29</v>
      </c>
      <c r="AE28" s="3" t="s">
        <v>29</v>
      </c>
      <c r="AF28" s="6">
        <v>0</v>
      </c>
    </row>
    <row r="29" spans="1:32" x14ac:dyDescent="0.25">
      <c r="A29" s="4" t="s">
        <v>29</v>
      </c>
      <c r="B29" s="3" t="s">
        <v>629</v>
      </c>
      <c r="C29" s="3" t="s">
        <v>235</v>
      </c>
      <c r="D29" s="5">
        <v>44255</v>
      </c>
      <c r="E29" s="5">
        <v>44255</v>
      </c>
      <c r="F29" s="5">
        <v>44261</v>
      </c>
      <c r="G29" s="3" t="s">
        <v>49</v>
      </c>
      <c r="H29" s="3" t="s">
        <v>32</v>
      </c>
      <c r="I29" s="6">
        <v>-16611</v>
      </c>
      <c r="J29" s="3" t="s">
        <v>41</v>
      </c>
      <c r="K29" s="3" t="s">
        <v>33</v>
      </c>
      <c r="L29" s="6">
        <v>-1394493.45</v>
      </c>
      <c r="M29" s="6">
        <v>-16611</v>
      </c>
      <c r="N29" s="6">
        <v>16611</v>
      </c>
      <c r="O29" s="45" t="s">
        <v>2974</v>
      </c>
      <c r="P29" s="46" t="s">
        <v>29</v>
      </c>
      <c r="Q29" s="3" t="s">
        <v>236</v>
      </c>
      <c r="R29" s="3" t="s">
        <v>738</v>
      </c>
      <c r="S29" s="3" t="s">
        <v>762</v>
      </c>
      <c r="T29" s="3" t="s">
        <v>29</v>
      </c>
      <c r="U29" s="3" t="s">
        <v>34</v>
      </c>
      <c r="V29" s="3" t="s">
        <v>238</v>
      </c>
      <c r="W29" s="3" t="s">
        <v>29</v>
      </c>
      <c r="X29" s="3" t="s">
        <v>29</v>
      </c>
      <c r="Y29" s="3" t="s">
        <v>29</v>
      </c>
      <c r="Z29" s="3" t="s">
        <v>36</v>
      </c>
      <c r="AA29" s="3" t="s">
        <v>29</v>
      </c>
      <c r="AB29" s="5"/>
      <c r="AC29" s="3" t="s">
        <v>29</v>
      </c>
      <c r="AD29" s="3" t="s">
        <v>29</v>
      </c>
      <c r="AE29" s="3" t="s">
        <v>29</v>
      </c>
      <c r="AF29" s="6">
        <v>0</v>
      </c>
    </row>
    <row r="30" spans="1:32" x14ac:dyDescent="0.25">
      <c r="A30" s="4" t="s">
        <v>29</v>
      </c>
      <c r="B30" s="3" t="s">
        <v>629</v>
      </c>
      <c r="C30" s="3" t="s">
        <v>184</v>
      </c>
      <c r="D30" s="5">
        <v>44227</v>
      </c>
      <c r="E30" s="5">
        <v>44227</v>
      </c>
      <c r="F30" s="5">
        <v>44234</v>
      </c>
      <c r="G30" s="3" t="s">
        <v>49</v>
      </c>
      <c r="H30" s="3" t="s">
        <v>32</v>
      </c>
      <c r="I30" s="6">
        <v>-16346</v>
      </c>
      <c r="J30" s="3" t="s">
        <v>41</v>
      </c>
      <c r="K30" s="3" t="s">
        <v>33</v>
      </c>
      <c r="L30" s="6">
        <v>-1372246.7</v>
      </c>
      <c r="M30" s="6">
        <v>-16346</v>
      </c>
      <c r="N30" s="6">
        <v>16346</v>
      </c>
      <c r="O30" s="45" t="s">
        <v>2975</v>
      </c>
      <c r="P30" s="46" t="s">
        <v>29</v>
      </c>
      <c r="Q30" s="3" t="s">
        <v>185</v>
      </c>
      <c r="R30" s="3" t="s">
        <v>738</v>
      </c>
      <c r="S30" s="3" t="s">
        <v>739</v>
      </c>
      <c r="T30" s="3" t="s">
        <v>29</v>
      </c>
      <c r="U30" s="3" t="s">
        <v>34</v>
      </c>
      <c r="V30" s="3" t="s">
        <v>188</v>
      </c>
      <c r="W30" s="3" t="s">
        <v>29</v>
      </c>
      <c r="X30" s="3" t="s">
        <v>29</v>
      </c>
      <c r="Y30" s="3" t="s">
        <v>29</v>
      </c>
      <c r="Z30" s="3" t="s">
        <v>36</v>
      </c>
      <c r="AA30" s="3" t="s">
        <v>29</v>
      </c>
      <c r="AB30" s="5"/>
      <c r="AC30" s="3" t="s">
        <v>29</v>
      </c>
      <c r="AD30" s="3" t="s">
        <v>29</v>
      </c>
      <c r="AE30" s="3" t="s">
        <v>29</v>
      </c>
      <c r="AF30" s="6">
        <v>0</v>
      </c>
    </row>
    <row r="31" spans="1:32" x14ac:dyDescent="0.25">
      <c r="A31" s="4" t="s">
        <v>29</v>
      </c>
      <c r="B31" s="3" t="s">
        <v>629</v>
      </c>
      <c r="C31" s="3" t="s">
        <v>778</v>
      </c>
      <c r="D31" s="5">
        <v>44286</v>
      </c>
      <c r="E31" s="5">
        <v>44286</v>
      </c>
      <c r="F31" s="5">
        <v>44291</v>
      </c>
      <c r="G31" s="3" t="s">
        <v>49</v>
      </c>
      <c r="H31" s="3" t="s">
        <v>32</v>
      </c>
      <c r="I31" s="6">
        <v>-16310</v>
      </c>
      <c r="J31" s="3" t="s">
        <v>41</v>
      </c>
      <c r="K31" s="3" t="s">
        <v>33</v>
      </c>
      <c r="L31" s="6">
        <v>-1369224.5</v>
      </c>
      <c r="M31" s="6">
        <v>-16310</v>
      </c>
      <c r="N31" s="6">
        <v>16310</v>
      </c>
      <c r="O31" s="45" t="s">
        <v>2976</v>
      </c>
      <c r="P31" s="46" t="s">
        <v>29</v>
      </c>
      <c r="Q31" s="3" t="s">
        <v>779</v>
      </c>
      <c r="R31" s="3" t="s">
        <v>738</v>
      </c>
      <c r="S31" s="3" t="s">
        <v>782</v>
      </c>
      <c r="T31" s="3" t="s">
        <v>29</v>
      </c>
      <c r="U31" s="3" t="s">
        <v>34</v>
      </c>
      <c r="V31" s="3" t="s">
        <v>781</v>
      </c>
      <c r="W31" s="3" t="s">
        <v>29</v>
      </c>
      <c r="X31" s="3" t="s">
        <v>29</v>
      </c>
      <c r="Y31" s="3" t="s">
        <v>29</v>
      </c>
      <c r="Z31" s="3" t="s">
        <v>36</v>
      </c>
      <c r="AA31" s="3" t="s">
        <v>29</v>
      </c>
      <c r="AB31" s="5"/>
      <c r="AC31" s="3" t="s">
        <v>29</v>
      </c>
      <c r="AD31" s="3" t="s">
        <v>29</v>
      </c>
      <c r="AE31" s="3" t="s">
        <v>29</v>
      </c>
      <c r="AF31" s="6">
        <v>0</v>
      </c>
    </row>
    <row r="32" spans="1:32" x14ac:dyDescent="0.25">
      <c r="A32" s="4" t="s">
        <v>29</v>
      </c>
      <c r="B32" s="3" t="s">
        <v>623</v>
      </c>
      <c r="C32" s="3" t="s">
        <v>2818</v>
      </c>
      <c r="D32" s="5">
        <v>44377</v>
      </c>
      <c r="E32" s="5">
        <v>44377</v>
      </c>
      <c r="F32" s="5">
        <v>44385</v>
      </c>
      <c r="G32" s="3" t="s">
        <v>31</v>
      </c>
      <c r="H32" s="3" t="s">
        <v>33</v>
      </c>
      <c r="I32" s="6">
        <v>-1232450</v>
      </c>
      <c r="J32" s="3" t="s">
        <v>37</v>
      </c>
      <c r="K32" s="3" t="s">
        <v>33</v>
      </c>
      <c r="L32" s="6">
        <v>-1232450</v>
      </c>
      <c r="M32" s="6">
        <v>-14507.95</v>
      </c>
      <c r="N32" s="6">
        <v>14507.95</v>
      </c>
      <c r="O32" s="45" t="s">
        <v>2977</v>
      </c>
      <c r="P32" s="46" t="s">
        <v>29</v>
      </c>
      <c r="Q32" s="3" t="s">
        <v>2816</v>
      </c>
      <c r="R32" s="3" t="s">
        <v>819</v>
      </c>
      <c r="S32" s="3" t="s">
        <v>2819</v>
      </c>
      <c r="T32" s="3" t="s">
        <v>29</v>
      </c>
      <c r="U32" s="3" t="s">
        <v>34</v>
      </c>
      <c r="V32" s="3" t="s">
        <v>818</v>
      </c>
      <c r="W32" s="3" t="s">
        <v>29</v>
      </c>
      <c r="X32" s="3" t="s">
        <v>29</v>
      </c>
      <c r="Y32" s="3" t="s">
        <v>29</v>
      </c>
      <c r="Z32" s="3" t="s">
        <v>38</v>
      </c>
      <c r="AA32" s="3" t="s">
        <v>2310</v>
      </c>
      <c r="AB32" s="5">
        <v>44385</v>
      </c>
      <c r="AC32" s="3" t="s">
        <v>29</v>
      </c>
      <c r="AD32" s="3" t="s">
        <v>29</v>
      </c>
      <c r="AE32" s="3" t="s">
        <v>29</v>
      </c>
      <c r="AF32" s="6">
        <v>0</v>
      </c>
    </row>
    <row r="33" spans="1:32" x14ac:dyDescent="0.25">
      <c r="A33" s="4" t="s">
        <v>29</v>
      </c>
      <c r="B33" s="3" t="s">
        <v>629</v>
      </c>
      <c r="C33" s="3" t="s">
        <v>778</v>
      </c>
      <c r="D33" s="5">
        <v>44286</v>
      </c>
      <c r="E33" s="5">
        <v>44286</v>
      </c>
      <c r="F33" s="5">
        <v>44291</v>
      </c>
      <c r="G33" s="3" t="s">
        <v>49</v>
      </c>
      <c r="H33" s="3" t="s">
        <v>32</v>
      </c>
      <c r="I33" s="6">
        <v>-14438</v>
      </c>
      <c r="J33" s="3" t="s">
        <v>41</v>
      </c>
      <c r="K33" s="3" t="s">
        <v>33</v>
      </c>
      <c r="L33" s="6">
        <v>-1212070.1000000001</v>
      </c>
      <c r="M33" s="6">
        <v>-14438</v>
      </c>
      <c r="N33" s="6">
        <v>14438</v>
      </c>
      <c r="O33" s="45" t="s">
        <v>2978</v>
      </c>
      <c r="P33" s="46" t="s">
        <v>29</v>
      </c>
      <c r="Q33" s="3" t="s">
        <v>779</v>
      </c>
      <c r="R33" s="3" t="s">
        <v>633</v>
      </c>
      <c r="S33" s="3" t="s">
        <v>784</v>
      </c>
      <c r="T33" s="3" t="s">
        <v>29</v>
      </c>
      <c r="U33" s="3" t="s">
        <v>34</v>
      </c>
      <c r="V33" s="3" t="s">
        <v>781</v>
      </c>
      <c r="W33" s="3" t="s">
        <v>29</v>
      </c>
      <c r="X33" s="3" t="s">
        <v>29</v>
      </c>
      <c r="Y33" s="3" t="s">
        <v>29</v>
      </c>
      <c r="Z33" s="3" t="s">
        <v>36</v>
      </c>
      <c r="AA33" s="3" t="s">
        <v>29</v>
      </c>
      <c r="AB33" s="5"/>
      <c r="AC33" s="3" t="s">
        <v>29</v>
      </c>
      <c r="AD33" s="3" t="s">
        <v>29</v>
      </c>
      <c r="AE33" s="3" t="s">
        <v>29</v>
      </c>
      <c r="AF33" s="6">
        <v>0</v>
      </c>
    </row>
    <row r="34" spans="1:32" x14ac:dyDescent="0.25">
      <c r="A34" s="4" t="s">
        <v>29</v>
      </c>
      <c r="B34" s="3" t="s">
        <v>629</v>
      </c>
      <c r="C34" s="3" t="s">
        <v>1331</v>
      </c>
      <c r="D34" s="5">
        <v>44348</v>
      </c>
      <c r="E34" s="5">
        <v>44348</v>
      </c>
      <c r="F34" s="5">
        <v>44366</v>
      </c>
      <c r="G34" s="3" t="s">
        <v>49</v>
      </c>
      <c r="H34" s="3" t="s">
        <v>32</v>
      </c>
      <c r="I34" s="6">
        <v>-13922</v>
      </c>
      <c r="J34" s="3" t="s">
        <v>41</v>
      </c>
      <c r="K34" s="3" t="s">
        <v>33</v>
      </c>
      <c r="L34" s="6">
        <v>-1168751.8999999999</v>
      </c>
      <c r="M34" s="6">
        <v>-13922</v>
      </c>
      <c r="N34" s="6">
        <v>13922</v>
      </c>
      <c r="O34" s="45" t="s">
        <v>2980</v>
      </c>
      <c r="P34" s="46" t="s">
        <v>29</v>
      </c>
      <c r="Q34" s="3" t="s">
        <v>1332</v>
      </c>
      <c r="R34" s="3" t="s">
        <v>1333</v>
      </c>
      <c r="S34" s="3" t="s">
        <v>2142</v>
      </c>
      <c r="T34" s="3" t="s">
        <v>29</v>
      </c>
      <c r="U34" s="3" t="s">
        <v>34</v>
      </c>
      <c r="V34" s="3" t="s">
        <v>1335</v>
      </c>
      <c r="W34" s="3" t="s">
        <v>29</v>
      </c>
      <c r="X34" s="3" t="s">
        <v>29</v>
      </c>
      <c r="Y34" s="3" t="s">
        <v>29</v>
      </c>
      <c r="Z34" s="3" t="s">
        <v>36</v>
      </c>
      <c r="AA34" s="3" t="s">
        <v>29</v>
      </c>
      <c r="AB34" s="5"/>
      <c r="AC34" s="3" t="s">
        <v>29</v>
      </c>
      <c r="AD34" s="3" t="s">
        <v>29</v>
      </c>
      <c r="AE34" s="3" t="s">
        <v>29</v>
      </c>
      <c r="AF34" s="6">
        <v>0</v>
      </c>
    </row>
    <row r="35" spans="1:32" x14ac:dyDescent="0.25">
      <c r="A35" s="4" t="s">
        <v>29</v>
      </c>
      <c r="B35" s="3" t="s">
        <v>629</v>
      </c>
      <c r="C35" s="3" t="s">
        <v>235</v>
      </c>
      <c r="D35" s="5">
        <v>44255</v>
      </c>
      <c r="E35" s="5">
        <v>44255</v>
      </c>
      <c r="F35" s="5">
        <v>44261</v>
      </c>
      <c r="G35" s="3" t="s">
        <v>49</v>
      </c>
      <c r="H35" s="3" t="s">
        <v>32</v>
      </c>
      <c r="I35" s="6">
        <v>-11902</v>
      </c>
      <c r="J35" s="3" t="s">
        <v>41</v>
      </c>
      <c r="K35" s="3" t="s">
        <v>33</v>
      </c>
      <c r="L35" s="6">
        <v>-999172.9</v>
      </c>
      <c r="M35" s="6">
        <v>-11902</v>
      </c>
      <c r="N35" s="6">
        <v>11902</v>
      </c>
      <c r="O35" s="45" t="s">
        <v>2981</v>
      </c>
      <c r="P35" s="46" t="s">
        <v>29</v>
      </c>
      <c r="Q35" s="3" t="s">
        <v>236</v>
      </c>
      <c r="R35" s="3" t="s">
        <v>633</v>
      </c>
      <c r="S35" s="3" t="s">
        <v>764</v>
      </c>
      <c r="T35" s="3" t="s">
        <v>29</v>
      </c>
      <c r="U35" s="3" t="s">
        <v>34</v>
      </c>
      <c r="V35" s="3" t="s">
        <v>238</v>
      </c>
      <c r="W35" s="3" t="s">
        <v>29</v>
      </c>
      <c r="X35" s="3" t="s">
        <v>29</v>
      </c>
      <c r="Y35" s="3" t="s">
        <v>29</v>
      </c>
      <c r="Z35" s="3" t="s">
        <v>36</v>
      </c>
      <c r="AA35" s="3" t="s">
        <v>29</v>
      </c>
      <c r="AB35" s="5"/>
      <c r="AC35" s="3" t="s">
        <v>29</v>
      </c>
      <c r="AD35" s="3" t="s">
        <v>29</v>
      </c>
      <c r="AE35" s="3" t="s">
        <v>29</v>
      </c>
      <c r="AF35" s="6">
        <v>0</v>
      </c>
    </row>
    <row r="36" spans="1:32" x14ac:dyDescent="0.25">
      <c r="A36" s="4" t="s">
        <v>29</v>
      </c>
      <c r="B36" s="3" t="s">
        <v>676</v>
      </c>
      <c r="C36" s="3" t="s">
        <v>1417</v>
      </c>
      <c r="D36" s="5">
        <v>44377</v>
      </c>
      <c r="E36" s="5">
        <v>44377</v>
      </c>
      <c r="F36" s="5">
        <v>44383</v>
      </c>
      <c r="G36" s="3" t="s">
        <v>49</v>
      </c>
      <c r="H36" s="3" t="s">
        <v>33</v>
      </c>
      <c r="I36" s="6">
        <v>-998514</v>
      </c>
      <c r="J36" s="3" t="s">
        <v>37</v>
      </c>
      <c r="K36" s="3" t="s">
        <v>33</v>
      </c>
      <c r="L36" s="6">
        <v>-998514</v>
      </c>
      <c r="M36" s="6">
        <v>-11754.14</v>
      </c>
      <c r="N36" s="6">
        <v>11754.14</v>
      </c>
      <c r="O36" s="45" t="s">
        <v>2982</v>
      </c>
      <c r="P36" s="46" t="s">
        <v>29</v>
      </c>
      <c r="Q36" s="3" t="s">
        <v>91</v>
      </c>
      <c r="R36" s="3" t="s">
        <v>812</v>
      </c>
      <c r="S36" s="3" t="s">
        <v>1418</v>
      </c>
      <c r="T36" s="3" t="s">
        <v>29</v>
      </c>
      <c r="U36" s="3" t="s">
        <v>34</v>
      </c>
      <c r="V36" s="3" t="s">
        <v>1419</v>
      </c>
      <c r="W36" s="3" t="s">
        <v>29</v>
      </c>
      <c r="X36" s="3" t="s">
        <v>29</v>
      </c>
      <c r="Y36" s="3" t="s">
        <v>29</v>
      </c>
      <c r="Z36" s="3" t="s">
        <v>38</v>
      </c>
      <c r="AA36" s="3" t="s">
        <v>29</v>
      </c>
      <c r="AB36" s="5"/>
      <c r="AC36" s="3" t="s">
        <v>29</v>
      </c>
      <c r="AD36" s="3" t="s">
        <v>29</v>
      </c>
      <c r="AE36" s="3" t="s">
        <v>29</v>
      </c>
      <c r="AF36" s="6">
        <v>0</v>
      </c>
    </row>
    <row r="37" spans="1:32" x14ac:dyDescent="0.25">
      <c r="A37" s="4" t="s">
        <v>29</v>
      </c>
      <c r="B37" s="3" t="s">
        <v>676</v>
      </c>
      <c r="C37" s="3" t="s">
        <v>1428</v>
      </c>
      <c r="D37" s="5">
        <v>44377</v>
      </c>
      <c r="E37" s="5">
        <v>44377</v>
      </c>
      <c r="F37" s="5">
        <v>44384</v>
      </c>
      <c r="G37" s="3" t="s">
        <v>101</v>
      </c>
      <c r="H37" s="3" t="s">
        <v>33</v>
      </c>
      <c r="I37" s="6">
        <v>-920069</v>
      </c>
      <c r="J37" s="3" t="s">
        <v>37</v>
      </c>
      <c r="K37" s="3" t="s">
        <v>33</v>
      </c>
      <c r="L37" s="6">
        <v>-920069</v>
      </c>
      <c r="M37" s="6">
        <v>-10830.71</v>
      </c>
      <c r="N37" s="6">
        <v>10830.71</v>
      </c>
      <c r="O37" s="45" t="s">
        <v>2984</v>
      </c>
      <c r="P37" s="46" t="s">
        <v>29</v>
      </c>
      <c r="Q37" s="3" t="s">
        <v>1429</v>
      </c>
      <c r="R37" s="3" t="s">
        <v>720</v>
      </c>
      <c r="S37" s="3" t="s">
        <v>1433</v>
      </c>
      <c r="T37" s="3" t="s">
        <v>29</v>
      </c>
      <c r="U37" s="3" t="s">
        <v>34</v>
      </c>
      <c r="V37" s="3" t="s">
        <v>105</v>
      </c>
      <c r="W37" s="3" t="s">
        <v>29</v>
      </c>
      <c r="X37" s="3" t="s">
        <v>29</v>
      </c>
      <c r="Y37" s="3" t="s">
        <v>29</v>
      </c>
      <c r="Z37" s="3" t="s">
        <v>50</v>
      </c>
      <c r="AA37" s="3" t="s">
        <v>29</v>
      </c>
      <c r="AB37" s="5"/>
      <c r="AC37" s="3" t="s">
        <v>29</v>
      </c>
      <c r="AD37" s="3" t="s">
        <v>29</v>
      </c>
      <c r="AE37" s="3" t="s">
        <v>29</v>
      </c>
      <c r="AF37" s="6">
        <v>0</v>
      </c>
    </row>
    <row r="38" spans="1:32" x14ac:dyDescent="0.25">
      <c r="A38" s="4" t="s">
        <v>29</v>
      </c>
      <c r="B38" s="3" t="s">
        <v>629</v>
      </c>
      <c r="C38" s="3" t="s">
        <v>242</v>
      </c>
      <c r="D38" s="5">
        <v>44293</v>
      </c>
      <c r="E38" s="5">
        <v>44293</v>
      </c>
      <c r="F38" s="5">
        <v>44297</v>
      </c>
      <c r="G38" s="3" t="s">
        <v>49</v>
      </c>
      <c r="H38" s="3" t="s">
        <v>32</v>
      </c>
      <c r="I38" s="6">
        <v>-10587</v>
      </c>
      <c r="J38" s="3" t="s">
        <v>801</v>
      </c>
      <c r="K38" s="3" t="s">
        <v>33</v>
      </c>
      <c r="L38" s="6">
        <v>-888827</v>
      </c>
      <c r="M38" s="6">
        <v>-10587</v>
      </c>
      <c r="N38" s="6">
        <v>10587</v>
      </c>
      <c r="O38" s="45" t="s">
        <v>2986</v>
      </c>
      <c r="P38" s="46" t="s">
        <v>29</v>
      </c>
      <c r="Q38" s="3" t="s">
        <v>243</v>
      </c>
      <c r="R38" s="3" t="s">
        <v>244</v>
      </c>
      <c r="S38" s="3" t="s">
        <v>802</v>
      </c>
      <c r="T38" s="3" t="s">
        <v>29</v>
      </c>
      <c r="U38" s="3" t="s">
        <v>34</v>
      </c>
      <c r="V38" s="3" t="s">
        <v>246</v>
      </c>
      <c r="W38" s="3" t="s">
        <v>29</v>
      </c>
      <c r="X38" s="3" t="s">
        <v>29</v>
      </c>
      <c r="Y38" s="3" t="s">
        <v>29</v>
      </c>
      <c r="Z38" s="3" t="s">
        <v>50</v>
      </c>
      <c r="AA38" s="3" t="s">
        <v>29</v>
      </c>
      <c r="AB38" s="5"/>
      <c r="AC38" s="3" t="s">
        <v>29</v>
      </c>
      <c r="AD38" s="3" t="s">
        <v>29</v>
      </c>
      <c r="AE38" s="3" t="s">
        <v>29</v>
      </c>
      <c r="AF38" s="6">
        <v>0</v>
      </c>
    </row>
    <row r="39" spans="1:32" x14ac:dyDescent="0.25">
      <c r="A39" s="4" t="s">
        <v>29</v>
      </c>
      <c r="B39" s="3" t="s">
        <v>623</v>
      </c>
      <c r="C39" s="3" t="s">
        <v>1434</v>
      </c>
      <c r="D39" s="5">
        <v>44377</v>
      </c>
      <c r="E39" s="5">
        <v>44377</v>
      </c>
      <c r="F39" s="5">
        <v>44384</v>
      </c>
      <c r="G39" s="3" t="s">
        <v>101</v>
      </c>
      <c r="H39" s="3" t="s">
        <v>33</v>
      </c>
      <c r="I39" s="6">
        <v>-623656</v>
      </c>
      <c r="J39" s="3" t="s">
        <v>37</v>
      </c>
      <c r="K39" s="3" t="s">
        <v>33</v>
      </c>
      <c r="L39" s="6">
        <v>-623656</v>
      </c>
      <c r="M39" s="6">
        <v>-7341.45</v>
      </c>
      <c r="N39" s="6">
        <v>7341.45</v>
      </c>
      <c r="O39" s="45" t="s">
        <v>2993</v>
      </c>
      <c r="P39" s="46" t="s">
        <v>29</v>
      </c>
      <c r="Q39" s="3" t="s">
        <v>1435</v>
      </c>
      <c r="R39" s="3" t="s">
        <v>103</v>
      </c>
      <c r="S39" s="3" t="s">
        <v>2835</v>
      </c>
      <c r="T39" s="3" t="s">
        <v>29</v>
      </c>
      <c r="U39" s="3" t="s">
        <v>34</v>
      </c>
      <c r="V39" s="3" t="s">
        <v>105</v>
      </c>
      <c r="W39" s="3" t="s">
        <v>29</v>
      </c>
      <c r="X39" s="3" t="s">
        <v>29</v>
      </c>
      <c r="Y39" s="3" t="s">
        <v>29</v>
      </c>
      <c r="Z39" s="3" t="s">
        <v>36</v>
      </c>
      <c r="AA39" s="3" t="s">
        <v>2310</v>
      </c>
      <c r="AB39" s="5">
        <v>44385</v>
      </c>
      <c r="AC39" s="3" t="s">
        <v>29</v>
      </c>
      <c r="AD39" s="3" t="s">
        <v>29</v>
      </c>
      <c r="AE39" s="3" t="s">
        <v>29</v>
      </c>
      <c r="AF39" s="6">
        <v>0</v>
      </c>
    </row>
    <row r="40" spans="1:32" x14ac:dyDescent="0.25">
      <c r="A40" s="4" t="s">
        <v>29</v>
      </c>
      <c r="B40" s="3" t="s">
        <v>623</v>
      </c>
      <c r="C40" s="3" t="s">
        <v>1434</v>
      </c>
      <c r="D40" s="5">
        <v>44377</v>
      </c>
      <c r="E40" s="5">
        <v>44377</v>
      </c>
      <c r="F40" s="5">
        <v>44384</v>
      </c>
      <c r="G40" s="3" t="s">
        <v>101</v>
      </c>
      <c r="H40" s="3" t="s">
        <v>33</v>
      </c>
      <c r="I40" s="6">
        <v>-549597</v>
      </c>
      <c r="J40" s="3" t="s">
        <v>37</v>
      </c>
      <c r="K40" s="3" t="s">
        <v>33</v>
      </c>
      <c r="L40" s="6">
        <v>-549597</v>
      </c>
      <c r="M40" s="6">
        <v>-6469.65</v>
      </c>
      <c r="N40" s="6">
        <v>6469.65</v>
      </c>
      <c r="O40" s="45" t="s">
        <v>3000</v>
      </c>
      <c r="P40" s="46" t="s">
        <v>29</v>
      </c>
      <c r="Q40" s="3" t="s">
        <v>1435</v>
      </c>
      <c r="R40" s="3" t="s">
        <v>103</v>
      </c>
      <c r="S40" s="3" t="s">
        <v>2836</v>
      </c>
      <c r="T40" s="3" t="s">
        <v>29</v>
      </c>
      <c r="U40" s="3" t="s">
        <v>34</v>
      </c>
      <c r="V40" s="3" t="s">
        <v>105</v>
      </c>
      <c r="W40" s="3" t="s">
        <v>29</v>
      </c>
      <c r="X40" s="3" t="s">
        <v>29</v>
      </c>
      <c r="Y40" s="3" t="s">
        <v>29</v>
      </c>
      <c r="Z40" s="3" t="s">
        <v>36</v>
      </c>
      <c r="AA40" s="3" t="s">
        <v>2310</v>
      </c>
      <c r="AB40" s="5">
        <v>44385</v>
      </c>
      <c r="AC40" s="3" t="s">
        <v>29</v>
      </c>
      <c r="AD40" s="3" t="s">
        <v>29</v>
      </c>
      <c r="AE40" s="3" t="s">
        <v>29</v>
      </c>
      <c r="AF40" s="6">
        <v>0</v>
      </c>
    </row>
    <row r="41" spans="1:32" x14ac:dyDescent="0.25">
      <c r="A41" s="4" t="s">
        <v>29</v>
      </c>
      <c r="B41" s="3" t="s">
        <v>629</v>
      </c>
      <c r="C41" s="3" t="s">
        <v>235</v>
      </c>
      <c r="D41" s="5">
        <v>44255</v>
      </c>
      <c r="E41" s="5">
        <v>44255</v>
      </c>
      <c r="F41" s="5">
        <v>44261</v>
      </c>
      <c r="G41" s="3" t="s">
        <v>49</v>
      </c>
      <c r="H41" s="3" t="s">
        <v>32</v>
      </c>
      <c r="I41" s="6">
        <v>-6300</v>
      </c>
      <c r="J41" s="3" t="s">
        <v>41</v>
      </c>
      <c r="K41" s="3" t="s">
        <v>33</v>
      </c>
      <c r="L41" s="6">
        <v>-528885</v>
      </c>
      <c r="M41" s="6">
        <v>-6300</v>
      </c>
      <c r="N41" s="6">
        <v>6300</v>
      </c>
      <c r="O41" s="45" t="s">
        <v>3002</v>
      </c>
      <c r="P41" s="46" t="s">
        <v>29</v>
      </c>
      <c r="Q41" s="3" t="s">
        <v>236</v>
      </c>
      <c r="R41" s="3" t="s">
        <v>740</v>
      </c>
      <c r="S41" s="3" t="s">
        <v>763</v>
      </c>
      <c r="T41" s="3" t="s">
        <v>29</v>
      </c>
      <c r="U41" s="3" t="s">
        <v>34</v>
      </c>
      <c r="V41" s="3" t="s">
        <v>238</v>
      </c>
      <c r="W41" s="3" t="s">
        <v>29</v>
      </c>
      <c r="X41" s="3" t="s">
        <v>29</v>
      </c>
      <c r="Y41" s="3" t="s">
        <v>29</v>
      </c>
      <c r="Z41" s="3" t="s">
        <v>50</v>
      </c>
      <c r="AA41" s="3" t="s">
        <v>29</v>
      </c>
      <c r="AB41" s="5"/>
      <c r="AC41" s="3" t="s">
        <v>29</v>
      </c>
      <c r="AD41" s="3" t="s">
        <v>29</v>
      </c>
      <c r="AE41" s="3" t="s">
        <v>29</v>
      </c>
      <c r="AF41" s="6">
        <v>0</v>
      </c>
    </row>
    <row r="42" spans="1:32" x14ac:dyDescent="0.25">
      <c r="A42" s="4" t="s">
        <v>29</v>
      </c>
      <c r="B42" s="3" t="s">
        <v>629</v>
      </c>
      <c r="C42" s="3" t="s">
        <v>778</v>
      </c>
      <c r="D42" s="5">
        <v>44286</v>
      </c>
      <c r="E42" s="5">
        <v>44286</v>
      </c>
      <c r="F42" s="5">
        <v>44291</v>
      </c>
      <c r="G42" s="3" t="s">
        <v>49</v>
      </c>
      <c r="H42" s="3" t="s">
        <v>32</v>
      </c>
      <c r="I42" s="6">
        <v>-6300</v>
      </c>
      <c r="J42" s="3" t="s">
        <v>41</v>
      </c>
      <c r="K42" s="3" t="s">
        <v>33</v>
      </c>
      <c r="L42" s="6">
        <v>-528885</v>
      </c>
      <c r="M42" s="6">
        <v>-6300</v>
      </c>
      <c r="N42" s="6">
        <v>6300</v>
      </c>
      <c r="O42" s="45" t="s">
        <v>3003</v>
      </c>
      <c r="P42" s="46" t="s">
        <v>29</v>
      </c>
      <c r="Q42" s="3" t="s">
        <v>779</v>
      </c>
      <c r="R42" s="3" t="s">
        <v>740</v>
      </c>
      <c r="S42" s="3" t="s">
        <v>783</v>
      </c>
      <c r="T42" s="3" t="s">
        <v>29</v>
      </c>
      <c r="U42" s="3" t="s">
        <v>34</v>
      </c>
      <c r="V42" s="3" t="s">
        <v>781</v>
      </c>
      <c r="W42" s="3" t="s">
        <v>29</v>
      </c>
      <c r="X42" s="3" t="s">
        <v>29</v>
      </c>
      <c r="Y42" s="3" t="s">
        <v>29</v>
      </c>
      <c r="Z42" s="3" t="s">
        <v>50</v>
      </c>
      <c r="AA42" s="3" t="s">
        <v>29</v>
      </c>
      <c r="AB42" s="5"/>
      <c r="AC42" s="3" t="s">
        <v>29</v>
      </c>
      <c r="AD42" s="3" t="s">
        <v>29</v>
      </c>
      <c r="AE42" s="3" t="s">
        <v>29</v>
      </c>
      <c r="AF42" s="6">
        <v>0</v>
      </c>
    </row>
    <row r="43" spans="1:32" x14ac:dyDescent="0.25">
      <c r="A43" s="4" t="s">
        <v>29</v>
      </c>
      <c r="B43" s="3" t="s">
        <v>629</v>
      </c>
      <c r="C43" s="3" t="s">
        <v>290</v>
      </c>
      <c r="D43" s="5">
        <v>44316</v>
      </c>
      <c r="E43" s="5">
        <v>44316</v>
      </c>
      <c r="F43" s="5">
        <v>44322</v>
      </c>
      <c r="G43" s="3" t="s">
        <v>49</v>
      </c>
      <c r="H43" s="3" t="s">
        <v>32</v>
      </c>
      <c r="I43" s="6">
        <v>-6300</v>
      </c>
      <c r="J43" s="3" t="s">
        <v>41</v>
      </c>
      <c r="K43" s="3" t="s">
        <v>33</v>
      </c>
      <c r="L43" s="6">
        <v>-528885</v>
      </c>
      <c r="M43" s="6">
        <v>-6300</v>
      </c>
      <c r="N43" s="6">
        <v>6300</v>
      </c>
      <c r="O43" s="45" t="s">
        <v>3004</v>
      </c>
      <c r="P43" s="46" t="s">
        <v>29</v>
      </c>
      <c r="Q43" s="3" t="s">
        <v>291</v>
      </c>
      <c r="R43" s="3" t="s">
        <v>740</v>
      </c>
      <c r="S43" s="3" t="s">
        <v>815</v>
      </c>
      <c r="T43" s="3" t="s">
        <v>29</v>
      </c>
      <c r="U43" s="3" t="s">
        <v>34</v>
      </c>
      <c r="V43" s="3" t="s">
        <v>293</v>
      </c>
      <c r="W43" s="3" t="s">
        <v>29</v>
      </c>
      <c r="X43" s="3" t="s">
        <v>29</v>
      </c>
      <c r="Y43" s="3" t="s">
        <v>29</v>
      </c>
      <c r="Z43" s="3" t="s">
        <v>50</v>
      </c>
      <c r="AA43" s="3" t="s">
        <v>29</v>
      </c>
      <c r="AB43" s="5"/>
      <c r="AC43" s="3" t="s">
        <v>29</v>
      </c>
      <c r="AD43" s="3" t="s">
        <v>29</v>
      </c>
      <c r="AE43" s="3" t="s">
        <v>29</v>
      </c>
      <c r="AF43" s="6">
        <v>0</v>
      </c>
    </row>
    <row r="44" spans="1:32" x14ac:dyDescent="0.25">
      <c r="A44" s="4" t="s">
        <v>29</v>
      </c>
      <c r="B44" s="3" t="s">
        <v>629</v>
      </c>
      <c r="C44" s="3" t="s">
        <v>1324</v>
      </c>
      <c r="D44" s="5">
        <v>44347</v>
      </c>
      <c r="E44" s="5">
        <v>44347</v>
      </c>
      <c r="F44" s="5">
        <v>44355</v>
      </c>
      <c r="G44" s="3" t="s">
        <v>49</v>
      </c>
      <c r="H44" s="3" t="s">
        <v>32</v>
      </c>
      <c r="I44" s="6">
        <v>-6300</v>
      </c>
      <c r="J44" s="3" t="s">
        <v>41</v>
      </c>
      <c r="K44" s="3" t="s">
        <v>33</v>
      </c>
      <c r="L44" s="6">
        <v>-528885</v>
      </c>
      <c r="M44" s="6">
        <v>-6300</v>
      </c>
      <c r="N44" s="6">
        <v>6300</v>
      </c>
      <c r="O44" s="45" t="s">
        <v>3005</v>
      </c>
      <c r="P44" s="46" t="s">
        <v>29</v>
      </c>
      <c r="Q44" s="3" t="s">
        <v>1325</v>
      </c>
      <c r="R44" s="3" t="s">
        <v>740</v>
      </c>
      <c r="S44" s="3" t="s">
        <v>2079</v>
      </c>
      <c r="T44" s="3" t="s">
        <v>29</v>
      </c>
      <c r="U44" s="3" t="s">
        <v>34</v>
      </c>
      <c r="V44" s="3" t="s">
        <v>1327</v>
      </c>
      <c r="W44" s="3" t="s">
        <v>29</v>
      </c>
      <c r="X44" s="3" t="s">
        <v>29</v>
      </c>
      <c r="Y44" s="3" t="s">
        <v>29</v>
      </c>
      <c r="Z44" s="3" t="s">
        <v>50</v>
      </c>
      <c r="AA44" s="3" t="s">
        <v>29</v>
      </c>
      <c r="AB44" s="5"/>
      <c r="AC44" s="3" t="s">
        <v>29</v>
      </c>
      <c r="AD44" s="3" t="s">
        <v>29</v>
      </c>
      <c r="AE44" s="3" t="s">
        <v>29</v>
      </c>
      <c r="AF44" s="6">
        <v>0</v>
      </c>
    </row>
    <row r="45" spans="1:32" x14ac:dyDescent="0.25">
      <c r="A45" s="4" t="s">
        <v>29</v>
      </c>
      <c r="B45" s="3" t="s">
        <v>629</v>
      </c>
      <c r="C45" s="3" t="s">
        <v>1496</v>
      </c>
      <c r="D45" s="5">
        <v>44377</v>
      </c>
      <c r="E45" s="5">
        <v>44377</v>
      </c>
      <c r="F45" s="5">
        <v>44385</v>
      </c>
      <c r="G45" s="3" t="s">
        <v>49</v>
      </c>
      <c r="H45" s="3" t="s">
        <v>32</v>
      </c>
      <c r="I45" s="6">
        <v>-6300</v>
      </c>
      <c r="J45" s="3" t="s">
        <v>41</v>
      </c>
      <c r="K45" s="3" t="s">
        <v>33</v>
      </c>
      <c r="L45" s="6">
        <v>-528885</v>
      </c>
      <c r="M45" s="6">
        <v>-6300</v>
      </c>
      <c r="N45" s="6">
        <v>6300</v>
      </c>
      <c r="O45" s="45" t="s">
        <v>3006</v>
      </c>
      <c r="P45" s="46" t="s">
        <v>29</v>
      </c>
      <c r="Q45" s="3" t="s">
        <v>1497</v>
      </c>
      <c r="R45" s="3" t="s">
        <v>740</v>
      </c>
      <c r="S45" s="3" t="s">
        <v>2813</v>
      </c>
      <c r="T45" s="3" t="s">
        <v>29</v>
      </c>
      <c r="U45" s="3" t="s">
        <v>34</v>
      </c>
      <c r="V45" s="3" t="s">
        <v>1499</v>
      </c>
      <c r="W45" s="3" t="s">
        <v>29</v>
      </c>
      <c r="X45" s="3" t="s">
        <v>29</v>
      </c>
      <c r="Y45" s="3" t="s">
        <v>29</v>
      </c>
      <c r="Z45" s="3" t="s">
        <v>50</v>
      </c>
      <c r="AA45" s="3" t="s">
        <v>29</v>
      </c>
      <c r="AB45" s="5"/>
      <c r="AC45" s="3" t="s">
        <v>29</v>
      </c>
      <c r="AD45" s="3" t="s">
        <v>29</v>
      </c>
      <c r="AE45" s="3" t="s">
        <v>29</v>
      </c>
      <c r="AF45" s="6">
        <v>0</v>
      </c>
    </row>
    <row r="46" spans="1:32" x14ac:dyDescent="0.25">
      <c r="A46" s="4" t="s">
        <v>29</v>
      </c>
      <c r="B46" s="3" t="s">
        <v>676</v>
      </c>
      <c r="C46" s="3" t="s">
        <v>1434</v>
      </c>
      <c r="D46" s="5">
        <v>44377</v>
      </c>
      <c r="E46" s="5">
        <v>44377</v>
      </c>
      <c r="F46" s="5">
        <v>44384</v>
      </c>
      <c r="G46" s="3" t="s">
        <v>101</v>
      </c>
      <c r="H46" s="3" t="s">
        <v>33</v>
      </c>
      <c r="I46" s="6">
        <v>-525261</v>
      </c>
      <c r="J46" s="3" t="s">
        <v>37</v>
      </c>
      <c r="K46" s="3" t="s">
        <v>33</v>
      </c>
      <c r="L46" s="6">
        <v>-525261</v>
      </c>
      <c r="M46" s="6">
        <v>-6183.18</v>
      </c>
      <c r="N46" s="6">
        <v>6183.18</v>
      </c>
      <c r="O46" s="45" t="s">
        <v>3008</v>
      </c>
      <c r="P46" s="46" t="s">
        <v>29</v>
      </c>
      <c r="Q46" s="3" t="s">
        <v>1435</v>
      </c>
      <c r="R46" s="3" t="s">
        <v>103</v>
      </c>
      <c r="S46" s="3" t="s">
        <v>1436</v>
      </c>
      <c r="T46" s="3" t="s">
        <v>29</v>
      </c>
      <c r="U46" s="3" t="s">
        <v>34</v>
      </c>
      <c r="V46" s="3" t="s">
        <v>105</v>
      </c>
      <c r="W46" s="3" t="s">
        <v>29</v>
      </c>
      <c r="X46" s="3" t="s">
        <v>29</v>
      </c>
      <c r="Y46" s="3" t="s">
        <v>29</v>
      </c>
      <c r="Z46" s="3" t="s">
        <v>38</v>
      </c>
      <c r="AA46" s="3" t="s">
        <v>29</v>
      </c>
      <c r="AB46" s="5"/>
      <c r="AC46" s="3" t="s">
        <v>29</v>
      </c>
      <c r="AD46" s="3" t="s">
        <v>29</v>
      </c>
      <c r="AE46" s="3" t="s">
        <v>29</v>
      </c>
      <c r="AF46" s="6">
        <v>0</v>
      </c>
    </row>
    <row r="47" spans="1:32" x14ac:dyDescent="0.25">
      <c r="A47" s="4" t="s">
        <v>29</v>
      </c>
      <c r="B47" s="3" t="s">
        <v>629</v>
      </c>
      <c r="C47" s="3" t="s">
        <v>195</v>
      </c>
      <c r="D47" s="5">
        <v>44237</v>
      </c>
      <c r="E47" s="5">
        <v>44237</v>
      </c>
      <c r="F47" s="5">
        <v>44237</v>
      </c>
      <c r="G47" s="3" t="s">
        <v>49</v>
      </c>
      <c r="H47" s="3" t="s">
        <v>32</v>
      </c>
      <c r="I47" s="6">
        <v>-5498</v>
      </c>
      <c r="J47" s="3" t="s">
        <v>757</v>
      </c>
      <c r="K47" s="3" t="s">
        <v>33</v>
      </c>
      <c r="L47" s="6">
        <v>-461573</v>
      </c>
      <c r="M47" s="6">
        <v>-5498</v>
      </c>
      <c r="N47" s="6">
        <v>5498</v>
      </c>
      <c r="O47" s="45" t="s">
        <v>3011</v>
      </c>
      <c r="P47" s="46" t="s">
        <v>29</v>
      </c>
      <c r="Q47" s="3" t="s">
        <v>197</v>
      </c>
      <c r="R47" s="3" t="s">
        <v>758</v>
      </c>
      <c r="S47" s="3" t="s">
        <v>759</v>
      </c>
      <c r="T47" s="3" t="s">
        <v>29</v>
      </c>
      <c r="U47" s="3" t="s">
        <v>34</v>
      </c>
      <c r="V47" s="3" t="s">
        <v>200</v>
      </c>
      <c r="W47" s="3" t="s">
        <v>29</v>
      </c>
      <c r="X47" s="3" t="s">
        <v>29</v>
      </c>
      <c r="Y47" s="3" t="s">
        <v>29</v>
      </c>
      <c r="Z47" s="3" t="s">
        <v>36</v>
      </c>
      <c r="AA47" s="3" t="s">
        <v>29</v>
      </c>
      <c r="AB47" s="5"/>
      <c r="AC47" s="3" t="s">
        <v>29</v>
      </c>
      <c r="AD47" s="3" t="s">
        <v>29</v>
      </c>
      <c r="AE47" s="3" t="s">
        <v>29</v>
      </c>
      <c r="AF47" s="6">
        <v>0</v>
      </c>
    </row>
    <row r="48" spans="1:32" x14ac:dyDescent="0.25">
      <c r="A48" s="4" t="s">
        <v>29</v>
      </c>
      <c r="B48" s="3" t="s">
        <v>629</v>
      </c>
      <c r="C48" s="3" t="s">
        <v>184</v>
      </c>
      <c r="D48" s="5">
        <v>44227</v>
      </c>
      <c r="E48" s="5">
        <v>44227</v>
      </c>
      <c r="F48" s="5">
        <v>44234</v>
      </c>
      <c r="G48" s="3" t="s">
        <v>49</v>
      </c>
      <c r="H48" s="3" t="s">
        <v>32</v>
      </c>
      <c r="I48" s="6">
        <v>-4268</v>
      </c>
      <c r="J48" s="3" t="s">
        <v>41</v>
      </c>
      <c r="K48" s="3" t="s">
        <v>33</v>
      </c>
      <c r="L48" s="6">
        <v>-358298.6</v>
      </c>
      <c r="M48" s="6">
        <v>-4268</v>
      </c>
      <c r="N48" s="6">
        <v>4268</v>
      </c>
      <c r="O48" s="45" t="s">
        <v>3018</v>
      </c>
      <c r="P48" s="46" t="s">
        <v>29</v>
      </c>
      <c r="Q48" s="3" t="s">
        <v>185</v>
      </c>
      <c r="R48" s="3" t="s">
        <v>740</v>
      </c>
      <c r="S48" s="3" t="s">
        <v>741</v>
      </c>
      <c r="T48" s="3" t="s">
        <v>29</v>
      </c>
      <c r="U48" s="3" t="s">
        <v>34</v>
      </c>
      <c r="V48" s="3" t="s">
        <v>188</v>
      </c>
      <c r="W48" s="3" t="s">
        <v>29</v>
      </c>
      <c r="X48" s="3" t="s">
        <v>29</v>
      </c>
      <c r="Y48" s="3" t="s">
        <v>29</v>
      </c>
      <c r="Z48" s="3" t="s">
        <v>50</v>
      </c>
      <c r="AA48" s="3" t="s">
        <v>29</v>
      </c>
      <c r="AB48" s="5"/>
      <c r="AC48" s="3" t="s">
        <v>29</v>
      </c>
      <c r="AD48" s="3" t="s">
        <v>29</v>
      </c>
      <c r="AE48" s="3" t="s">
        <v>29</v>
      </c>
      <c r="AF48" s="6">
        <v>0</v>
      </c>
    </row>
    <row r="49" spans="1:32" x14ac:dyDescent="0.25">
      <c r="A49" s="4" t="s">
        <v>29</v>
      </c>
      <c r="B49" s="3" t="s">
        <v>629</v>
      </c>
      <c r="C49" s="3" t="s">
        <v>264</v>
      </c>
      <c r="D49" s="5">
        <v>44309</v>
      </c>
      <c r="E49" s="5">
        <v>44309</v>
      </c>
      <c r="F49" s="5">
        <v>44312</v>
      </c>
      <c r="G49" s="3" t="s">
        <v>31</v>
      </c>
      <c r="H49" s="3" t="s">
        <v>32</v>
      </c>
      <c r="I49" s="6">
        <v>-3658</v>
      </c>
      <c r="J49" s="3" t="s">
        <v>808</v>
      </c>
      <c r="K49" s="3" t="s">
        <v>33</v>
      </c>
      <c r="L49" s="6">
        <v>-307068</v>
      </c>
      <c r="M49" s="6">
        <v>-3658</v>
      </c>
      <c r="N49" s="6">
        <v>3658</v>
      </c>
      <c r="O49" s="45" t="s">
        <v>3022</v>
      </c>
      <c r="P49" s="46" t="s">
        <v>29</v>
      </c>
      <c r="Q49" s="3" t="s">
        <v>265</v>
      </c>
      <c r="R49" s="3" t="s">
        <v>266</v>
      </c>
      <c r="S49" s="3" t="s">
        <v>809</v>
      </c>
      <c r="T49" s="3" t="s">
        <v>29</v>
      </c>
      <c r="U49" s="3" t="s">
        <v>34</v>
      </c>
      <c r="V49" s="3" t="s">
        <v>268</v>
      </c>
      <c r="W49" s="3" t="s">
        <v>29</v>
      </c>
      <c r="X49" s="3" t="s">
        <v>29</v>
      </c>
      <c r="Y49" s="3" t="s">
        <v>29</v>
      </c>
      <c r="Z49" s="3" t="s">
        <v>36</v>
      </c>
      <c r="AA49" s="3" t="s">
        <v>29</v>
      </c>
      <c r="AB49" s="5"/>
      <c r="AC49" s="3" t="s">
        <v>29</v>
      </c>
      <c r="AD49" s="3" t="s">
        <v>29</v>
      </c>
      <c r="AE49" s="3" t="s">
        <v>29</v>
      </c>
      <c r="AF49" s="6">
        <v>0</v>
      </c>
    </row>
    <row r="50" spans="1:32" x14ac:dyDescent="0.25">
      <c r="A50" s="4" t="s">
        <v>29</v>
      </c>
      <c r="B50" s="3" t="s">
        <v>629</v>
      </c>
      <c r="C50" s="3" t="s">
        <v>1341</v>
      </c>
      <c r="D50" s="5">
        <v>44356</v>
      </c>
      <c r="E50" s="5">
        <v>44356</v>
      </c>
      <c r="F50" s="5">
        <v>44358</v>
      </c>
      <c r="G50" s="3" t="s">
        <v>49</v>
      </c>
      <c r="H50" s="3" t="s">
        <v>32</v>
      </c>
      <c r="I50" s="6">
        <v>-3527</v>
      </c>
      <c r="J50" s="3" t="s">
        <v>41</v>
      </c>
      <c r="K50" s="3" t="s">
        <v>33</v>
      </c>
      <c r="L50" s="6">
        <v>-296091.65000000002</v>
      </c>
      <c r="M50" s="6">
        <v>-3527</v>
      </c>
      <c r="N50" s="6">
        <v>3527</v>
      </c>
      <c r="O50" s="45" t="s">
        <v>3025</v>
      </c>
      <c r="P50" s="46" t="s">
        <v>29</v>
      </c>
      <c r="Q50" s="3" t="s">
        <v>1342</v>
      </c>
      <c r="R50" s="3" t="s">
        <v>1343</v>
      </c>
      <c r="S50" s="3" t="s">
        <v>2352</v>
      </c>
      <c r="T50" s="3" t="s">
        <v>29</v>
      </c>
      <c r="U50" s="3" t="s">
        <v>34</v>
      </c>
      <c r="V50" s="3" t="s">
        <v>1345</v>
      </c>
      <c r="W50" s="3" t="s">
        <v>29</v>
      </c>
      <c r="X50" s="3" t="s">
        <v>29</v>
      </c>
      <c r="Y50" s="3" t="s">
        <v>29</v>
      </c>
      <c r="Z50" s="3" t="s">
        <v>36</v>
      </c>
      <c r="AA50" s="3" t="s">
        <v>29</v>
      </c>
      <c r="AB50" s="5"/>
      <c r="AC50" s="3" t="s">
        <v>29</v>
      </c>
      <c r="AD50" s="3" t="s">
        <v>29</v>
      </c>
      <c r="AE50" s="3" t="s">
        <v>29</v>
      </c>
      <c r="AF50" s="6">
        <v>0</v>
      </c>
    </row>
    <row r="51" spans="1:32" x14ac:dyDescent="0.25">
      <c r="A51" s="4" t="s">
        <v>29</v>
      </c>
      <c r="B51" s="3" t="s">
        <v>623</v>
      </c>
      <c r="C51" s="3" t="s">
        <v>2815</v>
      </c>
      <c r="D51" s="5">
        <v>44377</v>
      </c>
      <c r="E51" s="5">
        <v>44377</v>
      </c>
      <c r="F51" s="5">
        <v>44385</v>
      </c>
      <c r="G51" s="3" t="s">
        <v>31</v>
      </c>
      <c r="H51" s="3" t="s">
        <v>33</v>
      </c>
      <c r="I51" s="6">
        <v>-250273</v>
      </c>
      <c r="J51" s="3" t="s">
        <v>37</v>
      </c>
      <c r="K51" s="3" t="s">
        <v>33</v>
      </c>
      <c r="L51" s="6">
        <v>-250273</v>
      </c>
      <c r="M51" s="6">
        <v>-2946.12</v>
      </c>
      <c r="N51" s="6">
        <v>2946.12</v>
      </c>
      <c r="O51" s="45" t="s">
        <v>3031</v>
      </c>
      <c r="P51" s="46" t="s">
        <v>29</v>
      </c>
      <c r="Q51" s="3" t="s">
        <v>2816</v>
      </c>
      <c r="R51" s="3" t="s">
        <v>817</v>
      </c>
      <c r="S51" s="3" t="s">
        <v>2817</v>
      </c>
      <c r="T51" s="3" t="s">
        <v>29</v>
      </c>
      <c r="U51" s="3" t="s">
        <v>34</v>
      </c>
      <c r="V51" s="3" t="s">
        <v>818</v>
      </c>
      <c r="W51" s="3" t="s">
        <v>29</v>
      </c>
      <c r="X51" s="3" t="s">
        <v>29</v>
      </c>
      <c r="Y51" s="3" t="s">
        <v>29</v>
      </c>
      <c r="Z51" s="3" t="s">
        <v>38</v>
      </c>
      <c r="AA51" s="3" t="s">
        <v>2310</v>
      </c>
      <c r="AB51" s="5">
        <v>44385</v>
      </c>
      <c r="AC51" s="3" t="s">
        <v>29</v>
      </c>
      <c r="AD51" s="3" t="s">
        <v>29</v>
      </c>
      <c r="AE51" s="3" t="s">
        <v>29</v>
      </c>
      <c r="AF51" s="6">
        <v>0</v>
      </c>
    </row>
    <row r="52" spans="1:32" x14ac:dyDescent="0.25">
      <c r="A52" s="4" t="s">
        <v>29</v>
      </c>
      <c r="B52" s="3" t="s">
        <v>629</v>
      </c>
      <c r="C52" s="3" t="s">
        <v>1352</v>
      </c>
      <c r="D52" s="5">
        <v>44362</v>
      </c>
      <c r="E52" s="5">
        <v>44362</v>
      </c>
      <c r="F52" s="5">
        <v>44366</v>
      </c>
      <c r="G52" s="3" t="s">
        <v>49</v>
      </c>
      <c r="H52" s="3" t="s">
        <v>32</v>
      </c>
      <c r="I52" s="6">
        <v>-2860</v>
      </c>
      <c r="J52" s="3" t="s">
        <v>2457</v>
      </c>
      <c r="K52" s="3" t="s">
        <v>33</v>
      </c>
      <c r="L52" s="6">
        <v>-240092</v>
      </c>
      <c r="M52" s="6">
        <v>-2860</v>
      </c>
      <c r="N52" s="6">
        <v>2860</v>
      </c>
      <c r="O52" s="45" t="s">
        <v>3033</v>
      </c>
      <c r="P52" s="46" t="s">
        <v>29</v>
      </c>
      <c r="Q52" s="3" t="s">
        <v>1354</v>
      </c>
      <c r="R52" s="3" t="s">
        <v>2458</v>
      </c>
      <c r="S52" s="3" t="s">
        <v>2459</v>
      </c>
      <c r="T52" s="3" t="s">
        <v>29</v>
      </c>
      <c r="U52" s="3" t="s">
        <v>34</v>
      </c>
      <c r="V52" s="3" t="s">
        <v>1355</v>
      </c>
      <c r="W52" s="3" t="s">
        <v>29</v>
      </c>
      <c r="X52" s="3" t="s">
        <v>29</v>
      </c>
      <c r="Y52" s="3" t="s">
        <v>29</v>
      </c>
      <c r="Z52" s="3" t="s">
        <v>36</v>
      </c>
      <c r="AA52" s="3" t="s">
        <v>29</v>
      </c>
      <c r="AB52" s="5"/>
      <c r="AC52" s="3" t="s">
        <v>29</v>
      </c>
      <c r="AD52" s="3" t="s">
        <v>29</v>
      </c>
      <c r="AE52" s="3" t="s">
        <v>29</v>
      </c>
      <c r="AF52" s="6">
        <v>0</v>
      </c>
    </row>
    <row r="53" spans="1:32" x14ac:dyDescent="0.25">
      <c r="A53" s="4" t="s">
        <v>29</v>
      </c>
      <c r="B53" s="3" t="s">
        <v>629</v>
      </c>
      <c r="C53" s="3" t="s">
        <v>646</v>
      </c>
      <c r="D53" s="5">
        <v>44069</v>
      </c>
      <c r="E53" s="5">
        <v>44069</v>
      </c>
      <c r="F53" s="5">
        <v>44080</v>
      </c>
      <c r="G53" s="3" t="s">
        <v>31</v>
      </c>
      <c r="H53" s="3" t="s">
        <v>33</v>
      </c>
      <c r="I53" s="6">
        <v>-233953</v>
      </c>
      <c r="J53" s="3" t="s">
        <v>37</v>
      </c>
      <c r="K53" s="3" t="s">
        <v>33</v>
      </c>
      <c r="L53" s="6">
        <v>-233953</v>
      </c>
      <c r="M53" s="6">
        <v>-2754.01</v>
      </c>
      <c r="N53" s="6">
        <v>2754.01</v>
      </c>
      <c r="O53" s="45" t="s">
        <v>3039</v>
      </c>
      <c r="P53" s="46" t="s">
        <v>29</v>
      </c>
      <c r="Q53" s="3" t="s">
        <v>647</v>
      </c>
      <c r="R53" s="3" t="s">
        <v>648</v>
      </c>
      <c r="S53" s="3" t="s">
        <v>649</v>
      </c>
      <c r="T53" s="3" t="s">
        <v>29</v>
      </c>
      <c r="U53" s="3" t="s">
        <v>34</v>
      </c>
      <c r="V53" s="3" t="s">
        <v>650</v>
      </c>
      <c r="W53" s="3" t="s">
        <v>29</v>
      </c>
      <c r="X53" s="3" t="s">
        <v>29</v>
      </c>
      <c r="Y53" s="3" t="s">
        <v>29</v>
      </c>
      <c r="Z53" s="3" t="s">
        <v>36</v>
      </c>
      <c r="AA53" s="3" t="s">
        <v>29</v>
      </c>
      <c r="AB53" s="5"/>
      <c r="AC53" s="3" t="s">
        <v>29</v>
      </c>
      <c r="AD53" s="3" t="s">
        <v>29</v>
      </c>
      <c r="AE53" s="3" t="s">
        <v>29</v>
      </c>
      <c r="AF53" s="6">
        <v>0</v>
      </c>
    </row>
    <row r="54" spans="1:32" x14ac:dyDescent="0.25">
      <c r="A54" s="4" t="s">
        <v>29</v>
      </c>
      <c r="B54" s="3" t="s">
        <v>629</v>
      </c>
      <c r="C54" s="3" t="s">
        <v>2081</v>
      </c>
      <c r="D54" s="5">
        <v>44347</v>
      </c>
      <c r="E54" s="5">
        <v>44347</v>
      </c>
      <c r="F54" s="5">
        <v>44359</v>
      </c>
      <c r="G54" s="3" t="s">
        <v>49</v>
      </c>
      <c r="H54" s="3" t="s">
        <v>33</v>
      </c>
      <c r="I54" s="6">
        <v>-219945</v>
      </c>
      <c r="J54" s="3" t="s">
        <v>37</v>
      </c>
      <c r="K54" s="3" t="s">
        <v>33</v>
      </c>
      <c r="L54" s="6">
        <v>-219945</v>
      </c>
      <c r="M54" s="6">
        <v>-2619.9499999999998</v>
      </c>
      <c r="N54" s="6">
        <v>2619.9499999999998</v>
      </c>
      <c r="O54" s="45" t="s">
        <v>3041</v>
      </c>
      <c r="P54" s="46" t="s">
        <v>29</v>
      </c>
      <c r="Q54" s="3" t="s">
        <v>2082</v>
      </c>
      <c r="R54" s="3" t="s">
        <v>2083</v>
      </c>
      <c r="S54" s="3" t="s">
        <v>2084</v>
      </c>
      <c r="T54" s="3" t="s">
        <v>29</v>
      </c>
      <c r="U54" s="3" t="s">
        <v>34</v>
      </c>
      <c r="V54" s="3" t="s">
        <v>2085</v>
      </c>
      <c r="W54" s="3" t="s">
        <v>29</v>
      </c>
      <c r="X54" s="3" t="s">
        <v>29</v>
      </c>
      <c r="Y54" s="3" t="s">
        <v>29</v>
      </c>
      <c r="Z54" s="3" t="s">
        <v>36</v>
      </c>
      <c r="AA54" s="3" t="s">
        <v>29</v>
      </c>
      <c r="AB54" s="5"/>
      <c r="AC54" s="3" t="s">
        <v>29</v>
      </c>
      <c r="AD54" s="3" t="s">
        <v>29</v>
      </c>
      <c r="AE54" s="3" t="s">
        <v>29</v>
      </c>
      <c r="AF54" s="6">
        <v>0</v>
      </c>
    </row>
    <row r="55" spans="1:32" x14ac:dyDescent="0.25">
      <c r="A55" s="4" t="s">
        <v>29</v>
      </c>
      <c r="B55" s="3" t="s">
        <v>676</v>
      </c>
      <c r="C55" s="3" t="s">
        <v>1384</v>
      </c>
      <c r="D55" s="5">
        <v>44377</v>
      </c>
      <c r="E55" s="5">
        <v>44377</v>
      </c>
      <c r="F55" s="5">
        <v>44383</v>
      </c>
      <c r="G55" s="3" t="s">
        <v>31</v>
      </c>
      <c r="H55" s="3" t="s">
        <v>33</v>
      </c>
      <c r="I55" s="6">
        <v>-159093</v>
      </c>
      <c r="J55" s="3" t="s">
        <v>37</v>
      </c>
      <c r="K55" s="3" t="s">
        <v>33</v>
      </c>
      <c r="L55" s="6">
        <v>-159093</v>
      </c>
      <c r="M55" s="6">
        <v>-1872.78</v>
      </c>
      <c r="N55" s="6">
        <v>1872.78</v>
      </c>
      <c r="O55" s="45" t="s">
        <v>3052</v>
      </c>
      <c r="P55" s="46" t="s">
        <v>29</v>
      </c>
      <c r="Q55" s="3" t="s">
        <v>86</v>
      </c>
      <c r="R55" s="3" t="s">
        <v>1385</v>
      </c>
      <c r="S55" s="3" t="s">
        <v>1386</v>
      </c>
      <c r="T55" s="3" t="s">
        <v>29</v>
      </c>
      <c r="U55" s="3" t="s">
        <v>34</v>
      </c>
      <c r="V55" s="3" t="s">
        <v>1387</v>
      </c>
      <c r="W55" s="3" t="s">
        <v>29</v>
      </c>
      <c r="X55" s="3" t="s">
        <v>29</v>
      </c>
      <c r="Y55" s="3" t="s">
        <v>29</v>
      </c>
      <c r="Z55" s="3" t="s">
        <v>36</v>
      </c>
      <c r="AA55" s="3" t="s">
        <v>29</v>
      </c>
      <c r="AB55" s="5"/>
      <c r="AC55" s="3" t="s">
        <v>29</v>
      </c>
      <c r="AD55" s="3" t="s">
        <v>29</v>
      </c>
      <c r="AE55" s="3" t="s">
        <v>29</v>
      </c>
      <c r="AF55" s="6">
        <v>0</v>
      </c>
    </row>
    <row r="56" spans="1:32" x14ac:dyDescent="0.25">
      <c r="A56" s="4" t="s">
        <v>29</v>
      </c>
      <c r="B56" s="3" t="s">
        <v>676</v>
      </c>
      <c r="C56" s="3" t="s">
        <v>1388</v>
      </c>
      <c r="D56" s="5">
        <v>44377</v>
      </c>
      <c r="E56" s="5">
        <v>44377</v>
      </c>
      <c r="F56" s="5">
        <v>44387</v>
      </c>
      <c r="G56" s="3" t="s">
        <v>31</v>
      </c>
      <c r="H56" s="3" t="s">
        <v>33</v>
      </c>
      <c r="I56" s="6">
        <v>-155674</v>
      </c>
      <c r="J56" s="3" t="s">
        <v>37</v>
      </c>
      <c r="K56" s="3" t="s">
        <v>33</v>
      </c>
      <c r="L56" s="6">
        <v>-155674</v>
      </c>
      <c r="M56" s="6">
        <v>-1832.54</v>
      </c>
      <c r="N56" s="6">
        <v>1832.54</v>
      </c>
      <c r="O56" s="45" t="s">
        <v>3054</v>
      </c>
      <c r="P56" s="46" t="s">
        <v>29</v>
      </c>
      <c r="Q56" s="3" t="s">
        <v>1389</v>
      </c>
      <c r="R56" s="3" t="s">
        <v>1390</v>
      </c>
      <c r="S56" s="3" t="s">
        <v>1391</v>
      </c>
      <c r="T56" s="3" t="s">
        <v>29</v>
      </c>
      <c r="U56" s="3" t="s">
        <v>34</v>
      </c>
      <c r="V56" s="3" t="s">
        <v>1390</v>
      </c>
      <c r="W56" s="3" t="s">
        <v>29</v>
      </c>
      <c r="X56" s="3" t="s">
        <v>29</v>
      </c>
      <c r="Y56" s="3" t="s">
        <v>29</v>
      </c>
      <c r="Z56" s="3" t="s">
        <v>38</v>
      </c>
      <c r="AA56" s="3" t="s">
        <v>1392</v>
      </c>
      <c r="AB56" s="5">
        <v>44388</v>
      </c>
      <c r="AC56" s="3" t="s">
        <v>29</v>
      </c>
      <c r="AD56" s="3" t="s">
        <v>29</v>
      </c>
      <c r="AE56" s="3" t="s">
        <v>29</v>
      </c>
      <c r="AF56" s="6">
        <v>0</v>
      </c>
    </row>
    <row r="57" spans="1:32" x14ac:dyDescent="0.25">
      <c r="A57" s="4" t="s">
        <v>29</v>
      </c>
      <c r="B57" s="3" t="s">
        <v>630</v>
      </c>
      <c r="C57" s="3" t="s">
        <v>653</v>
      </c>
      <c r="D57" s="5">
        <v>44074</v>
      </c>
      <c r="E57" s="5">
        <v>44074</v>
      </c>
      <c r="F57" s="5">
        <v>44080</v>
      </c>
      <c r="G57" s="3" t="s">
        <v>101</v>
      </c>
      <c r="H57" s="3" t="s">
        <v>33</v>
      </c>
      <c r="I57" s="6">
        <v>-123585</v>
      </c>
      <c r="J57" s="3" t="s">
        <v>37</v>
      </c>
      <c r="K57" s="3" t="s">
        <v>33</v>
      </c>
      <c r="L57" s="6">
        <v>-123585</v>
      </c>
      <c r="M57" s="6">
        <v>-1454.8</v>
      </c>
      <c r="N57" s="6">
        <v>1454.8</v>
      </c>
      <c r="O57" s="45" t="s">
        <v>3060</v>
      </c>
      <c r="P57" s="46" t="s">
        <v>29</v>
      </c>
      <c r="Q57" s="3" t="s">
        <v>654</v>
      </c>
      <c r="R57" s="3" t="s">
        <v>632</v>
      </c>
      <c r="S57" s="3" t="s">
        <v>655</v>
      </c>
      <c r="T57" s="3" t="s">
        <v>29</v>
      </c>
      <c r="U57" s="3" t="s">
        <v>34</v>
      </c>
      <c r="V57" s="3" t="s">
        <v>105</v>
      </c>
      <c r="W57" s="3" t="s">
        <v>29</v>
      </c>
      <c r="X57" s="3" t="s">
        <v>29</v>
      </c>
      <c r="Y57" s="3" t="s">
        <v>29</v>
      </c>
      <c r="Z57" s="3" t="s">
        <v>38</v>
      </c>
      <c r="AA57" s="3" t="s">
        <v>29</v>
      </c>
      <c r="AB57" s="5"/>
      <c r="AC57" s="3" t="s">
        <v>29</v>
      </c>
      <c r="AD57" s="3" t="s">
        <v>29</v>
      </c>
      <c r="AE57" s="3" t="s">
        <v>29</v>
      </c>
      <c r="AF57" s="6">
        <v>0</v>
      </c>
    </row>
    <row r="58" spans="1:32" x14ac:dyDescent="0.25">
      <c r="A58" s="4" t="s">
        <v>29</v>
      </c>
      <c r="B58" s="3" t="s">
        <v>629</v>
      </c>
      <c r="C58" s="3" t="s">
        <v>1783</v>
      </c>
      <c r="D58" s="5">
        <v>44324</v>
      </c>
      <c r="E58" s="5">
        <v>44324</v>
      </c>
      <c r="F58" s="5">
        <v>44324</v>
      </c>
      <c r="G58" s="3" t="s">
        <v>49</v>
      </c>
      <c r="H58" s="3" t="s">
        <v>32</v>
      </c>
      <c r="I58" s="6">
        <v>-1364.52</v>
      </c>
      <c r="J58" s="3" t="s">
        <v>41</v>
      </c>
      <c r="K58" s="3" t="s">
        <v>33</v>
      </c>
      <c r="L58" s="6">
        <v>-114551.45</v>
      </c>
      <c r="M58" s="6">
        <v>-1364.52</v>
      </c>
      <c r="N58" s="6">
        <v>1364.52</v>
      </c>
      <c r="O58" s="45" t="s">
        <v>3062</v>
      </c>
      <c r="P58" s="46" t="s">
        <v>29</v>
      </c>
      <c r="Q58" s="3" t="s">
        <v>1784</v>
      </c>
      <c r="R58" s="3" t="s">
        <v>1785</v>
      </c>
      <c r="S58" s="3" t="s">
        <v>1786</v>
      </c>
      <c r="T58" s="3" t="s">
        <v>29</v>
      </c>
      <c r="U58" s="3" t="s">
        <v>34</v>
      </c>
      <c r="V58" s="3" t="s">
        <v>1787</v>
      </c>
      <c r="W58" s="3" t="s">
        <v>29</v>
      </c>
      <c r="X58" s="3" t="s">
        <v>29</v>
      </c>
      <c r="Y58" s="3" t="s">
        <v>29</v>
      </c>
      <c r="Z58" s="3" t="s">
        <v>36</v>
      </c>
      <c r="AA58" s="3" t="s">
        <v>29</v>
      </c>
      <c r="AB58" s="5"/>
      <c r="AC58" s="3" t="s">
        <v>29</v>
      </c>
      <c r="AD58" s="3" t="s">
        <v>29</v>
      </c>
      <c r="AE58" s="3" t="s">
        <v>29</v>
      </c>
      <c r="AF58" s="6">
        <v>0</v>
      </c>
    </row>
    <row r="59" spans="1:32" x14ac:dyDescent="0.25">
      <c r="A59" s="4" t="s">
        <v>29</v>
      </c>
      <c r="B59" s="3" t="s">
        <v>630</v>
      </c>
      <c r="C59" s="3" t="s">
        <v>1434</v>
      </c>
      <c r="D59" s="5">
        <v>44377</v>
      </c>
      <c r="E59" s="5">
        <v>44377</v>
      </c>
      <c r="F59" s="5">
        <v>44384</v>
      </c>
      <c r="G59" s="3" t="s">
        <v>101</v>
      </c>
      <c r="H59" s="3" t="s">
        <v>33</v>
      </c>
      <c r="I59" s="6">
        <v>-112217</v>
      </c>
      <c r="J59" s="3" t="s">
        <v>37</v>
      </c>
      <c r="K59" s="3" t="s">
        <v>33</v>
      </c>
      <c r="L59" s="6">
        <v>-112217</v>
      </c>
      <c r="M59" s="6">
        <v>-1320.98</v>
      </c>
      <c r="N59" s="6">
        <v>1320.98</v>
      </c>
      <c r="O59" s="45" t="s">
        <v>3064</v>
      </c>
      <c r="P59" s="46" t="s">
        <v>29</v>
      </c>
      <c r="Q59" s="3" t="s">
        <v>1435</v>
      </c>
      <c r="R59" s="3" t="s">
        <v>103</v>
      </c>
      <c r="S59" s="3" t="s">
        <v>2867</v>
      </c>
      <c r="T59" s="3" t="s">
        <v>29</v>
      </c>
      <c r="U59" s="3" t="s">
        <v>34</v>
      </c>
      <c r="V59" s="3" t="s">
        <v>105</v>
      </c>
      <c r="W59" s="3" t="s">
        <v>29</v>
      </c>
      <c r="X59" s="3" t="s">
        <v>29</v>
      </c>
      <c r="Y59" s="3" t="s">
        <v>29</v>
      </c>
      <c r="Z59" s="3" t="s">
        <v>36</v>
      </c>
      <c r="AA59" s="3" t="s">
        <v>29</v>
      </c>
      <c r="AB59" s="5"/>
      <c r="AC59" s="3" t="s">
        <v>29</v>
      </c>
      <c r="AD59" s="3" t="s">
        <v>29</v>
      </c>
      <c r="AE59" s="3" t="s">
        <v>29</v>
      </c>
      <c r="AF59" s="6">
        <v>0</v>
      </c>
    </row>
    <row r="60" spans="1:32" x14ac:dyDescent="0.25">
      <c r="A60" s="4" t="s">
        <v>29</v>
      </c>
      <c r="B60" s="3" t="s">
        <v>625</v>
      </c>
      <c r="C60" s="3" t="s">
        <v>2495</v>
      </c>
      <c r="D60" s="5">
        <v>44363</v>
      </c>
      <c r="E60" s="5">
        <v>44363</v>
      </c>
      <c r="F60" s="5">
        <v>44367</v>
      </c>
      <c r="G60" s="3" t="s">
        <v>31</v>
      </c>
      <c r="H60" s="3" t="s">
        <v>33</v>
      </c>
      <c r="I60" s="6">
        <v>-110835</v>
      </c>
      <c r="J60" s="3" t="s">
        <v>37</v>
      </c>
      <c r="K60" s="3" t="s">
        <v>33</v>
      </c>
      <c r="L60" s="6">
        <v>-110835</v>
      </c>
      <c r="M60" s="6">
        <v>-1304.71</v>
      </c>
      <c r="N60" s="6">
        <v>1304.71</v>
      </c>
      <c r="O60" s="45" t="s">
        <v>3066</v>
      </c>
      <c r="P60" s="46" t="s">
        <v>29</v>
      </c>
      <c r="Q60" s="3" t="s">
        <v>2496</v>
      </c>
      <c r="R60" s="3" t="s">
        <v>2497</v>
      </c>
      <c r="S60" s="3" t="s">
        <v>2498</v>
      </c>
      <c r="T60" s="3" t="s">
        <v>29</v>
      </c>
      <c r="U60" s="3" t="s">
        <v>34</v>
      </c>
      <c r="V60" s="3" t="s">
        <v>2499</v>
      </c>
      <c r="W60" s="3" t="s">
        <v>29</v>
      </c>
      <c r="X60" s="3" t="s">
        <v>29</v>
      </c>
      <c r="Y60" s="3" t="s">
        <v>29</v>
      </c>
      <c r="Z60" s="3" t="s">
        <v>36</v>
      </c>
      <c r="AA60" s="3" t="s">
        <v>29</v>
      </c>
      <c r="AB60" s="5"/>
      <c r="AC60" s="3" t="s">
        <v>29</v>
      </c>
      <c r="AD60" s="3" t="s">
        <v>29</v>
      </c>
      <c r="AE60" s="3" t="s">
        <v>29</v>
      </c>
      <c r="AF60" s="6">
        <v>0</v>
      </c>
    </row>
    <row r="61" spans="1:32" x14ac:dyDescent="0.25">
      <c r="A61" s="4" t="s">
        <v>29</v>
      </c>
      <c r="B61" s="3" t="s">
        <v>630</v>
      </c>
      <c r="C61" s="3" t="s">
        <v>640</v>
      </c>
      <c r="D61" s="5">
        <v>44043</v>
      </c>
      <c r="E61" s="5">
        <v>44043</v>
      </c>
      <c r="F61" s="5">
        <v>44056</v>
      </c>
      <c r="G61" s="3" t="s">
        <v>101</v>
      </c>
      <c r="H61" s="3" t="s">
        <v>33</v>
      </c>
      <c r="I61" s="6">
        <v>-106252</v>
      </c>
      <c r="J61" s="3" t="s">
        <v>37</v>
      </c>
      <c r="K61" s="3" t="s">
        <v>33</v>
      </c>
      <c r="L61" s="6">
        <v>-106252</v>
      </c>
      <c r="M61" s="6">
        <v>-1250.76</v>
      </c>
      <c r="N61" s="6">
        <v>1250.76</v>
      </c>
      <c r="O61" s="45" t="s">
        <v>3067</v>
      </c>
      <c r="P61" s="46" t="s">
        <v>29</v>
      </c>
      <c r="Q61" s="3" t="s">
        <v>641</v>
      </c>
      <c r="R61" s="3" t="s">
        <v>632</v>
      </c>
      <c r="S61" s="3" t="s">
        <v>642</v>
      </c>
      <c r="T61" s="3" t="s">
        <v>29</v>
      </c>
      <c r="U61" s="3" t="s">
        <v>34</v>
      </c>
      <c r="V61" s="3" t="s">
        <v>105</v>
      </c>
      <c r="W61" s="3" t="s">
        <v>29</v>
      </c>
      <c r="X61" s="3" t="s">
        <v>29</v>
      </c>
      <c r="Y61" s="3" t="s">
        <v>29</v>
      </c>
      <c r="Z61" s="3" t="s">
        <v>38</v>
      </c>
      <c r="AA61" s="3" t="s">
        <v>29</v>
      </c>
      <c r="AB61" s="5"/>
      <c r="AC61" s="3" t="s">
        <v>29</v>
      </c>
      <c r="AD61" s="3" t="s">
        <v>29</v>
      </c>
      <c r="AE61" s="3" t="s">
        <v>29</v>
      </c>
      <c r="AF61" s="6">
        <v>0</v>
      </c>
    </row>
    <row r="62" spans="1:32" x14ac:dyDescent="0.25">
      <c r="A62" s="4" t="s">
        <v>29</v>
      </c>
      <c r="B62" s="3" t="s">
        <v>630</v>
      </c>
      <c r="C62" s="3" t="s">
        <v>282</v>
      </c>
      <c r="D62" s="5">
        <v>44316</v>
      </c>
      <c r="E62" s="5">
        <v>44316</v>
      </c>
      <c r="F62" s="5">
        <v>44324</v>
      </c>
      <c r="G62" s="3" t="s">
        <v>101</v>
      </c>
      <c r="H62" s="3" t="s">
        <v>33</v>
      </c>
      <c r="I62" s="6">
        <v>-105826</v>
      </c>
      <c r="J62" s="3" t="s">
        <v>37</v>
      </c>
      <c r="K62" s="3" t="s">
        <v>33</v>
      </c>
      <c r="L62" s="6">
        <v>-105826</v>
      </c>
      <c r="M62" s="6">
        <v>-1245.74</v>
      </c>
      <c r="N62" s="6">
        <v>1245.74</v>
      </c>
      <c r="O62" s="45" t="s">
        <v>3069</v>
      </c>
      <c r="P62" s="46" t="s">
        <v>29</v>
      </c>
      <c r="Q62" s="3" t="s">
        <v>283</v>
      </c>
      <c r="R62" s="3" t="s">
        <v>103</v>
      </c>
      <c r="S62" s="3" t="s">
        <v>825</v>
      </c>
      <c r="T62" s="3" t="s">
        <v>29</v>
      </c>
      <c r="U62" s="3" t="s">
        <v>34</v>
      </c>
      <c r="V62" s="3" t="s">
        <v>105</v>
      </c>
      <c r="W62" s="3" t="s">
        <v>29</v>
      </c>
      <c r="X62" s="3" t="s">
        <v>29</v>
      </c>
      <c r="Y62" s="3" t="s">
        <v>29</v>
      </c>
      <c r="Z62" s="3" t="s">
        <v>36</v>
      </c>
      <c r="AA62" s="3" t="s">
        <v>29</v>
      </c>
      <c r="AB62" s="5"/>
      <c r="AC62" s="3" t="s">
        <v>29</v>
      </c>
      <c r="AD62" s="3" t="s">
        <v>29</v>
      </c>
      <c r="AE62" s="3" t="s">
        <v>29</v>
      </c>
      <c r="AF62" s="6">
        <v>0</v>
      </c>
    </row>
    <row r="63" spans="1:32" x14ac:dyDescent="0.25">
      <c r="A63" s="4" t="s">
        <v>29</v>
      </c>
      <c r="B63" s="3" t="s">
        <v>630</v>
      </c>
      <c r="C63" s="3" t="s">
        <v>1434</v>
      </c>
      <c r="D63" s="5">
        <v>44377</v>
      </c>
      <c r="E63" s="5">
        <v>44377</v>
      </c>
      <c r="F63" s="5">
        <v>44384</v>
      </c>
      <c r="G63" s="3" t="s">
        <v>101</v>
      </c>
      <c r="H63" s="3" t="s">
        <v>33</v>
      </c>
      <c r="I63" s="6">
        <v>-104691</v>
      </c>
      <c r="J63" s="3" t="s">
        <v>37</v>
      </c>
      <c r="K63" s="3" t="s">
        <v>33</v>
      </c>
      <c r="L63" s="6">
        <v>-104691</v>
      </c>
      <c r="M63" s="6">
        <v>-1232.3800000000001</v>
      </c>
      <c r="N63" s="6">
        <v>1232.3800000000001</v>
      </c>
      <c r="O63" s="45" t="s">
        <v>3070</v>
      </c>
      <c r="P63" s="46" t="s">
        <v>29</v>
      </c>
      <c r="Q63" s="3" t="s">
        <v>1435</v>
      </c>
      <c r="R63" s="3" t="s">
        <v>103</v>
      </c>
      <c r="S63" s="3" t="s">
        <v>2868</v>
      </c>
      <c r="T63" s="3" t="s">
        <v>29</v>
      </c>
      <c r="U63" s="3" t="s">
        <v>34</v>
      </c>
      <c r="V63" s="3" t="s">
        <v>105</v>
      </c>
      <c r="W63" s="3" t="s">
        <v>29</v>
      </c>
      <c r="X63" s="3" t="s">
        <v>29</v>
      </c>
      <c r="Y63" s="3" t="s">
        <v>29</v>
      </c>
      <c r="Z63" s="3" t="s">
        <v>36</v>
      </c>
      <c r="AA63" s="3" t="s">
        <v>29</v>
      </c>
      <c r="AB63" s="5"/>
      <c r="AC63" s="3" t="s">
        <v>29</v>
      </c>
      <c r="AD63" s="3" t="s">
        <v>29</v>
      </c>
      <c r="AE63" s="3" t="s">
        <v>29</v>
      </c>
      <c r="AF63" s="6">
        <v>0</v>
      </c>
    </row>
    <row r="64" spans="1:32" x14ac:dyDescent="0.25">
      <c r="A64" s="4" t="s">
        <v>29</v>
      </c>
      <c r="B64" s="3" t="s">
        <v>630</v>
      </c>
      <c r="C64" s="3" t="s">
        <v>1318</v>
      </c>
      <c r="D64" s="5">
        <v>44347</v>
      </c>
      <c r="E64" s="5">
        <v>44347</v>
      </c>
      <c r="F64" s="5">
        <v>44354</v>
      </c>
      <c r="G64" s="3" t="s">
        <v>101</v>
      </c>
      <c r="H64" s="3" t="s">
        <v>33</v>
      </c>
      <c r="I64" s="6">
        <v>-104057</v>
      </c>
      <c r="J64" s="3" t="s">
        <v>37</v>
      </c>
      <c r="K64" s="3" t="s">
        <v>33</v>
      </c>
      <c r="L64" s="6">
        <v>-104057</v>
      </c>
      <c r="M64" s="6">
        <v>-1224.92</v>
      </c>
      <c r="N64" s="6">
        <v>1224.92</v>
      </c>
      <c r="O64" s="45" t="s">
        <v>3072</v>
      </c>
      <c r="P64" s="46" t="s">
        <v>29</v>
      </c>
      <c r="Q64" s="3" t="s">
        <v>1319</v>
      </c>
      <c r="R64" s="3" t="s">
        <v>103</v>
      </c>
      <c r="S64" s="3" t="s">
        <v>2139</v>
      </c>
      <c r="T64" s="3" t="s">
        <v>29</v>
      </c>
      <c r="U64" s="3" t="s">
        <v>34</v>
      </c>
      <c r="V64" s="3" t="s">
        <v>105</v>
      </c>
      <c r="W64" s="3" t="s">
        <v>29</v>
      </c>
      <c r="X64" s="3" t="s">
        <v>29</v>
      </c>
      <c r="Y64" s="3" t="s">
        <v>29</v>
      </c>
      <c r="Z64" s="3" t="s">
        <v>36</v>
      </c>
      <c r="AA64" s="3" t="s">
        <v>29</v>
      </c>
      <c r="AB64" s="5"/>
      <c r="AC64" s="3" t="s">
        <v>29</v>
      </c>
      <c r="AD64" s="3" t="s">
        <v>29</v>
      </c>
      <c r="AE64" s="3" t="s">
        <v>29</v>
      </c>
      <c r="AF64" s="6">
        <v>0</v>
      </c>
    </row>
    <row r="65" spans="1:32" x14ac:dyDescent="0.25">
      <c r="A65" s="4" t="s">
        <v>29</v>
      </c>
      <c r="B65" s="3" t="s">
        <v>630</v>
      </c>
      <c r="C65" s="3" t="s">
        <v>795</v>
      </c>
      <c r="D65" s="5">
        <v>44286</v>
      </c>
      <c r="E65" s="5">
        <v>44286</v>
      </c>
      <c r="F65" s="5">
        <v>44291</v>
      </c>
      <c r="G65" s="3" t="s">
        <v>101</v>
      </c>
      <c r="H65" s="3" t="s">
        <v>33</v>
      </c>
      <c r="I65" s="6">
        <v>-101612</v>
      </c>
      <c r="J65" s="3" t="s">
        <v>37</v>
      </c>
      <c r="K65" s="3" t="s">
        <v>33</v>
      </c>
      <c r="L65" s="6">
        <v>-101612</v>
      </c>
      <c r="M65" s="6">
        <v>-1196.1400000000001</v>
      </c>
      <c r="N65" s="6">
        <v>1196.1400000000001</v>
      </c>
      <c r="O65" s="45" t="s">
        <v>3074</v>
      </c>
      <c r="P65" s="46" t="s">
        <v>29</v>
      </c>
      <c r="Q65" s="3" t="s">
        <v>796</v>
      </c>
      <c r="R65" s="3" t="s">
        <v>103</v>
      </c>
      <c r="S65" s="3" t="s">
        <v>798</v>
      </c>
      <c r="T65" s="3" t="s">
        <v>29</v>
      </c>
      <c r="U65" s="3" t="s">
        <v>34</v>
      </c>
      <c r="V65" s="3" t="s">
        <v>105</v>
      </c>
      <c r="W65" s="3" t="s">
        <v>29</v>
      </c>
      <c r="X65" s="3" t="s">
        <v>29</v>
      </c>
      <c r="Y65" s="3" t="s">
        <v>29</v>
      </c>
      <c r="Z65" s="3" t="s">
        <v>36</v>
      </c>
      <c r="AA65" s="3" t="s">
        <v>29</v>
      </c>
      <c r="AB65" s="5"/>
      <c r="AC65" s="3" t="s">
        <v>29</v>
      </c>
      <c r="AD65" s="3" t="s">
        <v>29</v>
      </c>
      <c r="AE65" s="3" t="s">
        <v>29</v>
      </c>
      <c r="AF65" s="6">
        <v>0</v>
      </c>
    </row>
    <row r="66" spans="1:32" x14ac:dyDescent="0.25">
      <c r="A66" s="4" t="s">
        <v>29</v>
      </c>
      <c r="B66" s="3" t="s">
        <v>630</v>
      </c>
      <c r="C66" s="3" t="s">
        <v>218</v>
      </c>
      <c r="D66" s="5">
        <v>44255</v>
      </c>
      <c r="E66" s="5">
        <v>44255</v>
      </c>
      <c r="F66" s="5">
        <v>44261</v>
      </c>
      <c r="G66" s="3" t="s">
        <v>101</v>
      </c>
      <c r="H66" s="3" t="s">
        <v>33</v>
      </c>
      <c r="I66" s="6">
        <v>-99942.5</v>
      </c>
      <c r="J66" s="3" t="s">
        <v>37</v>
      </c>
      <c r="K66" s="3" t="s">
        <v>33</v>
      </c>
      <c r="L66" s="6">
        <v>-99942.5</v>
      </c>
      <c r="M66" s="6">
        <v>-1176.49</v>
      </c>
      <c r="N66" s="6">
        <v>1176.49</v>
      </c>
      <c r="O66" s="45" t="s">
        <v>3075</v>
      </c>
      <c r="P66" s="46" t="s">
        <v>29</v>
      </c>
      <c r="Q66" s="3" t="s">
        <v>219</v>
      </c>
      <c r="R66" s="3" t="s">
        <v>103</v>
      </c>
      <c r="S66" s="3" t="s">
        <v>771</v>
      </c>
      <c r="T66" s="3" t="s">
        <v>29</v>
      </c>
      <c r="U66" s="3" t="s">
        <v>34</v>
      </c>
      <c r="V66" s="3" t="s">
        <v>105</v>
      </c>
      <c r="W66" s="3" t="s">
        <v>29</v>
      </c>
      <c r="X66" s="3" t="s">
        <v>29</v>
      </c>
      <c r="Y66" s="3" t="s">
        <v>29</v>
      </c>
      <c r="Z66" s="3" t="s">
        <v>36</v>
      </c>
      <c r="AA66" s="3" t="s">
        <v>29</v>
      </c>
      <c r="AB66" s="5"/>
      <c r="AC66" s="3" t="s">
        <v>29</v>
      </c>
      <c r="AD66" s="3" t="s">
        <v>29</v>
      </c>
      <c r="AE66" s="3" t="s">
        <v>29</v>
      </c>
      <c r="AF66" s="6">
        <v>0</v>
      </c>
    </row>
    <row r="67" spans="1:32" x14ac:dyDescent="0.25">
      <c r="A67" s="4" t="s">
        <v>29</v>
      </c>
      <c r="B67" s="3" t="s">
        <v>623</v>
      </c>
      <c r="C67" s="3" t="s">
        <v>1428</v>
      </c>
      <c r="D67" s="5">
        <v>44377</v>
      </c>
      <c r="E67" s="5">
        <v>44377</v>
      </c>
      <c r="F67" s="5">
        <v>44384</v>
      </c>
      <c r="G67" s="3" t="s">
        <v>101</v>
      </c>
      <c r="H67" s="3" t="s">
        <v>33</v>
      </c>
      <c r="I67" s="6">
        <v>-99925</v>
      </c>
      <c r="J67" s="3" t="s">
        <v>37</v>
      </c>
      <c r="K67" s="3" t="s">
        <v>33</v>
      </c>
      <c r="L67" s="6">
        <v>-99925</v>
      </c>
      <c r="M67" s="6">
        <v>-1176.28</v>
      </c>
      <c r="N67" s="6">
        <v>1176.28</v>
      </c>
      <c r="O67" s="45" t="s">
        <v>3076</v>
      </c>
      <c r="P67" s="46" t="s">
        <v>29</v>
      </c>
      <c r="Q67" s="3" t="s">
        <v>1429</v>
      </c>
      <c r="R67" s="3" t="s">
        <v>632</v>
      </c>
      <c r="S67" s="3" t="s">
        <v>2830</v>
      </c>
      <c r="T67" s="3" t="s">
        <v>29</v>
      </c>
      <c r="U67" s="3" t="s">
        <v>34</v>
      </c>
      <c r="V67" s="3" t="s">
        <v>105</v>
      </c>
      <c r="W67" s="3" t="s">
        <v>29</v>
      </c>
      <c r="X67" s="3" t="s">
        <v>29</v>
      </c>
      <c r="Y67" s="3" t="s">
        <v>29</v>
      </c>
      <c r="Z67" s="3" t="s">
        <v>38</v>
      </c>
      <c r="AA67" s="3" t="s">
        <v>2310</v>
      </c>
      <c r="AB67" s="5">
        <v>44385</v>
      </c>
      <c r="AC67" s="3" t="s">
        <v>29</v>
      </c>
      <c r="AD67" s="3" t="s">
        <v>29</v>
      </c>
      <c r="AE67" s="3" t="s">
        <v>29</v>
      </c>
      <c r="AF67" s="6">
        <v>0</v>
      </c>
    </row>
    <row r="68" spans="1:32" x14ac:dyDescent="0.25">
      <c r="A68" s="4" t="s">
        <v>29</v>
      </c>
      <c r="B68" s="3" t="s">
        <v>630</v>
      </c>
      <c r="C68" s="3" t="s">
        <v>1318</v>
      </c>
      <c r="D68" s="5">
        <v>44347</v>
      </c>
      <c r="E68" s="5">
        <v>44347</v>
      </c>
      <c r="F68" s="5">
        <v>44354</v>
      </c>
      <c r="G68" s="3" t="s">
        <v>101</v>
      </c>
      <c r="H68" s="3" t="s">
        <v>33</v>
      </c>
      <c r="I68" s="6">
        <v>-98166</v>
      </c>
      <c r="J68" s="3" t="s">
        <v>37</v>
      </c>
      <c r="K68" s="3" t="s">
        <v>33</v>
      </c>
      <c r="L68" s="6">
        <v>-98166</v>
      </c>
      <c r="M68" s="6">
        <v>-1155.57</v>
      </c>
      <c r="N68" s="6">
        <v>1155.57</v>
      </c>
      <c r="O68" s="45" t="s">
        <v>3079</v>
      </c>
      <c r="P68" s="46" t="s">
        <v>29</v>
      </c>
      <c r="Q68" s="3" t="s">
        <v>1319</v>
      </c>
      <c r="R68" s="3" t="s">
        <v>103</v>
      </c>
      <c r="S68" s="3" t="s">
        <v>2140</v>
      </c>
      <c r="T68" s="3" t="s">
        <v>29</v>
      </c>
      <c r="U68" s="3" t="s">
        <v>34</v>
      </c>
      <c r="V68" s="3" t="s">
        <v>105</v>
      </c>
      <c r="W68" s="3" t="s">
        <v>29</v>
      </c>
      <c r="X68" s="3" t="s">
        <v>29</v>
      </c>
      <c r="Y68" s="3" t="s">
        <v>29</v>
      </c>
      <c r="Z68" s="3" t="s">
        <v>36</v>
      </c>
      <c r="AA68" s="3" t="s">
        <v>29</v>
      </c>
      <c r="AB68" s="5"/>
      <c r="AC68" s="3" t="s">
        <v>29</v>
      </c>
      <c r="AD68" s="3" t="s">
        <v>29</v>
      </c>
      <c r="AE68" s="3" t="s">
        <v>29</v>
      </c>
      <c r="AF68" s="6">
        <v>0</v>
      </c>
    </row>
    <row r="69" spans="1:32" x14ac:dyDescent="0.25">
      <c r="A69" s="4" t="s">
        <v>29</v>
      </c>
      <c r="B69" s="3" t="s">
        <v>676</v>
      </c>
      <c r="C69" s="3" t="s">
        <v>1397</v>
      </c>
      <c r="D69" s="5">
        <v>44377</v>
      </c>
      <c r="E69" s="5">
        <v>44377</v>
      </c>
      <c r="F69" s="5">
        <v>44385</v>
      </c>
      <c r="G69" s="3" t="s">
        <v>31</v>
      </c>
      <c r="H69" s="3" t="s">
        <v>33</v>
      </c>
      <c r="I69" s="6">
        <v>-97695</v>
      </c>
      <c r="J69" s="3" t="s">
        <v>37</v>
      </c>
      <c r="K69" s="3" t="s">
        <v>33</v>
      </c>
      <c r="L69" s="6">
        <v>-97695</v>
      </c>
      <c r="M69" s="6">
        <v>-1150.03</v>
      </c>
      <c r="N69" s="6">
        <v>1150.03</v>
      </c>
      <c r="O69" s="45" t="s">
        <v>3080</v>
      </c>
      <c r="P69" s="46" t="s">
        <v>29</v>
      </c>
      <c r="Q69" s="3" t="s">
        <v>1398</v>
      </c>
      <c r="R69" s="3" t="s">
        <v>810</v>
      </c>
      <c r="S69" s="3" t="s">
        <v>1399</v>
      </c>
      <c r="T69" s="3" t="s">
        <v>29</v>
      </c>
      <c r="U69" s="3" t="s">
        <v>34</v>
      </c>
      <c r="V69" s="3" t="s">
        <v>811</v>
      </c>
      <c r="W69" s="3" t="s">
        <v>29</v>
      </c>
      <c r="X69" s="3" t="s">
        <v>29</v>
      </c>
      <c r="Y69" s="3" t="s">
        <v>29</v>
      </c>
      <c r="Z69" s="3" t="s">
        <v>36</v>
      </c>
      <c r="AA69" s="3" t="s">
        <v>1400</v>
      </c>
      <c r="AB69" s="5">
        <v>44388</v>
      </c>
      <c r="AC69" s="3" t="s">
        <v>29</v>
      </c>
      <c r="AD69" s="3" t="s">
        <v>29</v>
      </c>
      <c r="AE69" s="3" t="s">
        <v>29</v>
      </c>
      <c r="AF69" s="6">
        <v>0</v>
      </c>
    </row>
    <row r="70" spans="1:32" x14ac:dyDescent="0.25">
      <c r="A70" s="4" t="s">
        <v>29</v>
      </c>
      <c r="B70" s="3" t="s">
        <v>630</v>
      </c>
      <c r="C70" s="3" t="s">
        <v>218</v>
      </c>
      <c r="D70" s="5">
        <v>44255</v>
      </c>
      <c r="E70" s="5">
        <v>44255</v>
      </c>
      <c r="F70" s="5">
        <v>44261</v>
      </c>
      <c r="G70" s="3" t="s">
        <v>101</v>
      </c>
      <c r="H70" s="3" t="s">
        <v>33</v>
      </c>
      <c r="I70" s="6">
        <v>-96928.5</v>
      </c>
      <c r="J70" s="3" t="s">
        <v>37</v>
      </c>
      <c r="K70" s="3" t="s">
        <v>33</v>
      </c>
      <c r="L70" s="6">
        <v>-96928.5</v>
      </c>
      <c r="M70" s="6">
        <v>-1141.01</v>
      </c>
      <c r="N70" s="6">
        <v>1141.01</v>
      </c>
      <c r="O70" s="45" t="s">
        <v>3081</v>
      </c>
      <c r="P70" s="46" t="s">
        <v>29</v>
      </c>
      <c r="Q70" s="3" t="s">
        <v>219</v>
      </c>
      <c r="R70" s="3" t="s">
        <v>103</v>
      </c>
      <c r="S70" s="3" t="s">
        <v>772</v>
      </c>
      <c r="T70" s="3" t="s">
        <v>29</v>
      </c>
      <c r="U70" s="3" t="s">
        <v>34</v>
      </c>
      <c r="V70" s="3" t="s">
        <v>105</v>
      </c>
      <c r="W70" s="3" t="s">
        <v>29</v>
      </c>
      <c r="X70" s="3" t="s">
        <v>29</v>
      </c>
      <c r="Y70" s="3" t="s">
        <v>29</v>
      </c>
      <c r="Z70" s="3" t="s">
        <v>36</v>
      </c>
      <c r="AA70" s="3" t="s">
        <v>29</v>
      </c>
      <c r="AB70" s="5"/>
      <c r="AC70" s="3" t="s">
        <v>29</v>
      </c>
      <c r="AD70" s="3" t="s">
        <v>29</v>
      </c>
      <c r="AE70" s="3" t="s">
        <v>29</v>
      </c>
      <c r="AF70" s="6">
        <v>0</v>
      </c>
    </row>
    <row r="71" spans="1:32" x14ac:dyDescent="0.25">
      <c r="A71" s="4" t="s">
        <v>29</v>
      </c>
      <c r="B71" s="3" t="s">
        <v>630</v>
      </c>
      <c r="C71" s="3" t="s">
        <v>795</v>
      </c>
      <c r="D71" s="5">
        <v>44286</v>
      </c>
      <c r="E71" s="5">
        <v>44286</v>
      </c>
      <c r="F71" s="5">
        <v>44291</v>
      </c>
      <c r="G71" s="3" t="s">
        <v>101</v>
      </c>
      <c r="H71" s="3" t="s">
        <v>33</v>
      </c>
      <c r="I71" s="6">
        <v>-96209</v>
      </c>
      <c r="J71" s="3" t="s">
        <v>37</v>
      </c>
      <c r="K71" s="3" t="s">
        <v>33</v>
      </c>
      <c r="L71" s="6">
        <v>-96209</v>
      </c>
      <c r="M71" s="6">
        <v>-1132.54</v>
      </c>
      <c r="N71" s="6">
        <v>1132.54</v>
      </c>
      <c r="O71" s="45" t="s">
        <v>3082</v>
      </c>
      <c r="P71" s="46" t="s">
        <v>29</v>
      </c>
      <c r="Q71" s="3" t="s">
        <v>796</v>
      </c>
      <c r="R71" s="3" t="s">
        <v>103</v>
      </c>
      <c r="S71" s="3" t="s">
        <v>799</v>
      </c>
      <c r="T71" s="3" t="s">
        <v>29</v>
      </c>
      <c r="U71" s="3" t="s">
        <v>34</v>
      </c>
      <c r="V71" s="3" t="s">
        <v>105</v>
      </c>
      <c r="W71" s="3" t="s">
        <v>29</v>
      </c>
      <c r="X71" s="3" t="s">
        <v>29</v>
      </c>
      <c r="Y71" s="3" t="s">
        <v>29</v>
      </c>
      <c r="Z71" s="3" t="s">
        <v>36</v>
      </c>
      <c r="AA71" s="3" t="s">
        <v>29</v>
      </c>
      <c r="AB71" s="5"/>
      <c r="AC71" s="3" t="s">
        <v>29</v>
      </c>
      <c r="AD71" s="3" t="s">
        <v>29</v>
      </c>
      <c r="AE71" s="3" t="s">
        <v>29</v>
      </c>
      <c r="AF71" s="6">
        <v>0</v>
      </c>
    </row>
    <row r="72" spans="1:32" x14ac:dyDescent="0.25">
      <c r="A72" s="4" t="s">
        <v>29</v>
      </c>
      <c r="B72" s="3" t="s">
        <v>630</v>
      </c>
      <c r="C72" s="3" t="s">
        <v>168</v>
      </c>
      <c r="D72" s="5">
        <v>44227</v>
      </c>
      <c r="E72" s="5">
        <v>44227</v>
      </c>
      <c r="F72" s="5">
        <v>44233</v>
      </c>
      <c r="G72" s="3" t="s">
        <v>101</v>
      </c>
      <c r="H72" s="3" t="s">
        <v>33</v>
      </c>
      <c r="I72" s="6">
        <v>-94701</v>
      </c>
      <c r="J72" s="3" t="s">
        <v>37</v>
      </c>
      <c r="K72" s="3" t="s">
        <v>33</v>
      </c>
      <c r="L72" s="6">
        <v>-94701</v>
      </c>
      <c r="M72" s="6">
        <v>-1114.79</v>
      </c>
      <c r="N72" s="6">
        <v>1114.79</v>
      </c>
      <c r="O72" s="45" t="s">
        <v>3083</v>
      </c>
      <c r="P72" s="46" t="s">
        <v>29</v>
      </c>
      <c r="Q72" s="3" t="s">
        <v>169</v>
      </c>
      <c r="R72" s="3" t="s">
        <v>103</v>
      </c>
      <c r="S72" s="3" t="s">
        <v>748</v>
      </c>
      <c r="T72" s="3" t="s">
        <v>29</v>
      </c>
      <c r="U72" s="3" t="s">
        <v>34</v>
      </c>
      <c r="V72" s="3" t="s">
        <v>105</v>
      </c>
      <c r="W72" s="3" t="s">
        <v>29</v>
      </c>
      <c r="X72" s="3" t="s">
        <v>29</v>
      </c>
      <c r="Y72" s="3" t="s">
        <v>29</v>
      </c>
      <c r="Z72" s="3" t="s">
        <v>36</v>
      </c>
      <c r="AA72" s="3" t="s">
        <v>29</v>
      </c>
      <c r="AB72" s="5"/>
      <c r="AC72" s="3" t="s">
        <v>29</v>
      </c>
      <c r="AD72" s="3" t="s">
        <v>29</v>
      </c>
      <c r="AE72" s="3" t="s">
        <v>29</v>
      </c>
      <c r="AF72" s="6">
        <v>0</v>
      </c>
    </row>
    <row r="73" spans="1:32" x14ac:dyDescent="0.25">
      <c r="A73" s="4" t="s">
        <v>29</v>
      </c>
      <c r="B73" s="3" t="s">
        <v>630</v>
      </c>
      <c r="C73" s="3" t="s">
        <v>282</v>
      </c>
      <c r="D73" s="5">
        <v>44316</v>
      </c>
      <c r="E73" s="5">
        <v>44316</v>
      </c>
      <c r="F73" s="5">
        <v>44324</v>
      </c>
      <c r="G73" s="3" t="s">
        <v>101</v>
      </c>
      <c r="H73" s="3" t="s">
        <v>33</v>
      </c>
      <c r="I73" s="6">
        <v>-93282</v>
      </c>
      <c r="J73" s="3" t="s">
        <v>37</v>
      </c>
      <c r="K73" s="3" t="s">
        <v>33</v>
      </c>
      <c r="L73" s="6">
        <v>-93282</v>
      </c>
      <c r="M73" s="6">
        <v>-1098.08</v>
      </c>
      <c r="N73" s="6">
        <v>1098.08</v>
      </c>
      <c r="O73" s="45" t="s">
        <v>3084</v>
      </c>
      <c r="P73" s="46" t="s">
        <v>29</v>
      </c>
      <c r="Q73" s="3" t="s">
        <v>283</v>
      </c>
      <c r="R73" s="3" t="s">
        <v>103</v>
      </c>
      <c r="S73" s="3" t="s">
        <v>826</v>
      </c>
      <c r="T73" s="3" t="s">
        <v>29</v>
      </c>
      <c r="U73" s="3" t="s">
        <v>34</v>
      </c>
      <c r="V73" s="3" t="s">
        <v>105</v>
      </c>
      <c r="W73" s="3" t="s">
        <v>29</v>
      </c>
      <c r="X73" s="3" t="s">
        <v>29</v>
      </c>
      <c r="Y73" s="3" t="s">
        <v>29</v>
      </c>
      <c r="Z73" s="3" t="s">
        <v>36</v>
      </c>
      <c r="AA73" s="3" t="s">
        <v>29</v>
      </c>
      <c r="AB73" s="5"/>
      <c r="AC73" s="3" t="s">
        <v>29</v>
      </c>
      <c r="AD73" s="3" t="s">
        <v>29</v>
      </c>
      <c r="AE73" s="3" t="s">
        <v>29</v>
      </c>
      <c r="AF73" s="6">
        <v>0</v>
      </c>
    </row>
    <row r="74" spans="1:32" x14ac:dyDescent="0.25">
      <c r="A74" s="4" t="s">
        <v>29</v>
      </c>
      <c r="B74" s="3" t="s">
        <v>630</v>
      </c>
      <c r="C74" s="3" t="s">
        <v>168</v>
      </c>
      <c r="D74" s="5">
        <v>44227</v>
      </c>
      <c r="E74" s="5">
        <v>44227</v>
      </c>
      <c r="F74" s="5">
        <v>44233</v>
      </c>
      <c r="G74" s="3" t="s">
        <v>101</v>
      </c>
      <c r="H74" s="3" t="s">
        <v>33</v>
      </c>
      <c r="I74" s="6">
        <v>-92921</v>
      </c>
      <c r="J74" s="3" t="s">
        <v>37</v>
      </c>
      <c r="K74" s="3" t="s">
        <v>33</v>
      </c>
      <c r="L74" s="6">
        <v>-92921</v>
      </c>
      <c r="M74" s="6">
        <v>-1093.83</v>
      </c>
      <c r="N74" s="6">
        <v>1093.83</v>
      </c>
      <c r="O74" s="45" t="s">
        <v>3085</v>
      </c>
      <c r="P74" s="46" t="s">
        <v>29</v>
      </c>
      <c r="Q74" s="3" t="s">
        <v>169</v>
      </c>
      <c r="R74" s="3" t="s">
        <v>103</v>
      </c>
      <c r="S74" s="3" t="s">
        <v>749</v>
      </c>
      <c r="T74" s="3" t="s">
        <v>29</v>
      </c>
      <c r="U74" s="3" t="s">
        <v>34</v>
      </c>
      <c r="V74" s="3" t="s">
        <v>105</v>
      </c>
      <c r="W74" s="3" t="s">
        <v>29</v>
      </c>
      <c r="X74" s="3" t="s">
        <v>29</v>
      </c>
      <c r="Y74" s="3" t="s">
        <v>29</v>
      </c>
      <c r="Z74" s="3" t="s">
        <v>36</v>
      </c>
      <c r="AA74" s="3" t="s">
        <v>29</v>
      </c>
      <c r="AB74" s="5"/>
      <c r="AC74" s="3" t="s">
        <v>29</v>
      </c>
      <c r="AD74" s="3" t="s">
        <v>29</v>
      </c>
      <c r="AE74" s="3" t="s">
        <v>29</v>
      </c>
      <c r="AF74" s="6">
        <v>0</v>
      </c>
    </row>
    <row r="75" spans="1:32" x14ac:dyDescent="0.25">
      <c r="A75" s="4" t="s">
        <v>29</v>
      </c>
      <c r="B75" s="3" t="s">
        <v>630</v>
      </c>
      <c r="C75" s="3" t="s">
        <v>707</v>
      </c>
      <c r="D75" s="5">
        <v>44196</v>
      </c>
      <c r="E75" s="5">
        <v>44196</v>
      </c>
      <c r="F75" s="5">
        <v>44201</v>
      </c>
      <c r="G75" s="3" t="s">
        <v>101</v>
      </c>
      <c r="H75" s="3" t="s">
        <v>33</v>
      </c>
      <c r="I75" s="6">
        <v>-91616.5</v>
      </c>
      <c r="J75" s="3" t="s">
        <v>37</v>
      </c>
      <c r="K75" s="3" t="s">
        <v>33</v>
      </c>
      <c r="L75" s="6">
        <v>-91616.5</v>
      </c>
      <c r="M75" s="6">
        <v>-1078.48</v>
      </c>
      <c r="N75" s="6">
        <v>1078.48</v>
      </c>
      <c r="O75" s="45" t="s">
        <v>3086</v>
      </c>
      <c r="P75" s="46" t="s">
        <v>29</v>
      </c>
      <c r="Q75" s="3" t="s">
        <v>708</v>
      </c>
      <c r="R75" s="3" t="s">
        <v>103</v>
      </c>
      <c r="S75" s="3" t="s">
        <v>710</v>
      </c>
      <c r="T75" s="3" t="s">
        <v>29</v>
      </c>
      <c r="U75" s="3" t="s">
        <v>34</v>
      </c>
      <c r="V75" s="3" t="s">
        <v>105</v>
      </c>
      <c r="W75" s="3" t="s">
        <v>29</v>
      </c>
      <c r="X75" s="3" t="s">
        <v>29</v>
      </c>
      <c r="Y75" s="3" t="s">
        <v>29</v>
      </c>
      <c r="Z75" s="3" t="s">
        <v>36</v>
      </c>
      <c r="AA75" s="3" t="s">
        <v>29</v>
      </c>
      <c r="AB75" s="5"/>
      <c r="AC75" s="3" t="s">
        <v>29</v>
      </c>
      <c r="AD75" s="3" t="s">
        <v>29</v>
      </c>
      <c r="AE75" s="3" t="s">
        <v>29</v>
      </c>
      <c r="AF75" s="6">
        <v>0</v>
      </c>
    </row>
    <row r="76" spans="1:32" x14ac:dyDescent="0.25">
      <c r="A76" s="4" t="s">
        <v>29</v>
      </c>
      <c r="B76" s="3" t="s">
        <v>630</v>
      </c>
      <c r="C76" s="3" t="s">
        <v>670</v>
      </c>
      <c r="D76" s="5">
        <v>44104</v>
      </c>
      <c r="E76" s="5">
        <v>44104</v>
      </c>
      <c r="F76" s="5">
        <v>44109</v>
      </c>
      <c r="G76" s="3" t="s">
        <v>101</v>
      </c>
      <c r="H76" s="3" t="s">
        <v>33</v>
      </c>
      <c r="I76" s="6">
        <v>-89626</v>
      </c>
      <c r="J76" s="3" t="s">
        <v>37</v>
      </c>
      <c r="K76" s="3" t="s">
        <v>33</v>
      </c>
      <c r="L76" s="6">
        <v>-89626</v>
      </c>
      <c r="M76" s="6">
        <v>-1055.04</v>
      </c>
      <c r="N76" s="6">
        <v>1055.04</v>
      </c>
      <c r="O76" s="45" t="s">
        <v>3088</v>
      </c>
      <c r="P76" s="46" t="s">
        <v>29</v>
      </c>
      <c r="Q76" s="3" t="s">
        <v>671</v>
      </c>
      <c r="R76" s="3" t="s">
        <v>632</v>
      </c>
      <c r="S76" s="3" t="s">
        <v>672</v>
      </c>
      <c r="T76" s="3" t="s">
        <v>29</v>
      </c>
      <c r="U76" s="3" t="s">
        <v>34</v>
      </c>
      <c r="V76" s="3" t="s">
        <v>105</v>
      </c>
      <c r="W76" s="3" t="s">
        <v>29</v>
      </c>
      <c r="X76" s="3" t="s">
        <v>29</v>
      </c>
      <c r="Y76" s="3" t="s">
        <v>29</v>
      </c>
      <c r="Z76" s="3" t="s">
        <v>38</v>
      </c>
      <c r="AA76" s="3" t="s">
        <v>29</v>
      </c>
      <c r="AB76" s="5"/>
      <c r="AC76" s="3" t="s">
        <v>29</v>
      </c>
      <c r="AD76" s="3" t="s">
        <v>29</v>
      </c>
      <c r="AE76" s="3" t="s">
        <v>29</v>
      </c>
      <c r="AF76" s="6">
        <v>0</v>
      </c>
    </row>
    <row r="77" spans="1:32" x14ac:dyDescent="0.25">
      <c r="A77" s="4" t="s">
        <v>29</v>
      </c>
      <c r="B77" s="3" t="s">
        <v>630</v>
      </c>
      <c r="C77" s="3" t="s">
        <v>109</v>
      </c>
      <c r="D77" s="5">
        <v>44135</v>
      </c>
      <c r="E77" s="5">
        <v>44135</v>
      </c>
      <c r="F77" s="5">
        <v>44138</v>
      </c>
      <c r="G77" s="3" t="s">
        <v>101</v>
      </c>
      <c r="H77" s="3" t="s">
        <v>33</v>
      </c>
      <c r="I77" s="6">
        <v>-89626</v>
      </c>
      <c r="J77" s="3" t="s">
        <v>37</v>
      </c>
      <c r="K77" s="3" t="s">
        <v>33</v>
      </c>
      <c r="L77" s="6">
        <v>-89626</v>
      </c>
      <c r="M77" s="6">
        <v>-1055.04</v>
      </c>
      <c r="N77" s="6">
        <v>1055.04</v>
      </c>
      <c r="O77" s="45" t="s">
        <v>3089</v>
      </c>
      <c r="P77" s="46" t="s">
        <v>29</v>
      </c>
      <c r="Q77" s="3" t="s">
        <v>110</v>
      </c>
      <c r="R77" s="3" t="s">
        <v>632</v>
      </c>
      <c r="S77" s="3" t="s">
        <v>681</v>
      </c>
      <c r="T77" s="3" t="s">
        <v>29</v>
      </c>
      <c r="U77" s="3" t="s">
        <v>34</v>
      </c>
      <c r="V77" s="3" t="s">
        <v>105</v>
      </c>
      <c r="W77" s="3" t="s">
        <v>29</v>
      </c>
      <c r="X77" s="3" t="s">
        <v>29</v>
      </c>
      <c r="Y77" s="3" t="s">
        <v>29</v>
      </c>
      <c r="Z77" s="3" t="s">
        <v>38</v>
      </c>
      <c r="AA77" s="3" t="s">
        <v>29</v>
      </c>
      <c r="AB77" s="5"/>
      <c r="AC77" s="3" t="s">
        <v>29</v>
      </c>
      <c r="AD77" s="3" t="s">
        <v>29</v>
      </c>
      <c r="AE77" s="3" t="s">
        <v>29</v>
      </c>
      <c r="AF77" s="6">
        <v>0</v>
      </c>
    </row>
    <row r="78" spans="1:32" x14ac:dyDescent="0.25">
      <c r="A78" s="4" t="s">
        <v>29</v>
      </c>
      <c r="B78" s="3" t="s">
        <v>630</v>
      </c>
      <c r="C78" s="3" t="s">
        <v>141</v>
      </c>
      <c r="D78" s="5">
        <v>44165</v>
      </c>
      <c r="E78" s="5">
        <v>44165</v>
      </c>
      <c r="F78" s="5">
        <v>44170</v>
      </c>
      <c r="G78" s="3" t="s">
        <v>101</v>
      </c>
      <c r="H78" s="3" t="s">
        <v>33</v>
      </c>
      <c r="I78" s="6">
        <v>-89626</v>
      </c>
      <c r="J78" s="3" t="s">
        <v>37</v>
      </c>
      <c r="K78" s="3" t="s">
        <v>33</v>
      </c>
      <c r="L78" s="6">
        <v>-89626</v>
      </c>
      <c r="M78" s="6">
        <v>-1055.04</v>
      </c>
      <c r="N78" s="6">
        <v>1055.04</v>
      </c>
      <c r="O78" s="45" t="s">
        <v>3090</v>
      </c>
      <c r="P78" s="46" t="s">
        <v>29</v>
      </c>
      <c r="Q78" s="3" t="s">
        <v>142</v>
      </c>
      <c r="R78" s="3" t="s">
        <v>632</v>
      </c>
      <c r="S78" s="3" t="s">
        <v>695</v>
      </c>
      <c r="T78" s="3" t="s">
        <v>29</v>
      </c>
      <c r="U78" s="3" t="s">
        <v>34</v>
      </c>
      <c r="V78" s="3" t="s">
        <v>105</v>
      </c>
      <c r="W78" s="3" t="s">
        <v>29</v>
      </c>
      <c r="X78" s="3" t="s">
        <v>29</v>
      </c>
      <c r="Y78" s="3" t="s">
        <v>29</v>
      </c>
      <c r="Z78" s="3" t="s">
        <v>38</v>
      </c>
      <c r="AA78" s="3" t="s">
        <v>29</v>
      </c>
      <c r="AB78" s="5"/>
      <c r="AC78" s="3" t="s">
        <v>29</v>
      </c>
      <c r="AD78" s="3" t="s">
        <v>29</v>
      </c>
      <c r="AE78" s="3" t="s">
        <v>29</v>
      </c>
      <c r="AF78" s="6">
        <v>0</v>
      </c>
    </row>
    <row r="79" spans="1:32" x14ac:dyDescent="0.25">
      <c r="A79" s="4" t="s">
        <v>29</v>
      </c>
      <c r="B79" s="3" t="s">
        <v>630</v>
      </c>
      <c r="C79" s="3" t="s">
        <v>712</v>
      </c>
      <c r="D79" s="5">
        <v>44196</v>
      </c>
      <c r="E79" s="5">
        <v>44196</v>
      </c>
      <c r="F79" s="5">
        <v>44201</v>
      </c>
      <c r="G79" s="3" t="s">
        <v>101</v>
      </c>
      <c r="H79" s="3" t="s">
        <v>33</v>
      </c>
      <c r="I79" s="6">
        <v>-89626</v>
      </c>
      <c r="J79" s="3" t="s">
        <v>37</v>
      </c>
      <c r="K79" s="3" t="s">
        <v>33</v>
      </c>
      <c r="L79" s="6">
        <v>-89626</v>
      </c>
      <c r="M79" s="6">
        <v>-1055.04</v>
      </c>
      <c r="N79" s="6">
        <v>1055.04</v>
      </c>
      <c r="O79" s="45" t="s">
        <v>3091</v>
      </c>
      <c r="P79" s="46" t="s">
        <v>29</v>
      </c>
      <c r="Q79" s="3" t="s">
        <v>713</v>
      </c>
      <c r="R79" s="3" t="s">
        <v>632</v>
      </c>
      <c r="S79" s="3" t="s">
        <v>714</v>
      </c>
      <c r="T79" s="3" t="s">
        <v>29</v>
      </c>
      <c r="U79" s="3" t="s">
        <v>34</v>
      </c>
      <c r="V79" s="3" t="s">
        <v>105</v>
      </c>
      <c r="W79" s="3" t="s">
        <v>29</v>
      </c>
      <c r="X79" s="3" t="s">
        <v>29</v>
      </c>
      <c r="Y79" s="3" t="s">
        <v>29</v>
      </c>
      <c r="Z79" s="3" t="s">
        <v>38</v>
      </c>
      <c r="AA79" s="3" t="s">
        <v>29</v>
      </c>
      <c r="AB79" s="5"/>
      <c r="AC79" s="3" t="s">
        <v>29</v>
      </c>
      <c r="AD79" s="3" t="s">
        <v>29</v>
      </c>
      <c r="AE79" s="3" t="s">
        <v>29</v>
      </c>
      <c r="AF79" s="6">
        <v>0</v>
      </c>
    </row>
    <row r="80" spans="1:32" x14ac:dyDescent="0.25">
      <c r="A80" s="4" t="s">
        <v>29</v>
      </c>
      <c r="B80" s="3" t="s">
        <v>630</v>
      </c>
      <c r="C80" s="3" t="s">
        <v>162</v>
      </c>
      <c r="D80" s="5">
        <v>44227</v>
      </c>
      <c r="E80" s="5">
        <v>44227</v>
      </c>
      <c r="F80" s="5">
        <v>44233</v>
      </c>
      <c r="G80" s="3" t="s">
        <v>101</v>
      </c>
      <c r="H80" s="3" t="s">
        <v>33</v>
      </c>
      <c r="I80" s="6">
        <v>-89626</v>
      </c>
      <c r="J80" s="3" t="s">
        <v>37</v>
      </c>
      <c r="K80" s="3" t="s">
        <v>33</v>
      </c>
      <c r="L80" s="6">
        <v>-89626</v>
      </c>
      <c r="M80" s="6">
        <v>-1055.04</v>
      </c>
      <c r="N80" s="6">
        <v>1055.04</v>
      </c>
      <c r="O80" s="45" t="s">
        <v>3092</v>
      </c>
      <c r="P80" s="46" t="s">
        <v>29</v>
      </c>
      <c r="Q80" s="3" t="s">
        <v>163</v>
      </c>
      <c r="R80" s="3" t="s">
        <v>632</v>
      </c>
      <c r="S80" s="3" t="s">
        <v>743</v>
      </c>
      <c r="T80" s="3" t="s">
        <v>29</v>
      </c>
      <c r="U80" s="3" t="s">
        <v>34</v>
      </c>
      <c r="V80" s="3" t="s">
        <v>105</v>
      </c>
      <c r="W80" s="3" t="s">
        <v>29</v>
      </c>
      <c r="X80" s="3" t="s">
        <v>29</v>
      </c>
      <c r="Y80" s="3" t="s">
        <v>29</v>
      </c>
      <c r="Z80" s="3" t="s">
        <v>38</v>
      </c>
      <c r="AA80" s="3" t="s">
        <v>29</v>
      </c>
      <c r="AB80" s="5"/>
      <c r="AC80" s="3" t="s">
        <v>29</v>
      </c>
      <c r="AD80" s="3" t="s">
        <v>29</v>
      </c>
      <c r="AE80" s="3" t="s">
        <v>29</v>
      </c>
      <c r="AF80" s="6">
        <v>0</v>
      </c>
    </row>
    <row r="81" spans="1:32" x14ac:dyDescent="0.25">
      <c r="A81" s="4" t="s">
        <v>29</v>
      </c>
      <c r="B81" s="3" t="s">
        <v>630</v>
      </c>
      <c r="C81" s="3" t="s">
        <v>224</v>
      </c>
      <c r="D81" s="5">
        <v>44255</v>
      </c>
      <c r="E81" s="5">
        <v>44255</v>
      </c>
      <c r="F81" s="5">
        <v>44261</v>
      </c>
      <c r="G81" s="3" t="s">
        <v>101</v>
      </c>
      <c r="H81" s="3" t="s">
        <v>33</v>
      </c>
      <c r="I81" s="6">
        <v>-89626</v>
      </c>
      <c r="J81" s="3" t="s">
        <v>37</v>
      </c>
      <c r="K81" s="3" t="s">
        <v>33</v>
      </c>
      <c r="L81" s="6">
        <v>-89626</v>
      </c>
      <c r="M81" s="6">
        <v>-1055.04</v>
      </c>
      <c r="N81" s="6">
        <v>1055.04</v>
      </c>
      <c r="O81" s="45" t="s">
        <v>3093</v>
      </c>
      <c r="P81" s="46" t="s">
        <v>29</v>
      </c>
      <c r="Q81" s="3" t="s">
        <v>225</v>
      </c>
      <c r="R81" s="3" t="s">
        <v>632</v>
      </c>
      <c r="S81" s="3" t="s">
        <v>774</v>
      </c>
      <c r="T81" s="3" t="s">
        <v>29</v>
      </c>
      <c r="U81" s="3" t="s">
        <v>34</v>
      </c>
      <c r="V81" s="3" t="s">
        <v>105</v>
      </c>
      <c r="W81" s="3" t="s">
        <v>29</v>
      </c>
      <c r="X81" s="3" t="s">
        <v>29</v>
      </c>
      <c r="Y81" s="3" t="s">
        <v>29</v>
      </c>
      <c r="Z81" s="3" t="s">
        <v>38</v>
      </c>
      <c r="AA81" s="3" t="s">
        <v>29</v>
      </c>
      <c r="AB81" s="5"/>
      <c r="AC81" s="3" t="s">
        <v>29</v>
      </c>
      <c r="AD81" s="3" t="s">
        <v>29</v>
      </c>
      <c r="AE81" s="3" t="s">
        <v>29</v>
      </c>
      <c r="AF81" s="6">
        <v>0</v>
      </c>
    </row>
    <row r="82" spans="1:32" x14ac:dyDescent="0.25">
      <c r="A82" s="4" t="s">
        <v>29</v>
      </c>
      <c r="B82" s="3" t="s">
        <v>676</v>
      </c>
      <c r="C82" s="3" t="s">
        <v>1366</v>
      </c>
      <c r="D82" s="5">
        <v>44373</v>
      </c>
      <c r="E82" s="5">
        <v>44373</v>
      </c>
      <c r="F82" s="5">
        <v>44381</v>
      </c>
      <c r="G82" s="3" t="s">
        <v>31</v>
      </c>
      <c r="H82" s="3" t="s">
        <v>33</v>
      </c>
      <c r="I82" s="6">
        <v>-87273</v>
      </c>
      <c r="J82" s="3" t="s">
        <v>37</v>
      </c>
      <c r="K82" s="3" t="s">
        <v>33</v>
      </c>
      <c r="L82" s="6">
        <v>-87273</v>
      </c>
      <c r="M82" s="6">
        <v>-1027.3499999999999</v>
      </c>
      <c r="N82" s="6">
        <v>1027.3499999999999</v>
      </c>
      <c r="O82" s="45" t="s">
        <v>3094</v>
      </c>
      <c r="P82" s="46" t="s">
        <v>29</v>
      </c>
      <c r="Q82" s="3" t="s">
        <v>1367</v>
      </c>
      <c r="R82" s="3" t="s">
        <v>1368</v>
      </c>
      <c r="S82" s="3" t="s">
        <v>1369</v>
      </c>
      <c r="T82" s="3" t="s">
        <v>29</v>
      </c>
      <c r="U82" s="3" t="s">
        <v>34</v>
      </c>
      <c r="V82" s="3" t="s">
        <v>1370</v>
      </c>
      <c r="W82" s="3" t="s">
        <v>29</v>
      </c>
      <c r="X82" s="3" t="s">
        <v>29</v>
      </c>
      <c r="Y82" s="3" t="s">
        <v>29</v>
      </c>
      <c r="Z82" s="3" t="s">
        <v>38</v>
      </c>
      <c r="AA82" s="3" t="s">
        <v>29</v>
      </c>
      <c r="AB82" s="5"/>
      <c r="AC82" s="3" t="s">
        <v>29</v>
      </c>
      <c r="AD82" s="3" t="s">
        <v>29</v>
      </c>
      <c r="AE82" s="3" t="s">
        <v>29</v>
      </c>
      <c r="AF82" s="6">
        <v>0</v>
      </c>
    </row>
    <row r="83" spans="1:32" x14ac:dyDescent="0.25">
      <c r="A83" s="4" t="s">
        <v>29</v>
      </c>
      <c r="B83" s="3" t="s">
        <v>630</v>
      </c>
      <c r="C83" s="3" t="s">
        <v>707</v>
      </c>
      <c r="D83" s="5">
        <v>44196</v>
      </c>
      <c r="E83" s="5">
        <v>44196</v>
      </c>
      <c r="F83" s="5">
        <v>44201</v>
      </c>
      <c r="G83" s="3" t="s">
        <v>101</v>
      </c>
      <c r="H83" s="3" t="s">
        <v>33</v>
      </c>
      <c r="I83" s="6">
        <v>-85748.5</v>
      </c>
      <c r="J83" s="3" t="s">
        <v>37</v>
      </c>
      <c r="K83" s="3" t="s">
        <v>33</v>
      </c>
      <c r="L83" s="6">
        <v>-85748.5</v>
      </c>
      <c r="M83" s="6">
        <v>-1009.4</v>
      </c>
      <c r="N83" s="6">
        <v>1009.4</v>
      </c>
      <c r="O83" s="45" t="s">
        <v>3095</v>
      </c>
      <c r="P83" s="46" t="s">
        <v>29</v>
      </c>
      <c r="Q83" s="3" t="s">
        <v>708</v>
      </c>
      <c r="R83" s="3" t="s">
        <v>103</v>
      </c>
      <c r="S83" s="3" t="s">
        <v>709</v>
      </c>
      <c r="T83" s="3" t="s">
        <v>29</v>
      </c>
      <c r="U83" s="3" t="s">
        <v>34</v>
      </c>
      <c r="V83" s="3" t="s">
        <v>105</v>
      </c>
      <c r="W83" s="3" t="s">
        <v>29</v>
      </c>
      <c r="X83" s="3" t="s">
        <v>29</v>
      </c>
      <c r="Y83" s="3" t="s">
        <v>29</v>
      </c>
      <c r="Z83" s="3" t="s">
        <v>36</v>
      </c>
      <c r="AA83" s="3" t="s">
        <v>29</v>
      </c>
      <c r="AB83" s="5"/>
      <c r="AC83" s="3" t="s">
        <v>29</v>
      </c>
      <c r="AD83" s="3" t="s">
        <v>29</v>
      </c>
      <c r="AE83" s="3" t="s">
        <v>29</v>
      </c>
      <c r="AF83" s="6">
        <v>0</v>
      </c>
    </row>
    <row r="84" spans="1:32" x14ac:dyDescent="0.25">
      <c r="A84" s="4" t="s">
        <v>29</v>
      </c>
      <c r="B84" s="3" t="s">
        <v>630</v>
      </c>
      <c r="C84" s="3" t="s">
        <v>135</v>
      </c>
      <c r="D84" s="5">
        <v>44165</v>
      </c>
      <c r="E84" s="5">
        <v>44165</v>
      </c>
      <c r="F84" s="5">
        <v>44170</v>
      </c>
      <c r="G84" s="3" t="s">
        <v>101</v>
      </c>
      <c r="H84" s="3" t="s">
        <v>33</v>
      </c>
      <c r="I84" s="6">
        <v>-84694</v>
      </c>
      <c r="J84" s="3" t="s">
        <v>37</v>
      </c>
      <c r="K84" s="3" t="s">
        <v>33</v>
      </c>
      <c r="L84" s="6">
        <v>-84694</v>
      </c>
      <c r="M84" s="6">
        <v>-996.99</v>
      </c>
      <c r="N84" s="6">
        <v>996.99</v>
      </c>
      <c r="O84" s="45" t="s">
        <v>3096</v>
      </c>
      <c r="P84" s="46" t="s">
        <v>29</v>
      </c>
      <c r="Q84" s="3" t="s">
        <v>136</v>
      </c>
      <c r="R84" s="3" t="s">
        <v>103</v>
      </c>
      <c r="S84" s="3" t="s">
        <v>693</v>
      </c>
      <c r="T84" s="3" t="s">
        <v>29</v>
      </c>
      <c r="U84" s="3" t="s">
        <v>34</v>
      </c>
      <c r="V84" s="3" t="s">
        <v>105</v>
      </c>
      <c r="W84" s="3" t="s">
        <v>29</v>
      </c>
      <c r="X84" s="3" t="s">
        <v>29</v>
      </c>
      <c r="Y84" s="3" t="s">
        <v>29</v>
      </c>
      <c r="Z84" s="3" t="s">
        <v>36</v>
      </c>
      <c r="AA84" s="3" t="s">
        <v>29</v>
      </c>
      <c r="AB84" s="5"/>
      <c r="AC84" s="3" t="s">
        <v>29</v>
      </c>
      <c r="AD84" s="3" t="s">
        <v>29</v>
      </c>
      <c r="AE84" s="3" t="s">
        <v>29</v>
      </c>
      <c r="AF84" s="6">
        <v>0</v>
      </c>
    </row>
    <row r="85" spans="1:32" x14ac:dyDescent="0.25">
      <c r="A85" s="4" t="s">
        <v>29</v>
      </c>
      <c r="B85" s="3" t="s">
        <v>630</v>
      </c>
      <c r="C85" s="3" t="s">
        <v>135</v>
      </c>
      <c r="D85" s="5">
        <v>44165</v>
      </c>
      <c r="E85" s="5">
        <v>44165</v>
      </c>
      <c r="F85" s="5">
        <v>44170</v>
      </c>
      <c r="G85" s="3" t="s">
        <v>101</v>
      </c>
      <c r="H85" s="3" t="s">
        <v>33</v>
      </c>
      <c r="I85" s="6">
        <v>-82001</v>
      </c>
      <c r="J85" s="3" t="s">
        <v>37</v>
      </c>
      <c r="K85" s="3" t="s">
        <v>33</v>
      </c>
      <c r="L85" s="6">
        <v>-82001</v>
      </c>
      <c r="M85" s="6">
        <v>-965.29</v>
      </c>
      <c r="N85" s="6">
        <v>965.29</v>
      </c>
      <c r="O85" s="45" t="s">
        <v>3098</v>
      </c>
      <c r="P85" s="46" t="s">
        <v>29</v>
      </c>
      <c r="Q85" s="3" t="s">
        <v>136</v>
      </c>
      <c r="R85" s="3" t="s">
        <v>103</v>
      </c>
      <c r="S85" s="3" t="s">
        <v>692</v>
      </c>
      <c r="T85" s="3" t="s">
        <v>29</v>
      </c>
      <c r="U85" s="3" t="s">
        <v>34</v>
      </c>
      <c r="V85" s="3" t="s">
        <v>105</v>
      </c>
      <c r="W85" s="3" t="s">
        <v>29</v>
      </c>
      <c r="X85" s="3" t="s">
        <v>29</v>
      </c>
      <c r="Y85" s="3" t="s">
        <v>29</v>
      </c>
      <c r="Z85" s="3" t="s">
        <v>36</v>
      </c>
      <c r="AA85" s="3" t="s">
        <v>29</v>
      </c>
      <c r="AB85" s="5"/>
      <c r="AC85" s="3" t="s">
        <v>29</v>
      </c>
      <c r="AD85" s="3" t="s">
        <v>29</v>
      </c>
      <c r="AE85" s="3" t="s">
        <v>29</v>
      </c>
      <c r="AF85" s="6">
        <v>0</v>
      </c>
    </row>
    <row r="86" spans="1:32" x14ac:dyDescent="0.25">
      <c r="A86" s="4" t="s">
        <v>29</v>
      </c>
      <c r="B86" s="3" t="s">
        <v>630</v>
      </c>
      <c r="C86" s="3" t="s">
        <v>100</v>
      </c>
      <c r="D86" s="5">
        <v>44135</v>
      </c>
      <c r="E86" s="5">
        <v>44135</v>
      </c>
      <c r="F86" s="5">
        <v>44138</v>
      </c>
      <c r="G86" s="3" t="s">
        <v>101</v>
      </c>
      <c r="H86" s="3" t="s">
        <v>33</v>
      </c>
      <c r="I86" s="6">
        <v>-71729.5</v>
      </c>
      <c r="J86" s="3" t="s">
        <v>37</v>
      </c>
      <c r="K86" s="3" t="s">
        <v>33</v>
      </c>
      <c r="L86" s="6">
        <v>-71729.5</v>
      </c>
      <c r="M86" s="6">
        <v>-844.37</v>
      </c>
      <c r="N86" s="6">
        <v>844.37</v>
      </c>
      <c r="O86" s="45" t="s">
        <v>3108</v>
      </c>
      <c r="P86" s="46" t="s">
        <v>29</v>
      </c>
      <c r="Q86" s="3" t="s">
        <v>102</v>
      </c>
      <c r="R86" s="3" t="s">
        <v>103</v>
      </c>
      <c r="S86" s="3" t="s">
        <v>679</v>
      </c>
      <c r="T86" s="3" t="s">
        <v>29</v>
      </c>
      <c r="U86" s="3" t="s">
        <v>34</v>
      </c>
      <c r="V86" s="3" t="s">
        <v>105</v>
      </c>
      <c r="W86" s="3" t="s">
        <v>29</v>
      </c>
      <c r="X86" s="3" t="s">
        <v>29</v>
      </c>
      <c r="Y86" s="3" t="s">
        <v>29</v>
      </c>
      <c r="Z86" s="3" t="s">
        <v>36</v>
      </c>
      <c r="AA86" s="3" t="s">
        <v>29</v>
      </c>
      <c r="AB86" s="5"/>
      <c r="AC86" s="3" t="s">
        <v>29</v>
      </c>
      <c r="AD86" s="3" t="s">
        <v>29</v>
      </c>
      <c r="AE86" s="3" t="s">
        <v>29</v>
      </c>
      <c r="AF86" s="6">
        <v>0</v>
      </c>
    </row>
    <row r="87" spans="1:32" x14ac:dyDescent="0.25">
      <c r="A87" s="4" t="s">
        <v>29</v>
      </c>
      <c r="B87" s="3" t="s">
        <v>630</v>
      </c>
      <c r="C87" s="3" t="s">
        <v>100</v>
      </c>
      <c r="D87" s="5">
        <v>44135</v>
      </c>
      <c r="E87" s="5">
        <v>44135</v>
      </c>
      <c r="F87" s="5">
        <v>44138</v>
      </c>
      <c r="G87" s="3" t="s">
        <v>101</v>
      </c>
      <c r="H87" s="3" t="s">
        <v>33</v>
      </c>
      <c r="I87" s="6">
        <v>-70930.5</v>
      </c>
      <c r="J87" s="3" t="s">
        <v>37</v>
      </c>
      <c r="K87" s="3" t="s">
        <v>33</v>
      </c>
      <c r="L87" s="6">
        <v>-70930.5</v>
      </c>
      <c r="M87" s="6">
        <v>-834.97</v>
      </c>
      <c r="N87" s="6">
        <v>834.97</v>
      </c>
      <c r="O87" s="45" t="s">
        <v>3109</v>
      </c>
      <c r="P87" s="46" t="s">
        <v>29</v>
      </c>
      <c r="Q87" s="3" t="s">
        <v>102</v>
      </c>
      <c r="R87" s="3" t="s">
        <v>103</v>
      </c>
      <c r="S87" s="3" t="s">
        <v>678</v>
      </c>
      <c r="T87" s="3" t="s">
        <v>29</v>
      </c>
      <c r="U87" s="3" t="s">
        <v>34</v>
      </c>
      <c r="V87" s="3" t="s">
        <v>105</v>
      </c>
      <c r="W87" s="3" t="s">
        <v>29</v>
      </c>
      <c r="X87" s="3" t="s">
        <v>29</v>
      </c>
      <c r="Y87" s="3" t="s">
        <v>29</v>
      </c>
      <c r="Z87" s="3" t="s">
        <v>36</v>
      </c>
      <c r="AA87" s="3" t="s">
        <v>29</v>
      </c>
      <c r="AB87" s="5"/>
      <c r="AC87" s="3" t="s">
        <v>29</v>
      </c>
      <c r="AD87" s="3" t="s">
        <v>29</v>
      </c>
      <c r="AE87" s="3" t="s">
        <v>29</v>
      </c>
      <c r="AF87" s="6">
        <v>0</v>
      </c>
    </row>
    <row r="88" spans="1:32" x14ac:dyDescent="0.25">
      <c r="A88" s="4" t="s">
        <v>29</v>
      </c>
      <c r="B88" s="3" t="s">
        <v>630</v>
      </c>
      <c r="C88" s="3" t="s">
        <v>665</v>
      </c>
      <c r="D88" s="5">
        <v>44104</v>
      </c>
      <c r="E88" s="5">
        <v>44104</v>
      </c>
      <c r="F88" s="5">
        <v>44109</v>
      </c>
      <c r="G88" s="3" t="s">
        <v>101</v>
      </c>
      <c r="H88" s="3" t="s">
        <v>33</v>
      </c>
      <c r="I88" s="6">
        <v>-67066</v>
      </c>
      <c r="J88" s="3" t="s">
        <v>37</v>
      </c>
      <c r="K88" s="3" t="s">
        <v>33</v>
      </c>
      <c r="L88" s="6">
        <v>-67066</v>
      </c>
      <c r="M88" s="6">
        <v>-789.48</v>
      </c>
      <c r="N88" s="6">
        <v>789.48</v>
      </c>
      <c r="O88" s="45" t="s">
        <v>3114</v>
      </c>
      <c r="P88" s="46" t="s">
        <v>29</v>
      </c>
      <c r="Q88" s="3" t="s">
        <v>666</v>
      </c>
      <c r="R88" s="3" t="s">
        <v>103</v>
      </c>
      <c r="S88" s="3" t="s">
        <v>667</v>
      </c>
      <c r="T88" s="3" t="s">
        <v>29</v>
      </c>
      <c r="U88" s="3" t="s">
        <v>34</v>
      </c>
      <c r="V88" s="3" t="s">
        <v>105</v>
      </c>
      <c r="W88" s="3" t="s">
        <v>29</v>
      </c>
      <c r="X88" s="3" t="s">
        <v>29</v>
      </c>
      <c r="Y88" s="3" t="s">
        <v>29</v>
      </c>
      <c r="Z88" s="3" t="s">
        <v>36</v>
      </c>
      <c r="AA88" s="3" t="s">
        <v>29</v>
      </c>
      <c r="AB88" s="5"/>
      <c r="AC88" s="3" t="s">
        <v>29</v>
      </c>
      <c r="AD88" s="3" t="s">
        <v>29</v>
      </c>
      <c r="AE88" s="3" t="s">
        <v>29</v>
      </c>
      <c r="AF88" s="6">
        <v>0</v>
      </c>
    </row>
    <row r="89" spans="1:32" x14ac:dyDescent="0.25">
      <c r="A89" s="4" t="s">
        <v>29</v>
      </c>
      <c r="B89" s="3" t="s">
        <v>623</v>
      </c>
      <c r="C89" s="3" t="s">
        <v>1428</v>
      </c>
      <c r="D89" s="5">
        <v>44377</v>
      </c>
      <c r="E89" s="5">
        <v>44377</v>
      </c>
      <c r="F89" s="5">
        <v>44384</v>
      </c>
      <c r="G89" s="3" t="s">
        <v>101</v>
      </c>
      <c r="H89" s="3" t="s">
        <v>33</v>
      </c>
      <c r="I89" s="6">
        <v>-63282</v>
      </c>
      <c r="J89" s="3" t="s">
        <v>37</v>
      </c>
      <c r="K89" s="3" t="s">
        <v>33</v>
      </c>
      <c r="L89" s="6">
        <v>-63282</v>
      </c>
      <c r="M89" s="6">
        <v>-744.93</v>
      </c>
      <c r="N89" s="6">
        <v>744.93</v>
      </c>
      <c r="O89" s="45" t="s">
        <v>3118</v>
      </c>
      <c r="P89" s="46" t="s">
        <v>29</v>
      </c>
      <c r="Q89" s="3" t="s">
        <v>1429</v>
      </c>
      <c r="R89" s="3" t="s">
        <v>632</v>
      </c>
      <c r="S89" s="3" t="s">
        <v>2831</v>
      </c>
      <c r="T89" s="3" t="s">
        <v>29</v>
      </c>
      <c r="U89" s="3" t="s">
        <v>34</v>
      </c>
      <c r="V89" s="3" t="s">
        <v>105</v>
      </c>
      <c r="W89" s="3" t="s">
        <v>29</v>
      </c>
      <c r="X89" s="3" t="s">
        <v>29</v>
      </c>
      <c r="Y89" s="3" t="s">
        <v>29</v>
      </c>
      <c r="Z89" s="3" t="s">
        <v>36</v>
      </c>
      <c r="AA89" s="3" t="s">
        <v>2310</v>
      </c>
      <c r="AB89" s="5">
        <v>44385</v>
      </c>
      <c r="AC89" s="3" t="s">
        <v>29</v>
      </c>
      <c r="AD89" s="3" t="s">
        <v>29</v>
      </c>
      <c r="AE89" s="3" t="s">
        <v>29</v>
      </c>
      <c r="AF89" s="6">
        <v>0</v>
      </c>
    </row>
    <row r="90" spans="1:32" x14ac:dyDescent="0.25">
      <c r="A90" s="4" t="s">
        <v>29</v>
      </c>
      <c r="B90" s="3" t="s">
        <v>630</v>
      </c>
      <c r="C90" s="3" t="s">
        <v>659</v>
      </c>
      <c r="D90" s="5">
        <v>44074</v>
      </c>
      <c r="E90" s="5">
        <v>44074</v>
      </c>
      <c r="F90" s="5">
        <v>44080</v>
      </c>
      <c r="G90" s="3" t="s">
        <v>101</v>
      </c>
      <c r="H90" s="3" t="s">
        <v>33</v>
      </c>
      <c r="I90" s="6">
        <v>-61473</v>
      </c>
      <c r="J90" s="3" t="s">
        <v>37</v>
      </c>
      <c r="K90" s="3" t="s">
        <v>33</v>
      </c>
      <c r="L90" s="6">
        <v>-61473</v>
      </c>
      <c r="M90" s="6">
        <v>-723.64</v>
      </c>
      <c r="N90" s="6">
        <v>723.64</v>
      </c>
      <c r="O90" s="45" t="s">
        <v>3121</v>
      </c>
      <c r="P90" s="46" t="s">
        <v>29</v>
      </c>
      <c r="Q90" s="3" t="s">
        <v>660</v>
      </c>
      <c r="R90" s="3" t="s">
        <v>103</v>
      </c>
      <c r="S90" s="3" t="s">
        <v>662</v>
      </c>
      <c r="T90" s="3" t="s">
        <v>29</v>
      </c>
      <c r="U90" s="3" t="s">
        <v>34</v>
      </c>
      <c r="V90" s="3" t="s">
        <v>105</v>
      </c>
      <c r="W90" s="3" t="s">
        <v>29</v>
      </c>
      <c r="X90" s="3" t="s">
        <v>29</v>
      </c>
      <c r="Y90" s="3" t="s">
        <v>29</v>
      </c>
      <c r="Z90" s="3" t="s">
        <v>36</v>
      </c>
      <c r="AA90" s="3" t="s">
        <v>29</v>
      </c>
      <c r="AB90" s="5"/>
      <c r="AC90" s="3" t="s">
        <v>29</v>
      </c>
      <c r="AD90" s="3" t="s">
        <v>29</v>
      </c>
      <c r="AE90" s="3" t="s">
        <v>29</v>
      </c>
      <c r="AF90" s="6">
        <v>0</v>
      </c>
    </row>
    <row r="91" spans="1:32" x14ac:dyDescent="0.25">
      <c r="A91" s="4" t="s">
        <v>29</v>
      </c>
      <c r="B91" s="3" t="s">
        <v>625</v>
      </c>
      <c r="C91" s="3" t="s">
        <v>2047</v>
      </c>
      <c r="D91" s="5">
        <v>44346</v>
      </c>
      <c r="E91" s="5">
        <v>44346</v>
      </c>
      <c r="F91" s="5">
        <v>44349</v>
      </c>
      <c r="G91" s="3" t="s">
        <v>31</v>
      </c>
      <c r="H91" s="3" t="s">
        <v>33</v>
      </c>
      <c r="I91" s="6">
        <v>-61178</v>
      </c>
      <c r="J91" s="3" t="s">
        <v>37</v>
      </c>
      <c r="K91" s="3" t="s">
        <v>33</v>
      </c>
      <c r="L91" s="6">
        <v>-61178</v>
      </c>
      <c r="M91" s="6">
        <v>-720.17</v>
      </c>
      <c r="N91" s="6">
        <v>720.17</v>
      </c>
      <c r="O91" s="45" t="s">
        <v>3122</v>
      </c>
      <c r="P91" s="46" t="s">
        <v>29</v>
      </c>
      <c r="Q91" s="3" t="s">
        <v>2048</v>
      </c>
      <c r="R91" s="3" t="s">
        <v>2049</v>
      </c>
      <c r="S91" s="3" t="s">
        <v>2050</v>
      </c>
      <c r="T91" s="3" t="s">
        <v>29</v>
      </c>
      <c r="U91" s="3" t="s">
        <v>34</v>
      </c>
      <c r="V91" s="3" t="s">
        <v>2051</v>
      </c>
      <c r="W91" s="3" t="s">
        <v>29</v>
      </c>
      <c r="X91" s="3" t="s">
        <v>29</v>
      </c>
      <c r="Y91" s="3" t="s">
        <v>29</v>
      </c>
      <c r="Z91" s="3" t="s">
        <v>36</v>
      </c>
      <c r="AA91" s="3" t="s">
        <v>29</v>
      </c>
      <c r="AB91" s="5"/>
      <c r="AC91" s="3" t="s">
        <v>29</v>
      </c>
      <c r="AD91" s="3" t="s">
        <v>29</v>
      </c>
      <c r="AE91" s="3" t="s">
        <v>29</v>
      </c>
      <c r="AF91" s="6">
        <v>0</v>
      </c>
    </row>
    <row r="92" spans="1:32" x14ac:dyDescent="0.25">
      <c r="A92" s="4" t="s">
        <v>29</v>
      </c>
      <c r="B92" s="3" t="s">
        <v>630</v>
      </c>
      <c r="C92" s="3" t="s">
        <v>659</v>
      </c>
      <c r="D92" s="5">
        <v>44074</v>
      </c>
      <c r="E92" s="5">
        <v>44074</v>
      </c>
      <c r="F92" s="5">
        <v>44080</v>
      </c>
      <c r="G92" s="3" t="s">
        <v>101</v>
      </c>
      <c r="H92" s="3" t="s">
        <v>33</v>
      </c>
      <c r="I92" s="6">
        <v>-61170</v>
      </c>
      <c r="J92" s="3" t="s">
        <v>37</v>
      </c>
      <c r="K92" s="3" t="s">
        <v>33</v>
      </c>
      <c r="L92" s="6">
        <v>-61170</v>
      </c>
      <c r="M92" s="6">
        <v>-720.07</v>
      </c>
      <c r="N92" s="6">
        <v>720.07</v>
      </c>
      <c r="O92" s="45" t="s">
        <v>3123</v>
      </c>
      <c r="P92" s="46" t="s">
        <v>29</v>
      </c>
      <c r="Q92" s="3" t="s">
        <v>660</v>
      </c>
      <c r="R92" s="3" t="s">
        <v>103</v>
      </c>
      <c r="S92" s="3" t="s">
        <v>661</v>
      </c>
      <c r="T92" s="3" t="s">
        <v>29</v>
      </c>
      <c r="U92" s="3" t="s">
        <v>34</v>
      </c>
      <c r="V92" s="3" t="s">
        <v>105</v>
      </c>
      <c r="W92" s="3" t="s">
        <v>29</v>
      </c>
      <c r="X92" s="3" t="s">
        <v>29</v>
      </c>
      <c r="Y92" s="3" t="s">
        <v>29</v>
      </c>
      <c r="Z92" s="3" t="s">
        <v>36</v>
      </c>
      <c r="AA92" s="3" t="s">
        <v>29</v>
      </c>
      <c r="AB92" s="5"/>
      <c r="AC92" s="3" t="s">
        <v>29</v>
      </c>
      <c r="AD92" s="3" t="s">
        <v>29</v>
      </c>
      <c r="AE92" s="3" t="s">
        <v>29</v>
      </c>
      <c r="AF92" s="6">
        <v>0</v>
      </c>
    </row>
    <row r="93" spans="1:32" x14ac:dyDescent="0.25">
      <c r="A93" s="4" t="s">
        <v>29</v>
      </c>
      <c r="B93" s="3" t="s">
        <v>630</v>
      </c>
      <c r="C93" s="3" t="s">
        <v>665</v>
      </c>
      <c r="D93" s="5">
        <v>44104</v>
      </c>
      <c r="E93" s="5">
        <v>44104</v>
      </c>
      <c r="F93" s="5">
        <v>44109</v>
      </c>
      <c r="G93" s="3" t="s">
        <v>101</v>
      </c>
      <c r="H93" s="3" t="s">
        <v>33</v>
      </c>
      <c r="I93" s="6">
        <v>-60936</v>
      </c>
      <c r="J93" s="3" t="s">
        <v>37</v>
      </c>
      <c r="K93" s="3" t="s">
        <v>33</v>
      </c>
      <c r="L93" s="6">
        <v>-60936</v>
      </c>
      <c r="M93" s="6">
        <v>-717.32</v>
      </c>
      <c r="N93" s="6">
        <v>717.32</v>
      </c>
      <c r="O93" s="45" t="s">
        <v>3124</v>
      </c>
      <c r="P93" s="46" t="s">
        <v>29</v>
      </c>
      <c r="Q93" s="3" t="s">
        <v>666</v>
      </c>
      <c r="R93" s="3" t="s">
        <v>103</v>
      </c>
      <c r="S93" s="3" t="s">
        <v>668</v>
      </c>
      <c r="T93" s="3" t="s">
        <v>29</v>
      </c>
      <c r="U93" s="3" t="s">
        <v>34</v>
      </c>
      <c r="V93" s="3" t="s">
        <v>105</v>
      </c>
      <c r="W93" s="3" t="s">
        <v>29</v>
      </c>
      <c r="X93" s="3" t="s">
        <v>29</v>
      </c>
      <c r="Y93" s="3" t="s">
        <v>29</v>
      </c>
      <c r="Z93" s="3" t="s">
        <v>36</v>
      </c>
      <c r="AA93" s="3" t="s">
        <v>29</v>
      </c>
      <c r="AB93" s="5"/>
      <c r="AC93" s="3" t="s">
        <v>29</v>
      </c>
      <c r="AD93" s="3" t="s">
        <v>29</v>
      </c>
      <c r="AE93" s="3" t="s">
        <v>29</v>
      </c>
      <c r="AF93" s="6">
        <v>0</v>
      </c>
    </row>
    <row r="94" spans="1:32" x14ac:dyDescent="0.25">
      <c r="A94" s="4" t="s">
        <v>29</v>
      </c>
      <c r="B94" s="3" t="s">
        <v>630</v>
      </c>
      <c r="C94" s="3" t="s">
        <v>789</v>
      </c>
      <c r="D94" s="5">
        <v>44286</v>
      </c>
      <c r="E94" s="5">
        <v>44286</v>
      </c>
      <c r="F94" s="5">
        <v>44291</v>
      </c>
      <c r="G94" s="3" t="s">
        <v>101</v>
      </c>
      <c r="H94" s="3" t="s">
        <v>33</v>
      </c>
      <c r="I94" s="6">
        <v>-56292</v>
      </c>
      <c r="J94" s="3" t="s">
        <v>37</v>
      </c>
      <c r="K94" s="3" t="s">
        <v>33</v>
      </c>
      <c r="L94" s="6">
        <v>-56292</v>
      </c>
      <c r="M94" s="6">
        <v>-662.65</v>
      </c>
      <c r="N94" s="6">
        <v>662.65</v>
      </c>
      <c r="O94" s="45" t="s">
        <v>3132</v>
      </c>
      <c r="P94" s="46" t="s">
        <v>29</v>
      </c>
      <c r="Q94" s="3" t="s">
        <v>790</v>
      </c>
      <c r="R94" s="3" t="s">
        <v>632</v>
      </c>
      <c r="S94" s="3" t="s">
        <v>791</v>
      </c>
      <c r="T94" s="3" t="s">
        <v>29</v>
      </c>
      <c r="U94" s="3" t="s">
        <v>34</v>
      </c>
      <c r="V94" s="3" t="s">
        <v>105</v>
      </c>
      <c r="W94" s="3" t="s">
        <v>29</v>
      </c>
      <c r="X94" s="3" t="s">
        <v>29</v>
      </c>
      <c r="Y94" s="3" t="s">
        <v>29</v>
      </c>
      <c r="Z94" s="3" t="s">
        <v>38</v>
      </c>
      <c r="AA94" s="3" t="s">
        <v>29</v>
      </c>
      <c r="AB94" s="5"/>
      <c r="AC94" s="3" t="s">
        <v>29</v>
      </c>
      <c r="AD94" s="3" t="s">
        <v>29</v>
      </c>
      <c r="AE94" s="3" t="s">
        <v>29</v>
      </c>
      <c r="AF94" s="6">
        <v>0</v>
      </c>
    </row>
    <row r="95" spans="1:32" x14ac:dyDescent="0.25">
      <c r="A95" s="4" t="s">
        <v>29</v>
      </c>
      <c r="B95" s="3" t="s">
        <v>630</v>
      </c>
      <c r="C95" s="3" t="s">
        <v>1312</v>
      </c>
      <c r="D95" s="5">
        <v>44347</v>
      </c>
      <c r="E95" s="5">
        <v>44347</v>
      </c>
      <c r="F95" s="5">
        <v>44354</v>
      </c>
      <c r="G95" s="3" t="s">
        <v>101</v>
      </c>
      <c r="H95" s="3" t="s">
        <v>33</v>
      </c>
      <c r="I95" s="6">
        <v>-56292</v>
      </c>
      <c r="J95" s="3" t="s">
        <v>37</v>
      </c>
      <c r="K95" s="3" t="s">
        <v>33</v>
      </c>
      <c r="L95" s="6">
        <v>-56292</v>
      </c>
      <c r="M95" s="6">
        <v>-662.65</v>
      </c>
      <c r="N95" s="6">
        <v>662.65</v>
      </c>
      <c r="O95" s="45" t="s">
        <v>3133</v>
      </c>
      <c r="P95" s="46" t="s">
        <v>29</v>
      </c>
      <c r="Q95" s="3" t="s">
        <v>1313</v>
      </c>
      <c r="R95" s="3" t="s">
        <v>632</v>
      </c>
      <c r="S95" s="3" t="s">
        <v>2134</v>
      </c>
      <c r="T95" s="3" t="s">
        <v>29</v>
      </c>
      <c r="U95" s="3" t="s">
        <v>34</v>
      </c>
      <c r="V95" s="3" t="s">
        <v>105</v>
      </c>
      <c r="W95" s="3" t="s">
        <v>29</v>
      </c>
      <c r="X95" s="3" t="s">
        <v>29</v>
      </c>
      <c r="Y95" s="3" t="s">
        <v>29</v>
      </c>
      <c r="Z95" s="3" t="s">
        <v>38</v>
      </c>
      <c r="AA95" s="3" t="s">
        <v>29</v>
      </c>
      <c r="AB95" s="5"/>
      <c r="AC95" s="3" t="s">
        <v>29</v>
      </c>
      <c r="AD95" s="3" t="s">
        <v>29</v>
      </c>
      <c r="AE95" s="3" t="s">
        <v>29</v>
      </c>
      <c r="AF95" s="6">
        <v>0</v>
      </c>
    </row>
    <row r="96" spans="1:32" x14ac:dyDescent="0.25">
      <c r="A96" s="4" t="s">
        <v>29</v>
      </c>
      <c r="B96" s="3" t="s">
        <v>630</v>
      </c>
      <c r="C96" s="3" t="s">
        <v>1428</v>
      </c>
      <c r="D96" s="5">
        <v>44377</v>
      </c>
      <c r="E96" s="5">
        <v>44377</v>
      </c>
      <c r="F96" s="5">
        <v>44384</v>
      </c>
      <c r="G96" s="3" t="s">
        <v>101</v>
      </c>
      <c r="H96" s="3" t="s">
        <v>33</v>
      </c>
      <c r="I96" s="6">
        <v>-56292</v>
      </c>
      <c r="J96" s="3" t="s">
        <v>37</v>
      </c>
      <c r="K96" s="3" t="s">
        <v>33</v>
      </c>
      <c r="L96" s="6">
        <v>-56292</v>
      </c>
      <c r="M96" s="6">
        <v>-662.65</v>
      </c>
      <c r="N96" s="6">
        <v>662.65</v>
      </c>
      <c r="O96" s="45" t="s">
        <v>3134</v>
      </c>
      <c r="P96" s="46" t="s">
        <v>29</v>
      </c>
      <c r="Q96" s="3" t="s">
        <v>1429</v>
      </c>
      <c r="R96" s="3" t="s">
        <v>632</v>
      </c>
      <c r="S96" s="3" t="s">
        <v>2862</v>
      </c>
      <c r="T96" s="3" t="s">
        <v>29</v>
      </c>
      <c r="U96" s="3" t="s">
        <v>34</v>
      </c>
      <c r="V96" s="3" t="s">
        <v>105</v>
      </c>
      <c r="W96" s="3" t="s">
        <v>29</v>
      </c>
      <c r="X96" s="3" t="s">
        <v>29</v>
      </c>
      <c r="Y96" s="3" t="s">
        <v>29</v>
      </c>
      <c r="Z96" s="3" t="s">
        <v>38</v>
      </c>
      <c r="AA96" s="3" t="s">
        <v>29</v>
      </c>
      <c r="AB96" s="5"/>
      <c r="AC96" s="3" t="s">
        <v>29</v>
      </c>
      <c r="AD96" s="3" t="s">
        <v>29</v>
      </c>
      <c r="AE96" s="3" t="s">
        <v>29</v>
      </c>
      <c r="AF96" s="6">
        <v>0</v>
      </c>
    </row>
    <row r="97" spans="1:32" x14ac:dyDescent="0.25">
      <c r="A97" s="4" t="s">
        <v>29</v>
      </c>
      <c r="B97" s="3" t="s">
        <v>625</v>
      </c>
      <c r="C97" s="3" t="s">
        <v>2086</v>
      </c>
      <c r="D97" s="5">
        <v>44347</v>
      </c>
      <c r="E97" s="5">
        <v>44347</v>
      </c>
      <c r="F97" s="5">
        <v>44360</v>
      </c>
      <c r="G97" s="3" t="s">
        <v>31</v>
      </c>
      <c r="H97" s="3" t="s">
        <v>33</v>
      </c>
      <c r="I97" s="6">
        <v>-56188</v>
      </c>
      <c r="J97" s="3" t="s">
        <v>37</v>
      </c>
      <c r="K97" s="3" t="s">
        <v>33</v>
      </c>
      <c r="L97" s="6">
        <v>-56188</v>
      </c>
      <c r="M97" s="6">
        <v>-661.43</v>
      </c>
      <c r="N97" s="6">
        <v>661.43</v>
      </c>
      <c r="O97" s="45" t="s">
        <v>3135</v>
      </c>
      <c r="P97" s="46" t="s">
        <v>29</v>
      </c>
      <c r="Q97" s="3" t="s">
        <v>2087</v>
      </c>
      <c r="R97" s="3" t="s">
        <v>2088</v>
      </c>
      <c r="S97" s="3" t="s">
        <v>2089</v>
      </c>
      <c r="T97" s="3" t="s">
        <v>29</v>
      </c>
      <c r="U97" s="3" t="s">
        <v>34</v>
      </c>
      <c r="V97" s="3" t="s">
        <v>2090</v>
      </c>
      <c r="W97" s="3" t="s">
        <v>29</v>
      </c>
      <c r="X97" s="3" t="s">
        <v>29</v>
      </c>
      <c r="Y97" s="3" t="s">
        <v>29</v>
      </c>
      <c r="Z97" s="3" t="s">
        <v>36</v>
      </c>
      <c r="AA97" s="3" t="s">
        <v>29</v>
      </c>
      <c r="AB97" s="5"/>
      <c r="AC97" s="3" t="s">
        <v>29</v>
      </c>
      <c r="AD97" s="3" t="s">
        <v>29</v>
      </c>
      <c r="AE97" s="3" t="s">
        <v>29</v>
      </c>
      <c r="AF97" s="6">
        <v>0</v>
      </c>
    </row>
    <row r="98" spans="1:32" x14ac:dyDescent="0.25">
      <c r="A98" s="4" t="s">
        <v>29</v>
      </c>
      <c r="B98" s="3" t="s">
        <v>625</v>
      </c>
      <c r="C98" s="3" t="s">
        <v>2353</v>
      </c>
      <c r="D98" s="5">
        <v>44356</v>
      </c>
      <c r="E98" s="5">
        <v>44356</v>
      </c>
      <c r="F98" s="5">
        <v>44367</v>
      </c>
      <c r="G98" s="3" t="s">
        <v>31</v>
      </c>
      <c r="H98" s="3" t="s">
        <v>33</v>
      </c>
      <c r="I98" s="6">
        <v>-56185</v>
      </c>
      <c r="J98" s="3" t="s">
        <v>37</v>
      </c>
      <c r="K98" s="3" t="s">
        <v>33</v>
      </c>
      <c r="L98" s="6">
        <v>-56185</v>
      </c>
      <c r="M98" s="6">
        <v>-661.39</v>
      </c>
      <c r="N98" s="6">
        <v>661.39</v>
      </c>
      <c r="O98" s="45" t="s">
        <v>3136</v>
      </c>
      <c r="P98" s="46" t="s">
        <v>29</v>
      </c>
      <c r="Q98" s="3" t="s">
        <v>2354</v>
      </c>
      <c r="R98" s="3" t="s">
        <v>2355</v>
      </c>
      <c r="S98" s="3" t="s">
        <v>2356</v>
      </c>
      <c r="T98" s="3" t="s">
        <v>29</v>
      </c>
      <c r="U98" s="3" t="s">
        <v>34</v>
      </c>
      <c r="V98" s="3" t="s">
        <v>2357</v>
      </c>
      <c r="W98" s="3" t="s">
        <v>29</v>
      </c>
      <c r="X98" s="3" t="s">
        <v>29</v>
      </c>
      <c r="Y98" s="3" t="s">
        <v>29</v>
      </c>
      <c r="Z98" s="3" t="s">
        <v>36</v>
      </c>
      <c r="AA98" s="3" t="s">
        <v>29</v>
      </c>
      <c r="AB98" s="5"/>
      <c r="AC98" s="3" t="s">
        <v>29</v>
      </c>
      <c r="AD98" s="3" t="s">
        <v>29</v>
      </c>
      <c r="AE98" s="3" t="s">
        <v>29</v>
      </c>
      <c r="AF98" s="6">
        <v>0</v>
      </c>
    </row>
    <row r="99" spans="1:32" x14ac:dyDescent="0.25">
      <c r="A99" s="4" t="s">
        <v>29</v>
      </c>
      <c r="B99" s="3" t="s">
        <v>676</v>
      </c>
      <c r="C99" s="3" t="s">
        <v>1401</v>
      </c>
      <c r="D99" s="5">
        <v>44377</v>
      </c>
      <c r="E99" s="5">
        <v>44377</v>
      </c>
      <c r="F99" s="5">
        <v>44385</v>
      </c>
      <c r="G99" s="3" t="s">
        <v>31</v>
      </c>
      <c r="H99" s="3" t="s">
        <v>33</v>
      </c>
      <c r="I99" s="6">
        <v>-53342.6</v>
      </c>
      <c r="J99" s="3" t="s">
        <v>37</v>
      </c>
      <c r="K99" s="3" t="s">
        <v>33</v>
      </c>
      <c r="L99" s="6">
        <v>-53342.6</v>
      </c>
      <c r="M99" s="6">
        <v>-627.92999999999995</v>
      </c>
      <c r="N99" s="6">
        <v>627.92999999999995</v>
      </c>
      <c r="O99" s="45" t="s">
        <v>3138</v>
      </c>
      <c r="P99" s="46" t="s">
        <v>29</v>
      </c>
      <c r="Q99" s="3" t="s">
        <v>1402</v>
      </c>
      <c r="R99" s="3" t="s">
        <v>1403</v>
      </c>
      <c r="S99" s="3" t="s">
        <v>1404</v>
      </c>
      <c r="T99" s="3" t="s">
        <v>29</v>
      </c>
      <c r="U99" s="3" t="s">
        <v>34</v>
      </c>
      <c r="V99" s="3" t="s">
        <v>1405</v>
      </c>
      <c r="W99" s="3" t="s">
        <v>29</v>
      </c>
      <c r="X99" s="3" t="s">
        <v>29</v>
      </c>
      <c r="Y99" s="3" t="s">
        <v>29</v>
      </c>
      <c r="Z99" s="3" t="s">
        <v>36</v>
      </c>
      <c r="AA99" s="3" t="s">
        <v>1406</v>
      </c>
      <c r="AB99" s="5">
        <v>44385</v>
      </c>
      <c r="AC99" s="3" t="s">
        <v>29</v>
      </c>
      <c r="AD99" s="3" t="s">
        <v>29</v>
      </c>
      <c r="AE99" s="3" t="s">
        <v>29</v>
      </c>
      <c r="AF99" s="6">
        <v>0</v>
      </c>
    </row>
    <row r="100" spans="1:32" x14ac:dyDescent="0.25">
      <c r="A100" s="4" t="s">
        <v>29</v>
      </c>
      <c r="B100" s="3" t="s">
        <v>623</v>
      </c>
      <c r="C100" s="3" t="s">
        <v>1428</v>
      </c>
      <c r="D100" s="5">
        <v>44377</v>
      </c>
      <c r="E100" s="5">
        <v>44377</v>
      </c>
      <c r="F100" s="5">
        <v>44384</v>
      </c>
      <c r="G100" s="3" t="s">
        <v>101</v>
      </c>
      <c r="H100" s="3" t="s">
        <v>33</v>
      </c>
      <c r="I100" s="6">
        <v>-50641</v>
      </c>
      <c r="J100" s="3" t="s">
        <v>37</v>
      </c>
      <c r="K100" s="3" t="s">
        <v>33</v>
      </c>
      <c r="L100" s="6">
        <v>-50641</v>
      </c>
      <c r="M100" s="6">
        <v>-596.13</v>
      </c>
      <c r="N100" s="6">
        <v>596.13</v>
      </c>
      <c r="O100" s="45" t="s">
        <v>3142</v>
      </c>
      <c r="P100" s="46" t="s">
        <v>29</v>
      </c>
      <c r="Q100" s="3" t="s">
        <v>1429</v>
      </c>
      <c r="R100" s="3" t="s">
        <v>632</v>
      </c>
      <c r="S100" s="3" t="s">
        <v>2832</v>
      </c>
      <c r="T100" s="3" t="s">
        <v>29</v>
      </c>
      <c r="U100" s="3" t="s">
        <v>34</v>
      </c>
      <c r="V100" s="3" t="s">
        <v>105</v>
      </c>
      <c r="W100" s="3" t="s">
        <v>29</v>
      </c>
      <c r="X100" s="3" t="s">
        <v>29</v>
      </c>
      <c r="Y100" s="3" t="s">
        <v>29</v>
      </c>
      <c r="Z100" s="3" t="s">
        <v>36</v>
      </c>
      <c r="AA100" s="3" t="s">
        <v>2310</v>
      </c>
      <c r="AB100" s="5">
        <v>44385</v>
      </c>
      <c r="AC100" s="3" t="s">
        <v>29</v>
      </c>
      <c r="AD100" s="3" t="s">
        <v>29</v>
      </c>
      <c r="AE100" s="3" t="s">
        <v>29</v>
      </c>
      <c r="AF100" s="6">
        <v>0</v>
      </c>
    </row>
    <row r="101" spans="1:32" x14ac:dyDescent="0.25">
      <c r="A101" s="4" t="s">
        <v>29</v>
      </c>
      <c r="B101" s="3" t="s">
        <v>623</v>
      </c>
      <c r="C101" s="3" t="s">
        <v>2824</v>
      </c>
      <c r="D101" s="5">
        <v>44377</v>
      </c>
      <c r="E101" s="5">
        <v>44377</v>
      </c>
      <c r="F101" s="5">
        <v>44385</v>
      </c>
      <c r="G101" s="3" t="s">
        <v>31</v>
      </c>
      <c r="H101" s="3" t="s">
        <v>33</v>
      </c>
      <c r="I101" s="6">
        <v>-45351</v>
      </c>
      <c r="J101" s="3" t="s">
        <v>37</v>
      </c>
      <c r="K101" s="3" t="s">
        <v>33</v>
      </c>
      <c r="L101" s="6">
        <v>-45351</v>
      </c>
      <c r="M101" s="6">
        <v>-533.86</v>
      </c>
      <c r="N101" s="6">
        <v>533.86</v>
      </c>
      <c r="O101" s="45" t="s">
        <v>3146</v>
      </c>
      <c r="P101" s="46" t="s">
        <v>29</v>
      </c>
      <c r="Q101" s="3" t="s">
        <v>2816</v>
      </c>
      <c r="R101" s="3" t="s">
        <v>817</v>
      </c>
      <c r="S101" s="3" t="s">
        <v>2817</v>
      </c>
      <c r="T101" s="3" t="s">
        <v>29</v>
      </c>
      <c r="U101" s="3" t="s">
        <v>34</v>
      </c>
      <c r="V101" s="3" t="s">
        <v>818</v>
      </c>
      <c r="W101" s="3" t="s">
        <v>29</v>
      </c>
      <c r="X101" s="3" t="s">
        <v>29</v>
      </c>
      <c r="Y101" s="3" t="s">
        <v>29</v>
      </c>
      <c r="Z101" s="3" t="s">
        <v>38</v>
      </c>
      <c r="AA101" s="3" t="s">
        <v>2310</v>
      </c>
      <c r="AB101" s="5">
        <v>44385</v>
      </c>
      <c r="AC101" s="3" t="s">
        <v>29</v>
      </c>
      <c r="AD101" s="3" t="s">
        <v>29</v>
      </c>
      <c r="AE101" s="3" t="s">
        <v>29</v>
      </c>
      <c r="AF101" s="6">
        <v>0</v>
      </c>
    </row>
    <row r="102" spans="1:32" x14ac:dyDescent="0.25">
      <c r="A102" s="4" t="s">
        <v>29</v>
      </c>
      <c r="B102" s="3" t="s">
        <v>623</v>
      </c>
      <c r="C102" s="3" t="s">
        <v>1417</v>
      </c>
      <c r="D102" s="5">
        <v>44377</v>
      </c>
      <c r="E102" s="5">
        <v>44377</v>
      </c>
      <c r="F102" s="5">
        <v>44383</v>
      </c>
      <c r="G102" s="3" t="s">
        <v>49</v>
      </c>
      <c r="H102" s="3" t="s">
        <v>33</v>
      </c>
      <c r="I102" s="6">
        <v>-45351</v>
      </c>
      <c r="J102" s="3" t="s">
        <v>37</v>
      </c>
      <c r="K102" s="3" t="s">
        <v>33</v>
      </c>
      <c r="L102" s="6">
        <v>-45351</v>
      </c>
      <c r="M102" s="6">
        <v>-533.86</v>
      </c>
      <c r="N102" s="6">
        <v>533.86</v>
      </c>
      <c r="O102" s="45" t="s">
        <v>3147</v>
      </c>
      <c r="P102" s="46" t="s">
        <v>29</v>
      </c>
      <c r="Q102" s="3" t="s">
        <v>91</v>
      </c>
      <c r="R102" s="3" t="s">
        <v>820</v>
      </c>
      <c r="S102" s="3" t="s">
        <v>2829</v>
      </c>
      <c r="T102" s="3" t="s">
        <v>29</v>
      </c>
      <c r="U102" s="3" t="s">
        <v>34</v>
      </c>
      <c r="V102" s="3" t="s">
        <v>1419</v>
      </c>
      <c r="W102" s="3" t="s">
        <v>29</v>
      </c>
      <c r="X102" s="3" t="s">
        <v>29</v>
      </c>
      <c r="Y102" s="3" t="s">
        <v>29</v>
      </c>
      <c r="Z102" s="3" t="s">
        <v>38</v>
      </c>
      <c r="AA102" s="3" t="s">
        <v>2310</v>
      </c>
      <c r="AB102" s="5">
        <v>44385</v>
      </c>
      <c r="AC102" s="3" t="s">
        <v>29</v>
      </c>
      <c r="AD102" s="3" t="s">
        <v>29</v>
      </c>
      <c r="AE102" s="3" t="s">
        <v>29</v>
      </c>
      <c r="AF102" s="6">
        <v>0</v>
      </c>
    </row>
    <row r="103" spans="1:32" x14ac:dyDescent="0.25">
      <c r="A103" s="4" t="s">
        <v>29</v>
      </c>
      <c r="B103" s="3" t="s">
        <v>630</v>
      </c>
      <c r="C103" s="3" t="s">
        <v>276</v>
      </c>
      <c r="D103" s="5">
        <v>44316</v>
      </c>
      <c r="E103" s="5">
        <v>44316</v>
      </c>
      <c r="F103" s="5">
        <v>44321</v>
      </c>
      <c r="G103" s="3" t="s">
        <v>101</v>
      </c>
      <c r="H103" s="3" t="s">
        <v>33</v>
      </c>
      <c r="I103" s="6">
        <v>-43417</v>
      </c>
      <c r="J103" s="3" t="s">
        <v>37</v>
      </c>
      <c r="K103" s="3" t="s">
        <v>33</v>
      </c>
      <c r="L103" s="6">
        <v>-43417</v>
      </c>
      <c r="M103" s="6">
        <v>-511.09</v>
      </c>
      <c r="N103" s="6">
        <v>511.09</v>
      </c>
      <c r="O103" s="45" t="s">
        <v>3151</v>
      </c>
      <c r="P103" s="46" t="s">
        <v>29</v>
      </c>
      <c r="Q103" s="3" t="s">
        <v>277</v>
      </c>
      <c r="R103" s="3" t="s">
        <v>632</v>
      </c>
      <c r="S103" s="3" t="s">
        <v>821</v>
      </c>
      <c r="T103" s="3" t="s">
        <v>29</v>
      </c>
      <c r="U103" s="3" t="s">
        <v>34</v>
      </c>
      <c r="V103" s="3" t="s">
        <v>105</v>
      </c>
      <c r="W103" s="3" t="s">
        <v>29</v>
      </c>
      <c r="X103" s="3" t="s">
        <v>29</v>
      </c>
      <c r="Y103" s="3" t="s">
        <v>29</v>
      </c>
      <c r="Z103" s="3" t="s">
        <v>38</v>
      </c>
      <c r="AA103" s="3" t="s">
        <v>29</v>
      </c>
      <c r="AB103" s="5"/>
      <c r="AC103" s="3" t="s">
        <v>29</v>
      </c>
      <c r="AD103" s="3" t="s">
        <v>29</v>
      </c>
      <c r="AE103" s="3" t="s">
        <v>29</v>
      </c>
      <c r="AF103" s="6">
        <v>0</v>
      </c>
    </row>
    <row r="104" spans="1:32" x14ac:dyDescent="0.25">
      <c r="A104" s="4" t="s">
        <v>29</v>
      </c>
      <c r="B104" s="3" t="s">
        <v>623</v>
      </c>
      <c r="C104" s="3" t="s">
        <v>1434</v>
      </c>
      <c r="D104" s="5">
        <v>44377</v>
      </c>
      <c r="E104" s="5">
        <v>44377</v>
      </c>
      <c r="F104" s="5">
        <v>44384</v>
      </c>
      <c r="G104" s="3" t="s">
        <v>101</v>
      </c>
      <c r="H104" s="3" t="s">
        <v>33</v>
      </c>
      <c r="I104" s="6">
        <v>-40676</v>
      </c>
      <c r="J104" s="3" t="s">
        <v>37</v>
      </c>
      <c r="K104" s="3" t="s">
        <v>33</v>
      </c>
      <c r="L104" s="6">
        <v>-40676</v>
      </c>
      <c r="M104" s="6">
        <v>-478.82</v>
      </c>
      <c r="N104" s="6">
        <v>478.82</v>
      </c>
      <c r="O104" s="45" t="s">
        <v>3159</v>
      </c>
      <c r="P104" s="46" t="s">
        <v>29</v>
      </c>
      <c r="Q104" s="3" t="s">
        <v>1435</v>
      </c>
      <c r="R104" s="3" t="s">
        <v>103</v>
      </c>
      <c r="S104" s="3" t="s">
        <v>2837</v>
      </c>
      <c r="T104" s="3" t="s">
        <v>29</v>
      </c>
      <c r="U104" s="3" t="s">
        <v>34</v>
      </c>
      <c r="V104" s="3" t="s">
        <v>105</v>
      </c>
      <c r="W104" s="3" t="s">
        <v>29</v>
      </c>
      <c r="X104" s="3" t="s">
        <v>29</v>
      </c>
      <c r="Y104" s="3" t="s">
        <v>29</v>
      </c>
      <c r="Z104" s="3" t="s">
        <v>50</v>
      </c>
      <c r="AA104" s="3" t="s">
        <v>2310</v>
      </c>
      <c r="AB104" s="5">
        <v>44385</v>
      </c>
      <c r="AC104" s="3" t="s">
        <v>29</v>
      </c>
      <c r="AD104" s="3" t="s">
        <v>29</v>
      </c>
      <c r="AE104" s="3" t="s">
        <v>29</v>
      </c>
      <c r="AF104" s="6">
        <v>0</v>
      </c>
    </row>
    <row r="105" spans="1:32" x14ac:dyDescent="0.25">
      <c r="A105" s="4" t="s">
        <v>29</v>
      </c>
      <c r="B105" s="3" t="s">
        <v>676</v>
      </c>
      <c r="C105" s="3" t="s">
        <v>1337</v>
      </c>
      <c r="D105" s="5">
        <v>44354</v>
      </c>
      <c r="E105" s="5">
        <v>44354</v>
      </c>
      <c r="F105" s="5">
        <v>44381</v>
      </c>
      <c r="G105" s="3" t="s">
        <v>31</v>
      </c>
      <c r="H105" s="3" t="s">
        <v>33</v>
      </c>
      <c r="I105" s="6">
        <v>-38930</v>
      </c>
      <c r="J105" s="3" t="s">
        <v>37</v>
      </c>
      <c r="K105" s="3" t="s">
        <v>33</v>
      </c>
      <c r="L105" s="6">
        <v>-38930</v>
      </c>
      <c r="M105" s="6">
        <v>-458.27</v>
      </c>
      <c r="N105" s="6">
        <v>458.27</v>
      </c>
      <c r="O105" s="45" t="s">
        <v>3161</v>
      </c>
      <c r="P105" s="46" t="s">
        <v>29</v>
      </c>
      <c r="Q105" s="3" t="s">
        <v>1338</v>
      </c>
      <c r="R105" s="3" t="s">
        <v>1339</v>
      </c>
      <c r="S105" s="3" t="s">
        <v>1340</v>
      </c>
      <c r="T105" s="3" t="s">
        <v>29</v>
      </c>
      <c r="U105" s="3" t="s">
        <v>34</v>
      </c>
      <c r="V105" s="3" t="s">
        <v>1339</v>
      </c>
      <c r="W105" s="3" t="s">
        <v>29</v>
      </c>
      <c r="X105" s="3" t="s">
        <v>29</v>
      </c>
      <c r="Y105" s="3" t="s">
        <v>29</v>
      </c>
      <c r="Z105" s="3" t="s">
        <v>36</v>
      </c>
      <c r="AA105" s="3" t="s">
        <v>29</v>
      </c>
      <c r="AB105" s="5"/>
      <c r="AC105" s="3" t="s">
        <v>29</v>
      </c>
      <c r="AD105" s="3" t="s">
        <v>29</v>
      </c>
      <c r="AE105" s="3" t="s">
        <v>29</v>
      </c>
      <c r="AF105" s="6">
        <v>0</v>
      </c>
    </row>
    <row r="106" spans="1:32" x14ac:dyDescent="0.25">
      <c r="A106" s="4" t="s">
        <v>29</v>
      </c>
      <c r="B106" s="3" t="s">
        <v>629</v>
      </c>
      <c r="C106" s="3" t="s">
        <v>1352</v>
      </c>
      <c r="D106" s="5">
        <v>44362</v>
      </c>
      <c r="E106" s="5">
        <v>44362</v>
      </c>
      <c r="F106" s="5">
        <v>44366</v>
      </c>
      <c r="G106" s="3" t="s">
        <v>49</v>
      </c>
      <c r="H106" s="3" t="s">
        <v>32</v>
      </c>
      <c r="I106" s="6">
        <v>-440.52</v>
      </c>
      <c r="J106" s="3" t="s">
        <v>2460</v>
      </c>
      <c r="K106" s="3" t="s">
        <v>33</v>
      </c>
      <c r="L106" s="6">
        <v>-36982</v>
      </c>
      <c r="M106" s="6">
        <v>-440.52</v>
      </c>
      <c r="N106" s="6">
        <v>440.52</v>
      </c>
      <c r="O106" s="45" t="s">
        <v>3162</v>
      </c>
      <c r="P106" s="46" t="s">
        <v>29</v>
      </c>
      <c r="Q106" s="3" t="s">
        <v>1354</v>
      </c>
      <c r="R106" s="3" t="s">
        <v>2458</v>
      </c>
      <c r="S106" s="3" t="s">
        <v>2459</v>
      </c>
      <c r="T106" s="3" t="s">
        <v>29</v>
      </c>
      <c r="U106" s="3" t="s">
        <v>34</v>
      </c>
      <c r="V106" s="3" t="s">
        <v>1355</v>
      </c>
      <c r="W106" s="3" t="s">
        <v>29</v>
      </c>
      <c r="X106" s="3" t="s">
        <v>29</v>
      </c>
      <c r="Y106" s="3" t="s">
        <v>29</v>
      </c>
      <c r="Z106" s="3" t="s">
        <v>36</v>
      </c>
      <c r="AA106" s="3" t="s">
        <v>29</v>
      </c>
      <c r="AB106" s="5"/>
      <c r="AC106" s="3" t="s">
        <v>29</v>
      </c>
      <c r="AD106" s="3" t="s">
        <v>29</v>
      </c>
      <c r="AE106" s="3" t="s">
        <v>29</v>
      </c>
      <c r="AF106" s="6">
        <v>0</v>
      </c>
    </row>
    <row r="107" spans="1:32" x14ac:dyDescent="0.25">
      <c r="A107" s="4" t="s">
        <v>29</v>
      </c>
      <c r="B107" s="3" t="s">
        <v>676</v>
      </c>
      <c r="C107" s="3" t="s">
        <v>1371</v>
      </c>
      <c r="D107" s="5">
        <v>44373</v>
      </c>
      <c r="E107" s="5">
        <v>44373</v>
      </c>
      <c r="F107" s="5">
        <v>44381</v>
      </c>
      <c r="G107" s="3" t="s">
        <v>31</v>
      </c>
      <c r="H107" s="3" t="s">
        <v>33</v>
      </c>
      <c r="I107" s="6">
        <v>-36679</v>
      </c>
      <c r="J107" s="3" t="s">
        <v>37</v>
      </c>
      <c r="K107" s="3" t="s">
        <v>33</v>
      </c>
      <c r="L107" s="6">
        <v>-36679</v>
      </c>
      <c r="M107" s="6">
        <v>-431.77</v>
      </c>
      <c r="N107" s="6">
        <v>431.77</v>
      </c>
      <c r="O107" s="45" t="s">
        <v>3163</v>
      </c>
      <c r="P107" s="46" t="s">
        <v>29</v>
      </c>
      <c r="Q107" s="3" t="s">
        <v>1372</v>
      </c>
      <c r="R107" s="3" t="s">
        <v>1373</v>
      </c>
      <c r="S107" s="3" t="s">
        <v>1374</v>
      </c>
      <c r="T107" s="3" t="s">
        <v>29</v>
      </c>
      <c r="U107" s="3" t="s">
        <v>34</v>
      </c>
      <c r="V107" s="3" t="s">
        <v>1375</v>
      </c>
      <c r="W107" s="3" t="s">
        <v>29</v>
      </c>
      <c r="X107" s="3" t="s">
        <v>29</v>
      </c>
      <c r="Y107" s="3" t="s">
        <v>29</v>
      </c>
      <c r="Z107" s="3" t="s">
        <v>38</v>
      </c>
      <c r="AA107" s="3" t="s">
        <v>29</v>
      </c>
      <c r="AB107" s="5"/>
      <c r="AC107" s="3" t="s">
        <v>29</v>
      </c>
      <c r="AD107" s="3" t="s">
        <v>29</v>
      </c>
      <c r="AE107" s="3" t="s">
        <v>29</v>
      </c>
      <c r="AF107" s="6">
        <v>0</v>
      </c>
    </row>
    <row r="108" spans="1:32" x14ac:dyDescent="0.25">
      <c r="A108" s="4" t="s">
        <v>29</v>
      </c>
      <c r="B108" s="3" t="s">
        <v>623</v>
      </c>
      <c r="C108" s="3" t="s">
        <v>1428</v>
      </c>
      <c r="D108" s="5">
        <v>44377</v>
      </c>
      <c r="E108" s="5">
        <v>44377</v>
      </c>
      <c r="F108" s="5">
        <v>44384</v>
      </c>
      <c r="G108" s="3" t="s">
        <v>101</v>
      </c>
      <c r="H108" s="3" t="s">
        <v>33</v>
      </c>
      <c r="I108" s="6">
        <v>-36425</v>
      </c>
      <c r="J108" s="3" t="s">
        <v>37</v>
      </c>
      <c r="K108" s="3" t="s">
        <v>33</v>
      </c>
      <c r="L108" s="6">
        <v>-36425</v>
      </c>
      <c r="M108" s="6">
        <v>-428.78</v>
      </c>
      <c r="N108" s="6">
        <v>428.78</v>
      </c>
      <c r="O108" s="45" t="s">
        <v>3164</v>
      </c>
      <c r="P108" s="46" t="s">
        <v>29</v>
      </c>
      <c r="Q108" s="3" t="s">
        <v>1429</v>
      </c>
      <c r="R108" s="3" t="s">
        <v>632</v>
      </c>
      <c r="S108" s="3" t="s">
        <v>2833</v>
      </c>
      <c r="T108" s="3" t="s">
        <v>29</v>
      </c>
      <c r="U108" s="3" t="s">
        <v>34</v>
      </c>
      <c r="V108" s="3" t="s">
        <v>105</v>
      </c>
      <c r="W108" s="3" t="s">
        <v>29</v>
      </c>
      <c r="X108" s="3" t="s">
        <v>29</v>
      </c>
      <c r="Y108" s="3" t="s">
        <v>29</v>
      </c>
      <c r="Z108" s="3" t="s">
        <v>50</v>
      </c>
      <c r="AA108" s="3" t="s">
        <v>2310</v>
      </c>
      <c r="AB108" s="5">
        <v>44385</v>
      </c>
      <c r="AC108" s="3" t="s">
        <v>29</v>
      </c>
      <c r="AD108" s="3" t="s">
        <v>29</v>
      </c>
      <c r="AE108" s="3" t="s">
        <v>29</v>
      </c>
      <c r="AF108" s="6">
        <v>0</v>
      </c>
    </row>
    <row r="109" spans="1:32" x14ac:dyDescent="0.25">
      <c r="A109" s="4" t="s">
        <v>29</v>
      </c>
      <c r="B109" s="3" t="s">
        <v>625</v>
      </c>
      <c r="C109" s="3" t="s">
        <v>2716</v>
      </c>
      <c r="D109" s="5">
        <v>44373</v>
      </c>
      <c r="E109" s="5">
        <v>44373</v>
      </c>
      <c r="F109" s="5">
        <v>44384</v>
      </c>
      <c r="G109" s="3" t="s">
        <v>31</v>
      </c>
      <c r="H109" s="3" t="s">
        <v>33</v>
      </c>
      <c r="I109" s="6">
        <v>-36422</v>
      </c>
      <c r="J109" s="3" t="s">
        <v>37</v>
      </c>
      <c r="K109" s="3" t="s">
        <v>33</v>
      </c>
      <c r="L109" s="6">
        <v>-36422</v>
      </c>
      <c r="M109" s="6">
        <v>-428.75</v>
      </c>
      <c r="N109" s="6">
        <v>428.75</v>
      </c>
      <c r="O109" s="45" t="s">
        <v>3165</v>
      </c>
      <c r="P109" s="46" t="s">
        <v>29</v>
      </c>
      <c r="Q109" s="3" t="s">
        <v>2717</v>
      </c>
      <c r="R109" s="3" t="s">
        <v>2718</v>
      </c>
      <c r="S109" s="3" t="s">
        <v>2719</v>
      </c>
      <c r="T109" s="3" t="s">
        <v>29</v>
      </c>
      <c r="U109" s="3" t="s">
        <v>34</v>
      </c>
      <c r="V109" s="3" t="s">
        <v>2720</v>
      </c>
      <c r="W109" s="3" t="s">
        <v>29</v>
      </c>
      <c r="X109" s="3" t="s">
        <v>29</v>
      </c>
      <c r="Y109" s="3" t="s">
        <v>29</v>
      </c>
      <c r="Z109" s="3" t="s">
        <v>36</v>
      </c>
      <c r="AA109" s="3" t="s">
        <v>29</v>
      </c>
      <c r="AB109" s="5"/>
      <c r="AC109" s="3" t="s">
        <v>29</v>
      </c>
      <c r="AD109" s="3" t="s">
        <v>29</v>
      </c>
      <c r="AE109" s="3" t="s">
        <v>29</v>
      </c>
      <c r="AF109" s="6">
        <v>0</v>
      </c>
    </row>
    <row r="110" spans="1:32" x14ac:dyDescent="0.25">
      <c r="A110" s="4" t="s">
        <v>29</v>
      </c>
      <c r="B110" s="3" t="s">
        <v>676</v>
      </c>
      <c r="C110" s="3" t="s">
        <v>1407</v>
      </c>
      <c r="D110" s="5">
        <v>44377</v>
      </c>
      <c r="E110" s="5">
        <v>44377</v>
      </c>
      <c r="F110" s="5">
        <v>44388</v>
      </c>
      <c r="G110" s="3" t="s">
        <v>31</v>
      </c>
      <c r="H110" s="3" t="s">
        <v>33</v>
      </c>
      <c r="I110" s="6">
        <v>-33500</v>
      </c>
      <c r="J110" s="3" t="s">
        <v>37</v>
      </c>
      <c r="K110" s="3" t="s">
        <v>33</v>
      </c>
      <c r="L110" s="6">
        <v>-33500</v>
      </c>
      <c r="M110" s="6">
        <v>-394.35</v>
      </c>
      <c r="N110" s="6">
        <v>394.35</v>
      </c>
      <c r="O110" s="45" t="s">
        <v>3167</v>
      </c>
      <c r="P110" s="46" t="s">
        <v>29</v>
      </c>
      <c r="Q110" s="3" t="s">
        <v>1408</v>
      </c>
      <c r="R110" s="3" t="s">
        <v>1409</v>
      </c>
      <c r="S110" s="3" t="s">
        <v>1410</v>
      </c>
      <c r="T110" s="3" t="s">
        <v>29</v>
      </c>
      <c r="U110" s="3" t="s">
        <v>34</v>
      </c>
      <c r="V110" s="3" t="s">
        <v>1411</v>
      </c>
      <c r="W110" s="3" t="s">
        <v>29</v>
      </c>
      <c r="X110" s="3" t="s">
        <v>29</v>
      </c>
      <c r="Y110" s="3" t="s">
        <v>29</v>
      </c>
      <c r="Z110" s="3" t="s">
        <v>36</v>
      </c>
      <c r="AA110" s="3" t="s">
        <v>1412</v>
      </c>
      <c r="AB110" s="5">
        <v>44388</v>
      </c>
      <c r="AC110" s="3" t="s">
        <v>29</v>
      </c>
      <c r="AD110" s="3" t="s">
        <v>29</v>
      </c>
      <c r="AE110" s="3" t="s">
        <v>29</v>
      </c>
      <c r="AF110" s="6">
        <v>0</v>
      </c>
    </row>
    <row r="111" spans="1:32" x14ac:dyDescent="0.25">
      <c r="A111" s="4" t="s">
        <v>29</v>
      </c>
      <c r="B111" s="3" t="s">
        <v>676</v>
      </c>
      <c r="C111" s="3" t="s">
        <v>1420</v>
      </c>
      <c r="D111" s="5">
        <v>44377</v>
      </c>
      <c r="E111" s="5">
        <v>44377</v>
      </c>
      <c r="F111" s="5">
        <v>44388</v>
      </c>
      <c r="G111" s="3" t="s">
        <v>52</v>
      </c>
      <c r="H111" s="3" t="s">
        <v>33</v>
      </c>
      <c r="I111" s="6">
        <v>-31303</v>
      </c>
      <c r="J111" s="3" t="s">
        <v>37</v>
      </c>
      <c r="K111" s="3" t="s">
        <v>33</v>
      </c>
      <c r="L111" s="6">
        <v>-31303</v>
      </c>
      <c r="M111" s="6">
        <v>-368.49</v>
      </c>
      <c r="N111" s="6">
        <v>368.49</v>
      </c>
      <c r="O111" s="45" t="s">
        <v>3171</v>
      </c>
      <c r="P111" s="46" t="s">
        <v>29</v>
      </c>
      <c r="Q111" s="3" t="s">
        <v>1421</v>
      </c>
      <c r="R111" s="3" t="s">
        <v>1422</v>
      </c>
      <c r="S111" s="3" t="s">
        <v>1423</v>
      </c>
      <c r="T111" s="3" t="s">
        <v>29</v>
      </c>
      <c r="U111" s="3" t="s">
        <v>34</v>
      </c>
      <c r="V111" s="3" t="s">
        <v>1424</v>
      </c>
      <c r="W111" s="3" t="s">
        <v>29</v>
      </c>
      <c r="X111" s="3" t="s">
        <v>29</v>
      </c>
      <c r="Y111" s="3" t="s">
        <v>29</v>
      </c>
      <c r="Z111" s="3" t="s">
        <v>36</v>
      </c>
      <c r="AA111" s="3" t="s">
        <v>1425</v>
      </c>
      <c r="AB111" s="5">
        <v>44388</v>
      </c>
      <c r="AC111" s="3" t="s">
        <v>29</v>
      </c>
      <c r="AD111" s="3" t="s">
        <v>29</v>
      </c>
      <c r="AE111" s="3" t="s">
        <v>29</v>
      </c>
      <c r="AF111" s="6">
        <v>0</v>
      </c>
    </row>
    <row r="112" spans="1:32" x14ac:dyDescent="0.25">
      <c r="A112" s="4" t="s">
        <v>29</v>
      </c>
      <c r="B112" s="3" t="s">
        <v>630</v>
      </c>
      <c r="C112" s="3" t="s">
        <v>1312</v>
      </c>
      <c r="D112" s="5">
        <v>44347</v>
      </c>
      <c r="E112" s="5">
        <v>44347</v>
      </c>
      <c r="F112" s="5">
        <v>44354</v>
      </c>
      <c r="G112" s="3" t="s">
        <v>101</v>
      </c>
      <c r="H112" s="3" t="s">
        <v>33</v>
      </c>
      <c r="I112" s="6">
        <v>-29375</v>
      </c>
      <c r="J112" s="3" t="s">
        <v>37</v>
      </c>
      <c r="K112" s="3" t="s">
        <v>33</v>
      </c>
      <c r="L112" s="6">
        <v>-29375</v>
      </c>
      <c r="M112" s="6">
        <v>-345.79</v>
      </c>
      <c r="N112" s="6">
        <v>345.79</v>
      </c>
      <c r="O112" s="45" t="s">
        <v>3182</v>
      </c>
      <c r="P112" s="46" t="s">
        <v>29</v>
      </c>
      <c r="Q112" s="3" t="s">
        <v>1313</v>
      </c>
      <c r="R112" s="3" t="s">
        <v>632</v>
      </c>
      <c r="S112" s="3" t="s">
        <v>2137</v>
      </c>
      <c r="T112" s="3" t="s">
        <v>29</v>
      </c>
      <c r="U112" s="3" t="s">
        <v>34</v>
      </c>
      <c r="V112" s="3" t="s">
        <v>105</v>
      </c>
      <c r="W112" s="3" t="s">
        <v>29</v>
      </c>
      <c r="X112" s="3" t="s">
        <v>29</v>
      </c>
      <c r="Y112" s="3" t="s">
        <v>29</v>
      </c>
      <c r="Z112" s="3" t="s">
        <v>50</v>
      </c>
      <c r="AA112" s="3" t="s">
        <v>29</v>
      </c>
      <c r="AB112" s="5"/>
      <c r="AC112" s="3" t="s">
        <v>29</v>
      </c>
      <c r="AD112" s="3" t="s">
        <v>29</v>
      </c>
      <c r="AE112" s="3" t="s">
        <v>29</v>
      </c>
      <c r="AF112" s="6">
        <v>0</v>
      </c>
    </row>
    <row r="113" spans="1:32" x14ac:dyDescent="0.25">
      <c r="A113" s="4" t="s">
        <v>29</v>
      </c>
      <c r="B113" s="3" t="s">
        <v>630</v>
      </c>
      <c r="C113" s="3" t="s">
        <v>1428</v>
      </c>
      <c r="D113" s="5">
        <v>44377</v>
      </c>
      <c r="E113" s="5">
        <v>44377</v>
      </c>
      <c r="F113" s="5">
        <v>44384</v>
      </c>
      <c r="G113" s="3" t="s">
        <v>101</v>
      </c>
      <c r="H113" s="3" t="s">
        <v>33</v>
      </c>
      <c r="I113" s="6">
        <v>-29375</v>
      </c>
      <c r="J113" s="3" t="s">
        <v>37</v>
      </c>
      <c r="K113" s="3" t="s">
        <v>33</v>
      </c>
      <c r="L113" s="6">
        <v>-29375</v>
      </c>
      <c r="M113" s="6">
        <v>-345.79</v>
      </c>
      <c r="N113" s="6">
        <v>345.79</v>
      </c>
      <c r="O113" s="45" t="s">
        <v>3183</v>
      </c>
      <c r="P113" s="46" t="s">
        <v>29</v>
      </c>
      <c r="Q113" s="3" t="s">
        <v>1429</v>
      </c>
      <c r="R113" s="3" t="s">
        <v>632</v>
      </c>
      <c r="S113" s="3" t="s">
        <v>2865</v>
      </c>
      <c r="T113" s="3" t="s">
        <v>29</v>
      </c>
      <c r="U113" s="3" t="s">
        <v>34</v>
      </c>
      <c r="V113" s="3" t="s">
        <v>105</v>
      </c>
      <c r="W113" s="3" t="s">
        <v>29</v>
      </c>
      <c r="X113" s="3" t="s">
        <v>29</v>
      </c>
      <c r="Y113" s="3" t="s">
        <v>29</v>
      </c>
      <c r="Z113" s="3" t="s">
        <v>50</v>
      </c>
      <c r="AA113" s="3" t="s">
        <v>29</v>
      </c>
      <c r="AB113" s="5"/>
      <c r="AC113" s="3" t="s">
        <v>29</v>
      </c>
      <c r="AD113" s="3" t="s">
        <v>29</v>
      </c>
      <c r="AE113" s="3" t="s">
        <v>29</v>
      </c>
      <c r="AF113" s="6">
        <v>0</v>
      </c>
    </row>
    <row r="114" spans="1:32" x14ac:dyDescent="0.25">
      <c r="A114" s="4" t="s">
        <v>29</v>
      </c>
      <c r="B114" s="3" t="s">
        <v>630</v>
      </c>
      <c r="C114" s="3" t="s">
        <v>640</v>
      </c>
      <c r="D114" s="5">
        <v>44043</v>
      </c>
      <c r="E114" s="5">
        <v>44043</v>
      </c>
      <c r="F114" s="5">
        <v>44056</v>
      </c>
      <c r="G114" s="3" t="s">
        <v>101</v>
      </c>
      <c r="H114" s="3" t="s">
        <v>33</v>
      </c>
      <c r="I114" s="6">
        <v>-28417</v>
      </c>
      <c r="J114" s="3" t="s">
        <v>37</v>
      </c>
      <c r="K114" s="3" t="s">
        <v>33</v>
      </c>
      <c r="L114" s="6">
        <v>-28417</v>
      </c>
      <c r="M114" s="6">
        <v>-334.51</v>
      </c>
      <c r="N114" s="6">
        <v>334.51</v>
      </c>
      <c r="O114" s="45" t="s">
        <v>3184</v>
      </c>
      <c r="P114" s="46" t="s">
        <v>29</v>
      </c>
      <c r="Q114" s="3" t="s">
        <v>641</v>
      </c>
      <c r="R114" s="3" t="s">
        <v>632</v>
      </c>
      <c r="S114" s="3" t="s">
        <v>645</v>
      </c>
      <c r="T114" s="3" t="s">
        <v>29</v>
      </c>
      <c r="U114" s="3" t="s">
        <v>34</v>
      </c>
      <c r="V114" s="3" t="s">
        <v>105</v>
      </c>
      <c r="W114" s="3" t="s">
        <v>29</v>
      </c>
      <c r="X114" s="3" t="s">
        <v>29</v>
      </c>
      <c r="Y114" s="3" t="s">
        <v>29</v>
      </c>
      <c r="Z114" s="3" t="s">
        <v>50</v>
      </c>
      <c r="AA114" s="3" t="s">
        <v>29</v>
      </c>
      <c r="AB114" s="5"/>
      <c r="AC114" s="3" t="s">
        <v>29</v>
      </c>
      <c r="AD114" s="3" t="s">
        <v>29</v>
      </c>
      <c r="AE114" s="3" t="s">
        <v>29</v>
      </c>
      <c r="AF114" s="6">
        <v>0</v>
      </c>
    </row>
    <row r="115" spans="1:32" x14ac:dyDescent="0.25">
      <c r="A115" s="4" t="s">
        <v>29</v>
      </c>
      <c r="B115" s="3" t="s">
        <v>630</v>
      </c>
      <c r="C115" s="3" t="s">
        <v>653</v>
      </c>
      <c r="D115" s="5">
        <v>44074</v>
      </c>
      <c r="E115" s="5">
        <v>44074</v>
      </c>
      <c r="F115" s="5">
        <v>44080</v>
      </c>
      <c r="G115" s="3" t="s">
        <v>101</v>
      </c>
      <c r="H115" s="3" t="s">
        <v>33</v>
      </c>
      <c r="I115" s="6">
        <v>-28417</v>
      </c>
      <c r="J115" s="3" t="s">
        <v>37</v>
      </c>
      <c r="K115" s="3" t="s">
        <v>33</v>
      </c>
      <c r="L115" s="6">
        <v>-28417</v>
      </c>
      <c r="M115" s="6">
        <v>-334.51</v>
      </c>
      <c r="N115" s="6">
        <v>334.51</v>
      </c>
      <c r="O115" s="45" t="s">
        <v>3185</v>
      </c>
      <c r="P115" s="46" t="s">
        <v>29</v>
      </c>
      <c r="Q115" s="3" t="s">
        <v>654</v>
      </c>
      <c r="R115" s="3" t="s">
        <v>632</v>
      </c>
      <c r="S115" s="3" t="s">
        <v>658</v>
      </c>
      <c r="T115" s="3" t="s">
        <v>29</v>
      </c>
      <c r="U115" s="3" t="s">
        <v>34</v>
      </c>
      <c r="V115" s="3" t="s">
        <v>105</v>
      </c>
      <c r="W115" s="3" t="s">
        <v>29</v>
      </c>
      <c r="X115" s="3" t="s">
        <v>29</v>
      </c>
      <c r="Y115" s="3" t="s">
        <v>29</v>
      </c>
      <c r="Z115" s="3" t="s">
        <v>50</v>
      </c>
      <c r="AA115" s="3" t="s">
        <v>29</v>
      </c>
      <c r="AB115" s="5"/>
      <c r="AC115" s="3" t="s">
        <v>29</v>
      </c>
      <c r="AD115" s="3" t="s">
        <v>29</v>
      </c>
      <c r="AE115" s="3" t="s">
        <v>29</v>
      </c>
      <c r="AF115" s="6">
        <v>0</v>
      </c>
    </row>
    <row r="116" spans="1:32" x14ac:dyDescent="0.25">
      <c r="A116" s="4" t="s">
        <v>29</v>
      </c>
      <c r="B116" s="3" t="s">
        <v>630</v>
      </c>
      <c r="C116" s="3" t="s">
        <v>670</v>
      </c>
      <c r="D116" s="5">
        <v>44104</v>
      </c>
      <c r="E116" s="5">
        <v>44104</v>
      </c>
      <c r="F116" s="5">
        <v>44109</v>
      </c>
      <c r="G116" s="3" t="s">
        <v>101</v>
      </c>
      <c r="H116" s="3" t="s">
        <v>33</v>
      </c>
      <c r="I116" s="6">
        <v>-28417</v>
      </c>
      <c r="J116" s="3" t="s">
        <v>37</v>
      </c>
      <c r="K116" s="3" t="s">
        <v>33</v>
      </c>
      <c r="L116" s="6">
        <v>-28417</v>
      </c>
      <c r="M116" s="6">
        <v>-334.51</v>
      </c>
      <c r="N116" s="6">
        <v>334.51</v>
      </c>
      <c r="O116" s="45" t="s">
        <v>3186</v>
      </c>
      <c r="P116" s="46" t="s">
        <v>29</v>
      </c>
      <c r="Q116" s="3" t="s">
        <v>671</v>
      </c>
      <c r="R116" s="3" t="s">
        <v>632</v>
      </c>
      <c r="S116" s="3" t="s">
        <v>675</v>
      </c>
      <c r="T116" s="3" t="s">
        <v>29</v>
      </c>
      <c r="U116" s="3" t="s">
        <v>34</v>
      </c>
      <c r="V116" s="3" t="s">
        <v>105</v>
      </c>
      <c r="W116" s="3" t="s">
        <v>29</v>
      </c>
      <c r="X116" s="3" t="s">
        <v>29</v>
      </c>
      <c r="Y116" s="3" t="s">
        <v>29</v>
      </c>
      <c r="Z116" s="3" t="s">
        <v>50</v>
      </c>
      <c r="AA116" s="3" t="s">
        <v>29</v>
      </c>
      <c r="AB116" s="5"/>
      <c r="AC116" s="3" t="s">
        <v>29</v>
      </c>
      <c r="AD116" s="3" t="s">
        <v>29</v>
      </c>
      <c r="AE116" s="3" t="s">
        <v>29</v>
      </c>
      <c r="AF116" s="6">
        <v>0</v>
      </c>
    </row>
    <row r="117" spans="1:32" x14ac:dyDescent="0.25">
      <c r="A117" s="4" t="s">
        <v>29</v>
      </c>
      <c r="B117" s="3" t="s">
        <v>630</v>
      </c>
      <c r="C117" s="3" t="s">
        <v>109</v>
      </c>
      <c r="D117" s="5">
        <v>44135</v>
      </c>
      <c r="E117" s="5">
        <v>44135</v>
      </c>
      <c r="F117" s="5">
        <v>44138</v>
      </c>
      <c r="G117" s="3" t="s">
        <v>101</v>
      </c>
      <c r="H117" s="3" t="s">
        <v>33</v>
      </c>
      <c r="I117" s="6">
        <v>-28417</v>
      </c>
      <c r="J117" s="3" t="s">
        <v>37</v>
      </c>
      <c r="K117" s="3" t="s">
        <v>33</v>
      </c>
      <c r="L117" s="6">
        <v>-28417</v>
      </c>
      <c r="M117" s="6">
        <v>-334.51</v>
      </c>
      <c r="N117" s="6">
        <v>334.51</v>
      </c>
      <c r="O117" s="45" t="s">
        <v>3187</v>
      </c>
      <c r="P117" s="46" t="s">
        <v>29</v>
      </c>
      <c r="Q117" s="3" t="s">
        <v>110</v>
      </c>
      <c r="R117" s="3" t="s">
        <v>632</v>
      </c>
      <c r="S117" s="3" t="s">
        <v>684</v>
      </c>
      <c r="T117" s="3" t="s">
        <v>29</v>
      </c>
      <c r="U117" s="3" t="s">
        <v>34</v>
      </c>
      <c r="V117" s="3" t="s">
        <v>105</v>
      </c>
      <c r="W117" s="3" t="s">
        <v>29</v>
      </c>
      <c r="X117" s="3" t="s">
        <v>29</v>
      </c>
      <c r="Y117" s="3" t="s">
        <v>29</v>
      </c>
      <c r="Z117" s="3" t="s">
        <v>50</v>
      </c>
      <c r="AA117" s="3" t="s">
        <v>29</v>
      </c>
      <c r="AB117" s="5"/>
      <c r="AC117" s="3" t="s">
        <v>29</v>
      </c>
      <c r="AD117" s="3" t="s">
        <v>29</v>
      </c>
      <c r="AE117" s="3" t="s">
        <v>29</v>
      </c>
      <c r="AF117" s="6">
        <v>0</v>
      </c>
    </row>
    <row r="118" spans="1:32" x14ac:dyDescent="0.25">
      <c r="A118" s="4" t="s">
        <v>29</v>
      </c>
      <c r="B118" s="3" t="s">
        <v>630</v>
      </c>
      <c r="C118" s="3" t="s">
        <v>141</v>
      </c>
      <c r="D118" s="5">
        <v>44165</v>
      </c>
      <c r="E118" s="5">
        <v>44165</v>
      </c>
      <c r="F118" s="5">
        <v>44170</v>
      </c>
      <c r="G118" s="3" t="s">
        <v>101</v>
      </c>
      <c r="H118" s="3" t="s">
        <v>33</v>
      </c>
      <c r="I118" s="6">
        <v>-28417</v>
      </c>
      <c r="J118" s="3" t="s">
        <v>37</v>
      </c>
      <c r="K118" s="3" t="s">
        <v>33</v>
      </c>
      <c r="L118" s="6">
        <v>-28417</v>
      </c>
      <c r="M118" s="6">
        <v>-334.51</v>
      </c>
      <c r="N118" s="6">
        <v>334.51</v>
      </c>
      <c r="O118" s="45" t="s">
        <v>3188</v>
      </c>
      <c r="P118" s="46" t="s">
        <v>29</v>
      </c>
      <c r="Q118" s="3" t="s">
        <v>142</v>
      </c>
      <c r="R118" s="3" t="s">
        <v>632</v>
      </c>
      <c r="S118" s="3" t="s">
        <v>698</v>
      </c>
      <c r="T118" s="3" t="s">
        <v>29</v>
      </c>
      <c r="U118" s="3" t="s">
        <v>34</v>
      </c>
      <c r="V118" s="3" t="s">
        <v>105</v>
      </c>
      <c r="W118" s="3" t="s">
        <v>29</v>
      </c>
      <c r="X118" s="3" t="s">
        <v>29</v>
      </c>
      <c r="Y118" s="3" t="s">
        <v>29</v>
      </c>
      <c r="Z118" s="3" t="s">
        <v>50</v>
      </c>
      <c r="AA118" s="3" t="s">
        <v>29</v>
      </c>
      <c r="AB118" s="5"/>
      <c r="AC118" s="3" t="s">
        <v>29</v>
      </c>
      <c r="AD118" s="3" t="s">
        <v>29</v>
      </c>
      <c r="AE118" s="3" t="s">
        <v>29</v>
      </c>
      <c r="AF118" s="6">
        <v>0</v>
      </c>
    </row>
    <row r="119" spans="1:32" x14ac:dyDescent="0.25">
      <c r="A119" s="4" t="s">
        <v>29</v>
      </c>
      <c r="B119" s="3" t="s">
        <v>630</v>
      </c>
      <c r="C119" s="3" t="s">
        <v>712</v>
      </c>
      <c r="D119" s="5">
        <v>44196</v>
      </c>
      <c r="E119" s="5">
        <v>44196</v>
      </c>
      <c r="F119" s="5">
        <v>44201</v>
      </c>
      <c r="G119" s="3" t="s">
        <v>101</v>
      </c>
      <c r="H119" s="3" t="s">
        <v>33</v>
      </c>
      <c r="I119" s="6">
        <v>-28417</v>
      </c>
      <c r="J119" s="3" t="s">
        <v>37</v>
      </c>
      <c r="K119" s="3" t="s">
        <v>33</v>
      </c>
      <c r="L119" s="6">
        <v>-28417</v>
      </c>
      <c r="M119" s="6">
        <v>-334.51</v>
      </c>
      <c r="N119" s="6">
        <v>334.51</v>
      </c>
      <c r="O119" s="45" t="s">
        <v>3189</v>
      </c>
      <c r="P119" s="46" t="s">
        <v>29</v>
      </c>
      <c r="Q119" s="3" t="s">
        <v>713</v>
      </c>
      <c r="R119" s="3" t="s">
        <v>632</v>
      </c>
      <c r="S119" s="3" t="s">
        <v>717</v>
      </c>
      <c r="T119" s="3" t="s">
        <v>29</v>
      </c>
      <c r="U119" s="3" t="s">
        <v>34</v>
      </c>
      <c r="V119" s="3" t="s">
        <v>105</v>
      </c>
      <c r="W119" s="3" t="s">
        <v>29</v>
      </c>
      <c r="X119" s="3" t="s">
        <v>29</v>
      </c>
      <c r="Y119" s="3" t="s">
        <v>29</v>
      </c>
      <c r="Z119" s="3" t="s">
        <v>50</v>
      </c>
      <c r="AA119" s="3" t="s">
        <v>29</v>
      </c>
      <c r="AB119" s="5"/>
      <c r="AC119" s="3" t="s">
        <v>29</v>
      </c>
      <c r="AD119" s="3" t="s">
        <v>29</v>
      </c>
      <c r="AE119" s="3" t="s">
        <v>29</v>
      </c>
      <c r="AF119" s="6">
        <v>0</v>
      </c>
    </row>
    <row r="120" spans="1:32" x14ac:dyDescent="0.25">
      <c r="A120" s="4" t="s">
        <v>29</v>
      </c>
      <c r="B120" s="3" t="s">
        <v>630</v>
      </c>
      <c r="C120" s="3" t="s">
        <v>162</v>
      </c>
      <c r="D120" s="5">
        <v>44227</v>
      </c>
      <c r="E120" s="5">
        <v>44227</v>
      </c>
      <c r="F120" s="5">
        <v>44233</v>
      </c>
      <c r="G120" s="3" t="s">
        <v>101</v>
      </c>
      <c r="H120" s="3" t="s">
        <v>33</v>
      </c>
      <c r="I120" s="6">
        <v>-28417</v>
      </c>
      <c r="J120" s="3" t="s">
        <v>37</v>
      </c>
      <c r="K120" s="3" t="s">
        <v>33</v>
      </c>
      <c r="L120" s="6">
        <v>-28417</v>
      </c>
      <c r="M120" s="6">
        <v>-334.51</v>
      </c>
      <c r="N120" s="6">
        <v>334.51</v>
      </c>
      <c r="O120" s="45" t="s">
        <v>3190</v>
      </c>
      <c r="P120" s="46" t="s">
        <v>29</v>
      </c>
      <c r="Q120" s="3" t="s">
        <v>163</v>
      </c>
      <c r="R120" s="3" t="s">
        <v>632</v>
      </c>
      <c r="S120" s="3" t="s">
        <v>746</v>
      </c>
      <c r="T120" s="3" t="s">
        <v>29</v>
      </c>
      <c r="U120" s="3" t="s">
        <v>34</v>
      </c>
      <c r="V120" s="3" t="s">
        <v>105</v>
      </c>
      <c r="W120" s="3" t="s">
        <v>29</v>
      </c>
      <c r="X120" s="3" t="s">
        <v>29</v>
      </c>
      <c r="Y120" s="3" t="s">
        <v>29</v>
      </c>
      <c r="Z120" s="3" t="s">
        <v>50</v>
      </c>
      <c r="AA120" s="3" t="s">
        <v>29</v>
      </c>
      <c r="AB120" s="5"/>
      <c r="AC120" s="3" t="s">
        <v>29</v>
      </c>
      <c r="AD120" s="3" t="s">
        <v>29</v>
      </c>
      <c r="AE120" s="3" t="s">
        <v>29</v>
      </c>
      <c r="AF120" s="6">
        <v>0</v>
      </c>
    </row>
    <row r="121" spans="1:32" x14ac:dyDescent="0.25">
      <c r="A121" s="4" t="s">
        <v>29</v>
      </c>
      <c r="B121" s="3" t="s">
        <v>630</v>
      </c>
      <c r="C121" s="3" t="s">
        <v>224</v>
      </c>
      <c r="D121" s="5">
        <v>44255</v>
      </c>
      <c r="E121" s="5">
        <v>44255</v>
      </c>
      <c r="F121" s="5">
        <v>44261</v>
      </c>
      <c r="G121" s="3" t="s">
        <v>101</v>
      </c>
      <c r="H121" s="3" t="s">
        <v>33</v>
      </c>
      <c r="I121" s="6">
        <v>-28417</v>
      </c>
      <c r="J121" s="3" t="s">
        <v>37</v>
      </c>
      <c r="K121" s="3" t="s">
        <v>33</v>
      </c>
      <c r="L121" s="6">
        <v>-28417</v>
      </c>
      <c r="M121" s="6">
        <v>-334.51</v>
      </c>
      <c r="N121" s="6">
        <v>334.51</v>
      </c>
      <c r="O121" s="45" t="s">
        <v>3191</v>
      </c>
      <c r="P121" s="46" t="s">
        <v>29</v>
      </c>
      <c r="Q121" s="3" t="s">
        <v>225</v>
      </c>
      <c r="R121" s="3" t="s">
        <v>632</v>
      </c>
      <c r="S121" s="3" t="s">
        <v>777</v>
      </c>
      <c r="T121" s="3" t="s">
        <v>29</v>
      </c>
      <c r="U121" s="3" t="s">
        <v>34</v>
      </c>
      <c r="V121" s="3" t="s">
        <v>105</v>
      </c>
      <c r="W121" s="3" t="s">
        <v>29</v>
      </c>
      <c r="X121" s="3" t="s">
        <v>29</v>
      </c>
      <c r="Y121" s="3" t="s">
        <v>29</v>
      </c>
      <c r="Z121" s="3" t="s">
        <v>50</v>
      </c>
      <c r="AA121" s="3" t="s">
        <v>29</v>
      </c>
      <c r="AB121" s="5"/>
      <c r="AC121" s="3" t="s">
        <v>29</v>
      </c>
      <c r="AD121" s="3" t="s">
        <v>29</v>
      </c>
      <c r="AE121" s="3" t="s">
        <v>29</v>
      </c>
      <c r="AF121" s="6">
        <v>0</v>
      </c>
    </row>
    <row r="122" spans="1:32" x14ac:dyDescent="0.25">
      <c r="A122" s="4" t="s">
        <v>29</v>
      </c>
      <c r="B122" s="3" t="s">
        <v>625</v>
      </c>
      <c r="C122" s="3" t="s">
        <v>2650</v>
      </c>
      <c r="D122" s="5">
        <v>44370</v>
      </c>
      <c r="E122" s="5">
        <v>44370</v>
      </c>
      <c r="F122" s="5">
        <v>44384</v>
      </c>
      <c r="G122" s="3" t="s">
        <v>31</v>
      </c>
      <c r="H122" s="3" t="s">
        <v>33</v>
      </c>
      <c r="I122" s="6">
        <v>-28181</v>
      </c>
      <c r="J122" s="3" t="s">
        <v>37</v>
      </c>
      <c r="K122" s="3" t="s">
        <v>33</v>
      </c>
      <c r="L122" s="6">
        <v>-28181</v>
      </c>
      <c r="M122" s="6">
        <v>-331.74</v>
      </c>
      <c r="N122" s="6">
        <v>331.74</v>
      </c>
      <c r="O122" s="45" t="s">
        <v>3192</v>
      </c>
      <c r="P122" s="46" t="s">
        <v>29</v>
      </c>
      <c r="Q122" s="3" t="s">
        <v>2651</v>
      </c>
      <c r="R122" s="3" t="s">
        <v>2652</v>
      </c>
      <c r="S122" s="3" t="s">
        <v>2653</v>
      </c>
      <c r="T122" s="3" t="s">
        <v>29</v>
      </c>
      <c r="U122" s="3" t="s">
        <v>34</v>
      </c>
      <c r="V122" s="3" t="s">
        <v>2654</v>
      </c>
      <c r="W122" s="3" t="s">
        <v>29</v>
      </c>
      <c r="X122" s="3" t="s">
        <v>29</v>
      </c>
      <c r="Y122" s="3" t="s">
        <v>29</v>
      </c>
      <c r="Z122" s="3" t="s">
        <v>36</v>
      </c>
      <c r="AA122" s="3" t="s">
        <v>29</v>
      </c>
      <c r="AB122" s="5"/>
      <c r="AC122" s="3" t="s">
        <v>29</v>
      </c>
      <c r="AD122" s="3" t="s">
        <v>29</v>
      </c>
      <c r="AE122" s="3" t="s">
        <v>29</v>
      </c>
      <c r="AF122" s="6">
        <v>0</v>
      </c>
    </row>
    <row r="123" spans="1:32" x14ac:dyDescent="0.25">
      <c r="A123" s="4" t="s">
        <v>29</v>
      </c>
      <c r="B123" s="3" t="s">
        <v>630</v>
      </c>
      <c r="C123" s="3" t="s">
        <v>640</v>
      </c>
      <c r="D123" s="5">
        <v>44043</v>
      </c>
      <c r="E123" s="5">
        <v>44043</v>
      </c>
      <c r="F123" s="5">
        <v>44056</v>
      </c>
      <c r="G123" s="3" t="s">
        <v>101</v>
      </c>
      <c r="H123" s="3" t="s">
        <v>33</v>
      </c>
      <c r="I123" s="6">
        <v>-26146</v>
      </c>
      <c r="J123" s="3" t="s">
        <v>37</v>
      </c>
      <c r="K123" s="3" t="s">
        <v>33</v>
      </c>
      <c r="L123" s="6">
        <v>-26146</v>
      </c>
      <c r="M123" s="6">
        <v>-307.77999999999997</v>
      </c>
      <c r="N123" s="6">
        <v>307.77999999999997</v>
      </c>
      <c r="O123" s="45" t="s">
        <v>3193</v>
      </c>
      <c r="P123" s="46" t="s">
        <v>29</v>
      </c>
      <c r="Q123" s="3" t="s">
        <v>641</v>
      </c>
      <c r="R123" s="3" t="s">
        <v>632</v>
      </c>
      <c r="S123" s="3" t="s">
        <v>643</v>
      </c>
      <c r="T123" s="3" t="s">
        <v>29</v>
      </c>
      <c r="U123" s="3" t="s">
        <v>34</v>
      </c>
      <c r="V123" s="3" t="s">
        <v>105</v>
      </c>
      <c r="W123" s="3" t="s">
        <v>29</v>
      </c>
      <c r="X123" s="3" t="s">
        <v>29</v>
      </c>
      <c r="Y123" s="3" t="s">
        <v>29</v>
      </c>
      <c r="Z123" s="3" t="s">
        <v>36</v>
      </c>
      <c r="AA123" s="3" t="s">
        <v>29</v>
      </c>
      <c r="AB123" s="5"/>
      <c r="AC123" s="3" t="s">
        <v>29</v>
      </c>
      <c r="AD123" s="3" t="s">
        <v>29</v>
      </c>
      <c r="AE123" s="3" t="s">
        <v>29</v>
      </c>
      <c r="AF123" s="6">
        <v>0</v>
      </c>
    </row>
    <row r="124" spans="1:32" x14ac:dyDescent="0.25">
      <c r="A124" s="4" t="s">
        <v>29</v>
      </c>
      <c r="B124" s="3" t="s">
        <v>630</v>
      </c>
      <c r="C124" s="3" t="s">
        <v>653</v>
      </c>
      <c r="D124" s="5">
        <v>44074</v>
      </c>
      <c r="E124" s="5">
        <v>44074</v>
      </c>
      <c r="F124" s="5">
        <v>44080</v>
      </c>
      <c r="G124" s="3" t="s">
        <v>101</v>
      </c>
      <c r="H124" s="3" t="s">
        <v>33</v>
      </c>
      <c r="I124" s="6">
        <v>-26146</v>
      </c>
      <c r="J124" s="3" t="s">
        <v>37</v>
      </c>
      <c r="K124" s="3" t="s">
        <v>33</v>
      </c>
      <c r="L124" s="6">
        <v>-26146</v>
      </c>
      <c r="M124" s="6">
        <v>-307.77999999999997</v>
      </c>
      <c r="N124" s="6">
        <v>307.77999999999997</v>
      </c>
      <c r="O124" s="45" t="s">
        <v>3194</v>
      </c>
      <c r="P124" s="46" t="s">
        <v>29</v>
      </c>
      <c r="Q124" s="3" t="s">
        <v>654</v>
      </c>
      <c r="R124" s="3" t="s">
        <v>632</v>
      </c>
      <c r="S124" s="3" t="s">
        <v>656</v>
      </c>
      <c r="T124" s="3" t="s">
        <v>29</v>
      </c>
      <c r="U124" s="3" t="s">
        <v>34</v>
      </c>
      <c r="V124" s="3" t="s">
        <v>105</v>
      </c>
      <c r="W124" s="3" t="s">
        <v>29</v>
      </c>
      <c r="X124" s="3" t="s">
        <v>29</v>
      </c>
      <c r="Y124" s="3" t="s">
        <v>29</v>
      </c>
      <c r="Z124" s="3" t="s">
        <v>36</v>
      </c>
      <c r="AA124" s="3" t="s">
        <v>29</v>
      </c>
      <c r="AB124" s="5"/>
      <c r="AC124" s="3" t="s">
        <v>29</v>
      </c>
      <c r="AD124" s="3" t="s">
        <v>29</v>
      </c>
      <c r="AE124" s="3" t="s">
        <v>29</v>
      </c>
      <c r="AF124" s="6">
        <v>0</v>
      </c>
    </row>
    <row r="125" spans="1:32" x14ac:dyDescent="0.25">
      <c r="A125" s="4" t="s">
        <v>29</v>
      </c>
      <c r="B125" s="3" t="s">
        <v>630</v>
      </c>
      <c r="C125" s="3" t="s">
        <v>1312</v>
      </c>
      <c r="D125" s="5">
        <v>44347</v>
      </c>
      <c r="E125" s="5">
        <v>44347</v>
      </c>
      <c r="F125" s="5">
        <v>44354</v>
      </c>
      <c r="G125" s="3" t="s">
        <v>101</v>
      </c>
      <c r="H125" s="3" t="s">
        <v>33</v>
      </c>
      <c r="I125" s="6">
        <v>-25416.5</v>
      </c>
      <c r="J125" s="3" t="s">
        <v>37</v>
      </c>
      <c r="K125" s="3" t="s">
        <v>33</v>
      </c>
      <c r="L125" s="6">
        <v>-25416.5</v>
      </c>
      <c r="M125" s="6">
        <v>-299.19</v>
      </c>
      <c r="N125" s="6">
        <v>299.19</v>
      </c>
      <c r="O125" s="45" t="s">
        <v>3197</v>
      </c>
      <c r="P125" s="46" t="s">
        <v>29</v>
      </c>
      <c r="Q125" s="3" t="s">
        <v>1313</v>
      </c>
      <c r="R125" s="3" t="s">
        <v>632</v>
      </c>
      <c r="S125" s="3" t="s">
        <v>2135</v>
      </c>
      <c r="T125" s="3" t="s">
        <v>29</v>
      </c>
      <c r="U125" s="3" t="s">
        <v>34</v>
      </c>
      <c r="V125" s="3" t="s">
        <v>105</v>
      </c>
      <c r="W125" s="3" t="s">
        <v>29</v>
      </c>
      <c r="X125" s="3" t="s">
        <v>29</v>
      </c>
      <c r="Y125" s="3" t="s">
        <v>29</v>
      </c>
      <c r="Z125" s="3" t="s">
        <v>36</v>
      </c>
      <c r="AA125" s="3" t="s">
        <v>29</v>
      </c>
      <c r="AB125" s="5"/>
      <c r="AC125" s="3" t="s">
        <v>29</v>
      </c>
      <c r="AD125" s="3" t="s">
        <v>29</v>
      </c>
      <c r="AE125" s="3" t="s">
        <v>29</v>
      </c>
      <c r="AF125" s="6">
        <v>0</v>
      </c>
    </row>
    <row r="126" spans="1:32" x14ac:dyDescent="0.25">
      <c r="A126" s="4" t="s">
        <v>29</v>
      </c>
      <c r="B126" s="3" t="s">
        <v>630</v>
      </c>
      <c r="C126" s="3" t="s">
        <v>1428</v>
      </c>
      <c r="D126" s="5">
        <v>44377</v>
      </c>
      <c r="E126" s="5">
        <v>44377</v>
      </c>
      <c r="F126" s="5">
        <v>44384</v>
      </c>
      <c r="G126" s="3" t="s">
        <v>101</v>
      </c>
      <c r="H126" s="3" t="s">
        <v>33</v>
      </c>
      <c r="I126" s="6">
        <v>-25416.5</v>
      </c>
      <c r="J126" s="3" t="s">
        <v>37</v>
      </c>
      <c r="K126" s="3" t="s">
        <v>33</v>
      </c>
      <c r="L126" s="6">
        <v>-25416.5</v>
      </c>
      <c r="M126" s="6">
        <v>-299.19</v>
      </c>
      <c r="N126" s="6">
        <v>299.19</v>
      </c>
      <c r="O126" s="45" t="s">
        <v>3198</v>
      </c>
      <c r="P126" s="46" t="s">
        <v>29</v>
      </c>
      <c r="Q126" s="3" t="s">
        <v>1429</v>
      </c>
      <c r="R126" s="3" t="s">
        <v>632</v>
      </c>
      <c r="S126" s="3" t="s">
        <v>2863</v>
      </c>
      <c r="T126" s="3" t="s">
        <v>29</v>
      </c>
      <c r="U126" s="3" t="s">
        <v>34</v>
      </c>
      <c r="V126" s="3" t="s">
        <v>105</v>
      </c>
      <c r="W126" s="3" t="s">
        <v>29</v>
      </c>
      <c r="X126" s="3" t="s">
        <v>29</v>
      </c>
      <c r="Y126" s="3" t="s">
        <v>29</v>
      </c>
      <c r="Z126" s="3" t="s">
        <v>36</v>
      </c>
      <c r="AA126" s="3" t="s">
        <v>29</v>
      </c>
      <c r="AB126" s="5"/>
      <c r="AC126" s="3" t="s">
        <v>29</v>
      </c>
      <c r="AD126" s="3" t="s">
        <v>29</v>
      </c>
      <c r="AE126" s="3" t="s">
        <v>29</v>
      </c>
      <c r="AF126" s="6">
        <v>0</v>
      </c>
    </row>
    <row r="127" spans="1:32" x14ac:dyDescent="0.25">
      <c r="A127" s="4" t="s">
        <v>29</v>
      </c>
      <c r="B127" s="3" t="s">
        <v>625</v>
      </c>
      <c r="C127" s="3" t="s">
        <v>685</v>
      </c>
      <c r="D127" s="5">
        <v>44147</v>
      </c>
      <c r="E127" s="5">
        <v>44147</v>
      </c>
      <c r="F127" s="5">
        <v>44153</v>
      </c>
      <c r="G127" s="3" t="s">
        <v>31</v>
      </c>
      <c r="H127" s="3" t="s">
        <v>33</v>
      </c>
      <c r="I127" s="6">
        <v>-24974</v>
      </c>
      <c r="J127" s="3" t="s">
        <v>37</v>
      </c>
      <c r="K127" s="3" t="s">
        <v>33</v>
      </c>
      <c r="L127" s="6">
        <v>-24974</v>
      </c>
      <c r="M127" s="6">
        <v>-293.99</v>
      </c>
      <c r="N127" s="6">
        <v>293.99</v>
      </c>
      <c r="O127" s="45" t="s">
        <v>3199</v>
      </c>
      <c r="P127" s="46" t="s">
        <v>29</v>
      </c>
      <c r="Q127" s="3" t="s">
        <v>686</v>
      </c>
      <c r="R127" s="3" t="s">
        <v>687</v>
      </c>
      <c r="S127" s="3" t="s">
        <v>688</v>
      </c>
      <c r="T127" s="3" t="s">
        <v>29</v>
      </c>
      <c r="U127" s="3" t="s">
        <v>34</v>
      </c>
      <c r="V127" s="3" t="s">
        <v>689</v>
      </c>
      <c r="W127" s="3" t="s">
        <v>29</v>
      </c>
      <c r="X127" s="3" t="s">
        <v>29</v>
      </c>
      <c r="Y127" s="3" t="s">
        <v>29</v>
      </c>
      <c r="Z127" s="3" t="s">
        <v>36</v>
      </c>
      <c r="AA127" s="3" t="s">
        <v>29</v>
      </c>
      <c r="AB127" s="5"/>
      <c r="AC127" s="3" t="s">
        <v>29</v>
      </c>
      <c r="AD127" s="3" t="s">
        <v>29</v>
      </c>
      <c r="AE127" s="3" t="s">
        <v>29</v>
      </c>
      <c r="AF127" s="6">
        <v>0</v>
      </c>
    </row>
    <row r="128" spans="1:32" x14ac:dyDescent="0.25">
      <c r="A128" s="4" t="s">
        <v>29</v>
      </c>
      <c r="B128" s="3" t="s">
        <v>630</v>
      </c>
      <c r="C128" s="3" t="s">
        <v>636</v>
      </c>
      <c r="D128" s="5">
        <v>44043</v>
      </c>
      <c r="E128" s="5">
        <v>44043</v>
      </c>
      <c r="F128" s="5">
        <v>44056</v>
      </c>
      <c r="G128" s="3" t="s">
        <v>101</v>
      </c>
      <c r="H128" s="3" t="s">
        <v>33</v>
      </c>
      <c r="I128" s="6">
        <v>-24625</v>
      </c>
      <c r="J128" s="3" t="s">
        <v>37</v>
      </c>
      <c r="K128" s="3" t="s">
        <v>33</v>
      </c>
      <c r="L128" s="6">
        <v>-24625</v>
      </c>
      <c r="M128" s="6">
        <v>-289.88</v>
      </c>
      <c r="N128" s="6">
        <v>289.88</v>
      </c>
      <c r="O128" s="45" t="s">
        <v>3201</v>
      </c>
      <c r="P128" s="46" t="s">
        <v>29</v>
      </c>
      <c r="Q128" s="3" t="s">
        <v>637</v>
      </c>
      <c r="R128" s="3" t="s">
        <v>103</v>
      </c>
      <c r="S128" s="3" t="s">
        <v>639</v>
      </c>
      <c r="T128" s="3" t="s">
        <v>29</v>
      </c>
      <c r="U128" s="3" t="s">
        <v>34</v>
      </c>
      <c r="V128" s="3" t="s">
        <v>105</v>
      </c>
      <c r="W128" s="3" t="s">
        <v>29</v>
      </c>
      <c r="X128" s="3" t="s">
        <v>29</v>
      </c>
      <c r="Y128" s="3" t="s">
        <v>29</v>
      </c>
      <c r="Z128" s="3" t="s">
        <v>36</v>
      </c>
      <c r="AA128" s="3" t="s">
        <v>29</v>
      </c>
      <c r="AB128" s="5"/>
      <c r="AC128" s="3" t="s">
        <v>29</v>
      </c>
      <c r="AD128" s="3" t="s">
        <v>29</v>
      </c>
      <c r="AE128" s="3" t="s">
        <v>29</v>
      </c>
      <c r="AF128" s="6">
        <v>0</v>
      </c>
    </row>
    <row r="129" spans="1:32" x14ac:dyDescent="0.25">
      <c r="A129" s="4" t="s">
        <v>29</v>
      </c>
      <c r="B129" s="3" t="s">
        <v>630</v>
      </c>
      <c r="C129" s="3" t="s">
        <v>636</v>
      </c>
      <c r="D129" s="5">
        <v>44043</v>
      </c>
      <c r="E129" s="5">
        <v>44043</v>
      </c>
      <c r="F129" s="5">
        <v>44056</v>
      </c>
      <c r="G129" s="3" t="s">
        <v>101</v>
      </c>
      <c r="H129" s="3" t="s">
        <v>33</v>
      </c>
      <c r="I129" s="6">
        <v>-23978</v>
      </c>
      <c r="J129" s="3" t="s">
        <v>37</v>
      </c>
      <c r="K129" s="3" t="s">
        <v>33</v>
      </c>
      <c r="L129" s="6">
        <v>-23978</v>
      </c>
      <c r="M129" s="6">
        <v>-282.26</v>
      </c>
      <c r="N129" s="6">
        <v>282.26</v>
      </c>
      <c r="O129" s="45" t="s">
        <v>3203</v>
      </c>
      <c r="P129" s="46" t="s">
        <v>29</v>
      </c>
      <c r="Q129" s="3" t="s">
        <v>637</v>
      </c>
      <c r="R129" s="3" t="s">
        <v>103</v>
      </c>
      <c r="S129" s="3" t="s">
        <v>638</v>
      </c>
      <c r="T129" s="3" t="s">
        <v>29</v>
      </c>
      <c r="U129" s="3" t="s">
        <v>34</v>
      </c>
      <c r="V129" s="3" t="s">
        <v>105</v>
      </c>
      <c r="W129" s="3" t="s">
        <v>29</v>
      </c>
      <c r="X129" s="3" t="s">
        <v>29</v>
      </c>
      <c r="Y129" s="3" t="s">
        <v>29</v>
      </c>
      <c r="Z129" s="3" t="s">
        <v>36</v>
      </c>
      <c r="AA129" s="3" t="s">
        <v>29</v>
      </c>
      <c r="AB129" s="5"/>
      <c r="AC129" s="3" t="s">
        <v>29</v>
      </c>
      <c r="AD129" s="3" t="s">
        <v>29</v>
      </c>
      <c r="AE129" s="3" t="s">
        <v>29</v>
      </c>
      <c r="AF129" s="6">
        <v>0</v>
      </c>
    </row>
    <row r="130" spans="1:32" x14ac:dyDescent="0.25">
      <c r="A130" s="4" t="s">
        <v>29</v>
      </c>
      <c r="B130" s="3" t="s">
        <v>630</v>
      </c>
      <c r="C130" s="3" t="s">
        <v>276</v>
      </c>
      <c r="D130" s="5">
        <v>44316</v>
      </c>
      <c r="E130" s="5">
        <v>44316</v>
      </c>
      <c r="F130" s="5">
        <v>44321</v>
      </c>
      <c r="G130" s="3" t="s">
        <v>101</v>
      </c>
      <c r="H130" s="3" t="s">
        <v>33</v>
      </c>
      <c r="I130" s="6">
        <v>-23750</v>
      </c>
      <c r="J130" s="3" t="s">
        <v>37</v>
      </c>
      <c r="K130" s="3" t="s">
        <v>33</v>
      </c>
      <c r="L130" s="6">
        <v>-23750</v>
      </c>
      <c r="M130" s="6">
        <v>-279.58</v>
      </c>
      <c r="N130" s="6">
        <v>279.58</v>
      </c>
      <c r="O130" s="45" t="s">
        <v>3204</v>
      </c>
      <c r="P130" s="46" t="s">
        <v>29</v>
      </c>
      <c r="Q130" s="3" t="s">
        <v>277</v>
      </c>
      <c r="R130" s="3" t="s">
        <v>632</v>
      </c>
      <c r="S130" s="3" t="s">
        <v>822</v>
      </c>
      <c r="T130" s="3" t="s">
        <v>29</v>
      </c>
      <c r="U130" s="3" t="s">
        <v>34</v>
      </c>
      <c r="V130" s="3" t="s">
        <v>105</v>
      </c>
      <c r="W130" s="3" t="s">
        <v>29</v>
      </c>
      <c r="X130" s="3" t="s">
        <v>29</v>
      </c>
      <c r="Y130" s="3" t="s">
        <v>29</v>
      </c>
      <c r="Z130" s="3" t="s">
        <v>36</v>
      </c>
      <c r="AA130" s="3" t="s">
        <v>29</v>
      </c>
      <c r="AB130" s="5"/>
      <c r="AC130" s="3" t="s">
        <v>29</v>
      </c>
      <c r="AD130" s="3" t="s">
        <v>29</v>
      </c>
      <c r="AE130" s="3" t="s">
        <v>29</v>
      </c>
      <c r="AF130" s="6">
        <v>0</v>
      </c>
    </row>
    <row r="131" spans="1:32" x14ac:dyDescent="0.25">
      <c r="A131" s="4" t="s">
        <v>29</v>
      </c>
      <c r="B131" s="3" t="s">
        <v>630</v>
      </c>
      <c r="C131" s="3" t="s">
        <v>670</v>
      </c>
      <c r="D131" s="5">
        <v>44104</v>
      </c>
      <c r="E131" s="5">
        <v>44104</v>
      </c>
      <c r="F131" s="5">
        <v>44109</v>
      </c>
      <c r="G131" s="3" t="s">
        <v>101</v>
      </c>
      <c r="H131" s="3" t="s">
        <v>33</v>
      </c>
      <c r="I131" s="6">
        <v>-22708.5</v>
      </c>
      <c r="J131" s="3" t="s">
        <v>37</v>
      </c>
      <c r="K131" s="3" t="s">
        <v>33</v>
      </c>
      <c r="L131" s="6">
        <v>-22708.5</v>
      </c>
      <c r="M131" s="6">
        <v>-267.32</v>
      </c>
      <c r="N131" s="6">
        <v>267.32</v>
      </c>
      <c r="O131" s="45" t="s">
        <v>3206</v>
      </c>
      <c r="P131" s="46" t="s">
        <v>29</v>
      </c>
      <c r="Q131" s="3" t="s">
        <v>671</v>
      </c>
      <c r="R131" s="3" t="s">
        <v>632</v>
      </c>
      <c r="S131" s="3" t="s">
        <v>673</v>
      </c>
      <c r="T131" s="3" t="s">
        <v>29</v>
      </c>
      <c r="U131" s="3" t="s">
        <v>34</v>
      </c>
      <c r="V131" s="3" t="s">
        <v>105</v>
      </c>
      <c r="W131" s="3" t="s">
        <v>29</v>
      </c>
      <c r="X131" s="3" t="s">
        <v>29</v>
      </c>
      <c r="Y131" s="3" t="s">
        <v>29</v>
      </c>
      <c r="Z131" s="3" t="s">
        <v>36</v>
      </c>
      <c r="AA131" s="3" t="s">
        <v>29</v>
      </c>
      <c r="AB131" s="5"/>
      <c r="AC131" s="3" t="s">
        <v>29</v>
      </c>
      <c r="AD131" s="3" t="s">
        <v>29</v>
      </c>
      <c r="AE131" s="3" t="s">
        <v>29</v>
      </c>
      <c r="AF131" s="6">
        <v>0</v>
      </c>
    </row>
    <row r="132" spans="1:32" x14ac:dyDescent="0.25">
      <c r="A132" s="4" t="s">
        <v>29</v>
      </c>
      <c r="B132" s="3" t="s">
        <v>630</v>
      </c>
      <c r="C132" s="3" t="s">
        <v>109</v>
      </c>
      <c r="D132" s="5">
        <v>44135</v>
      </c>
      <c r="E132" s="5">
        <v>44135</v>
      </c>
      <c r="F132" s="5">
        <v>44138</v>
      </c>
      <c r="G132" s="3" t="s">
        <v>101</v>
      </c>
      <c r="H132" s="3" t="s">
        <v>33</v>
      </c>
      <c r="I132" s="6">
        <v>-22708.5</v>
      </c>
      <c r="J132" s="3" t="s">
        <v>37</v>
      </c>
      <c r="K132" s="3" t="s">
        <v>33</v>
      </c>
      <c r="L132" s="6">
        <v>-22708.5</v>
      </c>
      <c r="M132" s="6">
        <v>-267.32</v>
      </c>
      <c r="N132" s="6">
        <v>267.32</v>
      </c>
      <c r="O132" s="45" t="s">
        <v>3207</v>
      </c>
      <c r="P132" s="46" t="s">
        <v>29</v>
      </c>
      <c r="Q132" s="3" t="s">
        <v>110</v>
      </c>
      <c r="R132" s="3" t="s">
        <v>632</v>
      </c>
      <c r="S132" s="3" t="s">
        <v>682</v>
      </c>
      <c r="T132" s="3" t="s">
        <v>29</v>
      </c>
      <c r="U132" s="3" t="s">
        <v>34</v>
      </c>
      <c r="V132" s="3" t="s">
        <v>105</v>
      </c>
      <c r="W132" s="3" t="s">
        <v>29</v>
      </c>
      <c r="X132" s="3" t="s">
        <v>29</v>
      </c>
      <c r="Y132" s="3" t="s">
        <v>29</v>
      </c>
      <c r="Z132" s="3" t="s">
        <v>36</v>
      </c>
      <c r="AA132" s="3" t="s">
        <v>29</v>
      </c>
      <c r="AB132" s="5"/>
      <c r="AC132" s="3" t="s">
        <v>29</v>
      </c>
      <c r="AD132" s="3" t="s">
        <v>29</v>
      </c>
      <c r="AE132" s="3" t="s">
        <v>29</v>
      </c>
      <c r="AF132" s="6">
        <v>0</v>
      </c>
    </row>
    <row r="133" spans="1:32" x14ac:dyDescent="0.25">
      <c r="A133" s="4" t="s">
        <v>29</v>
      </c>
      <c r="B133" s="3" t="s">
        <v>630</v>
      </c>
      <c r="C133" s="3" t="s">
        <v>141</v>
      </c>
      <c r="D133" s="5">
        <v>44165</v>
      </c>
      <c r="E133" s="5">
        <v>44165</v>
      </c>
      <c r="F133" s="5">
        <v>44170</v>
      </c>
      <c r="G133" s="3" t="s">
        <v>101</v>
      </c>
      <c r="H133" s="3" t="s">
        <v>33</v>
      </c>
      <c r="I133" s="6">
        <v>-22708.5</v>
      </c>
      <c r="J133" s="3" t="s">
        <v>37</v>
      </c>
      <c r="K133" s="3" t="s">
        <v>33</v>
      </c>
      <c r="L133" s="6">
        <v>-22708.5</v>
      </c>
      <c r="M133" s="6">
        <v>-267.32</v>
      </c>
      <c r="N133" s="6">
        <v>267.32</v>
      </c>
      <c r="O133" s="45" t="s">
        <v>3208</v>
      </c>
      <c r="P133" s="46" t="s">
        <v>29</v>
      </c>
      <c r="Q133" s="3" t="s">
        <v>142</v>
      </c>
      <c r="R133" s="3" t="s">
        <v>632</v>
      </c>
      <c r="S133" s="3" t="s">
        <v>696</v>
      </c>
      <c r="T133" s="3" t="s">
        <v>29</v>
      </c>
      <c r="U133" s="3" t="s">
        <v>34</v>
      </c>
      <c r="V133" s="3" t="s">
        <v>105</v>
      </c>
      <c r="W133" s="3" t="s">
        <v>29</v>
      </c>
      <c r="X133" s="3" t="s">
        <v>29</v>
      </c>
      <c r="Y133" s="3" t="s">
        <v>29</v>
      </c>
      <c r="Z133" s="3" t="s">
        <v>36</v>
      </c>
      <c r="AA133" s="3" t="s">
        <v>29</v>
      </c>
      <c r="AB133" s="5"/>
      <c r="AC133" s="3" t="s">
        <v>29</v>
      </c>
      <c r="AD133" s="3" t="s">
        <v>29</v>
      </c>
      <c r="AE133" s="3" t="s">
        <v>29</v>
      </c>
      <c r="AF133" s="6">
        <v>0</v>
      </c>
    </row>
    <row r="134" spans="1:32" x14ac:dyDescent="0.25">
      <c r="A134" s="4" t="s">
        <v>29</v>
      </c>
      <c r="B134" s="3" t="s">
        <v>630</v>
      </c>
      <c r="C134" s="3" t="s">
        <v>712</v>
      </c>
      <c r="D134" s="5">
        <v>44196</v>
      </c>
      <c r="E134" s="5">
        <v>44196</v>
      </c>
      <c r="F134" s="5">
        <v>44201</v>
      </c>
      <c r="G134" s="3" t="s">
        <v>101</v>
      </c>
      <c r="H134" s="3" t="s">
        <v>33</v>
      </c>
      <c r="I134" s="6">
        <v>-22708.5</v>
      </c>
      <c r="J134" s="3" t="s">
        <v>37</v>
      </c>
      <c r="K134" s="3" t="s">
        <v>33</v>
      </c>
      <c r="L134" s="6">
        <v>-22708.5</v>
      </c>
      <c r="M134" s="6">
        <v>-267.32</v>
      </c>
      <c r="N134" s="6">
        <v>267.32</v>
      </c>
      <c r="O134" s="45" t="s">
        <v>3209</v>
      </c>
      <c r="P134" s="46" t="s">
        <v>29</v>
      </c>
      <c r="Q134" s="3" t="s">
        <v>713</v>
      </c>
      <c r="R134" s="3" t="s">
        <v>632</v>
      </c>
      <c r="S134" s="3" t="s">
        <v>715</v>
      </c>
      <c r="T134" s="3" t="s">
        <v>29</v>
      </c>
      <c r="U134" s="3" t="s">
        <v>34</v>
      </c>
      <c r="V134" s="3" t="s">
        <v>105</v>
      </c>
      <c r="W134" s="3" t="s">
        <v>29</v>
      </c>
      <c r="X134" s="3" t="s">
        <v>29</v>
      </c>
      <c r="Y134" s="3" t="s">
        <v>29</v>
      </c>
      <c r="Z134" s="3" t="s">
        <v>36</v>
      </c>
      <c r="AA134" s="3" t="s">
        <v>29</v>
      </c>
      <c r="AB134" s="5"/>
      <c r="AC134" s="3" t="s">
        <v>29</v>
      </c>
      <c r="AD134" s="3" t="s">
        <v>29</v>
      </c>
      <c r="AE134" s="3" t="s">
        <v>29</v>
      </c>
      <c r="AF134" s="6">
        <v>0</v>
      </c>
    </row>
    <row r="135" spans="1:32" x14ac:dyDescent="0.25">
      <c r="A135" s="4" t="s">
        <v>29</v>
      </c>
      <c r="B135" s="3" t="s">
        <v>630</v>
      </c>
      <c r="C135" s="3" t="s">
        <v>162</v>
      </c>
      <c r="D135" s="5">
        <v>44227</v>
      </c>
      <c r="E135" s="5">
        <v>44227</v>
      </c>
      <c r="F135" s="5">
        <v>44233</v>
      </c>
      <c r="G135" s="3" t="s">
        <v>101</v>
      </c>
      <c r="H135" s="3" t="s">
        <v>33</v>
      </c>
      <c r="I135" s="6">
        <v>-22708.5</v>
      </c>
      <c r="J135" s="3" t="s">
        <v>37</v>
      </c>
      <c r="K135" s="3" t="s">
        <v>33</v>
      </c>
      <c r="L135" s="6">
        <v>-22708.5</v>
      </c>
      <c r="M135" s="6">
        <v>-267.32</v>
      </c>
      <c r="N135" s="6">
        <v>267.32</v>
      </c>
      <c r="O135" s="45" t="s">
        <v>3210</v>
      </c>
      <c r="P135" s="46" t="s">
        <v>29</v>
      </c>
      <c r="Q135" s="3" t="s">
        <v>163</v>
      </c>
      <c r="R135" s="3" t="s">
        <v>632</v>
      </c>
      <c r="S135" s="3" t="s">
        <v>744</v>
      </c>
      <c r="T135" s="3" t="s">
        <v>29</v>
      </c>
      <c r="U135" s="3" t="s">
        <v>34</v>
      </c>
      <c r="V135" s="3" t="s">
        <v>105</v>
      </c>
      <c r="W135" s="3" t="s">
        <v>29</v>
      </c>
      <c r="X135" s="3" t="s">
        <v>29</v>
      </c>
      <c r="Y135" s="3" t="s">
        <v>29</v>
      </c>
      <c r="Z135" s="3" t="s">
        <v>36</v>
      </c>
      <c r="AA135" s="3" t="s">
        <v>29</v>
      </c>
      <c r="AB135" s="5"/>
      <c r="AC135" s="3" t="s">
        <v>29</v>
      </c>
      <c r="AD135" s="3" t="s">
        <v>29</v>
      </c>
      <c r="AE135" s="3" t="s">
        <v>29</v>
      </c>
      <c r="AF135" s="6">
        <v>0</v>
      </c>
    </row>
    <row r="136" spans="1:32" x14ac:dyDescent="0.25">
      <c r="A136" s="4" t="s">
        <v>29</v>
      </c>
      <c r="B136" s="3" t="s">
        <v>630</v>
      </c>
      <c r="C136" s="3" t="s">
        <v>224</v>
      </c>
      <c r="D136" s="5">
        <v>44255</v>
      </c>
      <c r="E136" s="5">
        <v>44255</v>
      </c>
      <c r="F136" s="5">
        <v>44261</v>
      </c>
      <c r="G136" s="3" t="s">
        <v>101</v>
      </c>
      <c r="H136" s="3" t="s">
        <v>33</v>
      </c>
      <c r="I136" s="6">
        <v>-22708.5</v>
      </c>
      <c r="J136" s="3" t="s">
        <v>37</v>
      </c>
      <c r="K136" s="3" t="s">
        <v>33</v>
      </c>
      <c r="L136" s="6">
        <v>-22708.5</v>
      </c>
      <c r="M136" s="6">
        <v>-267.32</v>
      </c>
      <c r="N136" s="6">
        <v>267.32</v>
      </c>
      <c r="O136" s="45" t="s">
        <v>3211</v>
      </c>
      <c r="P136" s="46" t="s">
        <v>29</v>
      </c>
      <c r="Q136" s="3" t="s">
        <v>225</v>
      </c>
      <c r="R136" s="3" t="s">
        <v>632</v>
      </c>
      <c r="S136" s="3" t="s">
        <v>775</v>
      </c>
      <c r="T136" s="3" t="s">
        <v>29</v>
      </c>
      <c r="U136" s="3" t="s">
        <v>34</v>
      </c>
      <c r="V136" s="3" t="s">
        <v>105</v>
      </c>
      <c r="W136" s="3" t="s">
        <v>29</v>
      </c>
      <c r="X136" s="3" t="s">
        <v>29</v>
      </c>
      <c r="Y136" s="3" t="s">
        <v>29</v>
      </c>
      <c r="Z136" s="3" t="s">
        <v>36</v>
      </c>
      <c r="AA136" s="3" t="s">
        <v>29</v>
      </c>
      <c r="AB136" s="5"/>
      <c r="AC136" s="3" t="s">
        <v>29</v>
      </c>
      <c r="AD136" s="3" t="s">
        <v>29</v>
      </c>
      <c r="AE136" s="3" t="s">
        <v>29</v>
      </c>
      <c r="AF136" s="6">
        <v>0</v>
      </c>
    </row>
    <row r="137" spans="1:32" x14ac:dyDescent="0.25">
      <c r="A137" s="4" t="s">
        <v>29</v>
      </c>
      <c r="B137" s="3" t="s">
        <v>630</v>
      </c>
      <c r="C137" s="3" t="s">
        <v>789</v>
      </c>
      <c r="D137" s="5">
        <v>44286</v>
      </c>
      <c r="E137" s="5">
        <v>44286</v>
      </c>
      <c r="F137" s="5">
        <v>44291</v>
      </c>
      <c r="G137" s="3" t="s">
        <v>101</v>
      </c>
      <c r="H137" s="3" t="s">
        <v>33</v>
      </c>
      <c r="I137" s="6">
        <v>-22708.5</v>
      </c>
      <c r="J137" s="3" t="s">
        <v>37</v>
      </c>
      <c r="K137" s="3" t="s">
        <v>33</v>
      </c>
      <c r="L137" s="6">
        <v>-22708.5</v>
      </c>
      <c r="M137" s="6">
        <v>-267.32</v>
      </c>
      <c r="N137" s="6">
        <v>267.32</v>
      </c>
      <c r="O137" s="45" t="s">
        <v>3212</v>
      </c>
      <c r="P137" s="46" t="s">
        <v>29</v>
      </c>
      <c r="Q137" s="3" t="s">
        <v>790</v>
      </c>
      <c r="R137" s="3" t="s">
        <v>632</v>
      </c>
      <c r="S137" s="3" t="s">
        <v>792</v>
      </c>
      <c r="T137" s="3" t="s">
        <v>29</v>
      </c>
      <c r="U137" s="3" t="s">
        <v>34</v>
      </c>
      <c r="V137" s="3" t="s">
        <v>105</v>
      </c>
      <c r="W137" s="3" t="s">
        <v>29</v>
      </c>
      <c r="X137" s="3" t="s">
        <v>29</v>
      </c>
      <c r="Y137" s="3" t="s">
        <v>29</v>
      </c>
      <c r="Z137" s="3" t="s">
        <v>36</v>
      </c>
      <c r="AA137" s="3" t="s">
        <v>29</v>
      </c>
      <c r="AB137" s="5"/>
      <c r="AC137" s="3" t="s">
        <v>29</v>
      </c>
      <c r="AD137" s="3" t="s">
        <v>29</v>
      </c>
      <c r="AE137" s="3" t="s">
        <v>29</v>
      </c>
      <c r="AF137" s="6">
        <v>0</v>
      </c>
    </row>
    <row r="138" spans="1:32" x14ac:dyDescent="0.25">
      <c r="A138" s="4" t="s">
        <v>29</v>
      </c>
      <c r="B138" s="3" t="s">
        <v>676</v>
      </c>
      <c r="C138" s="3" t="s">
        <v>1413</v>
      </c>
      <c r="D138" s="5">
        <v>44377</v>
      </c>
      <c r="E138" s="5">
        <v>44377</v>
      </c>
      <c r="F138" s="5">
        <v>44388</v>
      </c>
      <c r="G138" s="3" t="s">
        <v>31</v>
      </c>
      <c r="H138" s="3" t="s">
        <v>33</v>
      </c>
      <c r="I138" s="6">
        <v>-22600</v>
      </c>
      <c r="J138" s="3" t="s">
        <v>37</v>
      </c>
      <c r="K138" s="3" t="s">
        <v>33</v>
      </c>
      <c r="L138" s="6">
        <v>-22600</v>
      </c>
      <c r="M138" s="6">
        <v>-266.04000000000002</v>
      </c>
      <c r="N138" s="6">
        <v>266.04000000000002</v>
      </c>
      <c r="O138" s="45" t="s">
        <v>3213</v>
      </c>
      <c r="P138" s="46" t="s">
        <v>29</v>
      </c>
      <c r="Q138" s="3" t="s">
        <v>1408</v>
      </c>
      <c r="R138" s="3" t="s">
        <v>1409</v>
      </c>
      <c r="S138" s="3" t="s">
        <v>1414</v>
      </c>
      <c r="T138" s="3" t="s">
        <v>29</v>
      </c>
      <c r="U138" s="3" t="s">
        <v>34</v>
      </c>
      <c r="V138" s="3" t="s">
        <v>1415</v>
      </c>
      <c r="W138" s="3" t="s">
        <v>29</v>
      </c>
      <c r="X138" s="3" t="s">
        <v>29</v>
      </c>
      <c r="Y138" s="3" t="s">
        <v>29</v>
      </c>
      <c r="Z138" s="3" t="s">
        <v>36</v>
      </c>
      <c r="AA138" s="3" t="s">
        <v>1416</v>
      </c>
      <c r="AB138" s="5">
        <v>44388</v>
      </c>
      <c r="AC138" s="3" t="s">
        <v>29</v>
      </c>
      <c r="AD138" s="3" t="s">
        <v>29</v>
      </c>
      <c r="AE138" s="3" t="s">
        <v>29</v>
      </c>
      <c r="AF138" s="6">
        <v>0</v>
      </c>
    </row>
    <row r="139" spans="1:32" x14ac:dyDescent="0.25">
      <c r="A139" s="4" t="s">
        <v>29</v>
      </c>
      <c r="B139" s="3" t="s">
        <v>630</v>
      </c>
      <c r="C139" s="3" t="s">
        <v>789</v>
      </c>
      <c r="D139" s="5">
        <v>44286</v>
      </c>
      <c r="E139" s="5">
        <v>44286</v>
      </c>
      <c r="F139" s="5">
        <v>44291</v>
      </c>
      <c r="G139" s="3" t="s">
        <v>101</v>
      </c>
      <c r="H139" s="3" t="s">
        <v>33</v>
      </c>
      <c r="I139" s="6">
        <v>-22375</v>
      </c>
      <c r="J139" s="3" t="s">
        <v>37</v>
      </c>
      <c r="K139" s="3" t="s">
        <v>33</v>
      </c>
      <c r="L139" s="6">
        <v>-22375</v>
      </c>
      <c r="M139" s="6">
        <v>-263.39</v>
      </c>
      <c r="N139" s="6">
        <v>263.39</v>
      </c>
      <c r="O139" s="45" t="s">
        <v>3215</v>
      </c>
      <c r="P139" s="46" t="s">
        <v>29</v>
      </c>
      <c r="Q139" s="3" t="s">
        <v>790</v>
      </c>
      <c r="R139" s="3" t="s">
        <v>632</v>
      </c>
      <c r="S139" s="3" t="s">
        <v>794</v>
      </c>
      <c r="T139" s="3" t="s">
        <v>29</v>
      </c>
      <c r="U139" s="3" t="s">
        <v>34</v>
      </c>
      <c r="V139" s="3" t="s">
        <v>105</v>
      </c>
      <c r="W139" s="3" t="s">
        <v>29</v>
      </c>
      <c r="X139" s="3" t="s">
        <v>29</v>
      </c>
      <c r="Y139" s="3" t="s">
        <v>29</v>
      </c>
      <c r="Z139" s="3" t="s">
        <v>50</v>
      </c>
      <c r="AA139" s="3" t="s">
        <v>29</v>
      </c>
      <c r="AB139" s="5"/>
      <c r="AC139" s="3" t="s">
        <v>29</v>
      </c>
      <c r="AD139" s="3" t="s">
        <v>29</v>
      </c>
      <c r="AE139" s="3" t="s">
        <v>29</v>
      </c>
      <c r="AF139" s="6">
        <v>0</v>
      </c>
    </row>
    <row r="140" spans="1:32" x14ac:dyDescent="0.25">
      <c r="A140" s="4" t="s">
        <v>29</v>
      </c>
      <c r="B140" s="3" t="s">
        <v>630</v>
      </c>
      <c r="C140" s="3" t="s">
        <v>276</v>
      </c>
      <c r="D140" s="5">
        <v>44316</v>
      </c>
      <c r="E140" s="5">
        <v>44316</v>
      </c>
      <c r="F140" s="5">
        <v>44321</v>
      </c>
      <c r="G140" s="3" t="s">
        <v>101</v>
      </c>
      <c r="H140" s="3" t="s">
        <v>33</v>
      </c>
      <c r="I140" s="6">
        <v>-22375</v>
      </c>
      <c r="J140" s="3" t="s">
        <v>37</v>
      </c>
      <c r="K140" s="3" t="s">
        <v>33</v>
      </c>
      <c r="L140" s="6">
        <v>-22375</v>
      </c>
      <c r="M140" s="6">
        <v>-263.39</v>
      </c>
      <c r="N140" s="6">
        <v>263.39</v>
      </c>
      <c r="O140" s="45" t="s">
        <v>3216</v>
      </c>
      <c r="P140" s="46" t="s">
        <v>29</v>
      </c>
      <c r="Q140" s="3" t="s">
        <v>277</v>
      </c>
      <c r="R140" s="3" t="s">
        <v>632</v>
      </c>
      <c r="S140" s="3" t="s">
        <v>824</v>
      </c>
      <c r="T140" s="3" t="s">
        <v>29</v>
      </c>
      <c r="U140" s="3" t="s">
        <v>34</v>
      </c>
      <c r="V140" s="3" t="s">
        <v>105</v>
      </c>
      <c r="W140" s="3" t="s">
        <v>29</v>
      </c>
      <c r="X140" s="3" t="s">
        <v>29</v>
      </c>
      <c r="Y140" s="3" t="s">
        <v>29</v>
      </c>
      <c r="Z140" s="3" t="s">
        <v>50</v>
      </c>
      <c r="AA140" s="3" t="s">
        <v>29</v>
      </c>
      <c r="AB140" s="5"/>
      <c r="AC140" s="3" t="s">
        <v>29</v>
      </c>
      <c r="AD140" s="3" t="s">
        <v>29</v>
      </c>
      <c r="AE140" s="3" t="s">
        <v>29</v>
      </c>
      <c r="AF140" s="6">
        <v>0</v>
      </c>
    </row>
    <row r="141" spans="1:32" x14ac:dyDescent="0.25">
      <c r="A141" s="4" t="s">
        <v>29</v>
      </c>
      <c r="B141" s="3" t="s">
        <v>623</v>
      </c>
      <c r="C141" s="3" t="s">
        <v>1434</v>
      </c>
      <c r="D141" s="5">
        <v>44377</v>
      </c>
      <c r="E141" s="5">
        <v>44377</v>
      </c>
      <c r="F141" s="5">
        <v>44384</v>
      </c>
      <c r="G141" s="3" t="s">
        <v>101</v>
      </c>
      <c r="H141" s="3" t="s">
        <v>33</v>
      </c>
      <c r="I141" s="6">
        <v>-18521</v>
      </c>
      <c r="J141" s="3" t="s">
        <v>37</v>
      </c>
      <c r="K141" s="3" t="s">
        <v>33</v>
      </c>
      <c r="L141" s="6">
        <v>-18521</v>
      </c>
      <c r="M141" s="6">
        <v>-218.02</v>
      </c>
      <c r="N141" s="6">
        <v>218.02</v>
      </c>
      <c r="O141" s="45" t="s">
        <v>3226</v>
      </c>
      <c r="P141" s="46" t="s">
        <v>29</v>
      </c>
      <c r="Q141" s="3" t="s">
        <v>1435</v>
      </c>
      <c r="R141" s="3" t="s">
        <v>103</v>
      </c>
      <c r="S141" s="3" t="s">
        <v>2834</v>
      </c>
      <c r="T141" s="3" t="s">
        <v>29</v>
      </c>
      <c r="U141" s="3" t="s">
        <v>34</v>
      </c>
      <c r="V141" s="3" t="s">
        <v>105</v>
      </c>
      <c r="W141" s="3" t="s">
        <v>29</v>
      </c>
      <c r="X141" s="3" t="s">
        <v>29</v>
      </c>
      <c r="Y141" s="3" t="s">
        <v>29</v>
      </c>
      <c r="Z141" s="3" t="s">
        <v>38</v>
      </c>
      <c r="AA141" s="3" t="s">
        <v>2310</v>
      </c>
      <c r="AB141" s="5">
        <v>44385</v>
      </c>
      <c r="AC141" s="3" t="s">
        <v>29</v>
      </c>
      <c r="AD141" s="3" t="s">
        <v>29</v>
      </c>
      <c r="AE141" s="3" t="s">
        <v>29</v>
      </c>
      <c r="AF141" s="6">
        <v>0</v>
      </c>
    </row>
    <row r="142" spans="1:32" x14ac:dyDescent="0.25">
      <c r="A142" s="4" t="s">
        <v>29</v>
      </c>
      <c r="B142" s="3" t="s">
        <v>630</v>
      </c>
      <c r="C142" s="3" t="s">
        <v>640</v>
      </c>
      <c r="D142" s="5">
        <v>44043</v>
      </c>
      <c r="E142" s="5">
        <v>44043</v>
      </c>
      <c r="F142" s="5">
        <v>44056</v>
      </c>
      <c r="G142" s="3" t="s">
        <v>101</v>
      </c>
      <c r="H142" s="3" t="s">
        <v>33</v>
      </c>
      <c r="I142" s="6">
        <v>-16354</v>
      </c>
      <c r="J142" s="3" t="s">
        <v>37</v>
      </c>
      <c r="K142" s="3" t="s">
        <v>33</v>
      </c>
      <c r="L142" s="6">
        <v>-16354</v>
      </c>
      <c r="M142" s="6">
        <v>-192.51</v>
      </c>
      <c r="N142" s="6">
        <v>192.51</v>
      </c>
      <c r="O142" s="45" t="s">
        <v>3245</v>
      </c>
      <c r="P142" s="46" t="s">
        <v>29</v>
      </c>
      <c r="Q142" s="3" t="s">
        <v>641</v>
      </c>
      <c r="R142" s="3" t="s">
        <v>632</v>
      </c>
      <c r="S142" s="3" t="s">
        <v>644</v>
      </c>
      <c r="T142" s="3" t="s">
        <v>29</v>
      </c>
      <c r="U142" s="3" t="s">
        <v>34</v>
      </c>
      <c r="V142" s="3" t="s">
        <v>105</v>
      </c>
      <c r="W142" s="3" t="s">
        <v>29</v>
      </c>
      <c r="X142" s="3" t="s">
        <v>29</v>
      </c>
      <c r="Y142" s="3" t="s">
        <v>29</v>
      </c>
      <c r="Z142" s="3" t="s">
        <v>36</v>
      </c>
      <c r="AA142" s="3" t="s">
        <v>29</v>
      </c>
      <c r="AB142" s="5"/>
      <c r="AC142" s="3" t="s">
        <v>29</v>
      </c>
      <c r="AD142" s="3" t="s">
        <v>29</v>
      </c>
      <c r="AE142" s="3" t="s">
        <v>29</v>
      </c>
      <c r="AF142" s="6">
        <v>0</v>
      </c>
    </row>
    <row r="143" spans="1:32" x14ac:dyDescent="0.25">
      <c r="A143" s="4" t="s">
        <v>29</v>
      </c>
      <c r="B143" s="3" t="s">
        <v>630</v>
      </c>
      <c r="C143" s="3" t="s">
        <v>653</v>
      </c>
      <c r="D143" s="5">
        <v>44074</v>
      </c>
      <c r="E143" s="5">
        <v>44074</v>
      </c>
      <c r="F143" s="5">
        <v>44080</v>
      </c>
      <c r="G143" s="3" t="s">
        <v>101</v>
      </c>
      <c r="H143" s="3" t="s">
        <v>33</v>
      </c>
      <c r="I143" s="6">
        <v>-16354</v>
      </c>
      <c r="J143" s="3" t="s">
        <v>37</v>
      </c>
      <c r="K143" s="3" t="s">
        <v>33</v>
      </c>
      <c r="L143" s="6">
        <v>-16354</v>
      </c>
      <c r="M143" s="6">
        <v>-192.51</v>
      </c>
      <c r="N143" s="6">
        <v>192.51</v>
      </c>
      <c r="O143" s="45" t="s">
        <v>3246</v>
      </c>
      <c r="P143" s="46" t="s">
        <v>29</v>
      </c>
      <c r="Q143" s="3" t="s">
        <v>654</v>
      </c>
      <c r="R143" s="3" t="s">
        <v>632</v>
      </c>
      <c r="S143" s="3" t="s">
        <v>657</v>
      </c>
      <c r="T143" s="3" t="s">
        <v>29</v>
      </c>
      <c r="U143" s="3" t="s">
        <v>34</v>
      </c>
      <c r="V143" s="3" t="s">
        <v>105</v>
      </c>
      <c r="W143" s="3" t="s">
        <v>29</v>
      </c>
      <c r="X143" s="3" t="s">
        <v>29</v>
      </c>
      <c r="Y143" s="3" t="s">
        <v>29</v>
      </c>
      <c r="Z143" s="3" t="s">
        <v>36</v>
      </c>
      <c r="AA143" s="3" t="s">
        <v>29</v>
      </c>
      <c r="AB143" s="5"/>
      <c r="AC143" s="3" t="s">
        <v>29</v>
      </c>
      <c r="AD143" s="3" t="s">
        <v>29</v>
      </c>
      <c r="AE143" s="3" t="s">
        <v>29</v>
      </c>
      <c r="AF143" s="6">
        <v>0</v>
      </c>
    </row>
    <row r="144" spans="1:32" x14ac:dyDescent="0.25">
      <c r="A144" s="4" t="s">
        <v>29</v>
      </c>
      <c r="B144" s="3" t="s">
        <v>676</v>
      </c>
      <c r="C144" s="3" t="s">
        <v>1381</v>
      </c>
      <c r="D144" s="5">
        <v>44373</v>
      </c>
      <c r="E144" s="5">
        <v>44373</v>
      </c>
      <c r="F144" s="5">
        <v>44381</v>
      </c>
      <c r="G144" s="3" t="s">
        <v>31</v>
      </c>
      <c r="H144" s="3" t="s">
        <v>33</v>
      </c>
      <c r="I144" s="6">
        <v>-15000</v>
      </c>
      <c r="J144" s="3" t="s">
        <v>37</v>
      </c>
      <c r="K144" s="3" t="s">
        <v>33</v>
      </c>
      <c r="L144" s="6">
        <v>-15000</v>
      </c>
      <c r="M144" s="6">
        <v>-176.58</v>
      </c>
      <c r="N144" s="6">
        <v>176.58</v>
      </c>
      <c r="O144" s="45" t="s">
        <v>3256</v>
      </c>
      <c r="P144" s="46" t="s">
        <v>29</v>
      </c>
      <c r="Q144" s="3" t="s">
        <v>1357</v>
      </c>
      <c r="R144" s="3" t="s">
        <v>1382</v>
      </c>
      <c r="S144" s="3" t="s">
        <v>1383</v>
      </c>
      <c r="T144" s="3" t="s">
        <v>29</v>
      </c>
      <c r="U144" s="3" t="s">
        <v>34</v>
      </c>
      <c r="V144" s="3" t="s">
        <v>1357</v>
      </c>
      <c r="W144" s="3" t="s">
        <v>29</v>
      </c>
      <c r="X144" s="3" t="s">
        <v>29</v>
      </c>
      <c r="Y144" s="3" t="s">
        <v>29</v>
      </c>
      <c r="Z144" s="3" t="s">
        <v>38</v>
      </c>
      <c r="AA144" s="3" t="s">
        <v>29</v>
      </c>
      <c r="AB144" s="5"/>
      <c r="AC144" s="3" t="s">
        <v>29</v>
      </c>
      <c r="AD144" s="3" t="s">
        <v>29</v>
      </c>
      <c r="AE144" s="3" t="s">
        <v>29</v>
      </c>
      <c r="AF144" s="6">
        <v>0</v>
      </c>
    </row>
    <row r="145" spans="1:32" x14ac:dyDescent="0.25">
      <c r="A145" s="4" t="s">
        <v>29</v>
      </c>
      <c r="B145" s="3" t="s">
        <v>630</v>
      </c>
      <c r="C145" s="3" t="s">
        <v>109</v>
      </c>
      <c r="D145" s="5">
        <v>44135</v>
      </c>
      <c r="E145" s="5">
        <v>44135</v>
      </c>
      <c r="F145" s="5">
        <v>44138</v>
      </c>
      <c r="G145" s="3" t="s">
        <v>101</v>
      </c>
      <c r="H145" s="3" t="s">
        <v>33</v>
      </c>
      <c r="I145" s="6">
        <v>-14791.5</v>
      </c>
      <c r="J145" s="3" t="s">
        <v>37</v>
      </c>
      <c r="K145" s="3" t="s">
        <v>33</v>
      </c>
      <c r="L145" s="6">
        <v>-14791.5</v>
      </c>
      <c r="M145" s="6">
        <v>-174.12</v>
      </c>
      <c r="N145" s="6">
        <v>174.12</v>
      </c>
      <c r="O145" s="45" t="s">
        <v>3257</v>
      </c>
      <c r="P145" s="46" t="s">
        <v>29</v>
      </c>
      <c r="Q145" s="3" t="s">
        <v>110</v>
      </c>
      <c r="R145" s="3" t="s">
        <v>632</v>
      </c>
      <c r="S145" s="3" t="s">
        <v>683</v>
      </c>
      <c r="T145" s="3" t="s">
        <v>29</v>
      </c>
      <c r="U145" s="3" t="s">
        <v>34</v>
      </c>
      <c r="V145" s="3" t="s">
        <v>105</v>
      </c>
      <c r="W145" s="3" t="s">
        <v>29</v>
      </c>
      <c r="X145" s="3" t="s">
        <v>29</v>
      </c>
      <c r="Y145" s="3" t="s">
        <v>29</v>
      </c>
      <c r="Z145" s="3" t="s">
        <v>36</v>
      </c>
      <c r="AA145" s="3" t="s">
        <v>29</v>
      </c>
      <c r="AB145" s="5"/>
      <c r="AC145" s="3" t="s">
        <v>29</v>
      </c>
      <c r="AD145" s="3" t="s">
        <v>29</v>
      </c>
      <c r="AE145" s="3" t="s">
        <v>29</v>
      </c>
      <c r="AF145" s="6">
        <v>0</v>
      </c>
    </row>
    <row r="146" spans="1:32" x14ac:dyDescent="0.25">
      <c r="A146" s="4" t="s">
        <v>29</v>
      </c>
      <c r="B146" s="3" t="s">
        <v>623</v>
      </c>
      <c r="C146" s="3" t="s">
        <v>2820</v>
      </c>
      <c r="D146" s="5">
        <v>44377</v>
      </c>
      <c r="E146" s="5">
        <v>44377</v>
      </c>
      <c r="F146" s="5">
        <v>44384</v>
      </c>
      <c r="G146" s="3" t="s">
        <v>31</v>
      </c>
      <c r="H146" s="3" t="s">
        <v>33</v>
      </c>
      <c r="I146" s="6">
        <v>-14072</v>
      </c>
      <c r="J146" s="3" t="s">
        <v>37</v>
      </c>
      <c r="K146" s="3" t="s">
        <v>33</v>
      </c>
      <c r="L146" s="6">
        <v>-14072</v>
      </c>
      <c r="M146" s="6">
        <v>-165.65</v>
      </c>
      <c r="N146" s="6">
        <v>165.65</v>
      </c>
      <c r="O146" s="45" t="s">
        <v>3263</v>
      </c>
      <c r="P146" s="46" t="s">
        <v>29</v>
      </c>
      <c r="Q146" s="3" t="s">
        <v>2821</v>
      </c>
      <c r="R146" s="3" t="s">
        <v>819</v>
      </c>
      <c r="S146" s="3" t="s">
        <v>2822</v>
      </c>
      <c r="T146" s="3" t="s">
        <v>29</v>
      </c>
      <c r="U146" s="3" t="s">
        <v>34</v>
      </c>
      <c r="V146" s="3" t="s">
        <v>2823</v>
      </c>
      <c r="W146" s="3" t="s">
        <v>29</v>
      </c>
      <c r="X146" s="3" t="s">
        <v>29</v>
      </c>
      <c r="Y146" s="3" t="s">
        <v>29</v>
      </c>
      <c r="Z146" s="3" t="s">
        <v>38</v>
      </c>
      <c r="AA146" s="3" t="s">
        <v>2310</v>
      </c>
      <c r="AB146" s="5">
        <v>44385</v>
      </c>
      <c r="AC146" s="3" t="s">
        <v>29</v>
      </c>
      <c r="AD146" s="3" t="s">
        <v>29</v>
      </c>
      <c r="AE146" s="3" t="s">
        <v>29</v>
      </c>
      <c r="AF146" s="6">
        <v>0</v>
      </c>
    </row>
    <row r="147" spans="1:32" x14ac:dyDescent="0.25">
      <c r="A147" s="4" t="s">
        <v>29</v>
      </c>
      <c r="B147" s="3" t="s">
        <v>630</v>
      </c>
      <c r="C147" s="3" t="s">
        <v>670</v>
      </c>
      <c r="D147" s="5">
        <v>44104</v>
      </c>
      <c r="E147" s="5">
        <v>44104</v>
      </c>
      <c r="F147" s="5">
        <v>44109</v>
      </c>
      <c r="G147" s="3" t="s">
        <v>101</v>
      </c>
      <c r="H147" s="3" t="s">
        <v>33</v>
      </c>
      <c r="I147" s="6">
        <v>-12916.5</v>
      </c>
      <c r="J147" s="3" t="s">
        <v>37</v>
      </c>
      <c r="K147" s="3" t="s">
        <v>33</v>
      </c>
      <c r="L147" s="6">
        <v>-12916.5</v>
      </c>
      <c r="M147" s="6">
        <v>-152.05000000000001</v>
      </c>
      <c r="N147" s="6">
        <v>152.05000000000001</v>
      </c>
      <c r="O147" s="45" t="s">
        <v>3268</v>
      </c>
      <c r="P147" s="46" t="s">
        <v>29</v>
      </c>
      <c r="Q147" s="3" t="s">
        <v>671</v>
      </c>
      <c r="R147" s="3" t="s">
        <v>632</v>
      </c>
      <c r="S147" s="3" t="s">
        <v>674</v>
      </c>
      <c r="T147" s="3" t="s">
        <v>29</v>
      </c>
      <c r="U147" s="3" t="s">
        <v>34</v>
      </c>
      <c r="V147" s="3" t="s">
        <v>105</v>
      </c>
      <c r="W147" s="3" t="s">
        <v>29</v>
      </c>
      <c r="X147" s="3" t="s">
        <v>29</v>
      </c>
      <c r="Y147" s="3" t="s">
        <v>29</v>
      </c>
      <c r="Z147" s="3" t="s">
        <v>36</v>
      </c>
      <c r="AA147" s="3" t="s">
        <v>29</v>
      </c>
      <c r="AB147" s="5"/>
      <c r="AC147" s="3" t="s">
        <v>29</v>
      </c>
      <c r="AD147" s="3" t="s">
        <v>29</v>
      </c>
      <c r="AE147" s="3" t="s">
        <v>29</v>
      </c>
      <c r="AF147" s="6">
        <v>0</v>
      </c>
    </row>
    <row r="148" spans="1:32" x14ac:dyDescent="0.25">
      <c r="A148" s="4" t="s">
        <v>29</v>
      </c>
      <c r="B148" s="3" t="s">
        <v>630</v>
      </c>
      <c r="C148" s="3" t="s">
        <v>141</v>
      </c>
      <c r="D148" s="5">
        <v>44165</v>
      </c>
      <c r="E148" s="5">
        <v>44165</v>
      </c>
      <c r="F148" s="5">
        <v>44170</v>
      </c>
      <c r="G148" s="3" t="s">
        <v>101</v>
      </c>
      <c r="H148" s="3" t="s">
        <v>33</v>
      </c>
      <c r="I148" s="6">
        <v>-12916.5</v>
      </c>
      <c r="J148" s="3" t="s">
        <v>37</v>
      </c>
      <c r="K148" s="3" t="s">
        <v>33</v>
      </c>
      <c r="L148" s="6">
        <v>-12916.5</v>
      </c>
      <c r="M148" s="6">
        <v>-152.05000000000001</v>
      </c>
      <c r="N148" s="6">
        <v>152.05000000000001</v>
      </c>
      <c r="O148" s="45" t="s">
        <v>3269</v>
      </c>
      <c r="P148" s="46" t="s">
        <v>29</v>
      </c>
      <c r="Q148" s="3" t="s">
        <v>142</v>
      </c>
      <c r="R148" s="3" t="s">
        <v>632</v>
      </c>
      <c r="S148" s="3" t="s">
        <v>697</v>
      </c>
      <c r="T148" s="3" t="s">
        <v>29</v>
      </c>
      <c r="U148" s="3" t="s">
        <v>34</v>
      </c>
      <c r="V148" s="3" t="s">
        <v>105</v>
      </c>
      <c r="W148" s="3" t="s">
        <v>29</v>
      </c>
      <c r="X148" s="3" t="s">
        <v>29</v>
      </c>
      <c r="Y148" s="3" t="s">
        <v>29</v>
      </c>
      <c r="Z148" s="3" t="s">
        <v>36</v>
      </c>
      <c r="AA148" s="3" t="s">
        <v>29</v>
      </c>
      <c r="AB148" s="5"/>
      <c r="AC148" s="3" t="s">
        <v>29</v>
      </c>
      <c r="AD148" s="3" t="s">
        <v>29</v>
      </c>
      <c r="AE148" s="3" t="s">
        <v>29</v>
      </c>
      <c r="AF148" s="6">
        <v>0</v>
      </c>
    </row>
    <row r="149" spans="1:32" x14ac:dyDescent="0.25">
      <c r="A149" s="4" t="s">
        <v>29</v>
      </c>
      <c r="B149" s="3" t="s">
        <v>630</v>
      </c>
      <c r="C149" s="3" t="s">
        <v>712</v>
      </c>
      <c r="D149" s="5">
        <v>44196</v>
      </c>
      <c r="E149" s="5">
        <v>44196</v>
      </c>
      <c r="F149" s="5">
        <v>44201</v>
      </c>
      <c r="G149" s="3" t="s">
        <v>101</v>
      </c>
      <c r="H149" s="3" t="s">
        <v>33</v>
      </c>
      <c r="I149" s="6">
        <v>-12916.5</v>
      </c>
      <c r="J149" s="3" t="s">
        <v>37</v>
      </c>
      <c r="K149" s="3" t="s">
        <v>33</v>
      </c>
      <c r="L149" s="6">
        <v>-12916.5</v>
      </c>
      <c r="M149" s="6">
        <v>-152.05000000000001</v>
      </c>
      <c r="N149" s="6">
        <v>152.05000000000001</v>
      </c>
      <c r="O149" s="45" t="s">
        <v>3270</v>
      </c>
      <c r="P149" s="46" t="s">
        <v>29</v>
      </c>
      <c r="Q149" s="3" t="s">
        <v>713</v>
      </c>
      <c r="R149" s="3" t="s">
        <v>632</v>
      </c>
      <c r="S149" s="3" t="s">
        <v>716</v>
      </c>
      <c r="T149" s="3" t="s">
        <v>29</v>
      </c>
      <c r="U149" s="3" t="s">
        <v>34</v>
      </c>
      <c r="V149" s="3" t="s">
        <v>105</v>
      </c>
      <c r="W149" s="3" t="s">
        <v>29</v>
      </c>
      <c r="X149" s="3" t="s">
        <v>29</v>
      </c>
      <c r="Y149" s="3" t="s">
        <v>29</v>
      </c>
      <c r="Z149" s="3" t="s">
        <v>36</v>
      </c>
      <c r="AA149" s="3" t="s">
        <v>29</v>
      </c>
      <c r="AB149" s="5"/>
      <c r="AC149" s="3" t="s">
        <v>29</v>
      </c>
      <c r="AD149" s="3" t="s">
        <v>29</v>
      </c>
      <c r="AE149" s="3" t="s">
        <v>29</v>
      </c>
      <c r="AF149" s="6">
        <v>0</v>
      </c>
    </row>
    <row r="150" spans="1:32" x14ac:dyDescent="0.25">
      <c r="A150" s="4" t="s">
        <v>29</v>
      </c>
      <c r="B150" s="3" t="s">
        <v>630</v>
      </c>
      <c r="C150" s="3" t="s">
        <v>162</v>
      </c>
      <c r="D150" s="5">
        <v>44227</v>
      </c>
      <c r="E150" s="5">
        <v>44227</v>
      </c>
      <c r="F150" s="5">
        <v>44233</v>
      </c>
      <c r="G150" s="3" t="s">
        <v>101</v>
      </c>
      <c r="H150" s="3" t="s">
        <v>33</v>
      </c>
      <c r="I150" s="6">
        <v>-12916.5</v>
      </c>
      <c r="J150" s="3" t="s">
        <v>37</v>
      </c>
      <c r="K150" s="3" t="s">
        <v>33</v>
      </c>
      <c r="L150" s="6">
        <v>-12916.5</v>
      </c>
      <c r="M150" s="6">
        <v>-152.05000000000001</v>
      </c>
      <c r="N150" s="6">
        <v>152.05000000000001</v>
      </c>
      <c r="O150" s="45" t="s">
        <v>3271</v>
      </c>
      <c r="P150" s="46" t="s">
        <v>29</v>
      </c>
      <c r="Q150" s="3" t="s">
        <v>163</v>
      </c>
      <c r="R150" s="3" t="s">
        <v>632</v>
      </c>
      <c r="S150" s="3" t="s">
        <v>745</v>
      </c>
      <c r="T150" s="3" t="s">
        <v>29</v>
      </c>
      <c r="U150" s="3" t="s">
        <v>34</v>
      </c>
      <c r="V150" s="3" t="s">
        <v>105</v>
      </c>
      <c r="W150" s="3" t="s">
        <v>29</v>
      </c>
      <c r="X150" s="3" t="s">
        <v>29</v>
      </c>
      <c r="Y150" s="3" t="s">
        <v>29</v>
      </c>
      <c r="Z150" s="3" t="s">
        <v>36</v>
      </c>
      <c r="AA150" s="3" t="s">
        <v>29</v>
      </c>
      <c r="AB150" s="5"/>
      <c r="AC150" s="3" t="s">
        <v>29</v>
      </c>
      <c r="AD150" s="3" t="s">
        <v>29</v>
      </c>
      <c r="AE150" s="3" t="s">
        <v>29</v>
      </c>
      <c r="AF150" s="6">
        <v>0</v>
      </c>
    </row>
    <row r="151" spans="1:32" x14ac:dyDescent="0.25">
      <c r="A151" s="4" t="s">
        <v>29</v>
      </c>
      <c r="B151" s="3" t="s">
        <v>630</v>
      </c>
      <c r="C151" s="3" t="s">
        <v>224</v>
      </c>
      <c r="D151" s="5">
        <v>44255</v>
      </c>
      <c r="E151" s="5">
        <v>44255</v>
      </c>
      <c r="F151" s="5">
        <v>44261</v>
      </c>
      <c r="G151" s="3" t="s">
        <v>101</v>
      </c>
      <c r="H151" s="3" t="s">
        <v>33</v>
      </c>
      <c r="I151" s="6">
        <v>-12916.5</v>
      </c>
      <c r="J151" s="3" t="s">
        <v>37</v>
      </c>
      <c r="K151" s="3" t="s">
        <v>33</v>
      </c>
      <c r="L151" s="6">
        <v>-12916.5</v>
      </c>
      <c r="M151" s="6">
        <v>-152.05000000000001</v>
      </c>
      <c r="N151" s="6">
        <v>152.05000000000001</v>
      </c>
      <c r="O151" s="45" t="s">
        <v>3272</v>
      </c>
      <c r="P151" s="46" t="s">
        <v>29</v>
      </c>
      <c r="Q151" s="3" t="s">
        <v>225</v>
      </c>
      <c r="R151" s="3" t="s">
        <v>632</v>
      </c>
      <c r="S151" s="3" t="s">
        <v>776</v>
      </c>
      <c r="T151" s="3" t="s">
        <v>29</v>
      </c>
      <c r="U151" s="3" t="s">
        <v>34</v>
      </c>
      <c r="V151" s="3" t="s">
        <v>105</v>
      </c>
      <c r="W151" s="3" t="s">
        <v>29</v>
      </c>
      <c r="X151" s="3" t="s">
        <v>29</v>
      </c>
      <c r="Y151" s="3" t="s">
        <v>29</v>
      </c>
      <c r="Z151" s="3" t="s">
        <v>36</v>
      </c>
      <c r="AA151" s="3" t="s">
        <v>29</v>
      </c>
      <c r="AB151" s="5"/>
      <c r="AC151" s="3" t="s">
        <v>29</v>
      </c>
      <c r="AD151" s="3" t="s">
        <v>29</v>
      </c>
      <c r="AE151" s="3" t="s">
        <v>29</v>
      </c>
      <c r="AF151" s="6">
        <v>0</v>
      </c>
    </row>
    <row r="152" spans="1:32" x14ac:dyDescent="0.25">
      <c r="A152" s="4" t="s">
        <v>29</v>
      </c>
      <c r="B152" s="3" t="s">
        <v>630</v>
      </c>
      <c r="C152" s="3" t="s">
        <v>789</v>
      </c>
      <c r="D152" s="5">
        <v>44286</v>
      </c>
      <c r="E152" s="5">
        <v>44286</v>
      </c>
      <c r="F152" s="5">
        <v>44291</v>
      </c>
      <c r="G152" s="3" t="s">
        <v>101</v>
      </c>
      <c r="H152" s="3" t="s">
        <v>33</v>
      </c>
      <c r="I152" s="6">
        <v>-12916.5</v>
      </c>
      <c r="J152" s="3" t="s">
        <v>37</v>
      </c>
      <c r="K152" s="3" t="s">
        <v>33</v>
      </c>
      <c r="L152" s="6">
        <v>-12916.5</v>
      </c>
      <c r="M152" s="6">
        <v>-152.05000000000001</v>
      </c>
      <c r="N152" s="6">
        <v>152.05000000000001</v>
      </c>
      <c r="O152" s="45" t="s">
        <v>3273</v>
      </c>
      <c r="P152" s="46" t="s">
        <v>29</v>
      </c>
      <c r="Q152" s="3" t="s">
        <v>790</v>
      </c>
      <c r="R152" s="3" t="s">
        <v>632</v>
      </c>
      <c r="S152" s="3" t="s">
        <v>793</v>
      </c>
      <c r="T152" s="3" t="s">
        <v>29</v>
      </c>
      <c r="U152" s="3" t="s">
        <v>34</v>
      </c>
      <c r="V152" s="3" t="s">
        <v>105</v>
      </c>
      <c r="W152" s="3" t="s">
        <v>29</v>
      </c>
      <c r="X152" s="3" t="s">
        <v>29</v>
      </c>
      <c r="Y152" s="3" t="s">
        <v>29</v>
      </c>
      <c r="Z152" s="3" t="s">
        <v>36</v>
      </c>
      <c r="AA152" s="3" t="s">
        <v>29</v>
      </c>
      <c r="AB152" s="5"/>
      <c r="AC152" s="3" t="s">
        <v>29</v>
      </c>
      <c r="AD152" s="3" t="s">
        <v>29</v>
      </c>
      <c r="AE152" s="3" t="s">
        <v>29</v>
      </c>
      <c r="AF152" s="6">
        <v>0</v>
      </c>
    </row>
    <row r="153" spans="1:32" x14ac:dyDescent="0.25">
      <c r="A153" s="4" t="s">
        <v>29</v>
      </c>
      <c r="B153" s="3" t="s">
        <v>630</v>
      </c>
      <c r="C153" s="3" t="s">
        <v>1312</v>
      </c>
      <c r="D153" s="5">
        <v>44347</v>
      </c>
      <c r="E153" s="5">
        <v>44347</v>
      </c>
      <c r="F153" s="5">
        <v>44354</v>
      </c>
      <c r="G153" s="3" t="s">
        <v>101</v>
      </c>
      <c r="H153" s="3" t="s">
        <v>33</v>
      </c>
      <c r="I153" s="6">
        <v>-12916.5</v>
      </c>
      <c r="J153" s="3" t="s">
        <v>37</v>
      </c>
      <c r="K153" s="3" t="s">
        <v>33</v>
      </c>
      <c r="L153" s="6">
        <v>-12916.5</v>
      </c>
      <c r="M153" s="6">
        <v>-152.05000000000001</v>
      </c>
      <c r="N153" s="6">
        <v>152.05000000000001</v>
      </c>
      <c r="O153" s="45" t="s">
        <v>3274</v>
      </c>
      <c r="P153" s="46" t="s">
        <v>29</v>
      </c>
      <c r="Q153" s="3" t="s">
        <v>1313</v>
      </c>
      <c r="R153" s="3" t="s">
        <v>632</v>
      </c>
      <c r="S153" s="3" t="s">
        <v>2136</v>
      </c>
      <c r="T153" s="3" t="s">
        <v>29</v>
      </c>
      <c r="U153" s="3" t="s">
        <v>34</v>
      </c>
      <c r="V153" s="3" t="s">
        <v>105</v>
      </c>
      <c r="W153" s="3" t="s">
        <v>29</v>
      </c>
      <c r="X153" s="3" t="s">
        <v>29</v>
      </c>
      <c r="Y153" s="3" t="s">
        <v>29</v>
      </c>
      <c r="Z153" s="3" t="s">
        <v>36</v>
      </c>
      <c r="AA153" s="3" t="s">
        <v>29</v>
      </c>
      <c r="AB153" s="5"/>
      <c r="AC153" s="3" t="s">
        <v>29</v>
      </c>
      <c r="AD153" s="3" t="s">
        <v>29</v>
      </c>
      <c r="AE153" s="3" t="s">
        <v>29</v>
      </c>
      <c r="AF153" s="6">
        <v>0</v>
      </c>
    </row>
    <row r="154" spans="1:32" x14ac:dyDescent="0.25">
      <c r="A154" s="4" t="s">
        <v>29</v>
      </c>
      <c r="B154" s="3" t="s">
        <v>630</v>
      </c>
      <c r="C154" s="3" t="s">
        <v>1428</v>
      </c>
      <c r="D154" s="5">
        <v>44377</v>
      </c>
      <c r="E154" s="5">
        <v>44377</v>
      </c>
      <c r="F154" s="5">
        <v>44384</v>
      </c>
      <c r="G154" s="3" t="s">
        <v>101</v>
      </c>
      <c r="H154" s="3" t="s">
        <v>33</v>
      </c>
      <c r="I154" s="6">
        <v>-12916.5</v>
      </c>
      <c r="J154" s="3" t="s">
        <v>37</v>
      </c>
      <c r="K154" s="3" t="s">
        <v>33</v>
      </c>
      <c r="L154" s="6">
        <v>-12916.5</v>
      </c>
      <c r="M154" s="6">
        <v>-152.05000000000001</v>
      </c>
      <c r="N154" s="6">
        <v>152.05000000000001</v>
      </c>
      <c r="O154" s="45" t="s">
        <v>3275</v>
      </c>
      <c r="P154" s="46" t="s">
        <v>29</v>
      </c>
      <c r="Q154" s="3" t="s">
        <v>1429</v>
      </c>
      <c r="R154" s="3" t="s">
        <v>632</v>
      </c>
      <c r="S154" s="3" t="s">
        <v>2864</v>
      </c>
      <c r="T154" s="3" t="s">
        <v>29</v>
      </c>
      <c r="U154" s="3" t="s">
        <v>34</v>
      </c>
      <c r="V154" s="3" t="s">
        <v>105</v>
      </c>
      <c r="W154" s="3" t="s">
        <v>29</v>
      </c>
      <c r="X154" s="3" t="s">
        <v>29</v>
      </c>
      <c r="Y154" s="3" t="s">
        <v>29</v>
      </c>
      <c r="Z154" s="3" t="s">
        <v>36</v>
      </c>
      <c r="AA154" s="3" t="s">
        <v>29</v>
      </c>
      <c r="AB154" s="5"/>
      <c r="AC154" s="3" t="s">
        <v>29</v>
      </c>
      <c r="AD154" s="3" t="s">
        <v>29</v>
      </c>
      <c r="AE154" s="3" t="s">
        <v>29</v>
      </c>
      <c r="AF154" s="6">
        <v>0</v>
      </c>
    </row>
    <row r="155" spans="1:32" x14ac:dyDescent="0.25">
      <c r="A155" s="4" t="s">
        <v>29</v>
      </c>
      <c r="B155" s="3" t="s">
        <v>630</v>
      </c>
      <c r="C155" s="3" t="s">
        <v>1434</v>
      </c>
      <c r="D155" s="5">
        <v>44377</v>
      </c>
      <c r="E155" s="5">
        <v>44377</v>
      </c>
      <c r="F155" s="5">
        <v>44384</v>
      </c>
      <c r="G155" s="3" t="s">
        <v>101</v>
      </c>
      <c r="H155" s="3" t="s">
        <v>33</v>
      </c>
      <c r="I155" s="6">
        <v>-12500</v>
      </c>
      <c r="J155" s="3" t="s">
        <v>37</v>
      </c>
      <c r="K155" s="3" t="s">
        <v>33</v>
      </c>
      <c r="L155" s="6">
        <v>-12500</v>
      </c>
      <c r="M155" s="6">
        <v>-147.15</v>
      </c>
      <c r="N155" s="6">
        <v>147.15</v>
      </c>
      <c r="O155" s="45" t="s">
        <v>3280</v>
      </c>
      <c r="P155" s="46" t="s">
        <v>29</v>
      </c>
      <c r="Q155" s="3" t="s">
        <v>1435</v>
      </c>
      <c r="R155" s="3" t="s">
        <v>103</v>
      </c>
      <c r="S155" s="3" t="s">
        <v>2869</v>
      </c>
      <c r="T155" s="3" t="s">
        <v>29</v>
      </c>
      <c r="U155" s="3" t="s">
        <v>34</v>
      </c>
      <c r="V155" s="3" t="s">
        <v>105</v>
      </c>
      <c r="W155" s="3" t="s">
        <v>29</v>
      </c>
      <c r="X155" s="3" t="s">
        <v>29</v>
      </c>
      <c r="Y155" s="3" t="s">
        <v>29</v>
      </c>
      <c r="Z155" s="3" t="s">
        <v>50</v>
      </c>
      <c r="AA155" s="3" t="s">
        <v>29</v>
      </c>
      <c r="AB155" s="5"/>
      <c r="AC155" s="3" t="s">
        <v>29</v>
      </c>
      <c r="AD155" s="3" t="s">
        <v>29</v>
      </c>
      <c r="AE155" s="3" t="s">
        <v>29</v>
      </c>
      <c r="AF155" s="6">
        <v>0</v>
      </c>
    </row>
    <row r="156" spans="1:32" x14ac:dyDescent="0.25">
      <c r="A156" s="4" t="s">
        <v>29</v>
      </c>
      <c r="B156" s="3" t="s">
        <v>676</v>
      </c>
      <c r="C156" s="3" t="s">
        <v>1361</v>
      </c>
      <c r="D156" s="5">
        <v>44371</v>
      </c>
      <c r="E156" s="5">
        <v>44371</v>
      </c>
      <c r="F156" s="5">
        <v>44381</v>
      </c>
      <c r="G156" s="3" t="s">
        <v>31</v>
      </c>
      <c r="H156" s="3" t="s">
        <v>33</v>
      </c>
      <c r="I156" s="6">
        <v>-12498</v>
      </c>
      <c r="J156" s="3" t="s">
        <v>37</v>
      </c>
      <c r="K156" s="3" t="s">
        <v>33</v>
      </c>
      <c r="L156" s="6">
        <v>-12498</v>
      </c>
      <c r="M156" s="6">
        <v>-147.12</v>
      </c>
      <c r="N156" s="6">
        <v>147.12</v>
      </c>
      <c r="O156" s="45" t="s">
        <v>3281</v>
      </c>
      <c r="P156" s="46" t="s">
        <v>29</v>
      </c>
      <c r="Q156" s="3" t="s">
        <v>1362</v>
      </c>
      <c r="R156" s="3" t="s">
        <v>1363</v>
      </c>
      <c r="S156" s="3" t="s">
        <v>1364</v>
      </c>
      <c r="T156" s="3" t="s">
        <v>29</v>
      </c>
      <c r="U156" s="3" t="s">
        <v>34</v>
      </c>
      <c r="V156" s="3" t="s">
        <v>1365</v>
      </c>
      <c r="W156" s="3" t="s">
        <v>29</v>
      </c>
      <c r="X156" s="3" t="s">
        <v>29</v>
      </c>
      <c r="Y156" s="3" t="s">
        <v>29</v>
      </c>
      <c r="Z156" s="3" t="s">
        <v>36</v>
      </c>
      <c r="AA156" s="3" t="s">
        <v>29</v>
      </c>
      <c r="AB156" s="5"/>
      <c r="AC156" s="3" t="s">
        <v>29</v>
      </c>
      <c r="AD156" s="3" t="s">
        <v>29</v>
      </c>
      <c r="AE156" s="3" t="s">
        <v>29</v>
      </c>
      <c r="AF156" s="6">
        <v>0</v>
      </c>
    </row>
    <row r="157" spans="1:32" x14ac:dyDescent="0.25">
      <c r="A157" s="4" t="s">
        <v>29</v>
      </c>
      <c r="B157" s="3" t="s">
        <v>630</v>
      </c>
      <c r="C157" s="3" t="s">
        <v>1318</v>
      </c>
      <c r="D157" s="5">
        <v>44347</v>
      </c>
      <c r="E157" s="5">
        <v>44347</v>
      </c>
      <c r="F157" s="5">
        <v>44354</v>
      </c>
      <c r="G157" s="3" t="s">
        <v>101</v>
      </c>
      <c r="H157" s="3" t="s">
        <v>33</v>
      </c>
      <c r="I157" s="6">
        <v>-12167</v>
      </c>
      <c r="J157" s="3" t="s">
        <v>37</v>
      </c>
      <c r="K157" s="3" t="s">
        <v>33</v>
      </c>
      <c r="L157" s="6">
        <v>-12167</v>
      </c>
      <c r="M157" s="6">
        <v>-143.22999999999999</v>
      </c>
      <c r="N157" s="6">
        <v>143.22999999999999</v>
      </c>
      <c r="O157" s="45" t="s">
        <v>3283</v>
      </c>
      <c r="P157" s="46" t="s">
        <v>29</v>
      </c>
      <c r="Q157" s="3" t="s">
        <v>1319</v>
      </c>
      <c r="R157" s="3" t="s">
        <v>103</v>
      </c>
      <c r="S157" s="3" t="s">
        <v>2141</v>
      </c>
      <c r="T157" s="3" t="s">
        <v>29</v>
      </c>
      <c r="U157" s="3" t="s">
        <v>34</v>
      </c>
      <c r="V157" s="3" t="s">
        <v>105</v>
      </c>
      <c r="W157" s="3" t="s">
        <v>29</v>
      </c>
      <c r="X157" s="3" t="s">
        <v>29</v>
      </c>
      <c r="Y157" s="3" t="s">
        <v>29</v>
      </c>
      <c r="Z157" s="3" t="s">
        <v>50</v>
      </c>
      <c r="AA157" s="3" t="s">
        <v>29</v>
      </c>
      <c r="AB157" s="5"/>
      <c r="AC157" s="3" t="s">
        <v>29</v>
      </c>
      <c r="AD157" s="3" t="s">
        <v>29</v>
      </c>
      <c r="AE157" s="3" t="s">
        <v>29</v>
      </c>
      <c r="AF157" s="6">
        <v>0</v>
      </c>
    </row>
    <row r="158" spans="1:32" x14ac:dyDescent="0.25">
      <c r="A158" s="4" t="s">
        <v>29</v>
      </c>
      <c r="B158" s="3" t="s">
        <v>630</v>
      </c>
      <c r="C158" s="3" t="s">
        <v>286</v>
      </c>
      <c r="D158" s="5">
        <v>44316</v>
      </c>
      <c r="E158" s="5">
        <v>44316</v>
      </c>
      <c r="F158" s="5">
        <v>44324</v>
      </c>
      <c r="G158" s="3" t="s">
        <v>101</v>
      </c>
      <c r="H158" s="3" t="s">
        <v>33</v>
      </c>
      <c r="I158" s="6">
        <v>-11458</v>
      </c>
      <c r="J158" s="3" t="s">
        <v>37</v>
      </c>
      <c r="K158" s="3" t="s">
        <v>33</v>
      </c>
      <c r="L158" s="6">
        <v>-11458</v>
      </c>
      <c r="M158" s="6">
        <v>-134.88</v>
      </c>
      <c r="N158" s="6">
        <v>134.88</v>
      </c>
      <c r="O158" s="45" t="s">
        <v>3288</v>
      </c>
      <c r="P158" s="46" t="s">
        <v>29</v>
      </c>
      <c r="Q158" s="3" t="s">
        <v>287</v>
      </c>
      <c r="R158" s="3" t="s">
        <v>103</v>
      </c>
      <c r="S158" s="3" t="s">
        <v>827</v>
      </c>
      <c r="T158" s="3" t="s">
        <v>29</v>
      </c>
      <c r="U158" s="3" t="s">
        <v>34</v>
      </c>
      <c r="V158" s="3" t="s">
        <v>105</v>
      </c>
      <c r="W158" s="3" t="s">
        <v>29</v>
      </c>
      <c r="X158" s="3" t="s">
        <v>29</v>
      </c>
      <c r="Y158" s="3" t="s">
        <v>29</v>
      </c>
      <c r="Z158" s="3" t="s">
        <v>50</v>
      </c>
      <c r="AA158" s="3" t="s">
        <v>29</v>
      </c>
      <c r="AB158" s="5"/>
      <c r="AC158" s="3" t="s">
        <v>29</v>
      </c>
      <c r="AD158" s="3" t="s">
        <v>29</v>
      </c>
      <c r="AE158" s="3" t="s">
        <v>29</v>
      </c>
      <c r="AF158" s="6">
        <v>0</v>
      </c>
    </row>
    <row r="159" spans="1:32" x14ac:dyDescent="0.25">
      <c r="A159" s="4" t="s">
        <v>29</v>
      </c>
      <c r="B159" s="3" t="s">
        <v>630</v>
      </c>
      <c r="C159" s="3" t="s">
        <v>276</v>
      </c>
      <c r="D159" s="5">
        <v>44316</v>
      </c>
      <c r="E159" s="5">
        <v>44316</v>
      </c>
      <c r="F159" s="5">
        <v>44321</v>
      </c>
      <c r="G159" s="3" t="s">
        <v>101</v>
      </c>
      <c r="H159" s="3" t="s">
        <v>33</v>
      </c>
      <c r="I159" s="6">
        <v>-11250</v>
      </c>
      <c r="J159" s="3" t="s">
        <v>37</v>
      </c>
      <c r="K159" s="3" t="s">
        <v>33</v>
      </c>
      <c r="L159" s="6">
        <v>-11250</v>
      </c>
      <c r="M159" s="6">
        <v>-132.43</v>
      </c>
      <c r="N159" s="6">
        <v>132.43</v>
      </c>
      <c r="O159" s="45" t="s">
        <v>3292</v>
      </c>
      <c r="P159" s="46" t="s">
        <v>29</v>
      </c>
      <c r="Q159" s="3" t="s">
        <v>277</v>
      </c>
      <c r="R159" s="3" t="s">
        <v>632</v>
      </c>
      <c r="S159" s="3" t="s">
        <v>823</v>
      </c>
      <c r="T159" s="3" t="s">
        <v>29</v>
      </c>
      <c r="U159" s="3" t="s">
        <v>34</v>
      </c>
      <c r="V159" s="3" t="s">
        <v>105</v>
      </c>
      <c r="W159" s="3" t="s">
        <v>29</v>
      </c>
      <c r="X159" s="3" t="s">
        <v>29</v>
      </c>
      <c r="Y159" s="3" t="s">
        <v>29</v>
      </c>
      <c r="Z159" s="3" t="s">
        <v>36</v>
      </c>
      <c r="AA159" s="3" t="s">
        <v>29</v>
      </c>
      <c r="AB159" s="5"/>
      <c r="AC159" s="3" t="s">
        <v>29</v>
      </c>
      <c r="AD159" s="3" t="s">
        <v>29</v>
      </c>
      <c r="AE159" s="3" t="s">
        <v>29</v>
      </c>
      <c r="AF159" s="6">
        <v>0</v>
      </c>
    </row>
    <row r="160" spans="1:32" x14ac:dyDescent="0.25">
      <c r="A160" s="4" t="s">
        <v>29</v>
      </c>
      <c r="B160" s="3" t="s">
        <v>676</v>
      </c>
      <c r="C160" s="3" t="s">
        <v>1376</v>
      </c>
      <c r="D160" s="5">
        <v>44373</v>
      </c>
      <c r="E160" s="5">
        <v>44373</v>
      </c>
      <c r="F160" s="5">
        <v>44385</v>
      </c>
      <c r="G160" s="3" t="s">
        <v>31</v>
      </c>
      <c r="H160" s="3" t="s">
        <v>33</v>
      </c>
      <c r="I160" s="6">
        <v>-10846</v>
      </c>
      <c r="J160" s="3" t="s">
        <v>37</v>
      </c>
      <c r="K160" s="3" t="s">
        <v>33</v>
      </c>
      <c r="L160" s="6">
        <v>-10846</v>
      </c>
      <c r="M160" s="6">
        <v>-127.68</v>
      </c>
      <c r="N160" s="6">
        <v>127.68</v>
      </c>
      <c r="O160" s="45" t="s">
        <v>3295</v>
      </c>
      <c r="P160" s="46" t="s">
        <v>29</v>
      </c>
      <c r="Q160" s="3" t="s">
        <v>1377</v>
      </c>
      <c r="R160" s="3" t="s">
        <v>1378</v>
      </c>
      <c r="S160" s="3" t="s">
        <v>1379</v>
      </c>
      <c r="T160" s="3" t="s">
        <v>29</v>
      </c>
      <c r="U160" s="3" t="s">
        <v>34</v>
      </c>
      <c r="V160" s="3" t="s">
        <v>1380</v>
      </c>
      <c r="W160" s="3" t="s">
        <v>29</v>
      </c>
      <c r="X160" s="3" t="s">
        <v>29</v>
      </c>
      <c r="Y160" s="3" t="s">
        <v>29</v>
      </c>
      <c r="Z160" s="3" t="s">
        <v>38</v>
      </c>
      <c r="AA160" s="3" t="s">
        <v>29</v>
      </c>
      <c r="AB160" s="5"/>
      <c r="AC160" s="3" t="s">
        <v>29</v>
      </c>
      <c r="AD160" s="3" t="s">
        <v>29</v>
      </c>
      <c r="AE160" s="3" t="s">
        <v>29</v>
      </c>
      <c r="AF160" s="6">
        <v>0</v>
      </c>
    </row>
    <row r="161" spans="1:32" x14ac:dyDescent="0.25">
      <c r="A161" s="4" t="s">
        <v>29</v>
      </c>
      <c r="B161" s="3" t="s">
        <v>630</v>
      </c>
      <c r="C161" s="3" t="s">
        <v>218</v>
      </c>
      <c r="D161" s="5">
        <v>44255</v>
      </c>
      <c r="E161" s="5">
        <v>44255</v>
      </c>
      <c r="F161" s="5">
        <v>44261</v>
      </c>
      <c r="G161" s="3" t="s">
        <v>101</v>
      </c>
      <c r="H161" s="3" t="s">
        <v>33</v>
      </c>
      <c r="I161" s="6">
        <v>-10021</v>
      </c>
      <c r="J161" s="3" t="s">
        <v>37</v>
      </c>
      <c r="K161" s="3" t="s">
        <v>33</v>
      </c>
      <c r="L161" s="6">
        <v>-10021</v>
      </c>
      <c r="M161" s="6">
        <v>-117.96</v>
      </c>
      <c r="N161" s="6">
        <v>117.96</v>
      </c>
      <c r="O161" s="45" t="s">
        <v>3303</v>
      </c>
      <c r="P161" s="46" t="s">
        <v>29</v>
      </c>
      <c r="Q161" s="3" t="s">
        <v>219</v>
      </c>
      <c r="R161" s="3" t="s">
        <v>103</v>
      </c>
      <c r="S161" s="3" t="s">
        <v>773</v>
      </c>
      <c r="T161" s="3" t="s">
        <v>29</v>
      </c>
      <c r="U161" s="3" t="s">
        <v>34</v>
      </c>
      <c r="V161" s="3" t="s">
        <v>105</v>
      </c>
      <c r="W161" s="3" t="s">
        <v>29</v>
      </c>
      <c r="X161" s="3" t="s">
        <v>29</v>
      </c>
      <c r="Y161" s="3" t="s">
        <v>29</v>
      </c>
      <c r="Z161" s="3" t="s">
        <v>50</v>
      </c>
      <c r="AA161" s="3" t="s">
        <v>29</v>
      </c>
      <c r="AB161" s="5"/>
      <c r="AC161" s="3" t="s">
        <v>29</v>
      </c>
      <c r="AD161" s="3" t="s">
        <v>29</v>
      </c>
      <c r="AE161" s="3" t="s">
        <v>29</v>
      </c>
      <c r="AF161" s="6">
        <v>0</v>
      </c>
    </row>
    <row r="162" spans="1:32" x14ac:dyDescent="0.25">
      <c r="A162" s="4" t="s">
        <v>29</v>
      </c>
      <c r="B162" s="3" t="s">
        <v>630</v>
      </c>
      <c r="C162" s="3" t="s">
        <v>795</v>
      </c>
      <c r="D162" s="5">
        <v>44286</v>
      </c>
      <c r="E162" s="5">
        <v>44286</v>
      </c>
      <c r="F162" s="5">
        <v>44291</v>
      </c>
      <c r="G162" s="3" t="s">
        <v>101</v>
      </c>
      <c r="H162" s="3" t="s">
        <v>33</v>
      </c>
      <c r="I162" s="6">
        <v>-9604</v>
      </c>
      <c r="J162" s="3" t="s">
        <v>37</v>
      </c>
      <c r="K162" s="3" t="s">
        <v>33</v>
      </c>
      <c r="L162" s="6">
        <v>-9604</v>
      </c>
      <c r="M162" s="6">
        <v>-113.05</v>
      </c>
      <c r="N162" s="6">
        <v>113.05</v>
      </c>
      <c r="O162" s="45" t="s">
        <v>3305</v>
      </c>
      <c r="P162" s="46" t="s">
        <v>29</v>
      </c>
      <c r="Q162" s="3" t="s">
        <v>796</v>
      </c>
      <c r="R162" s="3" t="s">
        <v>103</v>
      </c>
      <c r="S162" s="3" t="s">
        <v>800</v>
      </c>
      <c r="T162" s="3" t="s">
        <v>29</v>
      </c>
      <c r="U162" s="3" t="s">
        <v>34</v>
      </c>
      <c r="V162" s="3" t="s">
        <v>105</v>
      </c>
      <c r="W162" s="3" t="s">
        <v>29</v>
      </c>
      <c r="X162" s="3" t="s">
        <v>29</v>
      </c>
      <c r="Y162" s="3" t="s">
        <v>29</v>
      </c>
      <c r="Z162" s="3" t="s">
        <v>50</v>
      </c>
      <c r="AA162" s="3" t="s">
        <v>29</v>
      </c>
      <c r="AB162" s="5"/>
      <c r="AC162" s="3" t="s">
        <v>29</v>
      </c>
      <c r="AD162" s="3" t="s">
        <v>29</v>
      </c>
      <c r="AE162" s="3" t="s">
        <v>29</v>
      </c>
      <c r="AF162" s="6">
        <v>0</v>
      </c>
    </row>
    <row r="163" spans="1:32" x14ac:dyDescent="0.25">
      <c r="A163" s="4" t="s">
        <v>29</v>
      </c>
      <c r="B163" s="3" t="s">
        <v>676</v>
      </c>
      <c r="C163" s="3" t="s">
        <v>1393</v>
      </c>
      <c r="D163" s="5">
        <v>44377</v>
      </c>
      <c r="E163" s="5">
        <v>44377</v>
      </c>
      <c r="F163" s="5">
        <v>44387</v>
      </c>
      <c r="G163" s="3" t="s">
        <v>31</v>
      </c>
      <c r="H163" s="3" t="s">
        <v>33</v>
      </c>
      <c r="I163" s="6">
        <v>-9337</v>
      </c>
      <c r="J163" s="3" t="s">
        <v>37</v>
      </c>
      <c r="K163" s="3" t="s">
        <v>33</v>
      </c>
      <c r="L163" s="6">
        <v>-9337</v>
      </c>
      <c r="M163" s="6">
        <v>-109.91</v>
      </c>
      <c r="N163" s="6">
        <v>109.91</v>
      </c>
      <c r="O163" s="45" t="s">
        <v>3310</v>
      </c>
      <c r="P163" s="46" t="s">
        <v>29</v>
      </c>
      <c r="Q163" s="3" t="s">
        <v>1394</v>
      </c>
      <c r="R163" s="3" t="s">
        <v>1378</v>
      </c>
      <c r="S163" s="3" t="s">
        <v>1395</v>
      </c>
      <c r="T163" s="3" t="s">
        <v>29</v>
      </c>
      <c r="U163" s="3" t="s">
        <v>34</v>
      </c>
      <c r="V163" s="3" t="s">
        <v>1396</v>
      </c>
      <c r="W163" s="3" t="s">
        <v>29</v>
      </c>
      <c r="X163" s="3" t="s">
        <v>29</v>
      </c>
      <c r="Y163" s="3" t="s">
        <v>29</v>
      </c>
      <c r="Z163" s="3" t="s">
        <v>38</v>
      </c>
      <c r="AA163" s="3" t="s">
        <v>29</v>
      </c>
      <c r="AB163" s="5"/>
      <c r="AC163" s="3" t="s">
        <v>29</v>
      </c>
      <c r="AD163" s="3" t="s">
        <v>29</v>
      </c>
      <c r="AE163" s="3" t="s">
        <v>29</v>
      </c>
      <c r="AF163" s="6">
        <v>0</v>
      </c>
    </row>
    <row r="164" spans="1:32" x14ac:dyDescent="0.25">
      <c r="A164" s="4" t="s">
        <v>29</v>
      </c>
      <c r="B164" s="3" t="s">
        <v>630</v>
      </c>
      <c r="C164" s="3" t="s">
        <v>707</v>
      </c>
      <c r="D164" s="5">
        <v>44196</v>
      </c>
      <c r="E164" s="5">
        <v>44196</v>
      </c>
      <c r="F164" s="5">
        <v>44201</v>
      </c>
      <c r="G164" s="3" t="s">
        <v>101</v>
      </c>
      <c r="H164" s="3" t="s">
        <v>33</v>
      </c>
      <c r="I164" s="6">
        <v>-9092</v>
      </c>
      <c r="J164" s="3" t="s">
        <v>37</v>
      </c>
      <c r="K164" s="3" t="s">
        <v>33</v>
      </c>
      <c r="L164" s="6">
        <v>-9092</v>
      </c>
      <c r="M164" s="6">
        <v>-107.03</v>
      </c>
      <c r="N164" s="6">
        <v>107.03</v>
      </c>
      <c r="O164" s="45" t="s">
        <v>3313</v>
      </c>
      <c r="P164" s="46" t="s">
        <v>29</v>
      </c>
      <c r="Q164" s="3" t="s">
        <v>708</v>
      </c>
      <c r="R164" s="3" t="s">
        <v>103</v>
      </c>
      <c r="S164" s="3" t="s">
        <v>711</v>
      </c>
      <c r="T164" s="3" t="s">
        <v>29</v>
      </c>
      <c r="U164" s="3" t="s">
        <v>34</v>
      </c>
      <c r="V164" s="3" t="s">
        <v>105</v>
      </c>
      <c r="W164" s="3" t="s">
        <v>29</v>
      </c>
      <c r="X164" s="3" t="s">
        <v>29</v>
      </c>
      <c r="Y164" s="3" t="s">
        <v>29</v>
      </c>
      <c r="Z164" s="3" t="s">
        <v>50</v>
      </c>
      <c r="AA164" s="3" t="s">
        <v>29</v>
      </c>
      <c r="AB164" s="5"/>
      <c r="AC164" s="3" t="s">
        <v>29</v>
      </c>
      <c r="AD164" s="3" t="s">
        <v>29</v>
      </c>
      <c r="AE164" s="3" t="s">
        <v>29</v>
      </c>
      <c r="AF164" s="6">
        <v>0</v>
      </c>
    </row>
    <row r="165" spans="1:32" x14ac:dyDescent="0.25">
      <c r="A165" s="4" t="s">
        <v>29</v>
      </c>
      <c r="B165" s="3" t="s">
        <v>676</v>
      </c>
      <c r="C165" s="3" t="s">
        <v>1426</v>
      </c>
      <c r="D165" s="5">
        <v>44377</v>
      </c>
      <c r="E165" s="5">
        <v>44377</v>
      </c>
      <c r="F165" s="5">
        <v>44388</v>
      </c>
      <c r="G165" s="3" t="s">
        <v>52</v>
      </c>
      <c r="H165" s="3" t="s">
        <v>33</v>
      </c>
      <c r="I165" s="6">
        <v>-7980</v>
      </c>
      <c r="J165" s="3" t="s">
        <v>37</v>
      </c>
      <c r="K165" s="3" t="s">
        <v>33</v>
      </c>
      <c r="L165" s="6">
        <v>-7980</v>
      </c>
      <c r="M165" s="6">
        <v>-93.94</v>
      </c>
      <c r="N165" s="6">
        <v>93.94</v>
      </c>
      <c r="O165" s="45" t="s">
        <v>3323</v>
      </c>
      <c r="P165" s="46" t="s">
        <v>29</v>
      </c>
      <c r="Q165" s="3" t="s">
        <v>1421</v>
      </c>
      <c r="R165" s="3" t="s">
        <v>1422</v>
      </c>
      <c r="S165" s="3" t="s">
        <v>1423</v>
      </c>
      <c r="T165" s="3" t="s">
        <v>29</v>
      </c>
      <c r="U165" s="3" t="s">
        <v>34</v>
      </c>
      <c r="V165" s="3" t="s">
        <v>1424</v>
      </c>
      <c r="W165" s="3" t="s">
        <v>29</v>
      </c>
      <c r="X165" s="3" t="s">
        <v>29</v>
      </c>
      <c r="Y165" s="3" t="s">
        <v>29</v>
      </c>
      <c r="Z165" s="3" t="s">
        <v>36</v>
      </c>
      <c r="AA165" s="3" t="s">
        <v>1427</v>
      </c>
      <c r="AB165" s="5">
        <v>44388</v>
      </c>
      <c r="AC165" s="3" t="s">
        <v>29</v>
      </c>
      <c r="AD165" s="3" t="s">
        <v>29</v>
      </c>
      <c r="AE165" s="3" t="s">
        <v>29</v>
      </c>
      <c r="AF165" s="6">
        <v>0</v>
      </c>
    </row>
    <row r="166" spans="1:32" x14ac:dyDescent="0.25">
      <c r="A166" s="4" t="s">
        <v>29</v>
      </c>
      <c r="B166" s="3" t="s">
        <v>630</v>
      </c>
      <c r="C166" s="3" t="s">
        <v>168</v>
      </c>
      <c r="D166" s="5">
        <v>44227</v>
      </c>
      <c r="E166" s="5">
        <v>44227</v>
      </c>
      <c r="F166" s="5">
        <v>44233</v>
      </c>
      <c r="G166" s="3" t="s">
        <v>101</v>
      </c>
      <c r="H166" s="3" t="s">
        <v>33</v>
      </c>
      <c r="I166" s="6">
        <v>-7342</v>
      </c>
      <c r="J166" s="3" t="s">
        <v>37</v>
      </c>
      <c r="K166" s="3" t="s">
        <v>33</v>
      </c>
      <c r="L166" s="6">
        <v>-7342</v>
      </c>
      <c r="M166" s="6">
        <v>-86.43</v>
      </c>
      <c r="N166" s="6">
        <v>86.43</v>
      </c>
      <c r="O166" s="45" t="s">
        <v>3329</v>
      </c>
      <c r="P166" s="46" t="s">
        <v>29</v>
      </c>
      <c r="Q166" s="3" t="s">
        <v>169</v>
      </c>
      <c r="R166" s="3" t="s">
        <v>103</v>
      </c>
      <c r="S166" s="3" t="s">
        <v>750</v>
      </c>
      <c r="T166" s="3" t="s">
        <v>29</v>
      </c>
      <c r="U166" s="3" t="s">
        <v>34</v>
      </c>
      <c r="V166" s="3" t="s">
        <v>105</v>
      </c>
      <c r="W166" s="3" t="s">
        <v>29</v>
      </c>
      <c r="X166" s="3" t="s">
        <v>29</v>
      </c>
      <c r="Y166" s="3" t="s">
        <v>29</v>
      </c>
      <c r="Z166" s="3" t="s">
        <v>50</v>
      </c>
      <c r="AA166" s="3" t="s">
        <v>29</v>
      </c>
      <c r="AB166" s="5"/>
      <c r="AC166" s="3" t="s">
        <v>29</v>
      </c>
      <c r="AD166" s="3" t="s">
        <v>29</v>
      </c>
      <c r="AE166" s="3" t="s">
        <v>29</v>
      </c>
      <c r="AF166" s="6">
        <v>0</v>
      </c>
    </row>
    <row r="167" spans="1:32" x14ac:dyDescent="0.25">
      <c r="A167" s="4" t="s">
        <v>29</v>
      </c>
      <c r="B167" s="3" t="s">
        <v>630</v>
      </c>
      <c r="C167" s="3" t="s">
        <v>135</v>
      </c>
      <c r="D167" s="5">
        <v>44165</v>
      </c>
      <c r="E167" s="5">
        <v>44165</v>
      </c>
      <c r="F167" s="5">
        <v>44170</v>
      </c>
      <c r="G167" s="3" t="s">
        <v>101</v>
      </c>
      <c r="H167" s="3" t="s">
        <v>33</v>
      </c>
      <c r="I167" s="6">
        <v>-6500</v>
      </c>
      <c r="J167" s="3" t="s">
        <v>37</v>
      </c>
      <c r="K167" s="3" t="s">
        <v>33</v>
      </c>
      <c r="L167" s="6">
        <v>-6500</v>
      </c>
      <c r="M167" s="6">
        <v>-76.52</v>
      </c>
      <c r="N167" s="6">
        <v>76.52</v>
      </c>
      <c r="O167" s="45" t="s">
        <v>3337</v>
      </c>
      <c r="P167" s="46" t="s">
        <v>29</v>
      </c>
      <c r="Q167" s="3" t="s">
        <v>136</v>
      </c>
      <c r="R167" s="3" t="s">
        <v>103</v>
      </c>
      <c r="S167" s="3" t="s">
        <v>694</v>
      </c>
      <c r="T167" s="3" t="s">
        <v>29</v>
      </c>
      <c r="U167" s="3" t="s">
        <v>34</v>
      </c>
      <c r="V167" s="3" t="s">
        <v>105</v>
      </c>
      <c r="W167" s="3" t="s">
        <v>29</v>
      </c>
      <c r="X167" s="3" t="s">
        <v>29</v>
      </c>
      <c r="Y167" s="3" t="s">
        <v>29</v>
      </c>
      <c r="Z167" s="3" t="s">
        <v>50</v>
      </c>
      <c r="AA167" s="3" t="s">
        <v>29</v>
      </c>
      <c r="AB167" s="5"/>
      <c r="AC167" s="3" t="s">
        <v>29</v>
      </c>
      <c r="AD167" s="3" t="s">
        <v>29</v>
      </c>
      <c r="AE167" s="3" t="s">
        <v>29</v>
      </c>
      <c r="AF167" s="6">
        <v>0</v>
      </c>
    </row>
    <row r="168" spans="1:32" x14ac:dyDescent="0.25">
      <c r="A168" s="4" t="s">
        <v>29</v>
      </c>
      <c r="B168" s="3" t="s">
        <v>625</v>
      </c>
      <c r="C168" s="3" t="s">
        <v>803</v>
      </c>
      <c r="D168" s="5">
        <v>44308</v>
      </c>
      <c r="E168" s="5">
        <v>44308</v>
      </c>
      <c r="F168" s="5">
        <v>44312</v>
      </c>
      <c r="G168" s="3" t="s">
        <v>31</v>
      </c>
      <c r="H168" s="3" t="s">
        <v>33</v>
      </c>
      <c r="I168" s="6">
        <v>-5348</v>
      </c>
      <c r="J168" s="3" t="s">
        <v>37</v>
      </c>
      <c r="K168" s="3" t="s">
        <v>33</v>
      </c>
      <c r="L168" s="6">
        <v>-5348</v>
      </c>
      <c r="M168" s="6">
        <v>-62.95</v>
      </c>
      <c r="N168" s="6">
        <v>62.95</v>
      </c>
      <c r="O168" s="45" t="s">
        <v>3363</v>
      </c>
      <c r="P168" s="46" t="s">
        <v>29</v>
      </c>
      <c r="Q168" s="3" t="s">
        <v>804</v>
      </c>
      <c r="R168" s="3" t="s">
        <v>805</v>
      </c>
      <c r="S168" s="3" t="s">
        <v>805</v>
      </c>
      <c r="T168" s="3" t="s">
        <v>29</v>
      </c>
      <c r="U168" s="3" t="s">
        <v>34</v>
      </c>
      <c r="V168" s="3" t="s">
        <v>806</v>
      </c>
      <c r="W168" s="3" t="s">
        <v>29</v>
      </c>
      <c r="X168" s="3" t="s">
        <v>29</v>
      </c>
      <c r="Y168" s="3" t="s">
        <v>29</v>
      </c>
      <c r="Z168" s="3" t="s">
        <v>36</v>
      </c>
      <c r="AA168" s="3" t="s">
        <v>29</v>
      </c>
      <c r="AB168" s="5"/>
      <c r="AC168" s="3" t="s">
        <v>29</v>
      </c>
      <c r="AD168" s="3" t="s">
        <v>29</v>
      </c>
      <c r="AE168" s="3" t="s">
        <v>29</v>
      </c>
      <c r="AF168" s="6">
        <v>0</v>
      </c>
    </row>
    <row r="169" spans="1:32" x14ac:dyDescent="0.25">
      <c r="A169" s="4" t="s">
        <v>29</v>
      </c>
      <c r="B169" s="3" t="s">
        <v>630</v>
      </c>
      <c r="C169" s="3" t="s">
        <v>659</v>
      </c>
      <c r="D169" s="5">
        <v>44074</v>
      </c>
      <c r="E169" s="5">
        <v>44074</v>
      </c>
      <c r="F169" s="5">
        <v>44080</v>
      </c>
      <c r="G169" s="3" t="s">
        <v>101</v>
      </c>
      <c r="H169" s="3" t="s">
        <v>33</v>
      </c>
      <c r="I169" s="6">
        <v>-5333</v>
      </c>
      <c r="J169" s="3" t="s">
        <v>37</v>
      </c>
      <c r="K169" s="3" t="s">
        <v>33</v>
      </c>
      <c r="L169" s="6">
        <v>-5333</v>
      </c>
      <c r="M169" s="6">
        <v>-62.78</v>
      </c>
      <c r="N169" s="6">
        <v>62.78</v>
      </c>
      <c r="O169" s="45" t="s">
        <v>3365</v>
      </c>
      <c r="P169" s="46" t="s">
        <v>29</v>
      </c>
      <c r="Q169" s="3" t="s">
        <v>660</v>
      </c>
      <c r="R169" s="3" t="s">
        <v>103</v>
      </c>
      <c r="S169" s="3" t="s">
        <v>663</v>
      </c>
      <c r="T169" s="3" t="s">
        <v>29</v>
      </c>
      <c r="U169" s="3" t="s">
        <v>34</v>
      </c>
      <c r="V169" s="3" t="s">
        <v>105</v>
      </c>
      <c r="W169" s="3" t="s">
        <v>29</v>
      </c>
      <c r="X169" s="3" t="s">
        <v>29</v>
      </c>
      <c r="Y169" s="3" t="s">
        <v>29</v>
      </c>
      <c r="Z169" s="3" t="s">
        <v>50</v>
      </c>
      <c r="AA169" s="3" t="s">
        <v>29</v>
      </c>
      <c r="AB169" s="5"/>
      <c r="AC169" s="3" t="s">
        <v>29</v>
      </c>
      <c r="AD169" s="3" t="s">
        <v>29</v>
      </c>
      <c r="AE169" s="3" t="s">
        <v>29</v>
      </c>
      <c r="AF169" s="6">
        <v>0</v>
      </c>
    </row>
    <row r="170" spans="1:32" x14ac:dyDescent="0.25">
      <c r="A170" s="4" t="s">
        <v>29</v>
      </c>
      <c r="B170" s="3" t="s">
        <v>630</v>
      </c>
      <c r="C170" s="3" t="s">
        <v>665</v>
      </c>
      <c r="D170" s="5">
        <v>44104</v>
      </c>
      <c r="E170" s="5">
        <v>44104</v>
      </c>
      <c r="F170" s="5">
        <v>44109</v>
      </c>
      <c r="G170" s="3" t="s">
        <v>101</v>
      </c>
      <c r="H170" s="3" t="s">
        <v>33</v>
      </c>
      <c r="I170" s="6">
        <v>-5333</v>
      </c>
      <c r="J170" s="3" t="s">
        <v>37</v>
      </c>
      <c r="K170" s="3" t="s">
        <v>33</v>
      </c>
      <c r="L170" s="6">
        <v>-5333</v>
      </c>
      <c r="M170" s="6">
        <v>-62.78</v>
      </c>
      <c r="N170" s="6">
        <v>62.78</v>
      </c>
      <c r="O170" s="45" t="s">
        <v>3366</v>
      </c>
      <c r="P170" s="46" t="s">
        <v>29</v>
      </c>
      <c r="Q170" s="3" t="s">
        <v>666</v>
      </c>
      <c r="R170" s="3" t="s">
        <v>103</v>
      </c>
      <c r="S170" s="3" t="s">
        <v>669</v>
      </c>
      <c r="T170" s="3" t="s">
        <v>29</v>
      </c>
      <c r="U170" s="3" t="s">
        <v>34</v>
      </c>
      <c r="V170" s="3" t="s">
        <v>105</v>
      </c>
      <c r="W170" s="3" t="s">
        <v>29</v>
      </c>
      <c r="X170" s="3" t="s">
        <v>29</v>
      </c>
      <c r="Y170" s="3" t="s">
        <v>29</v>
      </c>
      <c r="Z170" s="3" t="s">
        <v>50</v>
      </c>
      <c r="AA170" s="3" t="s">
        <v>29</v>
      </c>
      <c r="AB170" s="5"/>
      <c r="AC170" s="3" t="s">
        <v>29</v>
      </c>
      <c r="AD170" s="3" t="s">
        <v>29</v>
      </c>
      <c r="AE170" s="3" t="s">
        <v>29</v>
      </c>
      <c r="AF170" s="6">
        <v>0</v>
      </c>
    </row>
    <row r="171" spans="1:32" x14ac:dyDescent="0.25">
      <c r="A171" s="4" t="s">
        <v>29</v>
      </c>
      <c r="B171" s="3" t="s">
        <v>630</v>
      </c>
      <c r="C171" s="3" t="s">
        <v>100</v>
      </c>
      <c r="D171" s="5">
        <v>44135</v>
      </c>
      <c r="E171" s="5">
        <v>44135</v>
      </c>
      <c r="F171" s="5">
        <v>44138</v>
      </c>
      <c r="G171" s="3" t="s">
        <v>101</v>
      </c>
      <c r="H171" s="3" t="s">
        <v>33</v>
      </c>
      <c r="I171" s="6">
        <v>-5333</v>
      </c>
      <c r="J171" s="3" t="s">
        <v>37</v>
      </c>
      <c r="K171" s="3" t="s">
        <v>33</v>
      </c>
      <c r="L171" s="6">
        <v>-5333</v>
      </c>
      <c r="M171" s="6">
        <v>-62.78</v>
      </c>
      <c r="N171" s="6">
        <v>62.78</v>
      </c>
      <c r="O171" s="45" t="s">
        <v>3367</v>
      </c>
      <c r="P171" s="46" t="s">
        <v>29</v>
      </c>
      <c r="Q171" s="3" t="s">
        <v>102</v>
      </c>
      <c r="R171" s="3" t="s">
        <v>103</v>
      </c>
      <c r="S171" s="3" t="s">
        <v>680</v>
      </c>
      <c r="T171" s="3" t="s">
        <v>29</v>
      </c>
      <c r="U171" s="3" t="s">
        <v>34</v>
      </c>
      <c r="V171" s="3" t="s">
        <v>105</v>
      </c>
      <c r="W171" s="3" t="s">
        <v>29</v>
      </c>
      <c r="X171" s="3" t="s">
        <v>29</v>
      </c>
      <c r="Y171" s="3" t="s">
        <v>29</v>
      </c>
      <c r="Z171" s="3" t="s">
        <v>50</v>
      </c>
      <c r="AA171" s="3" t="s">
        <v>29</v>
      </c>
      <c r="AB171" s="5"/>
      <c r="AC171" s="3" t="s">
        <v>29</v>
      </c>
      <c r="AD171" s="3" t="s">
        <v>29</v>
      </c>
      <c r="AE171" s="3" t="s">
        <v>29</v>
      </c>
      <c r="AF171" s="6">
        <v>0</v>
      </c>
    </row>
    <row r="172" spans="1:32" x14ac:dyDescent="0.25">
      <c r="A172" s="4" t="s">
        <v>29</v>
      </c>
      <c r="B172" s="3" t="s">
        <v>676</v>
      </c>
      <c r="C172" s="3" t="s">
        <v>1356</v>
      </c>
      <c r="D172" s="5">
        <v>44369</v>
      </c>
      <c r="E172" s="5">
        <v>44369</v>
      </c>
      <c r="F172" s="5">
        <v>44378</v>
      </c>
      <c r="G172" s="3" t="s">
        <v>31</v>
      </c>
      <c r="H172" s="3" t="s">
        <v>33</v>
      </c>
      <c r="I172" s="6">
        <v>-5000</v>
      </c>
      <c r="J172" s="3" t="s">
        <v>37</v>
      </c>
      <c r="K172" s="3" t="s">
        <v>33</v>
      </c>
      <c r="L172" s="6">
        <v>-5000</v>
      </c>
      <c r="M172" s="6">
        <v>-58.86</v>
      </c>
      <c r="N172" s="6">
        <v>58.86</v>
      </c>
      <c r="O172" s="45" t="s">
        <v>3372</v>
      </c>
      <c r="P172" s="46" t="s">
        <v>29</v>
      </c>
      <c r="Q172" s="3" t="s">
        <v>1357</v>
      </c>
      <c r="R172" s="3" t="s">
        <v>1358</v>
      </c>
      <c r="S172" s="3" t="s">
        <v>1359</v>
      </c>
      <c r="T172" s="3" t="s">
        <v>29</v>
      </c>
      <c r="U172" s="3" t="s">
        <v>34</v>
      </c>
      <c r="V172" s="3" t="s">
        <v>1357</v>
      </c>
      <c r="W172" s="3" t="s">
        <v>29</v>
      </c>
      <c r="X172" s="3" t="s">
        <v>29</v>
      </c>
      <c r="Y172" s="3" t="s">
        <v>29</v>
      </c>
      <c r="Z172" s="3" t="s">
        <v>38</v>
      </c>
      <c r="AA172" s="3" t="s">
        <v>1360</v>
      </c>
      <c r="AB172" s="5">
        <v>44388</v>
      </c>
      <c r="AC172" s="3" t="s">
        <v>29</v>
      </c>
      <c r="AD172" s="3" t="s">
        <v>29</v>
      </c>
      <c r="AE172" s="3" t="s">
        <v>29</v>
      </c>
      <c r="AF172" s="6">
        <v>0</v>
      </c>
    </row>
    <row r="173" spans="1:32" x14ac:dyDescent="0.25">
      <c r="A173" s="4" t="s">
        <v>29</v>
      </c>
      <c r="B173" s="3" t="s">
        <v>676</v>
      </c>
      <c r="C173" s="3" t="s">
        <v>699</v>
      </c>
      <c r="D173" s="5">
        <v>44166</v>
      </c>
      <c r="E173" s="5">
        <v>44166</v>
      </c>
      <c r="F173" s="5">
        <v>44193</v>
      </c>
      <c r="G173" s="3" t="s">
        <v>52</v>
      </c>
      <c r="H173" s="3" t="s">
        <v>33</v>
      </c>
      <c r="I173" s="6">
        <v>-3916</v>
      </c>
      <c r="J173" s="3" t="s">
        <v>37</v>
      </c>
      <c r="K173" s="3" t="s">
        <v>33</v>
      </c>
      <c r="L173" s="6">
        <v>-3916</v>
      </c>
      <c r="M173" s="6">
        <v>-46.1</v>
      </c>
      <c r="N173" s="6">
        <v>46.1</v>
      </c>
      <c r="O173" s="45" t="s">
        <v>3395</v>
      </c>
      <c r="P173" s="46" t="s">
        <v>29</v>
      </c>
      <c r="Q173" s="3" t="s">
        <v>700</v>
      </c>
      <c r="R173" s="3" t="s">
        <v>701</v>
      </c>
      <c r="S173" s="3" t="s">
        <v>702</v>
      </c>
      <c r="T173" s="3" t="s">
        <v>29</v>
      </c>
      <c r="U173" s="3" t="s">
        <v>34</v>
      </c>
      <c r="V173" s="3" t="s">
        <v>701</v>
      </c>
      <c r="W173" s="3" t="s">
        <v>29</v>
      </c>
      <c r="X173" s="3" t="s">
        <v>29</v>
      </c>
      <c r="Y173" s="3" t="s">
        <v>29</v>
      </c>
      <c r="Z173" s="3" t="s">
        <v>36</v>
      </c>
      <c r="AA173" s="3" t="s">
        <v>29</v>
      </c>
      <c r="AB173" s="5"/>
      <c r="AC173" s="3" t="s">
        <v>29</v>
      </c>
      <c r="AD173" s="3" t="s">
        <v>29</v>
      </c>
      <c r="AE173" s="3" t="s">
        <v>29</v>
      </c>
      <c r="AF173" s="6">
        <v>0</v>
      </c>
    </row>
    <row r="174" spans="1:32" x14ac:dyDescent="0.25">
      <c r="A174" s="4" t="s">
        <v>29</v>
      </c>
      <c r="B174" s="3" t="s">
        <v>630</v>
      </c>
      <c r="C174" s="3" t="s">
        <v>168</v>
      </c>
      <c r="D174" s="5">
        <v>44227</v>
      </c>
      <c r="E174" s="5">
        <v>44227</v>
      </c>
      <c r="F174" s="5">
        <v>44233</v>
      </c>
      <c r="G174" s="3" t="s">
        <v>101</v>
      </c>
      <c r="H174" s="3" t="s">
        <v>33</v>
      </c>
      <c r="I174" s="6">
        <v>-2083</v>
      </c>
      <c r="J174" s="3" t="s">
        <v>37</v>
      </c>
      <c r="K174" s="3" t="s">
        <v>33</v>
      </c>
      <c r="L174" s="6">
        <v>-2083</v>
      </c>
      <c r="M174" s="6">
        <v>-24.52</v>
      </c>
      <c r="N174" s="6">
        <v>24.52</v>
      </c>
      <c r="O174" s="45" t="s">
        <v>3491</v>
      </c>
      <c r="P174" s="46" t="s">
        <v>29</v>
      </c>
      <c r="Q174" s="3" t="s">
        <v>169</v>
      </c>
      <c r="R174" s="3" t="s">
        <v>103</v>
      </c>
      <c r="S174" s="3" t="s">
        <v>747</v>
      </c>
      <c r="T174" s="3" t="s">
        <v>29</v>
      </c>
      <c r="U174" s="3" t="s">
        <v>34</v>
      </c>
      <c r="V174" s="3" t="s">
        <v>105</v>
      </c>
      <c r="W174" s="3" t="s">
        <v>29</v>
      </c>
      <c r="X174" s="3" t="s">
        <v>29</v>
      </c>
      <c r="Y174" s="3" t="s">
        <v>29</v>
      </c>
      <c r="Z174" s="3" t="s">
        <v>38</v>
      </c>
      <c r="AA174" s="3" t="s">
        <v>29</v>
      </c>
      <c r="AB174" s="5"/>
      <c r="AC174" s="3" t="s">
        <v>29</v>
      </c>
      <c r="AD174" s="3" t="s">
        <v>29</v>
      </c>
      <c r="AE174" s="3" t="s">
        <v>29</v>
      </c>
      <c r="AF174" s="6">
        <v>0</v>
      </c>
    </row>
    <row r="175" spans="1:32" x14ac:dyDescent="0.25">
      <c r="A175" s="4" t="s">
        <v>29</v>
      </c>
      <c r="B175" s="3" t="s">
        <v>630</v>
      </c>
      <c r="C175" s="3" t="s">
        <v>218</v>
      </c>
      <c r="D175" s="5">
        <v>44255</v>
      </c>
      <c r="E175" s="5">
        <v>44255</v>
      </c>
      <c r="F175" s="5">
        <v>44261</v>
      </c>
      <c r="G175" s="3" t="s">
        <v>101</v>
      </c>
      <c r="H175" s="3" t="s">
        <v>33</v>
      </c>
      <c r="I175" s="6">
        <v>-2083</v>
      </c>
      <c r="J175" s="3" t="s">
        <v>37</v>
      </c>
      <c r="K175" s="3" t="s">
        <v>33</v>
      </c>
      <c r="L175" s="6">
        <v>-2083</v>
      </c>
      <c r="M175" s="6">
        <v>-24.52</v>
      </c>
      <c r="N175" s="6">
        <v>24.52</v>
      </c>
      <c r="O175" s="45" t="s">
        <v>3492</v>
      </c>
      <c r="P175" s="46" t="s">
        <v>29</v>
      </c>
      <c r="Q175" s="3" t="s">
        <v>219</v>
      </c>
      <c r="R175" s="3" t="s">
        <v>103</v>
      </c>
      <c r="S175" s="3" t="s">
        <v>770</v>
      </c>
      <c r="T175" s="3" t="s">
        <v>29</v>
      </c>
      <c r="U175" s="3" t="s">
        <v>34</v>
      </c>
      <c r="V175" s="3" t="s">
        <v>105</v>
      </c>
      <c r="W175" s="3" t="s">
        <v>29</v>
      </c>
      <c r="X175" s="3" t="s">
        <v>29</v>
      </c>
      <c r="Y175" s="3" t="s">
        <v>29</v>
      </c>
      <c r="Z175" s="3" t="s">
        <v>38</v>
      </c>
      <c r="AA175" s="3" t="s">
        <v>29</v>
      </c>
      <c r="AB175" s="5"/>
      <c r="AC175" s="3" t="s">
        <v>29</v>
      </c>
      <c r="AD175" s="3" t="s">
        <v>29</v>
      </c>
      <c r="AE175" s="3" t="s">
        <v>29</v>
      </c>
      <c r="AF175" s="6">
        <v>0</v>
      </c>
    </row>
    <row r="176" spans="1:32" x14ac:dyDescent="0.25">
      <c r="A176" s="4" t="s">
        <v>29</v>
      </c>
      <c r="B176" s="3" t="s">
        <v>630</v>
      </c>
      <c r="C176" s="3" t="s">
        <v>795</v>
      </c>
      <c r="D176" s="5">
        <v>44286</v>
      </c>
      <c r="E176" s="5">
        <v>44286</v>
      </c>
      <c r="F176" s="5">
        <v>44291</v>
      </c>
      <c r="G176" s="3" t="s">
        <v>101</v>
      </c>
      <c r="H176" s="3" t="s">
        <v>33</v>
      </c>
      <c r="I176" s="6">
        <v>-2083</v>
      </c>
      <c r="J176" s="3" t="s">
        <v>37</v>
      </c>
      <c r="K176" s="3" t="s">
        <v>33</v>
      </c>
      <c r="L176" s="6">
        <v>-2083</v>
      </c>
      <c r="M176" s="6">
        <v>-24.52</v>
      </c>
      <c r="N176" s="6">
        <v>24.52</v>
      </c>
      <c r="O176" s="45" t="s">
        <v>3493</v>
      </c>
      <c r="P176" s="46" t="s">
        <v>29</v>
      </c>
      <c r="Q176" s="3" t="s">
        <v>796</v>
      </c>
      <c r="R176" s="3" t="s">
        <v>103</v>
      </c>
      <c r="S176" s="3" t="s">
        <v>797</v>
      </c>
      <c r="T176" s="3" t="s">
        <v>29</v>
      </c>
      <c r="U176" s="3" t="s">
        <v>34</v>
      </c>
      <c r="V176" s="3" t="s">
        <v>105</v>
      </c>
      <c r="W176" s="3" t="s">
        <v>29</v>
      </c>
      <c r="X176" s="3" t="s">
        <v>29</v>
      </c>
      <c r="Y176" s="3" t="s">
        <v>29</v>
      </c>
      <c r="Z176" s="3" t="s">
        <v>38</v>
      </c>
      <c r="AA176" s="3" t="s">
        <v>29</v>
      </c>
      <c r="AB176" s="5"/>
      <c r="AC176" s="3" t="s">
        <v>29</v>
      </c>
      <c r="AD176" s="3" t="s">
        <v>29</v>
      </c>
      <c r="AE176" s="3" t="s">
        <v>29</v>
      </c>
      <c r="AF176" s="6">
        <v>0</v>
      </c>
    </row>
    <row r="177" spans="1:32" x14ac:dyDescent="0.25">
      <c r="A177" s="4" t="s">
        <v>29</v>
      </c>
      <c r="B177" s="3" t="s">
        <v>630</v>
      </c>
      <c r="C177" s="3" t="s">
        <v>1318</v>
      </c>
      <c r="D177" s="5">
        <v>44347</v>
      </c>
      <c r="E177" s="5">
        <v>44347</v>
      </c>
      <c r="F177" s="5">
        <v>44354</v>
      </c>
      <c r="G177" s="3" t="s">
        <v>101</v>
      </c>
      <c r="H177" s="3" t="s">
        <v>33</v>
      </c>
      <c r="I177" s="6">
        <v>-2083</v>
      </c>
      <c r="J177" s="3" t="s">
        <v>37</v>
      </c>
      <c r="K177" s="3" t="s">
        <v>33</v>
      </c>
      <c r="L177" s="6">
        <v>-2083</v>
      </c>
      <c r="M177" s="6">
        <v>-24.52</v>
      </c>
      <c r="N177" s="6">
        <v>24.52</v>
      </c>
      <c r="O177" s="45" t="s">
        <v>3494</v>
      </c>
      <c r="P177" s="46" t="s">
        <v>29</v>
      </c>
      <c r="Q177" s="3" t="s">
        <v>1319</v>
      </c>
      <c r="R177" s="3" t="s">
        <v>103</v>
      </c>
      <c r="S177" s="3" t="s">
        <v>2138</v>
      </c>
      <c r="T177" s="3" t="s">
        <v>29</v>
      </c>
      <c r="U177" s="3" t="s">
        <v>34</v>
      </c>
      <c r="V177" s="3" t="s">
        <v>105</v>
      </c>
      <c r="W177" s="3" t="s">
        <v>29</v>
      </c>
      <c r="X177" s="3" t="s">
        <v>29</v>
      </c>
      <c r="Y177" s="3" t="s">
        <v>29</v>
      </c>
      <c r="Z177" s="3" t="s">
        <v>38</v>
      </c>
      <c r="AA177" s="3" t="s">
        <v>29</v>
      </c>
      <c r="AB177" s="5"/>
      <c r="AC177" s="3" t="s">
        <v>29</v>
      </c>
      <c r="AD177" s="3" t="s">
        <v>29</v>
      </c>
      <c r="AE177" s="3" t="s">
        <v>29</v>
      </c>
      <c r="AF177" s="6">
        <v>0</v>
      </c>
    </row>
    <row r="178" spans="1:32" x14ac:dyDescent="0.25">
      <c r="A178" s="4" t="s">
        <v>29</v>
      </c>
      <c r="B178" s="3" t="s">
        <v>630</v>
      </c>
      <c r="C178" s="3" t="s">
        <v>1434</v>
      </c>
      <c r="D178" s="5">
        <v>44377</v>
      </c>
      <c r="E178" s="5">
        <v>44377</v>
      </c>
      <c r="F178" s="5">
        <v>44384</v>
      </c>
      <c r="G178" s="3" t="s">
        <v>101</v>
      </c>
      <c r="H178" s="3" t="s">
        <v>33</v>
      </c>
      <c r="I178" s="6">
        <v>-2083</v>
      </c>
      <c r="J178" s="3" t="s">
        <v>37</v>
      </c>
      <c r="K178" s="3" t="s">
        <v>33</v>
      </c>
      <c r="L178" s="6">
        <v>-2083</v>
      </c>
      <c r="M178" s="6">
        <v>-24.52</v>
      </c>
      <c r="N178" s="6">
        <v>24.52</v>
      </c>
      <c r="O178" s="45" t="s">
        <v>3495</v>
      </c>
      <c r="P178" s="46" t="s">
        <v>29</v>
      </c>
      <c r="Q178" s="3" t="s">
        <v>1435</v>
      </c>
      <c r="R178" s="3" t="s">
        <v>103</v>
      </c>
      <c r="S178" s="3" t="s">
        <v>2866</v>
      </c>
      <c r="T178" s="3" t="s">
        <v>29</v>
      </c>
      <c r="U178" s="3" t="s">
        <v>34</v>
      </c>
      <c r="V178" s="3" t="s">
        <v>105</v>
      </c>
      <c r="W178" s="3" t="s">
        <v>29</v>
      </c>
      <c r="X178" s="3" t="s">
        <v>29</v>
      </c>
      <c r="Y178" s="3" t="s">
        <v>29</v>
      </c>
      <c r="Z178" s="3" t="s">
        <v>38</v>
      </c>
      <c r="AA178" s="3" t="s">
        <v>29</v>
      </c>
      <c r="AB178" s="5"/>
      <c r="AC178" s="3" t="s">
        <v>29</v>
      </c>
      <c r="AD178" s="3" t="s">
        <v>29</v>
      </c>
      <c r="AE178" s="3" t="s">
        <v>29</v>
      </c>
      <c r="AF178" s="6">
        <v>0</v>
      </c>
    </row>
    <row r="179" spans="1:32" x14ac:dyDescent="0.25">
      <c r="A179" s="4" t="s">
        <v>29</v>
      </c>
      <c r="B179" s="3" t="s">
        <v>676</v>
      </c>
      <c r="C179" s="3" t="s">
        <v>1294</v>
      </c>
      <c r="D179" s="5">
        <v>44346</v>
      </c>
      <c r="E179" s="5">
        <v>44346</v>
      </c>
      <c r="F179" s="5">
        <v>44350</v>
      </c>
      <c r="G179" s="3" t="s">
        <v>31</v>
      </c>
      <c r="H179" s="3" t="s">
        <v>33</v>
      </c>
      <c r="I179" s="6">
        <v>-1290</v>
      </c>
      <c r="J179" s="3" t="s">
        <v>37</v>
      </c>
      <c r="K179" s="3" t="s">
        <v>33</v>
      </c>
      <c r="L179" s="6">
        <v>-1290</v>
      </c>
      <c r="M179" s="6">
        <v>-15.19</v>
      </c>
      <c r="N179" s="6">
        <v>15.19</v>
      </c>
      <c r="O179" s="45" t="s">
        <v>3596</v>
      </c>
      <c r="P179" s="46" t="s">
        <v>29</v>
      </c>
      <c r="Q179" s="3" t="s">
        <v>1283</v>
      </c>
      <c r="R179" s="3" t="s">
        <v>1284</v>
      </c>
      <c r="S179" s="3" t="s">
        <v>1285</v>
      </c>
      <c r="T179" s="3" t="s">
        <v>29</v>
      </c>
      <c r="U179" s="3" t="s">
        <v>34</v>
      </c>
      <c r="V179" s="3" t="s">
        <v>1286</v>
      </c>
      <c r="W179" s="3" t="s">
        <v>29</v>
      </c>
      <c r="X179" s="3" t="s">
        <v>29</v>
      </c>
      <c r="Y179" s="3" t="s">
        <v>29</v>
      </c>
      <c r="Z179" s="3" t="s">
        <v>36</v>
      </c>
      <c r="AA179" s="3" t="s">
        <v>29</v>
      </c>
      <c r="AB179" s="5"/>
      <c r="AC179" s="3" t="s">
        <v>29</v>
      </c>
      <c r="AD179" s="3" t="s">
        <v>29</v>
      </c>
      <c r="AE179" s="3" t="s">
        <v>29</v>
      </c>
      <c r="AF179" s="6">
        <v>0</v>
      </c>
    </row>
    <row r="180" spans="1:32" x14ac:dyDescent="0.25">
      <c r="A180" s="4" t="s">
        <v>29</v>
      </c>
      <c r="B180" s="3" t="s">
        <v>623</v>
      </c>
      <c r="C180" s="3" t="s">
        <v>2621</v>
      </c>
      <c r="D180" s="5">
        <v>44369</v>
      </c>
      <c r="E180" s="5">
        <v>44369</v>
      </c>
      <c r="F180" s="5">
        <v>44370</v>
      </c>
      <c r="G180" s="3" t="s">
        <v>31</v>
      </c>
      <c r="H180" s="3" t="s">
        <v>33</v>
      </c>
      <c r="I180" s="6">
        <v>-952</v>
      </c>
      <c r="J180" s="3" t="s">
        <v>37</v>
      </c>
      <c r="K180" s="3" t="s">
        <v>33</v>
      </c>
      <c r="L180" s="6">
        <v>-952</v>
      </c>
      <c r="M180" s="6">
        <v>-11.21</v>
      </c>
      <c r="N180" s="6">
        <v>11.21</v>
      </c>
      <c r="O180" s="45" t="s">
        <v>3665</v>
      </c>
      <c r="P180" s="46" t="s">
        <v>29</v>
      </c>
      <c r="Q180" s="3" t="s">
        <v>2622</v>
      </c>
      <c r="R180" s="3" t="s">
        <v>2626</v>
      </c>
      <c r="S180" s="3" t="s">
        <v>2627</v>
      </c>
      <c r="T180" s="3" t="s">
        <v>29</v>
      </c>
      <c r="U180" s="3" t="s">
        <v>34</v>
      </c>
      <c r="V180" s="3" t="s">
        <v>2625</v>
      </c>
      <c r="W180" s="3" t="s">
        <v>29</v>
      </c>
      <c r="X180" s="3" t="s">
        <v>29</v>
      </c>
      <c r="Y180" s="3" t="s">
        <v>29</v>
      </c>
      <c r="Z180" s="3" t="s">
        <v>38</v>
      </c>
      <c r="AA180" s="3" t="s">
        <v>2310</v>
      </c>
      <c r="AB180" s="5">
        <v>44385</v>
      </c>
      <c r="AC180" s="3" t="s">
        <v>29</v>
      </c>
      <c r="AD180" s="3" t="s">
        <v>29</v>
      </c>
      <c r="AE180" s="3" t="s">
        <v>29</v>
      </c>
      <c r="AF180" s="6">
        <v>0</v>
      </c>
    </row>
    <row r="181" spans="1:32" x14ac:dyDescent="0.25">
      <c r="A181" s="4" t="s">
        <v>29</v>
      </c>
      <c r="B181" s="3" t="s">
        <v>623</v>
      </c>
      <c r="C181" s="3" t="s">
        <v>2305</v>
      </c>
      <c r="D181" s="5">
        <v>44355</v>
      </c>
      <c r="E181" s="5">
        <v>44355</v>
      </c>
      <c r="F181" s="5">
        <v>44356</v>
      </c>
      <c r="G181" s="3" t="s">
        <v>31</v>
      </c>
      <c r="H181" s="3" t="s">
        <v>33</v>
      </c>
      <c r="I181" s="6">
        <v>-890</v>
      </c>
      <c r="J181" s="3" t="s">
        <v>37</v>
      </c>
      <c r="K181" s="3" t="s">
        <v>33</v>
      </c>
      <c r="L181" s="6">
        <v>-890</v>
      </c>
      <c r="M181" s="6">
        <v>-10.48</v>
      </c>
      <c r="N181" s="6">
        <v>10.48</v>
      </c>
      <c r="O181" s="45" t="s">
        <v>3679</v>
      </c>
      <c r="P181" s="46" t="s">
        <v>29</v>
      </c>
      <c r="Q181" s="3" t="s">
        <v>2306</v>
      </c>
      <c r="R181" s="3" t="s">
        <v>2317</v>
      </c>
      <c r="S181" s="3" t="s">
        <v>2318</v>
      </c>
      <c r="T181" s="3" t="s">
        <v>29</v>
      </c>
      <c r="U181" s="3" t="s">
        <v>34</v>
      </c>
      <c r="V181" s="3" t="s">
        <v>2309</v>
      </c>
      <c r="W181" s="3" t="s">
        <v>29</v>
      </c>
      <c r="X181" s="3" t="s">
        <v>29</v>
      </c>
      <c r="Y181" s="3" t="s">
        <v>29</v>
      </c>
      <c r="Z181" s="3" t="s">
        <v>38</v>
      </c>
      <c r="AA181" s="3" t="s">
        <v>2310</v>
      </c>
      <c r="AB181" s="5">
        <v>44385</v>
      </c>
      <c r="AC181" s="3" t="s">
        <v>29</v>
      </c>
      <c r="AD181" s="3" t="s">
        <v>29</v>
      </c>
      <c r="AE181" s="3" t="s">
        <v>29</v>
      </c>
      <c r="AF181" s="6">
        <v>0</v>
      </c>
    </row>
    <row r="182" spans="1:32" x14ac:dyDescent="0.25">
      <c r="A182" s="4" t="s">
        <v>29</v>
      </c>
      <c r="B182" s="3" t="s">
        <v>623</v>
      </c>
      <c r="C182" s="3" t="s">
        <v>2461</v>
      </c>
      <c r="D182" s="5">
        <v>44362</v>
      </c>
      <c r="E182" s="5">
        <v>44362</v>
      </c>
      <c r="F182" s="5">
        <v>44367</v>
      </c>
      <c r="G182" s="3" t="s">
        <v>31</v>
      </c>
      <c r="H182" s="3" t="s">
        <v>33</v>
      </c>
      <c r="I182" s="6">
        <v>-864</v>
      </c>
      <c r="J182" s="3" t="s">
        <v>37</v>
      </c>
      <c r="K182" s="3" t="s">
        <v>33</v>
      </c>
      <c r="L182" s="6">
        <v>-864</v>
      </c>
      <c r="M182" s="6">
        <v>-10.17</v>
      </c>
      <c r="N182" s="6">
        <v>10.17</v>
      </c>
      <c r="O182" s="45" t="s">
        <v>3686</v>
      </c>
      <c r="P182" s="46" t="s">
        <v>29</v>
      </c>
      <c r="Q182" s="3" t="s">
        <v>2462</v>
      </c>
      <c r="R182" s="3" t="s">
        <v>2474</v>
      </c>
      <c r="S182" s="3" t="s">
        <v>2475</v>
      </c>
      <c r="T182" s="3" t="s">
        <v>29</v>
      </c>
      <c r="U182" s="3" t="s">
        <v>34</v>
      </c>
      <c r="V182" s="3" t="s">
        <v>2465</v>
      </c>
      <c r="W182" s="3" t="s">
        <v>29</v>
      </c>
      <c r="X182" s="3" t="s">
        <v>29</v>
      </c>
      <c r="Y182" s="3" t="s">
        <v>29</v>
      </c>
      <c r="Z182" s="3" t="s">
        <v>38</v>
      </c>
      <c r="AA182" s="3" t="s">
        <v>2310</v>
      </c>
      <c r="AB182" s="5">
        <v>44385</v>
      </c>
      <c r="AC182" s="3" t="s">
        <v>29</v>
      </c>
      <c r="AD182" s="3" t="s">
        <v>29</v>
      </c>
      <c r="AE182" s="3" t="s">
        <v>29</v>
      </c>
      <c r="AF182" s="6">
        <v>0</v>
      </c>
    </row>
    <row r="183" spans="1:32" x14ac:dyDescent="0.25">
      <c r="A183" s="4" t="s">
        <v>29</v>
      </c>
      <c r="B183" s="3" t="s">
        <v>623</v>
      </c>
      <c r="C183" s="3" t="s">
        <v>1388</v>
      </c>
      <c r="D183" s="5">
        <v>44377</v>
      </c>
      <c r="E183" s="5">
        <v>44377</v>
      </c>
      <c r="F183" s="5">
        <v>44387</v>
      </c>
      <c r="G183" s="3" t="s">
        <v>31</v>
      </c>
      <c r="H183" s="3" t="s">
        <v>33</v>
      </c>
      <c r="I183" s="6">
        <v>-864</v>
      </c>
      <c r="J183" s="3" t="s">
        <v>37</v>
      </c>
      <c r="K183" s="3" t="s">
        <v>33</v>
      </c>
      <c r="L183" s="6">
        <v>-864</v>
      </c>
      <c r="M183" s="6">
        <v>-10.17</v>
      </c>
      <c r="N183" s="6">
        <v>10.17</v>
      </c>
      <c r="O183" s="45" t="s">
        <v>3687</v>
      </c>
      <c r="P183" s="46" t="s">
        <v>29</v>
      </c>
      <c r="Q183" s="3" t="s">
        <v>1389</v>
      </c>
      <c r="R183" s="3" t="s">
        <v>2827</v>
      </c>
      <c r="S183" s="3" t="s">
        <v>2828</v>
      </c>
      <c r="T183" s="3" t="s">
        <v>29</v>
      </c>
      <c r="U183" s="3" t="s">
        <v>34</v>
      </c>
      <c r="V183" s="3" t="s">
        <v>1390</v>
      </c>
      <c r="W183" s="3" t="s">
        <v>29</v>
      </c>
      <c r="X183" s="3" t="s">
        <v>29</v>
      </c>
      <c r="Y183" s="3" t="s">
        <v>29</v>
      </c>
      <c r="Z183" s="3" t="s">
        <v>38</v>
      </c>
      <c r="AA183" s="3" t="s">
        <v>29</v>
      </c>
      <c r="AB183" s="5"/>
      <c r="AC183" s="3" t="s">
        <v>29</v>
      </c>
      <c r="AD183" s="3" t="s">
        <v>29</v>
      </c>
      <c r="AE183" s="3" t="s">
        <v>29</v>
      </c>
      <c r="AF183" s="6">
        <v>0</v>
      </c>
    </row>
    <row r="184" spans="1:32" x14ac:dyDescent="0.25">
      <c r="A184" s="4" t="s">
        <v>29</v>
      </c>
      <c r="B184" s="3" t="s">
        <v>623</v>
      </c>
      <c r="C184" s="3" t="s">
        <v>2305</v>
      </c>
      <c r="D184" s="5">
        <v>44355</v>
      </c>
      <c r="E184" s="5">
        <v>44355</v>
      </c>
      <c r="F184" s="5">
        <v>44356</v>
      </c>
      <c r="G184" s="3" t="s">
        <v>31</v>
      </c>
      <c r="H184" s="3" t="s">
        <v>33</v>
      </c>
      <c r="I184" s="6">
        <v>-826</v>
      </c>
      <c r="J184" s="3" t="s">
        <v>37</v>
      </c>
      <c r="K184" s="3" t="s">
        <v>33</v>
      </c>
      <c r="L184" s="6">
        <v>-826</v>
      </c>
      <c r="M184" s="6">
        <v>-9.7200000000000006</v>
      </c>
      <c r="N184" s="6">
        <v>9.7200000000000006</v>
      </c>
      <c r="O184" s="45" t="s">
        <v>3700</v>
      </c>
      <c r="P184" s="46" t="s">
        <v>29</v>
      </c>
      <c r="Q184" s="3" t="s">
        <v>2306</v>
      </c>
      <c r="R184" s="3" t="s">
        <v>2319</v>
      </c>
      <c r="S184" s="3" t="s">
        <v>2320</v>
      </c>
      <c r="T184" s="3" t="s">
        <v>29</v>
      </c>
      <c r="U184" s="3" t="s">
        <v>34</v>
      </c>
      <c r="V184" s="3" t="s">
        <v>2309</v>
      </c>
      <c r="W184" s="3" t="s">
        <v>29</v>
      </c>
      <c r="X184" s="3" t="s">
        <v>29</v>
      </c>
      <c r="Y184" s="3" t="s">
        <v>29</v>
      </c>
      <c r="Z184" s="3" t="s">
        <v>38</v>
      </c>
      <c r="AA184" s="3" t="s">
        <v>2310</v>
      </c>
      <c r="AB184" s="5">
        <v>44385</v>
      </c>
      <c r="AC184" s="3" t="s">
        <v>29</v>
      </c>
      <c r="AD184" s="3" t="s">
        <v>29</v>
      </c>
      <c r="AE184" s="3" t="s">
        <v>29</v>
      </c>
      <c r="AF184" s="6">
        <v>0</v>
      </c>
    </row>
    <row r="185" spans="1:32" x14ac:dyDescent="0.25">
      <c r="A185" s="4" t="s">
        <v>29</v>
      </c>
      <c r="B185" s="3" t="s">
        <v>623</v>
      </c>
      <c r="C185" s="3" t="s">
        <v>2305</v>
      </c>
      <c r="D185" s="5">
        <v>44355</v>
      </c>
      <c r="E185" s="5">
        <v>44355</v>
      </c>
      <c r="F185" s="5">
        <v>44356</v>
      </c>
      <c r="G185" s="3" t="s">
        <v>31</v>
      </c>
      <c r="H185" s="3" t="s">
        <v>33</v>
      </c>
      <c r="I185" s="6">
        <v>-822</v>
      </c>
      <c r="J185" s="3" t="s">
        <v>37</v>
      </c>
      <c r="K185" s="3" t="s">
        <v>33</v>
      </c>
      <c r="L185" s="6">
        <v>-822</v>
      </c>
      <c r="M185" s="6">
        <v>-9.68</v>
      </c>
      <c r="N185" s="6">
        <v>9.68</v>
      </c>
      <c r="O185" s="45" t="s">
        <v>3701</v>
      </c>
      <c r="P185" s="46" t="s">
        <v>29</v>
      </c>
      <c r="Q185" s="3" t="s">
        <v>2306</v>
      </c>
      <c r="R185" s="3" t="s">
        <v>2307</v>
      </c>
      <c r="S185" s="3" t="s">
        <v>2308</v>
      </c>
      <c r="T185" s="3" t="s">
        <v>29</v>
      </c>
      <c r="U185" s="3" t="s">
        <v>34</v>
      </c>
      <c r="V185" s="3" t="s">
        <v>2309</v>
      </c>
      <c r="W185" s="3" t="s">
        <v>29</v>
      </c>
      <c r="X185" s="3" t="s">
        <v>29</v>
      </c>
      <c r="Y185" s="3" t="s">
        <v>29</v>
      </c>
      <c r="Z185" s="3" t="s">
        <v>38</v>
      </c>
      <c r="AA185" s="3" t="s">
        <v>2310</v>
      </c>
      <c r="AB185" s="5">
        <v>44385</v>
      </c>
      <c r="AC185" s="3" t="s">
        <v>29</v>
      </c>
      <c r="AD185" s="3" t="s">
        <v>29</v>
      </c>
      <c r="AE185" s="3" t="s">
        <v>29</v>
      </c>
      <c r="AF185" s="6">
        <v>0</v>
      </c>
    </row>
    <row r="186" spans="1:32" x14ac:dyDescent="0.25">
      <c r="A186" s="4" t="s">
        <v>29</v>
      </c>
      <c r="B186" s="3" t="s">
        <v>623</v>
      </c>
      <c r="C186" s="3" t="s">
        <v>2461</v>
      </c>
      <c r="D186" s="5">
        <v>44362</v>
      </c>
      <c r="E186" s="5">
        <v>44362</v>
      </c>
      <c r="F186" s="5">
        <v>44367</v>
      </c>
      <c r="G186" s="3" t="s">
        <v>31</v>
      </c>
      <c r="H186" s="3" t="s">
        <v>33</v>
      </c>
      <c r="I186" s="6">
        <v>-822</v>
      </c>
      <c r="J186" s="3" t="s">
        <v>37</v>
      </c>
      <c r="K186" s="3" t="s">
        <v>33</v>
      </c>
      <c r="L186" s="6">
        <v>-822</v>
      </c>
      <c r="M186" s="6">
        <v>-9.68</v>
      </c>
      <c r="N186" s="6">
        <v>9.68</v>
      </c>
      <c r="O186" s="45" t="s">
        <v>3702</v>
      </c>
      <c r="P186" s="46" t="s">
        <v>29</v>
      </c>
      <c r="Q186" s="3" t="s">
        <v>2462</v>
      </c>
      <c r="R186" s="3" t="s">
        <v>2470</v>
      </c>
      <c r="S186" s="3" t="s">
        <v>2471</v>
      </c>
      <c r="T186" s="3" t="s">
        <v>29</v>
      </c>
      <c r="U186" s="3" t="s">
        <v>34</v>
      </c>
      <c r="V186" s="3" t="s">
        <v>2465</v>
      </c>
      <c r="W186" s="3" t="s">
        <v>29</v>
      </c>
      <c r="X186" s="3" t="s">
        <v>29</v>
      </c>
      <c r="Y186" s="3" t="s">
        <v>29</v>
      </c>
      <c r="Z186" s="3" t="s">
        <v>38</v>
      </c>
      <c r="AA186" s="3" t="s">
        <v>2310</v>
      </c>
      <c r="AB186" s="5">
        <v>44385</v>
      </c>
      <c r="AC186" s="3" t="s">
        <v>29</v>
      </c>
      <c r="AD186" s="3" t="s">
        <v>29</v>
      </c>
      <c r="AE186" s="3" t="s">
        <v>29</v>
      </c>
      <c r="AF186" s="6">
        <v>0</v>
      </c>
    </row>
    <row r="187" spans="1:32" x14ac:dyDescent="0.25">
      <c r="A187" s="4" t="s">
        <v>29</v>
      </c>
      <c r="B187" s="3" t="s">
        <v>623</v>
      </c>
      <c r="C187" s="3" t="s">
        <v>2621</v>
      </c>
      <c r="D187" s="5">
        <v>44369</v>
      </c>
      <c r="E187" s="5">
        <v>44369</v>
      </c>
      <c r="F187" s="5">
        <v>44370</v>
      </c>
      <c r="G187" s="3" t="s">
        <v>31</v>
      </c>
      <c r="H187" s="3" t="s">
        <v>33</v>
      </c>
      <c r="I187" s="6">
        <v>-810</v>
      </c>
      <c r="J187" s="3" t="s">
        <v>37</v>
      </c>
      <c r="K187" s="3" t="s">
        <v>33</v>
      </c>
      <c r="L187" s="6">
        <v>-810</v>
      </c>
      <c r="M187" s="6">
        <v>-9.5399999999999991</v>
      </c>
      <c r="N187" s="6">
        <v>9.5399999999999991</v>
      </c>
      <c r="O187" s="45" t="s">
        <v>3704</v>
      </c>
      <c r="P187" s="46" t="s">
        <v>29</v>
      </c>
      <c r="Q187" s="3" t="s">
        <v>2622</v>
      </c>
      <c r="R187" s="3" t="s">
        <v>2623</v>
      </c>
      <c r="S187" s="3" t="s">
        <v>2624</v>
      </c>
      <c r="T187" s="3" t="s">
        <v>29</v>
      </c>
      <c r="U187" s="3" t="s">
        <v>34</v>
      </c>
      <c r="V187" s="3" t="s">
        <v>2625</v>
      </c>
      <c r="W187" s="3" t="s">
        <v>29</v>
      </c>
      <c r="X187" s="3" t="s">
        <v>29</v>
      </c>
      <c r="Y187" s="3" t="s">
        <v>29</v>
      </c>
      <c r="Z187" s="3" t="s">
        <v>38</v>
      </c>
      <c r="AA187" s="3" t="s">
        <v>2310</v>
      </c>
      <c r="AB187" s="5">
        <v>44385</v>
      </c>
      <c r="AC187" s="3" t="s">
        <v>29</v>
      </c>
      <c r="AD187" s="3" t="s">
        <v>29</v>
      </c>
      <c r="AE187" s="3" t="s">
        <v>29</v>
      </c>
      <c r="AF187" s="6">
        <v>0</v>
      </c>
    </row>
    <row r="188" spans="1:32" x14ac:dyDescent="0.25">
      <c r="A188" s="4" t="s">
        <v>29</v>
      </c>
      <c r="B188" s="3" t="s">
        <v>623</v>
      </c>
      <c r="C188" s="3" t="s">
        <v>1388</v>
      </c>
      <c r="D188" s="5">
        <v>44377</v>
      </c>
      <c r="E188" s="5">
        <v>44377</v>
      </c>
      <c r="F188" s="5">
        <v>44387</v>
      </c>
      <c r="G188" s="3" t="s">
        <v>31</v>
      </c>
      <c r="H188" s="3" t="s">
        <v>33</v>
      </c>
      <c r="I188" s="6">
        <v>-810</v>
      </c>
      <c r="J188" s="3" t="s">
        <v>37</v>
      </c>
      <c r="K188" s="3" t="s">
        <v>33</v>
      </c>
      <c r="L188" s="6">
        <v>-810</v>
      </c>
      <c r="M188" s="6">
        <v>-9.5399999999999991</v>
      </c>
      <c r="N188" s="6">
        <v>9.5399999999999991</v>
      </c>
      <c r="O188" s="45" t="s">
        <v>3705</v>
      </c>
      <c r="P188" s="46" t="s">
        <v>29</v>
      </c>
      <c r="Q188" s="3" t="s">
        <v>1389</v>
      </c>
      <c r="R188" s="3" t="s">
        <v>2825</v>
      </c>
      <c r="S188" s="3" t="s">
        <v>2826</v>
      </c>
      <c r="T188" s="3" t="s">
        <v>29</v>
      </c>
      <c r="U188" s="3" t="s">
        <v>34</v>
      </c>
      <c r="V188" s="3" t="s">
        <v>1390</v>
      </c>
      <c r="W188" s="3" t="s">
        <v>29</v>
      </c>
      <c r="X188" s="3" t="s">
        <v>29</v>
      </c>
      <c r="Y188" s="3" t="s">
        <v>29</v>
      </c>
      <c r="Z188" s="3" t="s">
        <v>38</v>
      </c>
      <c r="AA188" s="3" t="s">
        <v>29</v>
      </c>
      <c r="AB188" s="5"/>
      <c r="AC188" s="3" t="s">
        <v>29</v>
      </c>
      <c r="AD188" s="3" t="s">
        <v>29</v>
      </c>
      <c r="AE188" s="3" t="s">
        <v>29</v>
      </c>
      <c r="AF188" s="6">
        <v>0</v>
      </c>
    </row>
    <row r="189" spans="1:32" x14ac:dyDescent="0.25">
      <c r="A189" s="4" t="s">
        <v>29</v>
      </c>
      <c r="B189" s="3" t="s">
        <v>623</v>
      </c>
      <c r="C189" s="3" t="s">
        <v>2305</v>
      </c>
      <c r="D189" s="5">
        <v>44355</v>
      </c>
      <c r="E189" s="5">
        <v>44355</v>
      </c>
      <c r="F189" s="5">
        <v>44356</v>
      </c>
      <c r="G189" s="3" t="s">
        <v>31</v>
      </c>
      <c r="H189" s="3" t="s">
        <v>33</v>
      </c>
      <c r="I189" s="6">
        <v>-772</v>
      </c>
      <c r="J189" s="3" t="s">
        <v>37</v>
      </c>
      <c r="K189" s="3" t="s">
        <v>33</v>
      </c>
      <c r="L189" s="6">
        <v>-772</v>
      </c>
      <c r="M189" s="6">
        <v>-9.09</v>
      </c>
      <c r="N189" s="6">
        <v>9.09</v>
      </c>
      <c r="O189" s="45" t="s">
        <v>3713</v>
      </c>
      <c r="P189" s="46" t="s">
        <v>29</v>
      </c>
      <c r="Q189" s="3" t="s">
        <v>2306</v>
      </c>
      <c r="R189" s="3" t="s">
        <v>2321</v>
      </c>
      <c r="S189" s="3" t="s">
        <v>2322</v>
      </c>
      <c r="T189" s="3" t="s">
        <v>29</v>
      </c>
      <c r="U189" s="3" t="s">
        <v>34</v>
      </c>
      <c r="V189" s="3" t="s">
        <v>2309</v>
      </c>
      <c r="W189" s="3" t="s">
        <v>29</v>
      </c>
      <c r="X189" s="3" t="s">
        <v>29</v>
      </c>
      <c r="Y189" s="3" t="s">
        <v>29</v>
      </c>
      <c r="Z189" s="3" t="s">
        <v>38</v>
      </c>
      <c r="AA189" s="3" t="s">
        <v>2310</v>
      </c>
      <c r="AB189" s="5">
        <v>44385</v>
      </c>
      <c r="AC189" s="3" t="s">
        <v>29</v>
      </c>
      <c r="AD189" s="3" t="s">
        <v>29</v>
      </c>
      <c r="AE189" s="3" t="s">
        <v>29</v>
      </c>
      <c r="AF189" s="6">
        <v>0</v>
      </c>
    </row>
    <row r="190" spans="1:32" x14ac:dyDescent="0.25">
      <c r="A190" s="4" t="s">
        <v>29</v>
      </c>
      <c r="B190" s="3" t="s">
        <v>623</v>
      </c>
      <c r="C190" s="3" t="s">
        <v>2461</v>
      </c>
      <c r="D190" s="5">
        <v>44362</v>
      </c>
      <c r="E190" s="5">
        <v>44362</v>
      </c>
      <c r="F190" s="5">
        <v>44367</v>
      </c>
      <c r="G190" s="3" t="s">
        <v>31</v>
      </c>
      <c r="H190" s="3" t="s">
        <v>33</v>
      </c>
      <c r="I190" s="6">
        <v>-772</v>
      </c>
      <c r="J190" s="3" t="s">
        <v>37</v>
      </c>
      <c r="K190" s="3" t="s">
        <v>33</v>
      </c>
      <c r="L190" s="6">
        <v>-772</v>
      </c>
      <c r="M190" s="6">
        <v>-9.09</v>
      </c>
      <c r="N190" s="6">
        <v>9.09</v>
      </c>
      <c r="O190" s="45" t="s">
        <v>3714</v>
      </c>
      <c r="P190" s="46" t="s">
        <v>29</v>
      </c>
      <c r="Q190" s="3" t="s">
        <v>2462</v>
      </c>
      <c r="R190" s="3" t="s">
        <v>2468</v>
      </c>
      <c r="S190" s="3" t="s">
        <v>2469</v>
      </c>
      <c r="T190" s="3" t="s">
        <v>29</v>
      </c>
      <c r="U190" s="3" t="s">
        <v>34</v>
      </c>
      <c r="V190" s="3" t="s">
        <v>2465</v>
      </c>
      <c r="W190" s="3" t="s">
        <v>29</v>
      </c>
      <c r="X190" s="3" t="s">
        <v>29</v>
      </c>
      <c r="Y190" s="3" t="s">
        <v>29</v>
      </c>
      <c r="Z190" s="3" t="s">
        <v>38</v>
      </c>
      <c r="AA190" s="3" t="s">
        <v>2310</v>
      </c>
      <c r="AB190" s="5">
        <v>44385</v>
      </c>
      <c r="AC190" s="3" t="s">
        <v>29</v>
      </c>
      <c r="AD190" s="3" t="s">
        <v>29</v>
      </c>
      <c r="AE190" s="3" t="s">
        <v>29</v>
      </c>
      <c r="AF190" s="6">
        <v>0</v>
      </c>
    </row>
    <row r="191" spans="1:32" x14ac:dyDescent="0.25">
      <c r="A191" s="4" t="s">
        <v>29</v>
      </c>
      <c r="B191" s="3" t="s">
        <v>623</v>
      </c>
      <c r="C191" s="3" t="s">
        <v>2461</v>
      </c>
      <c r="D191" s="5">
        <v>44362</v>
      </c>
      <c r="E191" s="5">
        <v>44362</v>
      </c>
      <c r="F191" s="5">
        <v>44367</v>
      </c>
      <c r="G191" s="3" t="s">
        <v>31</v>
      </c>
      <c r="H191" s="3" t="s">
        <v>33</v>
      </c>
      <c r="I191" s="6">
        <v>-772</v>
      </c>
      <c r="J191" s="3" t="s">
        <v>37</v>
      </c>
      <c r="K191" s="3" t="s">
        <v>33</v>
      </c>
      <c r="L191" s="6">
        <v>-772</v>
      </c>
      <c r="M191" s="6">
        <v>-9.09</v>
      </c>
      <c r="N191" s="6">
        <v>9.09</v>
      </c>
      <c r="O191" s="45" t="s">
        <v>3715</v>
      </c>
      <c r="P191" s="46" t="s">
        <v>29</v>
      </c>
      <c r="Q191" s="3" t="s">
        <v>2462</v>
      </c>
      <c r="R191" s="3" t="s">
        <v>2472</v>
      </c>
      <c r="S191" s="3" t="s">
        <v>2473</v>
      </c>
      <c r="T191" s="3" t="s">
        <v>29</v>
      </c>
      <c r="U191" s="3" t="s">
        <v>34</v>
      </c>
      <c r="V191" s="3" t="s">
        <v>2465</v>
      </c>
      <c r="W191" s="3" t="s">
        <v>29</v>
      </c>
      <c r="X191" s="3" t="s">
        <v>29</v>
      </c>
      <c r="Y191" s="3" t="s">
        <v>29</v>
      </c>
      <c r="Z191" s="3" t="s">
        <v>38</v>
      </c>
      <c r="AA191" s="3" t="s">
        <v>2310</v>
      </c>
      <c r="AB191" s="5">
        <v>44385</v>
      </c>
      <c r="AC191" s="3" t="s">
        <v>29</v>
      </c>
      <c r="AD191" s="3" t="s">
        <v>29</v>
      </c>
      <c r="AE191" s="3" t="s">
        <v>29</v>
      </c>
      <c r="AF191" s="6">
        <v>0</v>
      </c>
    </row>
    <row r="192" spans="1:32" x14ac:dyDescent="0.25">
      <c r="A192" s="4" t="s">
        <v>29</v>
      </c>
      <c r="B192" s="3" t="s">
        <v>623</v>
      </c>
      <c r="C192" s="3" t="s">
        <v>2461</v>
      </c>
      <c r="D192" s="5">
        <v>44362</v>
      </c>
      <c r="E192" s="5">
        <v>44362</v>
      </c>
      <c r="F192" s="5">
        <v>44367</v>
      </c>
      <c r="G192" s="3" t="s">
        <v>31</v>
      </c>
      <c r="H192" s="3" t="s">
        <v>33</v>
      </c>
      <c r="I192" s="6">
        <v>-772</v>
      </c>
      <c r="J192" s="3" t="s">
        <v>37</v>
      </c>
      <c r="K192" s="3" t="s">
        <v>33</v>
      </c>
      <c r="L192" s="6">
        <v>-772</v>
      </c>
      <c r="M192" s="6">
        <v>-9.09</v>
      </c>
      <c r="N192" s="6">
        <v>9.09</v>
      </c>
      <c r="O192" s="45" t="s">
        <v>3716</v>
      </c>
      <c r="P192" s="46" t="s">
        <v>29</v>
      </c>
      <c r="Q192" s="3" t="s">
        <v>2462</v>
      </c>
      <c r="R192" s="3" t="s">
        <v>2478</v>
      </c>
      <c r="S192" s="3" t="s">
        <v>2479</v>
      </c>
      <c r="T192" s="3" t="s">
        <v>29</v>
      </c>
      <c r="U192" s="3" t="s">
        <v>34</v>
      </c>
      <c r="V192" s="3" t="s">
        <v>2465</v>
      </c>
      <c r="W192" s="3" t="s">
        <v>29</v>
      </c>
      <c r="X192" s="3" t="s">
        <v>29</v>
      </c>
      <c r="Y192" s="3" t="s">
        <v>29</v>
      </c>
      <c r="Z192" s="3" t="s">
        <v>38</v>
      </c>
      <c r="AA192" s="3" t="s">
        <v>2310</v>
      </c>
      <c r="AB192" s="5">
        <v>44385</v>
      </c>
      <c r="AC192" s="3" t="s">
        <v>29</v>
      </c>
      <c r="AD192" s="3" t="s">
        <v>29</v>
      </c>
      <c r="AE192" s="3" t="s">
        <v>29</v>
      </c>
      <c r="AF192" s="6">
        <v>0</v>
      </c>
    </row>
    <row r="193" spans="1:32" x14ac:dyDescent="0.25">
      <c r="A193" s="4" t="s">
        <v>29</v>
      </c>
      <c r="B193" s="3" t="s">
        <v>623</v>
      </c>
      <c r="C193" s="3" t="s">
        <v>2305</v>
      </c>
      <c r="D193" s="5">
        <v>44355</v>
      </c>
      <c r="E193" s="5">
        <v>44355</v>
      </c>
      <c r="F193" s="5">
        <v>44356</v>
      </c>
      <c r="G193" s="3" t="s">
        <v>31</v>
      </c>
      <c r="H193" s="3" t="s">
        <v>33</v>
      </c>
      <c r="I193" s="6">
        <v>-758</v>
      </c>
      <c r="J193" s="3" t="s">
        <v>37</v>
      </c>
      <c r="K193" s="3" t="s">
        <v>33</v>
      </c>
      <c r="L193" s="6">
        <v>-758</v>
      </c>
      <c r="M193" s="6">
        <v>-8.92</v>
      </c>
      <c r="N193" s="6">
        <v>8.92</v>
      </c>
      <c r="O193" s="45" t="s">
        <v>3724</v>
      </c>
      <c r="P193" s="46" t="s">
        <v>29</v>
      </c>
      <c r="Q193" s="3" t="s">
        <v>2306</v>
      </c>
      <c r="R193" s="3" t="s">
        <v>2315</v>
      </c>
      <c r="S193" s="3" t="s">
        <v>2316</v>
      </c>
      <c r="T193" s="3" t="s">
        <v>29</v>
      </c>
      <c r="U193" s="3" t="s">
        <v>34</v>
      </c>
      <c r="V193" s="3" t="s">
        <v>2309</v>
      </c>
      <c r="W193" s="3" t="s">
        <v>29</v>
      </c>
      <c r="X193" s="3" t="s">
        <v>29</v>
      </c>
      <c r="Y193" s="3" t="s">
        <v>29</v>
      </c>
      <c r="Z193" s="3" t="s">
        <v>38</v>
      </c>
      <c r="AA193" s="3" t="s">
        <v>2310</v>
      </c>
      <c r="AB193" s="5">
        <v>44385</v>
      </c>
      <c r="AC193" s="3" t="s">
        <v>29</v>
      </c>
      <c r="AD193" s="3" t="s">
        <v>29</v>
      </c>
      <c r="AE193" s="3" t="s">
        <v>29</v>
      </c>
      <c r="AF193" s="6">
        <v>0</v>
      </c>
    </row>
    <row r="194" spans="1:32" x14ac:dyDescent="0.25">
      <c r="A194" s="4" t="s">
        <v>29</v>
      </c>
      <c r="B194" s="3" t="s">
        <v>623</v>
      </c>
      <c r="C194" s="3" t="s">
        <v>2461</v>
      </c>
      <c r="D194" s="5">
        <v>44362</v>
      </c>
      <c r="E194" s="5">
        <v>44362</v>
      </c>
      <c r="F194" s="5">
        <v>44367</v>
      </c>
      <c r="G194" s="3" t="s">
        <v>31</v>
      </c>
      <c r="H194" s="3" t="s">
        <v>33</v>
      </c>
      <c r="I194" s="6">
        <v>-740</v>
      </c>
      <c r="J194" s="3" t="s">
        <v>37</v>
      </c>
      <c r="K194" s="3" t="s">
        <v>33</v>
      </c>
      <c r="L194" s="6">
        <v>-740</v>
      </c>
      <c r="M194" s="6">
        <v>-8.7100000000000009</v>
      </c>
      <c r="N194" s="6">
        <v>8.7100000000000009</v>
      </c>
      <c r="O194" s="45" t="s">
        <v>3737</v>
      </c>
      <c r="P194" s="46" t="s">
        <v>29</v>
      </c>
      <c r="Q194" s="3" t="s">
        <v>2462</v>
      </c>
      <c r="R194" s="3" t="s">
        <v>2463</v>
      </c>
      <c r="S194" s="3" t="s">
        <v>2464</v>
      </c>
      <c r="T194" s="3" t="s">
        <v>29</v>
      </c>
      <c r="U194" s="3" t="s">
        <v>34</v>
      </c>
      <c r="V194" s="3" t="s">
        <v>2465</v>
      </c>
      <c r="W194" s="3" t="s">
        <v>29</v>
      </c>
      <c r="X194" s="3" t="s">
        <v>29</v>
      </c>
      <c r="Y194" s="3" t="s">
        <v>29</v>
      </c>
      <c r="Z194" s="3" t="s">
        <v>38</v>
      </c>
      <c r="AA194" s="3" t="s">
        <v>2310</v>
      </c>
      <c r="AB194" s="5">
        <v>44385</v>
      </c>
      <c r="AC194" s="3" t="s">
        <v>29</v>
      </c>
      <c r="AD194" s="3" t="s">
        <v>29</v>
      </c>
      <c r="AE194" s="3" t="s">
        <v>29</v>
      </c>
      <c r="AF194" s="6">
        <v>0</v>
      </c>
    </row>
    <row r="195" spans="1:32" x14ac:dyDescent="0.25">
      <c r="A195" s="4" t="s">
        <v>29</v>
      </c>
      <c r="B195" s="3" t="s">
        <v>623</v>
      </c>
      <c r="C195" s="3" t="s">
        <v>2305</v>
      </c>
      <c r="D195" s="5">
        <v>44355</v>
      </c>
      <c r="E195" s="5">
        <v>44355</v>
      </c>
      <c r="F195" s="5">
        <v>44356</v>
      </c>
      <c r="G195" s="3" t="s">
        <v>31</v>
      </c>
      <c r="H195" s="3" t="s">
        <v>33</v>
      </c>
      <c r="I195" s="6">
        <v>-732</v>
      </c>
      <c r="J195" s="3" t="s">
        <v>37</v>
      </c>
      <c r="K195" s="3" t="s">
        <v>33</v>
      </c>
      <c r="L195" s="6">
        <v>-732</v>
      </c>
      <c r="M195" s="6">
        <v>-8.6199999999999992</v>
      </c>
      <c r="N195" s="6">
        <v>8.6199999999999992</v>
      </c>
      <c r="O195" s="45" t="s">
        <v>3740</v>
      </c>
      <c r="P195" s="46" t="s">
        <v>29</v>
      </c>
      <c r="Q195" s="3" t="s">
        <v>2306</v>
      </c>
      <c r="R195" s="3" t="s">
        <v>2311</v>
      </c>
      <c r="S195" s="3" t="s">
        <v>2312</v>
      </c>
      <c r="T195" s="3" t="s">
        <v>29</v>
      </c>
      <c r="U195" s="3" t="s">
        <v>34</v>
      </c>
      <c r="V195" s="3" t="s">
        <v>2309</v>
      </c>
      <c r="W195" s="3" t="s">
        <v>29</v>
      </c>
      <c r="X195" s="3" t="s">
        <v>29</v>
      </c>
      <c r="Y195" s="3" t="s">
        <v>29</v>
      </c>
      <c r="Z195" s="3" t="s">
        <v>38</v>
      </c>
      <c r="AA195" s="3" t="s">
        <v>2310</v>
      </c>
      <c r="AB195" s="5">
        <v>44385</v>
      </c>
      <c r="AC195" s="3" t="s">
        <v>29</v>
      </c>
      <c r="AD195" s="3" t="s">
        <v>29</v>
      </c>
      <c r="AE195" s="3" t="s">
        <v>29</v>
      </c>
      <c r="AF195" s="6">
        <v>0</v>
      </c>
    </row>
    <row r="196" spans="1:32" x14ac:dyDescent="0.25">
      <c r="A196" s="4" t="s">
        <v>29</v>
      </c>
      <c r="B196" s="3" t="s">
        <v>623</v>
      </c>
      <c r="C196" s="3" t="s">
        <v>2461</v>
      </c>
      <c r="D196" s="5">
        <v>44362</v>
      </c>
      <c r="E196" s="5">
        <v>44362</v>
      </c>
      <c r="F196" s="5">
        <v>44367</v>
      </c>
      <c r="G196" s="3" t="s">
        <v>31</v>
      </c>
      <c r="H196" s="3" t="s">
        <v>33</v>
      </c>
      <c r="I196" s="6">
        <v>-722</v>
      </c>
      <c r="J196" s="3" t="s">
        <v>37</v>
      </c>
      <c r="K196" s="3" t="s">
        <v>33</v>
      </c>
      <c r="L196" s="6">
        <v>-722</v>
      </c>
      <c r="M196" s="6">
        <v>-8.5</v>
      </c>
      <c r="N196" s="6">
        <v>8.5</v>
      </c>
      <c r="O196" s="45" t="s">
        <v>3741</v>
      </c>
      <c r="P196" s="46" t="s">
        <v>29</v>
      </c>
      <c r="Q196" s="3" t="s">
        <v>2462</v>
      </c>
      <c r="R196" s="3" t="s">
        <v>2476</v>
      </c>
      <c r="S196" s="3" t="s">
        <v>2477</v>
      </c>
      <c r="T196" s="3" t="s">
        <v>29</v>
      </c>
      <c r="U196" s="3" t="s">
        <v>34</v>
      </c>
      <c r="V196" s="3" t="s">
        <v>2465</v>
      </c>
      <c r="W196" s="3" t="s">
        <v>29</v>
      </c>
      <c r="X196" s="3" t="s">
        <v>29</v>
      </c>
      <c r="Y196" s="3" t="s">
        <v>29</v>
      </c>
      <c r="Z196" s="3" t="s">
        <v>38</v>
      </c>
      <c r="AA196" s="3" t="s">
        <v>2310</v>
      </c>
      <c r="AB196" s="5">
        <v>44385</v>
      </c>
      <c r="AC196" s="3" t="s">
        <v>29</v>
      </c>
      <c r="AD196" s="3" t="s">
        <v>29</v>
      </c>
      <c r="AE196" s="3" t="s">
        <v>29</v>
      </c>
      <c r="AF196" s="6">
        <v>0</v>
      </c>
    </row>
    <row r="197" spans="1:32" x14ac:dyDescent="0.25">
      <c r="A197" s="4" t="s">
        <v>29</v>
      </c>
      <c r="B197" s="3" t="s">
        <v>623</v>
      </c>
      <c r="C197" s="3" t="s">
        <v>2461</v>
      </c>
      <c r="D197" s="5">
        <v>44362</v>
      </c>
      <c r="E197" s="5">
        <v>44362</v>
      </c>
      <c r="F197" s="5">
        <v>44367</v>
      </c>
      <c r="G197" s="3" t="s">
        <v>31</v>
      </c>
      <c r="H197" s="3" t="s">
        <v>33</v>
      </c>
      <c r="I197" s="6">
        <v>-706</v>
      </c>
      <c r="J197" s="3" t="s">
        <v>37</v>
      </c>
      <c r="K197" s="3" t="s">
        <v>33</v>
      </c>
      <c r="L197" s="6">
        <v>-706</v>
      </c>
      <c r="M197" s="6">
        <v>-8.31</v>
      </c>
      <c r="N197" s="6">
        <v>8.31</v>
      </c>
      <c r="O197" s="45" t="s">
        <v>3750</v>
      </c>
      <c r="P197" s="46" t="s">
        <v>29</v>
      </c>
      <c r="Q197" s="3" t="s">
        <v>2462</v>
      </c>
      <c r="R197" s="3" t="s">
        <v>2466</v>
      </c>
      <c r="S197" s="3" t="s">
        <v>2467</v>
      </c>
      <c r="T197" s="3" t="s">
        <v>29</v>
      </c>
      <c r="U197" s="3" t="s">
        <v>34</v>
      </c>
      <c r="V197" s="3" t="s">
        <v>2465</v>
      </c>
      <c r="W197" s="3" t="s">
        <v>29</v>
      </c>
      <c r="X197" s="3" t="s">
        <v>29</v>
      </c>
      <c r="Y197" s="3" t="s">
        <v>29</v>
      </c>
      <c r="Z197" s="3" t="s">
        <v>38</v>
      </c>
      <c r="AA197" s="3" t="s">
        <v>2310</v>
      </c>
      <c r="AB197" s="5">
        <v>44385</v>
      </c>
      <c r="AC197" s="3" t="s">
        <v>29</v>
      </c>
      <c r="AD197" s="3" t="s">
        <v>29</v>
      </c>
      <c r="AE197" s="3" t="s">
        <v>29</v>
      </c>
      <c r="AF197" s="6">
        <v>0</v>
      </c>
    </row>
    <row r="198" spans="1:32" x14ac:dyDescent="0.25">
      <c r="A198" s="4" t="s">
        <v>29</v>
      </c>
      <c r="B198" s="3" t="s">
        <v>623</v>
      </c>
      <c r="C198" s="3" t="s">
        <v>2305</v>
      </c>
      <c r="D198" s="5">
        <v>44355</v>
      </c>
      <c r="E198" s="5">
        <v>44355</v>
      </c>
      <c r="F198" s="5">
        <v>44356</v>
      </c>
      <c r="G198" s="3" t="s">
        <v>31</v>
      </c>
      <c r="H198" s="3" t="s">
        <v>33</v>
      </c>
      <c r="I198" s="6">
        <v>-696</v>
      </c>
      <c r="J198" s="3" t="s">
        <v>37</v>
      </c>
      <c r="K198" s="3" t="s">
        <v>33</v>
      </c>
      <c r="L198" s="6">
        <v>-696</v>
      </c>
      <c r="M198" s="6">
        <v>-8.19</v>
      </c>
      <c r="N198" s="6">
        <v>8.19</v>
      </c>
      <c r="O198" s="45" t="s">
        <v>3759</v>
      </c>
      <c r="P198" s="46" t="s">
        <v>29</v>
      </c>
      <c r="Q198" s="3" t="s">
        <v>2306</v>
      </c>
      <c r="R198" s="3" t="s">
        <v>2323</v>
      </c>
      <c r="S198" s="3" t="s">
        <v>2324</v>
      </c>
      <c r="T198" s="3" t="s">
        <v>29</v>
      </c>
      <c r="U198" s="3" t="s">
        <v>34</v>
      </c>
      <c r="V198" s="3" t="s">
        <v>2309</v>
      </c>
      <c r="W198" s="3" t="s">
        <v>29</v>
      </c>
      <c r="X198" s="3" t="s">
        <v>29</v>
      </c>
      <c r="Y198" s="3" t="s">
        <v>29</v>
      </c>
      <c r="Z198" s="3" t="s">
        <v>38</v>
      </c>
      <c r="AA198" s="3" t="s">
        <v>2310</v>
      </c>
      <c r="AB198" s="5">
        <v>44385</v>
      </c>
      <c r="AC198" s="3" t="s">
        <v>29</v>
      </c>
      <c r="AD198" s="3" t="s">
        <v>29</v>
      </c>
      <c r="AE198" s="3" t="s">
        <v>29</v>
      </c>
      <c r="AF198" s="6">
        <v>0</v>
      </c>
    </row>
    <row r="199" spans="1:32" x14ac:dyDescent="0.25">
      <c r="A199" s="4" t="s">
        <v>29</v>
      </c>
      <c r="B199" s="3" t="s">
        <v>625</v>
      </c>
      <c r="C199" s="3" t="s">
        <v>765</v>
      </c>
      <c r="D199" s="5">
        <v>44255</v>
      </c>
      <c r="E199" s="5">
        <v>44255</v>
      </c>
      <c r="F199" s="5">
        <v>44262</v>
      </c>
      <c r="G199" s="3" t="s">
        <v>31</v>
      </c>
      <c r="H199" s="3" t="s">
        <v>33</v>
      </c>
      <c r="I199" s="6">
        <v>-646</v>
      </c>
      <c r="J199" s="3" t="s">
        <v>37</v>
      </c>
      <c r="K199" s="3" t="s">
        <v>33</v>
      </c>
      <c r="L199" s="6">
        <v>-646</v>
      </c>
      <c r="M199" s="6">
        <v>-7.6</v>
      </c>
      <c r="N199" s="6">
        <v>7.6</v>
      </c>
      <c r="O199" s="45" t="s">
        <v>3779</v>
      </c>
      <c r="P199" s="46" t="s">
        <v>29</v>
      </c>
      <c r="Q199" s="3" t="s">
        <v>766</v>
      </c>
      <c r="R199" s="3" t="s">
        <v>767</v>
      </c>
      <c r="S199" s="3" t="s">
        <v>768</v>
      </c>
      <c r="T199" s="3" t="s">
        <v>29</v>
      </c>
      <c r="U199" s="3" t="s">
        <v>34</v>
      </c>
      <c r="V199" s="3" t="s">
        <v>769</v>
      </c>
      <c r="W199" s="3" t="s">
        <v>29</v>
      </c>
      <c r="X199" s="3" t="s">
        <v>29</v>
      </c>
      <c r="Y199" s="3" t="s">
        <v>29</v>
      </c>
      <c r="Z199" s="3" t="s">
        <v>36</v>
      </c>
      <c r="AA199" s="3" t="s">
        <v>29</v>
      </c>
      <c r="AB199" s="5"/>
      <c r="AC199" s="3" t="s">
        <v>29</v>
      </c>
      <c r="AD199" s="3" t="s">
        <v>29</v>
      </c>
      <c r="AE199" s="3" t="s">
        <v>29</v>
      </c>
      <c r="AF199" s="6">
        <v>0</v>
      </c>
    </row>
    <row r="200" spans="1:32" x14ac:dyDescent="0.25">
      <c r="A200" s="4" t="s">
        <v>29</v>
      </c>
      <c r="B200" s="3" t="s">
        <v>623</v>
      </c>
      <c r="C200" s="3" t="s">
        <v>2305</v>
      </c>
      <c r="D200" s="5">
        <v>44355</v>
      </c>
      <c r="E200" s="5">
        <v>44355</v>
      </c>
      <c r="F200" s="5">
        <v>44356</v>
      </c>
      <c r="G200" s="3" t="s">
        <v>31</v>
      </c>
      <c r="H200" s="3" t="s">
        <v>33</v>
      </c>
      <c r="I200" s="6">
        <v>-644</v>
      </c>
      <c r="J200" s="3" t="s">
        <v>37</v>
      </c>
      <c r="K200" s="3" t="s">
        <v>33</v>
      </c>
      <c r="L200" s="6">
        <v>-644</v>
      </c>
      <c r="M200" s="6">
        <v>-7.58</v>
      </c>
      <c r="N200" s="6">
        <v>7.58</v>
      </c>
      <c r="O200" s="45" t="s">
        <v>3780</v>
      </c>
      <c r="P200" s="46" t="s">
        <v>29</v>
      </c>
      <c r="Q200" s="3" t="s">
        <v>2306</v>
      </c>
      <c r="R200" s="3" t="s">
        <v>2313</v>
      </c>
      <c r="S200" s="3" t="s">
        <v>2314</v>
      </c>
      <c r="T200" s="3" t="s">
        <v>29</v>
      </c>
      <c r="U200" s="3" t="s">
        <v>34</v>
      </c>
      <c r="V200" s="3" t="s">
        <v>2309</v>
      </c>
      <c r="W200" s="3" t="s">
        <v>29</v>
      </c>
      <c r="X200" s="3" t="s">
        <v>29</v>
      </c>
      <c r="Y200" s="3" t="s">
        <v>29</v>
      </c>
      <c r="Z200" s="3" t="s">
        <v>38</v>
      </c>
      <c r="AA200" s="3" t="s">
        <v>2310</v>
      </c>
      <c r="AB200" s="5">
        <v>44385</v>
      </c>
      <c r="AC200" s="3" t="s">
        <v>29</v>
      </c>
      <c r="AD200" s="3" t="s">
        <v>29</v>
      </c>
      <c r="AE200" s="3" t="s">
        <v>29</v>
      </c>
      <c r="AF200" s="6">
        <v>0</v>
      </c>
    </row>
    <row r="201" spans="1:32" x14ac:dyDescent="0.25">
      <c r="A201" s="4" t="s">
        <v>29</v>
      </c>
      <c r="B201" s="3" t="s">
        <v>676</v>
      </c>
      <c r="C201" s="3" t="s">
        <v>718</v>
      </c>
      <c r="D201" s="5">
        <v>44226</v>
      </c>
      <c r="E201" s="5">
        <v>44226</v>
      </c>
      <c r="F201" s="5">
        <v>44231</v>
      </c>
      <c r="G201" s="3" t="s">
        <v>52</v>
      </c>
      <c r="H201" s="3" t="s">
        <v>33</v>
      </c>
      <c r="I201" s="6">
        <v>-616</v>
      </c>
      <c r="J201" s="3" t="s">
        <v>37</v>
      </c>
      <c r="K201" s="3" t="s">
        <v>33</v>
      </c>
      <c r="L201" s="6">
        <v>-616</v>
      </c>
      <c r="M201" s="6">
        <v>-7.25</v>
      </c>
      <c r="N201" s="6">
        <v>7.25</v>
      </c>
      <c r="O201" s="45" t="s">
        <v>3792</v>
      </c>
      <c r="P201" s="46" t="s">
        <v>29</v>
      </c>
      <c r="Q201" s="3" t="s">
        <v>719</v>
      </c>
      <c r="R201" s="3" t="s">
        <v>720</v>
      </c>
      <c r="S201" s="3" t="s">
        <v>721</v>
      </c>
      <c r="T201" s="3" t="s">
        <v>29</v>
      </c>
      <c r="U201" s="3" t="s">
        <v>34</v>
      </c>
      <c r="V201" s="3" t="s">
        <v>722</v>
      </c>
      <c r="W201" s="3" t="s">
        <v>29</v>
      </c>
      <c r="X201" s="3" t="s">
        <v>29</v>
      </c>
      <c r="Y201" s="3" t="s">
        <v>29</v>
      </c>
      <c r="Z201" s="3" t="s">
        <v>50</v>
      </c>
      <c r="AA201" s="3" t="s">
        <v>29</v>
      </c>
      <c r="AB201" s="5"/>
      <c r="AC201" s="3" t="s">
        <v>29</v>
      </c>
      <c r="AD201" s="3" t="s">
        <v>29</v>
      </c>
      <c r="AE201" s="3" t="s">
        <v>29</v>
      </c>
      <c r="AF201" s="6">
        <v>0</v>
      </c>
    </row>
    <row r="202" spans="1:32" x14ac:dyDescent="0.25">
      <c r="A202" s="4" t="s">
        <v>29</v>
      </c>
      <c r="B202" s="3" t="s">
        <v>625</v>
      </c>
      <c r="C202" s="3" t="s">
        <v>723</v>
      </c>
      <c r="D202" s="5">
        <v>44226</v>
      </c>
      <c r="E202" s="5">
        <v>44226</v>
      </c>
      <c r="F202" s="5">
        <v>44231</v>
      </c>
      <c r="G202" s="3" t="s">
        <v>52</v>
      </c>
      <c r="H202" s="3" t="s">
        <v>33</v>
      </c>
      <c r="I202" s="6">
        <v>-578</v>
      </c>
      <c r="J202" s="3" t="s">
        <v>37</v>
      </c>
      <c r="K202" s="3" t="s">
        <v>33</v>
      </c>
      <c r="L202" s="6">
        <v>-578</v>
      </c>
      <c r="M202" s="6">
        <v>-6.8</v>
      </c>
      <c r="N202" s="6">
        <v>6.8</v>
      </c>
      <c r="O202" s="45" t="s">
        <v>3800</v>
      </c>
      <c r="P202" s="46" t="s">
        <v>29</v>
      </c>
      <c r="Q202" s="3" t="s">
        <v>724</v>
      </c>
      <c r="R202" s="3" t="s">
        <v>729</v>
      </c>
      <c r="S202" s="3" t="s">
        <v>29</v>
      </c>
      <c r="T202" s="3" t="s">
        <v>29</v>
      </c>
      <c r="U202" s="3" t="s">
        <v>34</v>
      </c>
      <c r="V202" s="3" t="s">
        <v>726</v>
      </c>
      <c r="W202" s="3" t="s">
        <v>29</v>
      </c>
      <c r="X202" s="3" t="s">
        <v>29</v>
      </c>
      <c r="Y202" s="3" t="s">
        <v>29</v>
      </c>
      <c r="Z202" s="3" t="s">
        <v>36</v>
      </c>
      <c r="AA202" s="3" t="s">
        <v>29</v>
      </c>
      <c r="AB202" s="5"/>
      <c r="AC202" s="3" t="s">
        <v>29</v>
      </c>
      <c r="AD202" s="3" t="s">
        <v>29</v>
      </c>
      <c r="AE202" s="3" t="s">
        <v>29</v>
      </c>
      <c r="AF202" s="6">
        <v>0</v>
      </c>
    </row>
    <row r="203" spans="1:32" x14ac:dyDescent="0.25">
      <c r="A203" s="4" t="s">
        <v>29</v>
      </c>
      <c r="B203" s="3" t="s">
        <v>676</v>
      </c>
      <c r="C203" s="3" t="s">
        <v>1282</v>
      </c>
      <c r="D203" s="5">
        <v>44325</v>
      </c>
      <c r="E203" s="5">
        <v>44325</v>
      </c>
      <c r="F203" s="5">
        <v>44350</v>
      </c>
      <c r="G203" s="3" t="s">
        <v>31</v>
      </c>
      <c r="H203" s="3" t="s">
        <v>33</v>
      </c>
      <c r="I203" s="6">
        <v>-480</v>
      </c>
      <c r="J203" s="3" t="s">
        <v>37</v>
      </c>
      <c r="K203" s="3" t="s">
        <v>33</v>
      </c>
      <c r="L203" s="6">
        <v>-480</v>
      </c>
      <c r="M203" s="6">
        <v>-5.65</v>
      </c>
      <c r="N203" s="6">
        <v>5.65</v>
      </c>
      <c r="O203" s="45" t="s">
        <v>3827</v>
      </c>
      <c r="P203" s="46" t="s">
        <v>29</v>
      </c>
      <c r="Q203" s="3" t="s">
        <v>1283</v>
      </c>
      <c r="R203" s="3" t="s">
        <v>1284</v>
      </c>
      <c r="S203" s="3" t="s">
        <v>1285</v>
      </c>
      <c r="T203" s="3" t="s">
        <v>29</v>
      </c>
      <c r="U203" s="3" t="s">
        <v>34</v>
      </c>
      <c r="V203" s="3" t="s">
        <v>1286</v>
      </c>
      <c r="W203" s="3" t="s">
        <v>29</v>
      </c>
      <c r="X203" s="3" t="s">
        <v>29</v>
      </c>
      <c r="Y203" s="3" t="s">
        <v>29</v>
      </c>
      <c r="Z203" s="3" t="s">
        <v>36</v>
      </c>
      <c r="AA203" s="3" t="s">
        <v>29</v>
      </c>
      <c r="AB203" s="5"/>
      <c r="AC203" s="3" t="s">
        <v>29</v>
      </c>
      <c r="AD203" s="3" t="s">
        <v>29</v>
      </c>
      <c r="AE203" s="3" t="s">
        <v>29</v>
      </c>
      <c r="AF203" s="6">
        <v>0</v>
      </c>
    </row>
    <row r="204" spans="1:32" x14ac:dyDescent="0.25">
      <c r="A204" s="4" t="s">
        <v>29</v>
      </c>
      <c r="B204" s="3" t="s">
        <v>625</v>
      </c>
      <c r="C204" s="3" t="s">
        <v>803</v>
      </c>
      <c r="D204" s="5">
        <v>44308</v>
      </c>
      <c r="E204" s="5">
        <v>44308</v>
      </c>
      <c r="F204" s="5">
        <v>44312</v>
      </c>
      <c r="G204" s="3" t="s">
        <v>31</v>
      </c>
      <c r="H204" s="3" t="s">
        <v>33</v>
      </c>
      <c r="I204" s="6">
        <v>-450</v>
      </c>
      <c r="J204" s="3" t="s">
        <v>37</v>
      </c>
      <c r="K204" s="3" t="s">
        <v>33</v>
      </c>
      <c r="L204" s="6">
        <v>-450</v>
      </c>
      <c r="M204" s="6">
        <v>-5.3</v>
      </c>
      <c r="N204" s="6">
        <v>5.3</v>
      </c>
      <c r="O204" s="45" t="s">
        <v>3843</v>
      </c>
      <c r="P204" s="46" t="s">
        <v>29</v>
      </c>
      <c r="Q204" s="3" t="s">
        <v>804</v>
      </c>
      <c r="R204" s="3" t="s">
        <v>807</v>
      </c>
      <c r="S204" s="3" t="s">
        <v>807</v>
      </c>
      <c r="T204" s="3" t="s">
        <v>29</v>
      </c>
      <c r="U204" s="3" t="s">
        <v>34</v>
      </c>
      <c r="V204" s="3" t="s">
        <v>806</v>
      </c>
      <c r="W204" s="3" t="s">
        <v>29</v>
      </c>
      <c r="X204" s="3" t="s">
        <v>29</v>
      </c>
      <c r="Y204" s="3" t="s">
        <v>29</v>
      </c>
      <c r="Z204" s="3" t="s">
        <v>36</v>
      </c>
      <c r="AA204" s="3" t="s">
        <v>29</v>
      </c>
      <c r="AB204" s="5"/>
      <c r="AC204" s="3" t="s">
        <v>29</v>
      </c>
      <c r="AD204" s="3" t="s">
        <v>29</v>
      </c>
      <c r="AE204" s="3" t="s">
        <v>29</v>
      </c>
      <c r="AF204" s="6">
        <v>0</v>
      </c>
    </row>
    <row r="205" spans="1:32" x14ac:dyDescent="0.25">
      <c r="A205" s="4" t="s">
        <v>29</v>
      </c>
      <c r="B205" s="3" t="s">
        <v>625</v>
      </c>
      <c r="C205" s="3" t="s">
        <v>723</v>
      </c>
      <c r="D205" s="5">
        <v>44226</v>
      </c>
      <c r="E205" s="5">
        <v>44226</v>
      </c>
      <c r="F205" s="5">
        <v>44231</v>
      </c>
      <c r="G205" s="3" t="s">
        <v>52</v>
      </c>
      <c r="H205" s="3" t="s">
        <v>33</v>
      </c>
      <c r="I205" s="6">
        <v>-427</v>
      </c>
      <c r="J205" s="3" t="s">
        <v>37</v>
      </c>
      <c r="K205" s="3" t="s">
        <v>33</v>
      </c>
      <c r="L205" s="6">
        <v>-427</v>
      </c>
      <c r="M205" s="6">
        <v>-5.03</v>
      </c>
      <c r="N205" s="6">
        <v>5.03</v>
      </c>
      <c r="O205" s="45" t="s">
        <v>3854</v>
      </c>
      <c r="P205" s="46" t="s">
        <v>29</v>
      </c>
      <c r="Q205" s="3" t="s">
        <v>724</v>
      </c>
      <c r="R205" s="3" t="s">
        <v>730</v>
      </c>
      <c r="S205" s="3" t="s">
        <v>29</v>
      </c>
      <c r="T205" s="3" t="s">
        <v>29</v>
      </c>
      <c r="U205" s="3" t="s">
        <v>34</v>
      </c>
      <c r="V205" s="3" t="s">
        <v>726</v>
      </c>
      <c r="W205" s="3" t="s">
        <v>29</v>
      </c>
      <c r="X205" s="3" t="s">
        <v>29</v>
      </c>
      <c r="Y205" s="3" t="s">
        <v>29</v>
      </c>
      <c r="Z205" s="3" t="s">
        <v>36</v>
      </c>
      <c r="AA205" s="3" t="s">
        <v>29</v>
      </c>
      <c r="AB205" s="5"/>
      <c r="AC205" s="3" t="s">
        <v>29</v>
      </c>
      <c r="AD205" s="3" t="s">
        <v>29</v>
      </c>
      <c r="AE205" s="3" t="s">
        <v>29</v>
      </c>
      <c r="AF205" s="6">
        <v>0</v>
      </c>
    </row>
    <row r="206" spans="1:32" x14ac:dyDescent="0.25">
      <c r="A206" s="4" t="s">
        <v>29</v>
      </c>
      <c r="B206" s="3" t="s">
        <v>625</v>
      </c>
      <c r="C206" s="3" t="s">
        <v>751</v>
      </c>
      <c r="D206" s="5">
        <v>44235</v>
      </c>
      <c r="E206" s="5">
        <v>44235</v>
      </c>
      <c r="F206" s="5">
        <v>44262</v>
      </c>
      <c r="G206" s="3" t="s">
        <v>31</v>
      </c>
      <c r="H206" s="3" t="s">
        <v>33</v>
      </c>
      <c r="I206" s="6">
        <v>-320</v>
      </c>
      <c r="J206" s="3" t="s">
        <v>37</v>
      </c>
      <c r="K206" s="3" t="s">
        <v>33</v>
      </c>
      <c r="L206" s="6">
        <v>-320</v>
      </c>
      <c r="M206" s="6">
        <v>-3.77</v>
      </c>
      <c r="N206" s="6">
        <v>3.77</v>
      </c>
      <c r="O206" s="45" t="s">
        <v>3912</v>
      </c>
      <c r="P206" s="46" t="s">
        <v>29</v>
      </c>
      <c r="Q206" s="3" t="s">
        <v>752</v>
      </c>
      <c r="R206" s="3" t="s">
        <v>753</v>
      </c>
      <c r="S206" s="3" t="s">
        <v>754</v>
      </c>
      <c r="T206" s="3" t="s">
        <v>29</v>
      </c>
      <c r="U206" s="3" t="s">
        <v>34</v>
      </c>
      <c r="V206" s="3" t="s">
        <v>754</v>
      </c>
      <c r="W206" s="3" t="s">
        <v>29</v>
      </c>
      <c r="X206" s="3" t="s">
        <v>29</v>
      </c>
      <c r="Y206" s="3" t="s">
        <v>29</v>
      </c>
      <c r="Z206" s="3" t="s">
        <v>36</v>
      </c>
      <c r="AA206" s="3" t="s">
        <v>29</v>
      </c>
      <c r="AB206" s="5"/>
      <c r="AC206" s="3" t="s">
        <v>29</v>
      </c>
      <c r="AD206" s="3" t="s">
        <v>29</v>
      </c>
      <c r="AE206" s="3" t="s">
        <v>29</v>
      </c>
      <c r="AF206" s="6">
        <v>0</v>
      </c>
    </row>
    <row r="207" spans="1:32" x14ac:dyDescent="0.25">
      <c r="A207" s="4" t="s">
        <v>29</v>
      </c>
      <c r="B207" s="3" t="s">
        <v>625</v>
      </c>
      <c r="C207" s="3" t="s">
        <v>690</v>
      </c>
      <c r="D207" s="5">
        <v>44154</v>
      </c>
      <c r="E207" s="5">
        <v>44154</v>
      </c>
      <c r="F207" s="5">
        <v>44168</v>
      </c>
      <c r="G207" s="3" t="s">
        <v>31</v>
      </c>
      <c r="H207" s="3" t="s">
        <v>33</v>
      </c>
      <c r="I207" s="6">
        <v>-300</v>
      </c>
      <c r="J207" s="3" t="s">
        <v>37</v>
      </c>
      <c r="K207" s="3" t="s">
        <v>33</v>
      </c>
      <c r="L207" s="6">
        <v>-300</v>
      </c>
      <c r="M207" s="6">
        <v>-3.53</v>
      </c>
      <c r="N207" s="6">
        <v>3.53</v>
      </c>
      <c r="O207" s="45" t="s">
        <v>3920</v>
      </c>
      <c r="P207" s="46" t="s">
        <v>29</v>
      </c>
      <c r="Q207" s="3" t="s">
        <v>626</v>
      </c>
      <c r="R207" s="3" t="s">
        <v>627</v>
      </c>
      <c r="S207" s="3" t="s">
        <v>627</v>
      </c>
      <c r="T207" s="3" t="s">
        <v>29</v>
      </c>
      <c r="U207" s="3" t="s">
        <v>34</v>
      </c>
      <c r="V207" s="3" t="s">
        <v>627</v>
      </c>
      <c r="W207" s="3" t="s">
        <v>29</v>
      </c>
      <c r="X207" s="3" t="s">
        <v>29</v>
      </c>
      <c r="Y207" s="3" t="s">
        <v>29</v>
      </c>
      <c r="Z207" s="3" t="s">
        <v>38</v>
      </c>
      <c r="AA207" s="3" t="s">
        <v>29</v>
      </c>
      <c r="AB207" s="5"/>
      <c r="AC207" s="3" t="s">
        <v>29</v>
      </c>
      <c r="AD207" s="3" t="s">
        <v>29</v>
      </c>
      <c r="AE207" s="3" t="s">
        <v>29</v>
      </c>
      <c r="AF207" s="6">
        <v>0</v>
      </c>
    </row>
    <row r="208" spans="1:32" x14ac:dyDescent="0.25">
      <c r="A208" s="4" t="s">
        <v>29</v>
      </c>
      <c r="B208" s="3" t="s">
        <v>625</v>
      </c>
      <c r="C208" s="3" t="s">
        <v>785</v>
      </c>
      <c r="D208" s="5">
        <v>44286</v>
      </c>
      <c r="E208" s="5">
        <v>44286</v>
      </c>
      <c r="F208" s="5">
        <v>44296</v>
      </c>
      <c r="G208" s="3" t="s">
        <v>31</v>
      </c>
      <c r="H208" s="3" t="s">
        <v>33</v>
      </c>
      <c r="I208" s="6">
        <v>-225</v>
      </c>
      <c r="J208" s="3" t="s">
        <v>37</v>
      </c>
      <c r="K208" s="3" t="s">
        <v>33</v>
      </c>
      <c r="L208" s="6">
        <v>-225</v>
      </c>
      <c r="M208" s="6">
        <v>-2.65</v>
      </c>
      <c r="N208" s="6">
        <v>2.65</v>
      </c>
      <c r="O208" s="45" t="s">
        <v>3965</v>
      </c>
      <c r="P208" s="46" t="s">
        <v>29</v>
      </c>
      <c r="Q208" s="3" t="s">
        <v>786</v>
      </c>
      <c r="R208" s="3" t="s">
        <v>787</v>
      </c>
      <c r="S208" s="3" t="s">
        <v>29</v>
      </c>
      <c r="T208" s="3" t="s">
        <v>29</v>
      </c>
      <c r="U208" s="3" t="s">
        <v>34</v>
      </c>
      <c r="V208" s="3" t="s">
        <v>788</v>
      </c>
      <c r="W208" s="3" t="s">
        <v>29</v>
      </c>
      <c r="X208" s="3" t="s">
        <v>29</v>
      </c>
      <c r="Y208" s="3" t="s">
        <v>29</v>
      </c>
      <c r="Z208" s="3" t="s">
        <v>36</v>
      </c>
      <c r="AA208" s="3" t="s">
        <v>29</v>
      </c>
      <c r="AB208" s="5"/>
      <c r="AC208" s="3" t="s">
        <v>29</v>
      </c>
      <c r="AD208" s="3" t="s">
        <v>29</v>
      </c>
      <c r="AE208" s="3" t="s">
        <v>29</v>
      </c>
      <c r="AF208" s="6">
        <v>0</v>
      </c>
    </row>
    <row r="209" spans="1:32" x14ac:dyDescent="0.25">
      <c r="A209" s="4" t="s">
        <v>29</v>
      </c>
      <c r="B209" s="3" t="s">
        <v>625</v>
      </c>
      <c r="C209" s="3" t="s">
        <v>723</v>
      </c>
      <c r="D209" s="5">
        <v>44226</v>
      </c>
      <c r="E209" s="5">
        <v>44226</v>
      </c>
      <c r="F209" s="5">
        <v>44231</v>
      </c>
      <c r="G209" s="3" t="s">
        <v>52</v>
      </c>
      <c r="H209" s="3" t="s">
        <v>33</v>
      </c>
      <c r="I209" s="6">
        <v>-180</v>
      </c>
      <c r="J209" s="3" t="s">
        <v>37</v>
      </c>
      <c r="K209" s="3" t="s">
        <v>33</v>
      </c>
      <c r="L209" s="6">
        <v>-180</v>
      </c>
      <c r="M209" s="6">
        <v>-2.12</v>
      </c>
      <c r="N209" s="6">
        <v>2.12</v>
      </c>
      <c r="O209" s="45" t="s">
        <v>3985</v>
      </c>
      <c r="P209" s="46" t="s">
        <v>29</v>
      </c>
      <c r="Q209" s="3" t="s">
        <v>724</v>
      </c>
      <c r="R209" s="3" t="s">
        <v>731</v>
      </c>
      <c r="S209" s="3" t="s">
        <v>29</v>
      </c>
      <c r="T209" s="3" t="s">
        <v>29</v>
      </c>
      <c r="U209" s="3" t="s">
        <v>34</v>
      </c>
      <c r="V209" s="3" t="s">
        <v>726</v>
      </c>
      <c r="W209" s="3" t="s">
        <v>29</v>
      </c>
      <c r="X209" s="3" t="s">
        <v>29</v>
      </c>
      <c r="Y209" s="3" t="s">
        <v>29</v>
      </c>
      <c r="Z209" s="3" t="s">
        <v>36</v>
      </c>
      <c r="AA209" s="3" t="s">
        <v>29</v>
      </c>
      <c r="AB209" s="5"/>
      <c r="AC209" s="3" t="s">
        <v>29</v>
      </c>
      <c r="AD209" s="3" t="s">
        <v>29</v>
      </c>
      <c r="AE209" s="3" t="s">
        <v>29</v>
      </c>
      <c r="AF209" s="6">
        <v>0</v>
      </c>
    </row>
    <row r="210" spans="1:32" x14ac:dyDescent="0.25">
      <c r="A210" s="4" t="s">
        <v>29</v>
      </c>
      <c r="B210" s="3" t="s">
        <v>676</v>
      </c>
      <c r="C210" s="3" t="s">
        <v>1295</v>
      </c>
      <c r="D210" s="5">
        <v>44347</v>
      </c>
      <c r="E210" s="5">
        <v>44347</v>
      </c>
      <c r="F210" s="5">
        <v>44349</v>
      </c>
      <c r="G210" s="3" t="s">
        <v>31</v>
      </c>
      <c r="H210" s="3" t="s">
        <v>33</v>
      </c>
      <c r="I210" s="6">
        <v>-91</v>
      </c>
      <c r="J210" s="3" t="s">
        <v>37</v>
      </c>
      <c r="K210" s="3" t="s">
        <v>33</v>
      </c>
      <c r="L210" s="6">
        <v>-91</v>
      </c>
      <c r="M210" s="6">
        <v>-1.07</v>
      </c>
      <c r="N210" s="6">
        <v>1.07</v>
      </c>
      <c r="O210" s="45" t="s">
        <v>4059</v>
      </c>
      <c r="P210" s="46" t="s">
        <v>29</v>
      </c>
      <c r="Q210" s="3" t="s">
        <v>1296</v>
      </c>
      <c r="R210" s="3" t="s">
        <v>1297</v>
      </c>
      <c r="S210" s="3" t="s">
        <v>1298</v>
      </c>
      <c r="T210" s="3" t="s">
        <v>29</v>
      </c>
      <c r="U210" s="3" t="s">
        <v>34</v>
      </c>
      <c r="V210" s="3" t="s">
        <v>1299</v>
      </c>
      <c r="W210" s="3" t="s">
        <v>29</v>
      </c>
      <c r="X210" s="3" t="s">
        <v>29</v>
      </c>
      <c r="Y210" s="3" t="s">
        <v>29</v>
      </c>
      <c r="Z210" s="3" t="s">
        <v>36</v>
      </c>
      <c r="AA210" s="3" t="s">
        <v>29</v>
      </c>
      <c r="AB210" s="5"/>
      <c r="AC210" s="3" t="s">
        <v>29</v>
      </c>
      <c r="AD210" s="3" t="s">
        <v>29</v>
      </c>
      <c r="AE210" s="3" t="s">
        <v>29</v>
      </c>
      <c r="AF210" s="6">
        <v>0</v>
      </c>
    </row>
    <row r="211" spans="1:32" x14ac:dyDescent="0.25">
      <c r="A211" s="4" t="s">
        <v>29</v>
      </c>
      <c r="B211" s="3" t="s">
        <v>625</v>
      </c>
      <c r="C211" s="3" t="s">
        <v>723</v>
      </c>
      <c r="D211" s="5">
        <v>44226</v>
      </c>
      <c r="E211" s="5">
        <v>44226</v>
      </c>
      <c r="F211" s="5">
        <v>44231</v>
      </c>
      <c r="G211" s="3" t="s">
        <v>52</v>
      </c>
      <c r="H211" s="3" t="s">
        <v>33</v>
      </c>
      <c r="I211" s="6">
        <v>-85</v>
      </c>
      <c r="J211" s="3" t="s">
        <v>37</v>
      </c>
      <c r="K211" s="3" t="s">
        <v>33</v>
      </c>
      <c r="L211" s="6">
        <v>-85</v>
      </c>
      <c r="M211" s="6">
        <v>-1</v>
      </c>
      <c r="N211" s="6">
        <v>1</v>
      </c>
      <c r="O211" s="45" t="s">
        <v>4067</v>
      </c>
      <c r="P211" s="46" t="s">
        <v>29</v>
      </c>
      <c r="Q211" s="3" t="s">
        <v>724</v>
      </c>
      <c r="R211" s="3" t="s">
        <v>727</v>
      </c>
      <c r="S211" s="3" t="s">
        <v>29</v>
      </c>
      <c r="T211" s="3" t="s">
        <v>29</v>
      </c>
      <c r="U211" s="3" t="s">
        <v>34</v>
      </c>
      <c r="V211" s="3" t="s">
        <v>726</v>
      </c>
      <c r="W211" s="3" t="s">
        <v>29</v>
      </c>
      <c r="X211" s="3" t="s">
        <v>29</v>
      </c>
      <c r="Y211" s="3" t="s">
        <v>29</v>
      </c>
      <c r="Z211" s="3" t="s">
        <v>36</v>
      </c>
      <c r="AA211" s="3" t="s">
        <v>29</v>
      </c>
      <c r="AB211" s="5"/>
      <c r="AC211" s="3" t="s">
        <v>29</v>
      </c>
      <c r="AD211" s="3" t="s">
        <v>29</v>
      </c>
      <c r="AE211" s="3" t="s">
        <v>29</v>
      </c>
      <c r="AF211" s="6">
        <v>0</v>
      </c>
    </row>
    <row r="212" spans="1:32" x14ac:dyDescent="0.25">
      <c r="A212" s="4" t="s">
        <v>29</v>
      </c>
      <c r="B212" s="3" t="s">
        <v>625</v>
      </c>
      <c r="C212" s="3" t="s">
        <v>723</v>
      </c>
      <c r="D212" s="5">
        <v>44226</v>
      </c>
      <c r="E212" s="5">
        <v>44226</v>
      </c>
      <c r="F212" s="5">
        <v>44231</v>
      </c>
      <c r="G212" s="3" t="s">
        <v>52</v>
      </c>
      <c r="H212" s="3" t="s">
        <v>33</v>
      </c>
      <c r="I212" s="6">
        <v>-85</v>
      </c>
      <c r="J212" s="3" t="s">
        <v>37</v>
      </c>
      <c r="K212" s="3" t="s">
        <v>33</v>
      </c>
      <c r="L212" s="6">
        <v>-85</v>
      </c>
      <c r="M212" s="6">
        <v>-1</v>
      </c>
      <c r="N212" s="6">
        <v>1</v>
      </c>
      <c r="O212" s="45" t="s">
        <v>4068</v>
      </c>
      <c r="P212" s="46" t="s">
        <v>29</v>
      </c>
      <c r="Q212" s="3" t="s">
        <v>724</v>
      </c>
      <c r="R212" s="3" t="s">
        <v>732</v>
      </c>
      <c r="S212" s="3" t="s">
        <v>29</v>
      </c>
      <c r="T212" s="3" t="s">
        <v>29</v>
      </c>
      <c r="U212" s="3" t="s">
        <v>34</v>
      </c>
      <c r="V212" s="3" t="s">
        <v>726</v>
      </c>
      <c r="W212" s="3" t="s">
        <v>29</v>
      </c>
      <c r="X212" s="3" t="s">
        <v>29</v>
      </c>
      <c r="Y212" s="3" t="s">
        <v>29</v>
      </c>
      <c r="Z212" s="3" t="s">
        <v>36</v>
      </c>
      <c r="AA212" s="3" t="s">
        <v>29</v>
      </c>
      <c r="AB212" s="5"/>
      <c r="AC212" s="3" t="s">
        <v>29</v>
      </c>
      <c r="AD212" s="3" t="s">
        <v>29</v>
      </c>
      <c r="AE212" s="3" t="s">
        <v>29</v>
      </c>
      <c r="AF212" s="6">
        <v>0</v>
      </c>
    </row>
    <row r="213" spans="1:32" x14ac:dyDescent="0.25">
      <c r="A213" s="4" t="s">
        <v>29</v>
      </c>
      <c r="B213" s="3" t="s">
        <v>625</v>
      </c>
      <c r="C213" s="3" t="s">
        <v>723</v>
      </c>
      <c r="D213" s="5">
        <v>44226</v>
      </c>
      <c r="E213" s="5">
        <v>44226</v>
      </c>
      <c r="F213" s="5">
        <v>44231</v>
      </c>
      <c r="G213" s="3" t="s">
        <v>52</v>
      </c>
      <c r="H213" s="3" t="s">
        <v>33</v>
      </c>
      <c r="I213" s="6">
        <v>-66</v>
      </c>
      <c r="J213" s="3" t="s">
        <v>37</v>
      </c>
      <c r="K213" s="3" t="s">
        <v>33</v>
      </c>
      <c r="L213" s="6">
        <v>-66</v>
      </c>
      <c r="M213" s="6">
        <v>-0.78</v>
      </c>
      <c r="N213" s="6">
        <v>0.78</v>
      </c>
      <c r="O213" s="45" t="s">
        <v>4091</v>
      </c>
      <c r="P213" s="46" t="s">
        <v>29</v>
      </c>
      <c r="Q213" s="3" t="s">
        <v>724</v>
      </c>
      <c r="R213" s="3" t="s">
        <v>728</v>
      </c>
      <c r="S213" s="3" t="s">
        <v>29</v>
      </c>
      <c r="T213" s="3" t="s">
        <v>29</v>
      </c>
      <c r="U213" s="3" t="s">
        <v>34</v>
      </c>
      <c r="V213" s="3" t="s">
        <v>726</v>
      </c>
      <c r="W213" s="3" t="s">
        <v>29</v>
      </c>
      <c r="X213" s="3" t="s">
        <v>29</v>
      </c>
      <c r="Y213" s="3" t="s">
        <v>29</v>
      </c>
      <c r="Z213" s="3" t="s">
        <v>36</v>
      </c>
      <c r="AA213" s="3" t="s">
        <v>29</v>
      </c>
      <c r="AB213" s="5"/>
      <c r="AC213" s="3" t="s">
        <v>29</v>
      </c>
      <c r="AD213" s="3" t="s">
        <v>29</v>
      </c>
      <c r="AE213" s="3" t="s">
        <v>29</v>
      </c>
      <c r="AF213" s="6">
        <v>0</v>
      </c>
    </row>
    <row r="214" spans="1:32" x14ac:dyDescent="0.25">
      <c r="A214" s="4" t="s">
        <v>29</v>
      </c>
      <c r="B214" s="3" t="s">
        <v>625</v>
      </c>
      <c r="C214" s="3" t="s">
        <v>723</v>
      </c>
      <c r="D214" s="5">
        <v>44226</v>
      </c>
      <c r="E214" s="5">
        <v>44226</v>
      </c>
      <c r="F214" s="5">
        <v>44231</v>
      </c>
      <c r="G214" s="3" t="s">
        <v>52</v>
      </c>
      <c r="H214" s="3" t="s">
        <v>33</v>
      </c>
      <c r="I214" s="6">
        <v>-48</v>
      </c>
      <c r="J214" s="3" t="s">
        <v>37</v>
      </c>
      <c r="K214" s="3" t="s">
        <v>33</v>
      </c>
      <c r="L214" s="6">
        <v>-48</v>
      </c>
      <c r="M214" s="6">
        <v>-0.56999999999999995</v>
      </c>
      <c r="N214" s="6">
        <v>0.56999999999999995</v>
      </c>
      <c r="O214" s="45" t="s">
        <v>4113</v>
      </c>
      <c r="P214" s="46" t="s">
        <v>29</v>
      </c>
      <c r="Q214" s="3" t="s">
        <v>724</v>
      </c>
      <c r="R214" s="3" t="s">
        <v>725</v>
      </c>
      <c r="S214" s="3" t="s">
        <v>29</v>
      </c>
      <c r="T214" s="3" t="s">
        <v>29</v>
      </c>
      <c r="U214" s="3" t="s">
        <v>34</v>
      </c>
      <c r="V214" s="3" t="s">
        <v>726</v>
      </c>
      <c r="W214" s="3" t="s">
        <v>29</v>
      </c>
      <c r="X214" s="3" t="s">
        <v>29</v>
      </c>
      <c r="Y214" s="3" t="s">
        <v>29</v>
      </c>
      <c r="Z214" s="3" t="s">
        <v>38</v>
      </c>
      <c r="AA214" s="3" t="s">
        <v>29</v>
      </c>
      <c r="AB214" s="5"/>
      <c r="AC214" s="3" t="s">
        <v>29</v>
      </c>
      <c r="AD214" s="3" t="s">
        <v>29</v>
      </c>
      <c r="AE214" s="3" t="s">
        <v>29</v>
      </c>
      <c r="AF214" s="6">
        <v>0</v>
      </c>
    </row>
    <row r="215" spans="1:32" x14ac:dyDescent="0.25">
      <c r="A215" s="4" t="s">
        <v>29</v>
      </c>
      <c r="B215" s="3" t="s">
        <v>625</v>
      </c>
      <c r="C215" s="3" t="s">
        <v>755</v>
      </c>
      <c r="D215" s="5">
        <v>44236</v>
      </c>
      <c r="E215" s="5">
        <v>44236</v>
      </c>
      <c r="F215" s="5">
        <v>44237</v>
      </c>
      <c r="G215" s="3" t="s">
        <v>31</v>
      </c>
      <c r="H215" s="3" t="s">
        <v>33</v>
      </c>
      <c r="I215" s="6">
        <v>-47</v>
      </c>
      <c r="J215" s="3" t="s">
        <v>37</v>
      </c>
      <c r="K215" s="3" t="s">
        <v>33</v>
      </c>
      <c r="L215" s="6">
        <v>-47</v>
      </c>
      <c r="M215" s="6">
        <v>-0.55000000000000004</v>
      </c>
      <c r="N215" s="6">
        <v>0.55000000000000004</v>
      </c>
      <c r="O215" s="45" t="s">
        <v>4114</v>
      </c>
      <c r="P215" s="46" t="s">
        <v>29</v>
      </c>
      <c r="Q215" s="3" t="s">
        <v>622</v>
      </c>
      <c r="R215" s="3" t="s">
        <v>628</v>
      </c>
      <c r="S215" s="3" t="s">
        <v>756</v>
      </c>
      <c r="T215" s="3" t="s">
        <v>29</v>
      </c>
      <c r="U215" s="3" t="s">
        <v>34</v>
      </c>
      <c r="V215" s="3" t="s">
        <v>628</v>
      </c>
      <c r="W215" s="3" t="s">
        <v>29</v>
      </c>
      <c r="X215" s="3" t="s">
        <v>29</v>
      </c>
      <c r="Y215" s="3" t="s">
        <v>29</v>
      </c>
      <c r="Z215" s="3" t="s">
        <v>36</v>
      </c>
      <c r="AA215" s="3" t="s">
        <v>29</v>
      </c>
      <c r="AB215" s="5"/>
      <c r="AC215" s="3" t="s">
        <v>29</v>
      </c>
      <c r="AD215" s="3" t="s">
        <v>29</v>
      </c>
      <c r="AE215" s="3" t="s">
        <v>29</v>
      </c>
      <c r="AF215" s="6">
        <v>0</v>
      </c>
    </row>
    <row r="216" spans="1:32" x14ac:dyDescent="0.25">
      <c r="A216" s="4" t="s">
        <v>29</v>
      </c>
      <c r="B216" s="3" t="s">
        <v>625</v>
      </c>
      <c r="C216" s="3" t="s">
        <v>1507</v>
      </c>
      <c r="D216" s="5">
        <v>44014</v>
      </c>
      <c r="E216" s="5">
        <v>44014</v>
      </c>
      <c r="F216" s="5">
        <v>44060</v>
      </c>
      <c r="G216" s="3" t="s">
        <v>31</v>
      </c>
      <c r="H216" s="3" t="s">
        <v>33</v>
      </c>
      <c r="I216" s="6">
        <v>-33</v>
      </c>
      <c r="J216" s="3" t="s">
        <v>37</v>
      </c>
      <c r="K216" s="3" t="s">
        <v>33</v>
      </c>
      <c r="L216" s="6">
        <v>-33</v>
      </c>
      <c r="M216" s="6">
        <v>-0.39</v>
      </c>
      <c r="N216" s="6">
        <v>0.39</v>
      </c>
      <c r="O216" s="45" t="s">
        <v>4128</v>
      </c>
      <c r="P216" s="46" t="s">
        <v>29</v>
      </c>
      <c r="Q216" s="3" t="s">
        <v>1508</v>
      </c>
      <c r="R216" s="3" t="s">
        <v>1509</v>
      </c>
      <c r="S216" s="3" t="s">
        <v>1510</v>
      </c>
      <c r="T216" s="3" t="s">
        <v>29</v>
      </c>
      <c r="U216" s="3" t="s">
        <v>34</v>
      </c>
      <c r="V216" s="3" t="s">
        <v>1511</v>
      </c>
      <c r="W216" s="3" t="s">
        <v>29</v>
      </c>
      <c r="X216" s="3" t="s">
        <v>29</v>
      </c>
      <c r="Y216" s="3" t="s">
        <v>29</v>
      </c>
      <c r="Z216" s="3" t="s">
        <v>36</v>
      </c>
      <c r="AA216" s="3" t="s">
        <v>29</v>
      </c>
      <c r="AB216" s="5"/>
      <c r="AC216" s="3" t="s">
        <v>29</v>
      </c>
      <c r="AD216" s="3" t="s">
        <v>29</v>
      </c>
      <c r="AE216" s="3" t="s">
        <v>29</v>
      </c>
      <c r="AF216" s="6">
        <v>0</v>
      </c>
    </row>
    <row r="217" spans="1:32" x14ac:dyDescent="0.25">
      <c r="A217" s="4" t="s">
        <v>29</v>
      </c>
      <c r="B217" s="3" t="s">
        <v>625</v>
      </c>
      <c r="C217" s="3" t="s">
        <v>723</v>
      </c>
      <c r="D217" s="5">
        <v>44226</v>
      </c>
      <c r="E217" s="5">
        <v>44226</v>
      </c>
      <c r="F217" s="5">
        <v>44231</v>
      </c>
      <c r="G217" s="3" t="s">
        <v>52</v>
      </c>
      <c r="H217" s="3" t="s">
        <v>33</v>
      </c>
      <c r="I217" s="6">
        <v>-32</v>
      </c>
      <c r="J217" s="3" t="s">
        <v>37</v>
      </c>
      <c r="K217" s="3" t="s">
        <v>33</v>
      </c>
      <c r="L217" s="6">
        <v>-32</v>
      </c>
      <c r="M217" s="6">
        <v>-0.38</v>
      </c>
      <c r="N217" s="6">
        <v>0.38</v>
      </c>
      <c r="O217" s="45" t="s">
        <v>4132</v>
      </c>
      <c r="P217" s="46" t="s">
        <v>29</v>
      </c>
      <c r="Q217" s="3" t="s">
        <v>724</v>
      </c>
      <c r="R217" s="3" t="s">
        <v>733</v>
      </c>
      <c r="S217" s="3" t="s">
        <v>29</v>
      </c>
      <c r="T217" s="3" t="s">
        <v>29</v>
      </c>
      <c r="U217" s="3" t="s">
        <v>34</v>
      </c>
      <c r="V217" s="3" t="s">
        <v>726</v>
      </c>
      <c r="W217" s="3" t="s">
        <v>29</v>
      </c>
      <c r="X217" s="3" t="s">
        <v>29</v>
      </c>
      <c r="Y217" s="3" t="s">
        <v>29</v>
      </c>
      <c r="Z217" s="3" t="s">
        <v>36</v>
      </c>
      <c r="AA217" s="3" t="s">
        <v>29</v>
      </c>
      <c r="AB217" s="5"/>
      <c r="AC217" s="3" t="s">
        <v>29</v>
      </c>
      <c r="AD217" s="3" t="s">
        <v>29</v>
      </c>
      <c r="AE217" s="3" t="s">
        <v>29</v>
      </c>
      <c r="AF217" s="6">
        <v>0</v>
      </c>
    </row>
    <row r="219" spans="1:32" x14ac:dyDescent="0.25">
      <c r="N219" s="47">
        <f>SUM(N2:N217)</f>
        <v>1885216.570000001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6216E8-7397-4A07-93B0-A59B1FD63B80}"/>
</file>

<file path=customXml/itemProps2.xml><?xml version="1.0" encoding="utf-8"?>
<ds:datastoreItem xmlns:ds="http://schemas.openxmlformats.org/officeDocument/2006/customXml" ds:itemID="{8E016664-F588-4DDE-84AA-8614791BC2E0}"/>
</file>

<file path=customXml/itemProps3.xml><?xml version="1.0" encoding="utf-8"?>
<ds:datastoreItem xmlns:ds="http://schemas.openxmlformats.org/officeDocument/2006/customXml" ds:itemID="{0A2D3A86-FAE5-486F-BB1C-DD5994B721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AEOL Monthly Analysis</vt:lpstr>
      <vt:lpstr>AEOL Contribution Comparison</vt:lpstr>
      <vt:lpstr>AEOL Addition Current FY</vt:lpstr>
      <vt:lpstr>Salary Additions Current 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Hasan</dc:creator>
  <cp:lastModifiedBy>acer</cp:lastModifiedBy>
  <dcterms:created xsi:type="dcterms:W3CDTF">2015-06-05T18:17:20Z</dcterms:created>
  <dcterms:modified xsi:type="dcterms:W3CDTF">2021-09-15T12:05:55Z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