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F:\Deloitte\EPIC Group\CIPL_21\04 Substantive Testing\02 Other than Significant\17 Production Materials Consumed\"/>
    </mc:Choice>
  </mc:AlternateContent>
  <xr:revisionPtr revIDLastSave="0" documentId="13_ncr:1_{F8188185-A648-4BDA-A50A-73380381D3CB}" xr6:coauthVersionLast="47" xr6:coauthVersionMax="47" xr10:uidLastSave="{00000000-0000-0000-0000-000000000000}"/>
  <bookViews>
    <workbookView xWindow="-120" yWindow="-120" windowWidth="20730" windowHeight="11160" tabRatio="844" firstSheet="1" activeTab="1" xr2:uid="{00000000-000D-0000-FFFF-FFFF00000000}"/>
  </bookViews>
  <sheets>
    <sheet name="RE" sheetId="3" state="hidden" r:id="rId1"/>
    <sheet name="PMC Dr 200" sheetId="5" r:id="rId2"/>
    <sheet name="PMC Cr 205" sheetId="6" r:id="rId3"/>
  </sheets>
  <definedNames>
    <definedName name="_xlnm._FilterDatabase" localSheetId="1" hidden="1">'PMC Dr 200'!$A$31:$AE$116</definedName>
    <definedName name="_xlnm._FilterDatabase" localSheetId="0" hidden="1">RE!$A$30:$AD$130</definedName>
    <definedName name="_xlnm.Print_Area" localSheetId="1">'PMC Dr 200'!$A$24:$AE$145</definedName>
    <definedName name="_xlnm.Print_Area" localSheetId="0">RE!$A$1:$AD$148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6" l="1"/>
  <c r="C28" i="5" l="1"/>
  <c r="C27" i="3" l="1"/>
</calcChain>
</file>

<file path=xl/sharedStrings.xml><?xml version="1.0" encoding="utf-8"?>
<sst xmlns="http://schemas.openxmlformats.org/spreadsheetml/2006/main" count="2049" uniqueCount="648">
  <si>
    <t>Remarks</t>
  </si>
  <si>
    <t>Ledger</t>
  </si>
  <si>
    <t>Date:</t>
  </si>
  <si>
    <t>Nurul Faruk Hasan &amp; Co</t>
  </si>
  <si>
    <t>Chartered Accountants</t>
  </si>
  <si>
    <t>:</t>
  </si>
  <si>
    <t>Audit period</t>
  </si>
  <si>
    <t>Prepared by</t>
  </si>
  <si>
    <t>Reviewed by</t>
  </si>
  <si>
    <t>Key control #1</t>
  </si>
  <si>
    <t>Key control #2</t>
  </si>
  <si>
    <t>WP#</t>
  </si>
  <si>
    <t>Tick mark legend:</t>
  </si>
  <si>
    <t>Sample Size as per Sample Table</t>
  </si>
  <si>
    <t>Performance Materiality</t>
  </si>
  <si>
    <t>No of times PM</t>
  </si>
  <si>
    <t>Posting date</t>
  </si>
  <si>
    <t>Amount in USD</t>
  </si>
  <si>
    <r>
      <rPr>
        <b/>
        <sz val="11"/>
        <color rgb="FFFF0000"/>
        <rFont val="Open Sans"/>
        <family val="2"/>
      </rPr>
      <t xml:space="preserve">Sample selection: </t>
    </r>
    <r>
      <rPr>
        <sz val="11"/>
        <color rgb="FFFF0000"/>
        <rFont val="Open Sans"/>
        <family val="2"/>
      </rPr>
      <t>Using the sampling guideline in Audit sampling sample size for lower risk and not relying on control table Ref# DTTL Figure 23002-4.1 (see below) the following samples were selected for performing test of detail on  factory overhead during the year.</t>
    </r>
  </si>
  <si>
    <t>[a]</t>
  </si>
  <si>
    <t>[b]</t>
  </si>
  <si>
    <t>[c]</t>
  </si>
  <si>
    <t>[d]</t>
  </si>
  <si>
    <t>[e]</t>
  </si>
  <si>
    <t>[f]</t>
  </si>
  <si>
    <t>[g]</t>
  </si>
  <si>
    <t>[h]</t>
  </si>
  <si>
    <t>[i]</t>
  </si>
  <si>
    <t>Checked with Commertial invoice</t>
  </si>
  <si>
    <t>Checked with Packing list</t>
  </si>
  <si>
    <t>Checked with Export form</t>
  </si>
  <si>
    <t>Exp. Form</t>
  </si>
  <si>
    <t>Recorded in proper amount</t>
  </si>
  <si>
    <t>Recorded in appropriate period</t>
  </si>
  <si>
    <t>Checked with Bill of leading</t>
  </si>
  <si>
    <t>Checked with freight certificate</t>
  </si>
  <si>
    <t>Checked with bill of export</t>
  </si>
  <si>
    <t>Cheched with L/C or Sales contruct</t>
  </si>
  <si>
    <t>Client name</t>
  </si>
  <si>
    <t>Purpose</t>
  </si>
  <si>
    <t>Sl#</t>
  </si>
  <si>
    <t>Document number</t>
  </si>
  <si>
    <t xml:space="preserve">GL account </t>
  </si>
  <si>
    <t>Commertial invoice</t>
  </si>
  <si>
    <t>L/C or sales contract no.</t>
  </si>
  <si>
    <t>Sales entry is posted in the system after receiving Bill of entry by the Executive, Accounts and Finance.</t>
  </si>
  <si>
    <t>Monthly a reconciliation is prepared by Central Finance team with the monthly sales report, sales contracts, bill of lading which is shared with EDL and DW. Customer gives feedback on that reconciliation before payment, any differences is noted and corrected.</t>
  </si>
  <si>
    <t>Record revenue in appropriate amount  and in appropriate period.</t>
  </si>
  <si>
    <t>Full payment is received against sales from customers</t>
  </si>
  <si>
    <t>01 July 2019 to 30 June 2020</t>
  </si>
  <si>
    <t>100 samples as PM times crosses 100</t>
  </si>
  <si>
    <t>100 samples have been selected by MUS.</t>
  </si>
  <si>
    <t>Found without exception</t>
  </si>
  <si>
    <t>Not applicable</t>
  </si>
  <si>
    <t>Exception noted</t>
  </si>
  <si>
    <t>X:</t>
  </si>
  <si>
    <t>na:</t>
  </si>
  <si>
    <t>nf:</t>
  </si>
  <si>
    <t>Humaun Ahamed</t>
  </si>
  <si>
    <t>Step 1: Obtained ledger of each revenue;
Step 2: Selected samples using MUS;
Step 3: Obtain related supporting documents;
Step 4: Check the payment receipt from bank statement and other supporting documents;
Step 5: If any discrepancies found obtain management explanation.</t>
  </si>
  <si>
    <t>Control No.</t>
  </si>
  <si>
    <t>Control objective</t>
  </si>
  <si>
    <t>Control activities</t>
  </si>
  <si>
    <t>Source</t>
  </si>
  <si>
    <t>Scope</t>
  </si>
  <si>
    <t>Sample size</t>
  </si>
  <si>
    <t>Selection basis</t>
  </si>
  <si>
    <t>Performance Procedures</t>
  </si>
  <si>
    <t>Total Population</t>
  </si>
  <si>
    <t>Sample Size</t>
  </si>
  <si>
    <t>Cosmopolitant Industries (Pvt.) Limited</t>
  </si>
  <si>
    <t>Md. Shaheen Hassan</t>
  </si>
  <si>
    <t>1918000001</t>
  </si>
  <si>
    <t>40101001</t>
  </si>
  <si>
    <t>1918000006</t>
  </si>
  <si>
    <t>1918000019</t>
  </si>
  <si>
    <t>1918000022</t>
  </si>
  <si>
    <t>1918000047</t>
  </si>
  <si>
    <t>1918000054</t>
  </si>
  <si>
    <t>1918000110</t>
  </si>
  <si>
    <t>1918000087</t>
  </si>
  <si>
    <t>1918000093</t>
  </si>
  <si>
    <t>1918000064</t>
  </si>
  <si>
    <t>1918000069</t>
  </si>
  <si>
    <t>1918000104</t>
  </si>
  <si>
    <t>1918000122</t>
  </si>
  <si>
    <t>1918000143</t>
  </si>
  <si>
    <t>1918000159</t>
  </si>
  <si>
    <t>1918000173</t>
  </si>
  <si>
    <t>1918000178</t>
  </si>
  <si>
    <t>1918000183</t>
  </si>
  <si>
    <t>1918000207</t>
  </si>
  <si>
    <t>1918000213</t>
  </si>
  <si>
    <t>1918000236</t>
  </si>
  <si>
    <t>1918000258</t>
  </si>
  <si>
    <t>1918000251</t>
  </si>
  <si>
    <t>1918000276</t>
  </si>
  <si>
    <t>1918000292</t>
  </si>
  <si>
    <t>1918000301</t>
  </si>
  <si>
    <t>1918000308</t>
  </si>
  <si>
    <t>1918000331</t>
  </si>
  <si>
    <t>1918000346</t>
  </si>
  <si>
    <t>1918000354</t>
  </si>
  <si>
    <t>1918000370</t>
  </si>
  <si>
    <t>1918000378</t>
  </si>
  <si>
    <t>1918000384</t>
  </si>
  <si>
    <t>1918000397</t>
  </si>
  <si>
    <t>1918000405</t>
  </si>
  <si>
    <t>1918000424</t>
  </si>
  <si>
    <t>1918000430</t>
  </si>
  <si>
    <t>1918000452</t>
  </si>
  <si>
    <t>1918000471</t>
  </si>
  <si>
    <t>1918000483</t>
  </si>
  <si>
    <t>1918000485</t>
  </si>
  <si>
    <t>1918000499</t>
  </si>
  <si>
    <t>1918000507</t>
  </si>
  <si>
    <t>1918000491</t>
  </si>
  <si>
    <t>1918000519</t>
  </si>
  <si>
    <t>1918000518</t>
  </si>
  <si>
    <t>1918000535</t>
  </si>
  <si>
    <t>1918000532</t>
  </si>
  <si>
    <t>1918000564</t>
  </si>
  <si>
    <t>1918000566</t>
  </si>
  <si>
    <t>1918000576</t>
  </si>
  <si>
    <t>1918000599</t>
  </si>
  <si>
    <t>1918000610</t>
  </si>
  <si>
    <t>1918000617</t>
  </si>
  <si>
    <t>1918000651</t>
  </si>
  <si>
    <t>1918000740</t>
  </si>
  <si>
    <t>1918000669</t>
  </si>
  <si>
    <t>1918000682</t>
  </si>
  <si>
    <t>1918000715</t>
  </si>
  <si>
    <t>1918000697</t>
  </si>
  <si>
    <t>1918000707</t>
  </si>
  <si>
    <t>1918000757</t>
  </si>
  <si>
    <t>1918000772</t>
  </si>
  <si>
    <t>1918000800</t>
  </si>
  <si>
    <t>1918000832</t>
  </si>
  <si>
    <t>1918000829</t>
  </si>
  <si>
    <t>1918000823</t>
  </si>
  <si>
    <t>1918000858</t>
  </si>
  <si>
    <t>1918000865</t>
  </si>
  <si>
    <t>1918000864</t>
  </si>
  <si>
    <t>1918000874</t>
  </si>
  <si>
    <t>1918000883</t>
  </si>
  <si>
    <t>1918000899</t>
  </si>
  <si>
    <t>1918000927</t>
  </si>
  <si>
    <t>1918000947</t>
  </si>
  <si>
    <t>1918000937</t>
  </si>
  <si>
    <t>1918000952</t>
  </si>
  <si>
    <t>1918000967</t>
  </si>
  <si>
    <t>1918000977</t>
  </si>
  <si>
    <t>1918001012</t>
  </si>
  <si>
    <t>1918000992</t>
  </si>
  <si>
    <t>1918001000</t>
  </si>
  <si>
    <t>1918001015</t>
  </si>
  <si>
    <t>1918001026</t>
  </si>
  <si>
    <t>1918001040</t>
  </si>
  <si>
    <t>1918001038</t>
  </si>
  <si>
    <t>1918001053</t>
  </si>
  <si>
    <t>1918001064</t>
  </si>
  <si>
    <t>1918001073</t>
  </si>
  <si>
    <t>1918001087</t>
  </si>
  <si>
    <t>1918001120</t>
  </si>
  <si>
    <t>1918001141</t>
  </si>
  <si>
    <t>1918001147</t>
  </si>
  <si>
    <t>1908000305</t>
  </si>
  <si>
    <t>1903004108</t>
  </si>
  <si>
    <t>1903003728</t>
  </si>
  <si>
    <t>1903002002</t>
  </si>
  <si>
    <t>40101002</t>
  </si>
  <si>
    <t>40101011</t>
  </si>
  <si>
    <t>MUS sample amount in USD</t>
  </si>
  <si>
    <t>MUS sample amount in BDT</t>
  </si>
  <si>
    <t>Invoice amount in USD</t>
  </si>
  <si>
    <t>Customer</t>
  </si>
  <si>
    <t>Delivered to</t>
  </si>
  <si>
    <t>EPIC DESIGNERS LIMITED</t>
  </si>
  <si>
    <t>LEVI STRAUSS DE MEXICO,S.A.DE C.V.</t>
  </si>
  <si>
    <t>Product details</t>
  </si>
  <si>
    <t>Port of Loading</t>
  </si>
  <si>
    <t>Port of Discharge</t>
  </si>
  <si>
    <t>CHATTOGRAM, BD</t>
  </si>
  <si>
    <t xml:space="preserve">MEXICO CITY, </t>
  </si>
  <si>
    <t xml:space="preserve">Invoice QTY PCS </t>
  </si>
  <si>
    <t>Invoice CTN QTY</t>
  </si>
  <si>
    <t>210 PCS short landing</t>
  </si>
  <si>
    <t>MENS WOVEN PANT</t>
  </si>
  <si>
    <t>EPIC DESIGNERS LTD.</t>
  </si>
  <si>
    <t>UNIQLO CO., LTD.</t>
  </si>
  <si>
    <t>MEN'S WOVEN PANTS</t>
  </si>
  <si>
    <t>CHITTAGONG, BANGLADESH</t>
  </si>
  <si>
    <t>TOKOYO, JAPAN</t>
  </si>
  <si>
    <t>24 PCS short landing</t>
  </si>
  <si>
    <t>X</t>
  </si>
  <si>
    <t>C2849LVMX077619</t>
  </si>
  <si>
    <t>C2928UQ19TOK0732</t>
  </si>
  <si>
    <t>C2908LVUK078019</t>
  </si>
  <si>
    <t>C2874LVGR079019</t>
  </si>
  <si>
    <t>C2875LVUS082219</t>
  </si>
  <si>
    <t>C2921UQ19OSA0810</t>
  </si>
  <si>
    <t>C2933UQ18SHA0835</t>
  </si>
  <si>
    <t>C2921UQ19SEN0811</t>
  </si>
  <si>
    <t>C2929C&amp;A19GR0872</t>
  </si>
  <si>
    <t>C2872LVUS079719</t>
  </si>
  <si>
    <t>C2875LVUS085419</t>
  </si>
  <si>
    <t>C2877LVUS088719</t>
  </si>
  <si>
    <t>C2925LVUS088319</t>
  </si>
  <si>
    <t>C2941UQ18SHA0905</t>
  </si>
  <si>
    <t>C2970UQ19RU0878</t>
  </si>
  <si>
    <t>C2929C&amp;A19GR0927</t>
  </si>
  <si>
    <t>C2937UQ19TOK0938</t>
  </si>
  <si>
    <t>C2941UQ19SHA0933</t>
  </si>
  <si>
    <t>C2945LVUS098019</t>
  </si>
  <si>
    <t>C2941UQ19SHA0962</t>
  </si>
  <si>
    <t>C2970UQ19PH0992</t>
  </si>
  <si>
    <t>C2952LVUS100419</t>
  </si>
  <si>
    <t>C2945LVUS101819</t>
  </si>
  <si>
    <t>C2946UQ19TH1042</t>
  </si>
  <si>
    <t>C2946UQ19YAN1040</t>
  </si>
  <si>
    <t>C2945LVUS107519</t>
  </si>
  <si>
    <t>C2945LVUS107619</t>
  </si>
  <si>
    <t>C2942LVUS110419</t>
  </si>
  <si>
    <t>C2971UQ19HNL1112</t>
  </si>
  <si>
    <t>C2952LVTR106919</t>
  </si>
  <si>
    <t>C2971UQ19MEL1120</t>
  </si>
  <si>
    <t>C2952LVUS114519</t>
  </si>
  <si>
    <t>C2972UQ19OSA1159</t>
  </si>
  <si>
    <t>C2971UQ19KR1166</t>
  </si>
  <si>
    <t>C2926LVCA118219</t>
  </si>
  <si>
    <t>C2948LVUS120019</t>
  </si>
  <si>
    <t>C2964LVUS119619</t>
  </si>
  <si>
    <t>C2943LVGR123819</t>
  </si>
  <si>
    <t>C2993UQ19NY1242</t>
  </si>
  <si>
    <t>C2968LVUS125619</t>
  </si>
  <si>
    <t>C2993UQ19TOK1269</t>
  </si>
  <si>
    <t>C2990UQ19SHA1276</t>
  </si>
  <si>
    <t>C2993UQ19SHA1287</t>
  </si>
  <si>
    <t>C2993UQ19OSA1270</t>
  </si>
  <si>
    <t>C2965LVUS131219</t>
  </si>
  <si>
    <t>C2964LVUS131119</t>
  </si>
  <si>
    <t>C2993UQ19LA1285</t>
  </si>
  <si>
    <t>C2940UQ19TOK1307</t>
  </si>
  <si>
    <t>C2960QTUS135219</t>
  </si>
  <si>
    <t>C2964LVUS133519</t>
  </si>
  <si>
    <t>C2993UQ19KR1357</t>
  </si>
  <si>
    <t>C2993UQ19HK1379</t>
  </si>
  <si>
    <t>C3002LVUS138419</t>
  </si>
  <si>
    <t>C3002LVUS143919</t>
  </si>
  <si>
    <t>C3003LVUS143519</t>
  </si>
  <si>
    <t>C2993UQ19TOK1459</t>
  </si>
  <si>
    <t>C2993UQ19TOK1412</t>
  </si>
  <si>
    <t>C2964LVUS147619</t>
  </si>
  <si>
    <t>C2993UQ19OSA1423</t>
  </si>
  <si>
    <t>C2993UQ19TW1529</t>
  </si>
  <si>
    <t>C2969LVMX152319</t>
  </si>
  <si>
    <t>C2998LVCA155619</t>
  </si>
  <si>
    <t>C3003LVUS155119</t>
  </si>
  <si>
    <t>C2967LVUS000420</t>
  </si>
  <si>
    <t>C2992C&amp;20GR0001</t>
  </si>
  <si>
    <t>C2967LVUS0004220</t>
  </si>
  <si>
    <t>C2969LVGR005020</t>
  </si>
  <si>
    <t>C3020UQ20SHA0032</t>
  </si>
  <si>
    <t>C3019UQ20YAN0056</t>
  </si>
  <si>
    <t>C3014UQ20NY0074</t>
  </si>
  <si>
    <t>C2966LVUS008320</t>
  </si>
  <si>
    <t>C3020UQ20OSA0106</t>
  </si>
  <si>
    <t>C3028LVUS011420</t>
  </si>
  <si>
    <t>C3053UQ20YAN0129</t>
  </si>
  <si>
    <t>C2967LVUS014020</t>
  </si>
  <si>
    <t>C3075UQ20EU0137</t>
  </si>
  <si>
    <t>C3035LVUS017620</t>
  </si>
  <si>
    <t>C3053UQ20YAN0191</t>
  </si>
  <si>
    <t>C3045NT20US0164</t>
  </si>
  <si>
    <t>C3035LVUS020320</t>
  </si>
  <si>
    <t>C3047UQ20YAN0198</t>
  </si>
  <si>
    <t>C3036LVUS022520</t>
  </si>
  <si>
    <t>C3045NT20US0213</t>
  </si>
  <si>
    <t>C3028LVUS025620</t>
  </si>
  <si>
    <t>C3076UQ20OSA0276</t>
  </si>
  <si>
    <t>C3050UQ20HAK0277</t>
  </si>
  <si>
    <t>C3075UQ20TOK0310</t>
  </si>
  <si>
    <t>C3028LVUS028720</t>
  </si>
  <si>
    <t>C3074UQ20TOK0328</t>
  </si>
  <si>
    <t>C3075UQ20TOM0244</t>
  </si>
  <si>
    <t>C3073UQ20SHA0312</t>
  </si>
  <si>
    <t>C3086UQ20SHA0370</t>
  </si>
  <si>
    <t>CIN7QTUS159619</t>
  </si>
  <si>
    <t>WASH REV</t>
  </si>
  <si>
    <t>WASH(EXPORT)</t>
  </si>
  <si>
    <t>WASH(EXPORT)OCT</t>
  </si>
  <si>
    <t>nf</t>
  </si>
  <si>
    <t>CIPL/085/19</t>
  </si>
  <si>
    <t xml:space="preserve">EPIC DESIGNERS LIMITED, </t>
  </si>
  <si>
    <t>LEVI STRAUSS &amp; CO.</t>
  </si>
  <si>
    <t>NEW YORK, USA</t>
  </si>
  <si>
    <t>MENS  WOVEN PANT</t>
  </si>
  <si>
    <t>Bill of leading no</t>
  </si>
  <si>
    <t>2859-084282-19</t>
  </si>
  <si>
    <t>HLCDA1190805839</t>
  </si>
  <si>
    <t xml:space="preserve">NEW YORK, </t>
  </si>
  <si>
    <t>MENSWOVEN PANT</t>
  </si>
  <si>
    <t>CGPMEX74771</t>
  </si>
  <si>
    <t>2859-65841-19</t>
  </si>
  <si>
    <t>DAC0018058</t>
  </si>
  <si>
    <t>2859-61133-19</t>
  </si>
  <si>
    <t>DAC0019085</t>
  </si>
  <si>
    <t>2859-079940-19</t>
  </si>
  <si>
    <t>A85334278</t>
  </si>
  <si>
    <t>2859-082065-19</t>
  </si>
  <si>
    <t>A86017543</t>
  </si>
  <si>
    <t>2859-088351-19</t>
  </si>
  <si>
    <t>TOKYO, JAPAN</t>
  </si>
  <si>
    <t>2859-101319-19</t>
  </si>
  <si>
    <t>DAC0020867</t>
  </si>
  <si>
    <t>SHANGHAI, CHINA</t>
  </si>
  <si>
    <t>KASHKAE11923</t>
  </si>
  <si>
    <t>2859-101466-19</t>
  </si>
  <si>
    <t>KASHKAE11966</t>
  </si>
  <si>
    <t>2859-103410-19</t>
  </si>
  <si>
    <t>OSAKA, JAPAN</t>
  </si>
  <si>
    <t>DAC0021017</t>
  </si>
  <si>
    <t>2859-101475-19</t>
  </si>
  <si>
    <t>LOS ANGELES,USA</t>
  </si>
  <si>
    <t>AFBO134365</t>
  </si>
  <si>
    <t>2859-103435-19</t>
  </si>
  <si>
    <t>CIPL/086/19</t>
  </si>
  <si>
    <t>EPIC TREND AND DISTRIBUTION SERVICES INC</t>
  </si>
  <si>
    <t>CHATTOGRAM, BANGLADESH</t>
  </si>
  <si>
    <t>LOS ANGELES, USA</t>
  </si>
  <si>
    <t>GILBERT, CA, USA</t>
  </si>
  <si>
    <t>WOMEN'S WOVEN SHORTS</t>
  </si>
  <si>
    <t>ONEYDACA03043500</t>
  </si>
  <si>
    <t>2859-010605-20</t>
  </si>
  <si>
    <t>Reversed against doc no: 1903003798</t>
  </si>
  <si>
    <t>na</t>
  </si>
  <si>
    <t>MEN'S WOVEN SHORTS</t>
  </si>
  <si>
    <t>2859-025906-20</t>
  </si>
  <si>
    <t>DACAPH53932</t>
  </si>
  <si>
    <t>2859-017728-20</t>
  </si>
  <si>
    <t>TOMAKOMAI, JAPAN</t>
  </si>
  <si>
    <t>DAC0024569</t>
  </si>
  <si>
    <t>B/L date: 24/3/2020</t>
  </si>
  <si>
    <t>2859-024197-20</t>
  </si>
  <si>
    <t>DAC0024376</t>
  </si>
  <si>
    <t>2859-023132-20</t>
  </si>
  <si>
    <t>DAC0024248</t>
  </si>
  <si>
    <t>2859-015897-20</t>
  </si>
  <si>
    <t>WOMEN WOVEN SHORTS</t>
  </si>
  <si>
    <t>20DACB000182</t>
  </si>
  <si>
    <t>2859-000367-20</t>
  </si>
  <si>
    <t>WOMEN WOVEN TROUSERS</t>
  </si>
  <si>
    <t>Commertial invoice is not complete</t>
  </si>
  <si>
    <t>2859-118150-19</t>
  </si>
  <si>
    <t>A90028758</t>
  </si>
  <si>
    <t>GRN No</t>
  </si>
  <si>
    <t>GRN Date</t>
  </si>
  <si>
    <t>Supplier Name</t>
  </si>
  <si>
    <t>Supplier Code</t>
  </si>
  <si>
    <t>Purchase Order No</t>
  </si>
  <si>
    <t>PO Date</t>
  </si>
  <si>
    <t>Invoice No</t>
  </si>
  <si>
    <t>Invoice Date</t>
  </si>
  <si>
    <t>Checked with GRN</t>
  </si>
  <si>
    <t>Checked with Purchase order</t>
  </si>
  <si>
    <t>Bank payment details</t>
  </si>
  <si>
    <t>Quality of goods or service is not ensured properly</t>
  </si>
  <si>
    <t>User department of the goods or service ensures the quality and quantity respectively and issues a GRN.</t>
  </si>
  <si>
    <t xml:space="preserve">Invoice may be booked wrongly or overstatedly </t>
  </si>
  <si>
    <t>AP team perform three way matching and approved by AP team head before booking any invoice.</t>
  </si>
  <si>
    <t>GRN-2019-13967</t>
  </si>
  <si>
    <t>ZJGA20190508-1</t>
  </si>
  <si>
    <t>01-Jul-2019</t>
  </si>
  <si>
    <t>CARREMAN (ZHANGJIAGANG) FABRIC CO., LTD</t>
  </si>
  <si>
    <t>C2018-303</t>
  </si>
  <si>
    <t>1900130390</t>
  </si>
  <si>
    <t>18-Apr-2019</t>
  </si>
  <si>
    <t>08-May-2019</t>
  </si>
  <si>
    <t>GRN Quantity</t>
  </si>
  <si>
    <t>Invoice Quantity</t>
  </si>
  <si>
    <t>PO Quantity</t>
  </si>
  <si>
    <t>UoM</t>
  </si>
  <si>
    <t>THAI KURABO CO., LTD.</t>
  </si>
  <si>
    <t>C2019-346</t>
  </si>
  <si>
    <t>MTR</t>
  </si>
  <si>
    <t>YD</t>
  </si>
  <si>
    <t>Yixing Lucky G&amp;L Dyeing and Finishing Company Limited</t>
  </si>
  <si>
    <t>C2001-186</t>
  </si>
  <si>
    <t>VARDHMAN TEXTILES LIMITED</t>
  </si>
  <si>
    <t>C2001-658</t>
  </si>
  <si>
    <t>01 July 2020 to 30 June 2021</t>
  </si>
  <si>
    <t>Md. Nahid Hasan Badhan</t>
  </si>
  <si>
    <t xml:space="preserve">Step 1. Obtain the ledger of production material consumption and  tie out with the financial statements. Obtain explanation for variances and resolve material variance, if any;
Step 2: Figure out total quantity of production during the period and find the average per unit cost of production;
Step 3: Carry out analytical procedures on cost of goods sold which includes monthly variance analysis and relative variance analysis with export revenue, obtain explanation from management for any abnormality;
Step 4:  Select sample from the population for performing test of details on purchase of raw material;
Step 5:  Obtain inventory system generated report and tie the total purchase and consumption of material with ledger. 
Step 6: Check and vouch the supporting documents like Sales contract, invoice, PO, delivery challan and GRN. </t>
  </si>
  <si>
    <t>WP Ref: PMC 200</t>
  </si>
  <si>
    <t>WP Ref: PMC 205</t>
  </si>
  <si>
    <t>2012000754</t>
  </si>
  <si>
    <t>10350900</t>
  </si>
  <si>
    <t>GRN-2020-13909</t>
  </si>
  <si>
    <t>2007-C042</t>
  </si>
  <si>
    <t>PMC 200.1 to PMC 200.6</t>
  </si>
  <si>
    <t>2012001378</t>
  </si>
  <si>
    <t>GRN-2020-15735</t>
  </si>
  <si>
    <t>CPD200000195</t>
  </si>
  <si>
    <t>17-08-2020</t>
  </si>
  <si>
    <t>2012001707</t>
  </si>
  <si>
    <t>GRN-2020-17397</t>
  </si>
  <si>
    <t>CPD200000252</t>
  </si>
  <si>
    <t>2012002428</t>
  </si>
  <si>
    <t>GRN-2020-18971</t>
  </si>
  <si>
    <t>CPD200000284</t>
  </si>
  <si>
    <t>24-09-2020</t>
  </si>
  <si>
    <t>PMC 202.1 to PMC 202.6</t>
  </si>
  <si>
    <t>PMC 201.1 to PMC 201.6</t>
  </si>
  <si>
    <t>2012008834</t>
  </si>
  <si>
    <t>GRN-2021-10323</t>
  </si>
  <si>
    <t>CPD200000765</t>
  </si>
  <si>
    <t>24-03-2021</t>
  </si>
  <si>
    <t>2012000814</t>
  </si>
  <si>
    <t>GRN-2020-13958</t>
  </si>
  <si>
    <t>2007-C047</t>
  </si>
  <si>
    <t>2012000813</t>
  </si>
  <si>
    <t>GRN-2020-13956</t>
  </si>
  <si>
    <t>2012008508</t>
  </si>
  <si>
    <t>GRN-2021-9120</t>
  </si>
  <si>
    <t>2103-C041</t>
  </si>
  <si>
    <t>2012007640</t>
  </si>
  <si>
    <t>GRN-2021-6985</t>
  </si>
  <si>
    <t>2103-C021</t>
  </si>
  <si>
    <t>2012004435</t>
  </si>
  <si>
    <t>GRN-2020-25366</t>
  </si>
  <si>
    <t>QJ201127</t>
  </si>
  <si>
    <t>NOV.26, 2020</t>
  </si>
  <si>
    <t>2012008175</t>
  </si>
  <si>
    <t>GRN-2021-7817</t>
  </si>
  <si>
    <t>C2017-590</t>
  </si>
  <si>
    <t>YA DONG (HONGKONG) INTERNATIONAL TRADING COMPANY LIMITED</t>
  </si>
  <si>
    <t>Mar.11,2021</t>
  </si>
  <si>
    <t>221CH366017-1</t>
  </si>
  <si>
    <t>2012008174</t>
  </si>
  <si>
    <t>GRN-2021-7816</t>
  </si>
  <si>
    <t>2012009693</t>
  </si>
  <si>
    <t>GRN-2021-12051</t>
  </si>
  <si>
    <t>Toray International (China) Co. LTD.</t>
  </si>
  <si>
    <t>C2021-6</t>
  </si>
  <si>
    <t>20210419TICH-1</t>
  </si>
  <si>
    <t>2012002482</t>
  </si>
  <si>
    <t>GRN-2020-19207</t>
  </si>
  <si>
    <t>Lai Tak Enterprises Ltd.</t>
  </si>
  <si>
    <t>C2001-170</t>
  </si>
  <si>
    <t>20C-E0459
20C-E0460</t>
  </si>
  <si>
    <t>2012004988</t>
  </si>
  <si>
    <t>GRN-2020-26137</t>
  </si>
  <si>
    <t>NISHAT MILLS LIMITED</t>
  </si>
  <si>
    <t>C2001-495</t>
  </si>
  <si>
    <t>EXP/F-35/0402/2021</t>
  </si>
  <si>
    <t>17/11/2020</t>
  </si>
  <si>
    <t>2012010307</t>
  </si>
  <si>
    <t>GRN-2021-12612</t>
  </si>
  <si>
    <t>20210524TICH</t>
  </si>
  <si>
    <t>May-24-2021</t>
  </si>
  <si>
    <t>GRN-2021-14078</t>
  </si>
  <si>
    <t>2012010672</t>
  </si>
  <si>
    <t>221CH366017-7</t>
  </si>
  <si>
    <t>May 14,2021</t>
  </si>
  <si>
    <t>2012008605</t>
  </si>
  <si>
    <t>GRN-2021-9477</t>
  </si>
  <si>
    <t>221CH366017-3</t>
  </si>
  <si>
    <t>2012002774</t>
  </si>
  <si>
    <t>GRN-2020-19596</t>
  </si>
  <si>
    <t>ZHEJIANG SAINTYEAR TEXTILE CO. LTD.</t>
  </si>
  <si>
    <t>C2001-697</t>
  </si>
  <si>
    <t>TH200903</t>
  </si>
  <si>
    <t>2012005798</t>
  </si>
  <si>
    <t>GRN-2021-3026</t>
  </si>
  <si>
    <t>THAI KURABO CO., LTD</t>
  </si>
  <si>
    <t>2101-C018</t>
  </si>
  <si>
    <t>2012002893</t>
  </si>
  <si>
    <t>GRN-2020-20176</t>
  </si>
  <si>
    <t>QJ201002</t>
  </si>
  <si>
    <t>OCT.07, 2020</t>
  </si>
  <si>
    <t>2012005698</t>
  </si>
  <si>
    <t>GRN-2021-2582</t>
  </si>
  <si>
    <t>TH201218/TH201221</t>
  </si>
  <si>
    <t>2012005779</t>
  </si>
  <si>
    <t>GRN-2021-2910</t>
  </si>
  <si>
    <t>TH201218/TH201221-3</t>
  </si>
  <si>
    <t>2012005781</t>
  </si>
  <si>
    <t>GL Amount in USD</t>
  </si>
  <si>
    <t>GRN Numbers against GL Amount</t>
  </si>
  <si>
    <t>GRN-2021-2914</t>
  </si>
  <si>
    <t>2012002429</t>
  </si>
  <si>
    <t>GRN-2020-18973</t>
  </si>
  <si>
    <t>2012009691</t>
  </si>
  <si>
    <t>2012009692</t>
  </si>
  <si>
    <t>2012009694</t>
  </si>
  <si>
    <t>GRN-2021-12049</t>
  </si>
  <si>
    <t>GRN-2021-12050</t>
  </si>
  <si>
    <t>GRN-2021-12052</t>
  </si>
  <si>
    <t>2012005804</t>
  </si>
  <si>
    <t>10350901</t>
  </si>
  <si>
    <t>GRN-2021-3046</t>
  </si>
  <si>
    <t>Several</t>
  </si>
  <si>
    <t>Alpha Start Ltd</t>
  </si>
  <si>
    <t>AB/1104/20</t>
  </si>
  <si>
    <t>N/A</t>
  </si>
  <si>
    <t>2012007341</t>
  </si>
  <si>
    <t>GRN-2021-5885</t>
  </si>
  <si>
    <t>NATURUB ACCESSORIES BANGLADESH (PVT.)</t>
  </si>
  <si>
    <t>C2001-482</t>
  </si>
  <si>
    <t>NAB-EXP-21-255</t>
  </si>
  <si>
    <t>17-02-2021</t>
  </si>
  <si>
    <t>2012007192</t>
  </si>
  <si>
    <t>2012007356</t>
  </si>
  <si>
    <t>2012006933</t>
  </si>
  <si>
    <t>2012006934</t>
  </si>
  <si>
    <t>2012007193</t>
  </si>
  <si>
    <t>2012007342</t>
  </si>
  <si>
    <t>2012007573</t>
  </si>
  <si>
    <t>2012007575</t>
  </si>
  <si>
    <t>2012007577</t>
  </si>
  <si>
    <t>2012008159</t>
  </si>
  <si>
    <t>2012008160</t>
  </si>
  <si>
    <t>GRN-2021-5318</t>
  </si>
  <si>
    <t>GRN-2021-5935</t>
  </si>
  <si>
    <t>GRN-2021-4780</t>
  </si>
  <si>
    <t>GRN-2021-4781</t>
  </si>
  <si>
    <t>GRN-2021-5322</t>
  </si>
  <si>
    <t>GRN-2021-5888</t>
  </si>
  <si>
    <t>GRN-2021-6796</t>
  </si>
  <si>
    <t>GRN-2021-6800</t>
  </si>
  <si>
    <t>GRN-2021-6804</t>
  </si>
  <si>
    <t>GRN-2021-7712</t>
  </si>
  <si>
    <t>GRN-2021-7713</t>
  </si>
  <si>
    <t>2012008571</t>
  </si>
  <si>
    <t>GRN-2021-9375</t>
  </si>
  <si>
    <t>PARAMOUNT TEXTILE LTD.</t>
  </si>
  <si>
    <t>C2018-129</t>
  </si>
  <si>
    <t>DCF-1516/21</t>
  </si>
  <si>
    <t>2012008570</t>
  </si>
  <si>
    <t>GRN-2021-9374</t>
  </si>
  <si>
    <t>2012008743</t>
  </si>
  <si>
    <t>GRN-2021-9867</t>
  </si>
  <si>
    <t>PARAMOUNT TEXTILE LTD</t>
  </si>
  <si>
    <t>PTL-EXP-0462/2021</t>
  </si>
  <si>
    <t>Related invoice includes several GRNs.</t>
  </si>
  <si>
    <t>2012008798</t>
  </si>
  <si>
    <t>2012008797</t>
  </si>
  <si>
    <t>GRN-2021-10212</t>
  </si>
  <si>
    <t>20210419TICH</t>
  </si>
  <si>
    <t>GRN-2021-10211</t>
  </si>
  <si>
    <t>2012010465</t>
  </si>
  <si>
    <t>GRN-2021-13190</t>
  </si>
  <si>
    <t>AB/1594/20</t>
  </si>
  <si>
    <t>2012009667</t>
  </si>
  <si>
    <t>2012009668</t>
  </si>
  <si>
    <t>2012009669</t>
  </si>
  <si>
    <t>2012009670</t>
  </si>
  <si>
    <t>2012009671</t>
  </si>
  <si>
    <t>2012009672</t>
  </si>
  <si>
    <t>2012009674</t>
  </si>
  <si>
    <t>GRN-2021-12012</t>
  </si>
  <si>
    <t>GRN-2021-12014</t>
  </si>
  <si>
    <t>GRN-2021-12016</t>
  </si>
  <si>
    <t>GRN-2021-12017</t>
  </si>
  <si>
    <t>GRN-2021-12018</t>
  </si>
  <si>
    <t>GRN-2021-12019</t>
  </si>
  <si>
    <t>GRN-2021-12024</t>
  </si>
  <si>
    <r>
      <t>Date:</t>
    </r>
    <r>
      <rPr>
        <sz val="11"/>
        <rFont val="Calibri"/>
        <family val="2"/>
        <scheme val="minor"/>
      </rPr>
      <t xml:space="preserve"> 09-Aug-2021</t>
    </r>
  </si>
  <si>
    <t>Rounak Rayhan Shuban</t>
  </si>
  <si>
    <r>
      <t>Date:</t>
    </r>
    <r>
      <rPr>
        <sz val="11"/>
        <rFont val="Calibri"/>
        <family val="2"/>
        <scheme val="minor"/>
      </rPr>
      <t xml:space="preserve"> 10-Aug-2021</t>
    </r>
  </si>
  <si>
    <t>Further Reviewed by</t>
  </si>
  <si>
    <r>
      <t>Date:</t>
    </r>
    <r>
      <rPr>
        <sz val="11"/>
        <rFont val="Calibri"/>
        <family val="2"/>
        <scheme val="minor"/>
      </rPr>
      <t xml:space="preserve"> 12-Aug-2021</t>
    </r>
  </si>
  <si>
    <t>To perform test of details on production materials consumed</t>
  </si>
  <si>
    <r>
      <rPr>
        <b/>
        <sz val="11"/>
        <color rgb="FFFF0000"/>
        <rFont val="Calibri"/>
        <family val="2"/>
        <scheme val="minor"/>
      </rPr>
      <t xml:space="preserve">Sample selection: </t>
    </r>
    <r>
      <rPr>
        <sz val="11"/>
        <color rgb="FFFF0000"/>
        <rFont val="Calibri"/>
        <family val="2"/>
        <scheme val="minor"/>
      </rPr>
      <t>Using the sampling guideline in Audit sampling sample size for lower risk and not relying on control table Ref# DTTL Figure 23002-4.1 (see below) the following samples were selected for performing test of detail on  production materials consumed during the year.</t>
    </r>
  </si>
  <si>
    <t xml:space="preserve">60 samples </t>
  </si>
  <si>
    <t>60 samples have been selected by MUS.</t>
  </si>
  <si>
    <t>Elaboration of Tickmark Legend:</t>
  </si>
  <si>
    <t>Proper amount: Checking the accuracy of related voucher amount with the General ledger figure which also reflects accumulately on the Financial statements.</t>
  </si>
  <si>
    <t>Appropriate Period: Confirming that the balance falls under the financial year 01 July 2020 to 30 June 2021.</t>
  </si>
  <si>
    <t>Checked with Commercial invoice</t>
  </si>
  <si>
    <t>Commercial Invoice: Confirm the balance of commercial invoice and the product details.</t>
  </si>
  <si>
    <t>Purchase Order: Confirm the product quantity, amount and description ordered.</t>
  </si>
  <si>
    <t>Goods Receipt Note: Confirm the quantity and amount of goods received with delivery challan.</t>
  </si>
  <si>
    <t>Checked with Import Document Advice</t>
  </si>
  <si>
    <t>Import Document Advice: Checking the relevant documents were presented by the supplier to the supplier's local bank necessary for receiving payment.</t>
  </si>
  <si>
    <t>Checked with Retirement of Import Document Advice</t>
  </si>
  <si>
    <t>Checked with Retirement of Import Document Advice: Checking the related subsequent payment of amount in bank statement/ advice.</t>
  </si>
  <si>
    <t>Conclusion:</t>
  </si>
  <si>
    <t>We have found all the necessary supporting documents to check the accuracy of the production materials consumed sample.</t>
  </si>
  <si>
    <t>Risk, assertion &amp; control in RoMM</t>
  </si>
  <si>
    <t>Risk:</t>
  </si>
  <si>
    <t>Production material consumed may not be recorded fully or may be recorded over than actual.</t>
  </si>
  <si>
    <t>Assertion:</t>
  </si>
  <si>
    <t>Accuracy</t>
  </si>
  <si>
    <t>Control:</t>
  </si>
  <si>
    <t>1. Each raw material purchased and consumed is based on sales contract. Raw materials are purchased based on the requirements of raw materials mentioned in the sales contract;
2. Separate inventory system is maintained to record purchase and consumption of raw materials;
3. After checking PO, invoice, delivery challan a GRN is prepared and that GRN is approved by the Plant finance head;
4. After receiving the approved GRN for raw material purchase, the purchase entry is posted in the system;
5. Purchase voucher is approved by the  are reviewed by Finance Manager and approved  by Finance Head/ CFO.</t>
  </si>
  <si>
    <t>1 sample</t>
  </si>
  <si>
    <t>1 sample has been selected by MUS.</t>
  </si>
  <si>
    <t>Cosmopolitan Industries (Pvt.) Limited</t>
  </si>
  <si>
    <t>2012005662</t>
  </si>
  <si>
    <t>2012010503</t>
  </si>
  <si>
    <t>2012000059</t>
  </si>
  <si>
    <t>2012002024</t>
  </si>
  <si>
    <t>2012000692</t>
  </si>
  <si>
    <t>2012005075</t>
  </si>
  <si>
    <t>2012009575</t>
  </si>
  <si>
    <t>2012010520</t>
  </si>
  <si>
    <t>2012002553</t>
  </si>
  <si>
    <t>2012005604</t>
  </si>
  <si>
    <t>2012003422</t>
  </si>
  <si>
    <t>2012004447</t>
  </si>
  <si>
    <t>2012000489</t>
  </si>
  <si>
    <t>2012001631</t>
  </si>
  <si>
    <t>2012009719</t>
  </si>
  <si>
    <t>2012002469</t>
  </si>
  <si>
    <t>2012010317</t>
  </si>
  <si>
    <t>2012005368</t>
  </si>
  <si>
    <t>2012003129</t>
  </si>
  <si>
    <t>2012003989</t>
  </si>
  <si>
    <t>2012001628</t>
  </si>
  <si>
    <t>2012008820</t>
  </si>
  <si>
    <t>2012003295</t>
  </si>
  <si>
    <t>2012000359</t>
  </si>
  <si>
    <t>2012005234</t>
  </si>
  <si>
    <t>2012003130</t>
  </si>
  <si>
    <t>2012009639</t>
  </si>
  <si>
    <t>TI 0592/2021</t>
  </si>
  <si>
    <t>202104588 VT</t>
  </si>
  <si>
    <t>GRN-2021-15735</t>
  </si>
  <si>
    <t>GRN-2021-17397</t>
  </si>
  <si>
    <t>GRN-2020-9120</t>
  </si>
  <si>
    <t>GRN-2020-6985</t>
  </si>
  <si>
    <t>GRN-2021-26137</t>
  </si>
  <si>
    <t>GRN-2020-9477</t>
  </si>
  <si>
    <t>GRN-2021-19596</t>
  </si>
  <si>
    <t>GRN-2020-3026</t>
  </si>
  <si>
    <t>GRN-2020-12051</t>
  </si>
  <si>
    <t>GRN-2020-7817</t>
  </si>
  <si>
    <t>GRN-2020-7816</t>
  </si>
  <si>
    <t>GRN-2020-3046</t>
  </si>
  <si>
    <t>GRN-2020-9375</t>
  </si>
  <si>
    <t>GRN-2020-13190</t>
  </si>
  <si>
    <t>Proper amount: Confirm the puchase amount by cross checking voucher and invoice.</t>
  </si>
  <si>
    <t>Appropriate period: Confirm if the expenditure is charged in the appropriate period by considering the transfer point of risk and reward namely GRN.</t>
  </si>
  <si>
    <t xml:space="preserve">Commercial invoice: Confirm the quantity, amount and description orderd. </t>
  </si>
  <si>
    <t xml:space="preserve">Checked with Purchase contract: </t>
  </si>
  <si>
    <t>Retirement of Import Document Advice: Checking the related subsequent payment of amount in bank statement/ advice.</t>
  </si>
  <si>
    <t>Purchase contract: Check if the quantity, rate, product description, modes and terms of shipment, modes and terms of payment and other relevant terms and conditions compliy with entity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</si>
</sst>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 #,##0.00_ ;_ * \-#,##0.00_ ;_ * &quot;-&quot;??_ ;_ @_ "/>
    <numFmt numFmtId="166" formatCode="_(* #,##0.00_);_(* \(#,##0.00\);_(* \-??_);_(@_)"/>
    <numFmt numFmtId="167" formatCode="[$-409]d\-mmm\-yy;@"/>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2"/>
      <name val="Times New Roman"/>
      <family val="1"/>
    </font>
    <font>
      <b/>
      <sz val="11"/>
      <color rgb="FFFF0000"/>
      <name val="Open Sans"/>
      <family val="2"/>
    </font>
    <font>
      <sz val="11"/>
      <name val="Open Sans"/>
      <family val="2"/>
    </font>
    <font>
      <sz val="11"/>
      <color rgb="FFFF0000"/>
      <name val="Open Sans"/>
      <family val="2"/>
    </font>
    <font>
      <sz val="11"/>
      <name val="Open Sans"/>
      <family val="2"/>
    </font>
    <font>
      <u/>
      <sz val="11"/>
      <color rgb="FFFF0000"/>
      <name val="Open Sans"/>
      <family val="2"/>
    </font>
    <font>
      <sz val="11"/>
      <color rgb="FFFF0000"/>
      <name val="Open Sans"/>
      <family val="2"/>
    </font>
    <font>
      <b/>
      <sz val="11"/>
      <color rgb="FFFF0000"/>
      <name val="Open Sans"/>
      <family val="2"/>
    </font>
    <font>
      <b/>
      <sz val="11"/>
      <name val="Open Sans"/>
      <family val="2"/>
    </font>
    <font>
      <b/>
      <sz val="11"/>
      <color indexed="10"/>
      <name val="Open Sans"/>
      <family val="2"/>
    </font>
    <font>
      <sz val="11"/>
      <name val="Open Sans"/>
      <family val="2"/>
    </font>
    <font>
      <b/>
      <sz val="11"/>
      <color theme="0"/>
      <name val="Open Sans"/>
      <family val="2"/>
    </font>
    <font>
      <b/>
      <u/>
      <sz val="11"/>
      <color rgb="FFFF0000"/>
      <name val="Open Sans"/>
      <family val="2"/>
    </font>
    <font>
      <sz val="12"/>
      <name val="Arial"/>
      <family val="2"/>
    </font>
    <font>
      <sz val="11"/>
      <color theme="1"/>
      <name val="Open Sans"/>
      <family val="2"/>
    </font>
    <font>
      <sz val="10"/>
      <name val="Arial Narrow"/>
      <family val="2"/>
    </font>
    <font>
      <b/>
      <sz val="11"/>
      <color theme="0"/>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1"/>
      <color rgb="FFFF0000"/>
      <name val="Calibri"/>
      <family val="2"/>
      <scheme val="minor"/>
    </font>
    <font>
      <b/>
      <u/>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bgColor rgb="FF000000"/>
      </patternFill>
    </fill>
    <fill>
      <patternFill patternType="solid">
        <fgColor rgb="FFFF0000"/>
        <bgColor indexed="64"/>
      </patternFill>
    </fill>
    <fill>
      <patternFill patternType="solid">
        <fgColor rgb="FF92D050"/>
        <bgColor indexed="64"/>
      </patternFill>
    </fill>
    <fill>
      <patternFill patternType="solid">
        <fgColor indexe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6">
    <xf numFmtId="0" fontId="0" fillId="0" borderId="0"/>
    <xf numFmtId="43" fontId="7" fillId="0" borderId="0" applyFont="0" applyFill="0" applyBorder="0" applyAlignment="0" applyProtection="0"/>
    <xf numFmtId="0" fontId="6" fillId="0" borderId="0"/>
    <xf numFmtId="0" fontId="5" fillId="0" borderId="0"/>
    <xf numFmtId="0" fontId="6" fillId="0" borderId="0"/>
    <xf numFmtId="165" fontId="4" fillId="0" borderId="0" applyFont="0" applyFill="0" applyBorder="0" applyAlignment="0" applyProtection="0">
      <alignment vertical="center"/>
    </xf>
    <xf numFmtId="0" fontId="8" fillId="0" borderId="0"/>
    <xf numFmtId="0" fontId="8" fillId="0" borderId="0"/>
    <xf numFmtId="0" fontId="6" fillId="0" borderId="0"/>
    <xf numFmtId="0" fontId="3" fillId="0" borderId="0"/>
    <xf numFmtId="43" fontId="3" fillId="0" borderId="0" applyFont="0" applyFill="0" applyBorder="0" applyAlignment="0" applyProtection="0"/>
    <xf numFmtId="43" fontId="6" fillId="0" borderId="0" applyFont="0" applyFill="0" applyBorder="0" applyAlignment="0" applyProtection="0"/>
    <xf numFmtId="0" fontId="6" fillId="0" borderId="0"/>
    <xf numFmtId="166" fontId="6" fillId="0" borderId="0" applyFill="0" applyBorder="0" applyAlignment="0" applyProtection="0"/>
    <xf numFmtId="9" fontId="7" fillId="0" borderId="0" applyFont="0" applyFill="0" applyBorder="0" applyAlignment="0" applyProtection="0"/>
    <xf numFmtId="0" fontId="7" fillId="0" borderId="0"/>
  </cellStyleXfs>
  <cellXfs count="328">
    <xf numFmtId="0" fontId="0" fillId="0" borderId="0" xfId="0"/>
    <xf numFmtId="0" fontId="12" fillId="0" borderId="0" xfId="2" applyFont="1" applyFill="1" applyBorder="1"/>
    <xf numFmtId="0" fontId="12" fillId="0" borderId="0" xfId="2" applyFont="1" applyFill="1"/>
    <xf numFmtId="0" fontId="15" fillId="0" borderId="0" xfId="2" applyFont="1" applyFill="1" applyBorder="1" applyAlignment="1">
      <alignment horizontal="right"/>
    </xf>
    <xf numFmtId="0" fontId="14" fillId="0" borderId="0" xfId="2" applyFont="1" applyFill="1"/>
    <xf numFmtId="0" fontId="16" fillId="0" borderId="0" xfId="2" applyFont="1" applyFill="1" applyBorder="1" applyAlignment="1"/>
    <xf numFmtId="0" fontId="16" fillId="0" borderId="0" xfId="2" applyFont="1" applyFill="1" applyBorder="1"/>
    <xf numFmtId="0" fontId="16" fillId="0" borderId="0" xfId="2" applyFont="1" applyFill="1"/>
    <xf numFmtId="0" fontId="16" fillId="0" borderId="0" xfId="2" applyFont="1" applyFill="1" applyAlignment="1">
      <alignment horizontal="left"/>
    </xf>
    <xf numFmtId="0" fontId="16" fillId="0" borderId="0" xfId="2" applyFont="1" applyFill="1" applyAlignment="1">
      <alignment horizontal="right"/>
    </xf>
    <xf numFmtId="0" fontId="12" fillId="0" borderId="0" xfId="2" applyFont="1" applyFill="1" applyBorder="1" applyAlignment="1"/>
    <xf numFmtId="0" fontId="12" fillId="0" borderId="0" xfId="3" applyFont="1" applyFill="1" applyBorder="1" applyAlignment="1">
      <alignment wrapText="1"/>
    </xf>
    <xf numFmtId="0" fontId="12" fillId="0" borderId="0" xfId="4" applyFont="1" applyFill="1" applyAlignment="1">
      <alignment vertical="top"/>
    </xf>
    <xf numFmtId="0" fontId="12" fillId="0" borderId="0" xfId="4" applyFont="1" applyFill="1" applyBorder="1" applyAlignment="1">
      <alignment vertical="top"/>
    </xf>
    <xf numFmtId="0" fontId="12" fillId="0" borderId="0" xfId="4" applyFont="1" applyFill="1" applyBorder="1" applyAlignment="1">
      <alignment horizontal="left" vertical="top" wrapText="1"/>
    </xf>
    <xf numFmtId="0" fontId="12" fillId="0" borderId="0" xfId="3" applyFont="1" applyFill="1" applyBorder="1"/>
    <xf numFmtId="0" fontId="16" fillId="0" borderId="0" xfId="3" applyFont="1" applyFill="1" applyBorder="1" applyAlignment="1">
      <alignment horizontal="center"/>
    </xf>
    <xf numFmtId="0" fontId="12" fillId="0" borderId="0" xfId="3" applyFont="1" applyFill="1"/>
    <xf numFmtId="0" fontId="12" fillId="0" borderId="0" xfId="2" applyFont="1" applyBorder="1"/>
    <xf numFmtId="0" fontId="12" fillId="0" borderId="0" xfId="2" applyFont="1" applyBorder="1" applyAlignment="1">
      <alignment horizontal="center"/>
    </xf>
    <xf numFmtId="0" fontId="16" fillId="0" borderId="0" xfId="2" applyFont="1" applyBorder="1" applyAlignment="1"/>
    <xf numFmtId="0" fontId="17" fillId="0" borderId="0" xfId="2" applyFont="1" applyFill="1"/>
    <xf numFmtId="0" fontId="12" fillId="0" borderId="0" xfId="2" applyFont="1"/>
    <xf numFmtId="0" fontId="12" fillId="0" borderId="0" xfId="2" applyFont="1" applyAlignment="1">
      <alignment horizontal="center"/>
    </xf>
    <xf numFmtId="43" fontId="17" fillId="0" borderId="0" xfId="2" applyNumberFormat="1" applyFont="1" applyFill="1"/>
    <xf numFmtId="9" fontId="17" fillId="0" borderId="0" xfId="14" applyFont="1" applyFill="1"/>
    <xf numFmtId="43" fontId="12" fillId="0" borderId="0" xfId="2" applyNumberFormat="1" applyFont="1" applyFill="1"/>
    <xf numFmtId="15" fontId="12" fillId="0" borderId="0" xfId="0" applyNumberFormat="1" applyFont="1" applyFill="1" applyBorder="1" applyAlignment="1">
      <alignment horizontal="center" vertical="center" wrapText="1"/>
    </xf>
    <xf numFmtId="0" fontId="11" fillId="0" borderId="0" xfId="0" applyFont="1"/>
    <xf numFmtId="0" fontId="16" fillId="0" borderId="0" xfId="3" applyFont="1" applyFill="1" applyBorder="1" applyAlignment="1">
      <alignment wrapText="1"/>
    </xf>
    <xf numFmtId="0" fontId="10" fillId="0" borderId="0" xfId="2" applyFont="1" applyFill="1" applyBorder="1"/>
    <xf numFmtId="0" fontId="11" fillId="0" borderId="0" xfId="2" applyFont="1"/>
    <xf numFmtId="0" fontId="18" fillId="0" borderId="0" xfId="2" applyFont="1" applyFill="1" applyBorder="1"/>
    <xf numFmtId="0" fontId="12" fillId="0" borderId="2" xfId="2" applyFont="1" applyFill="1" applyBorder="1" applyAlignment="1">
      <alignment horizontal="center"/>
    </xf>
    <xf numFmtId="0" fontId="12" fillId="0" borderId="2" xfId="2" applyFont="1" applyFill="1" applyBorder="1"/>
    <xf numFmtId="14" fontId="12" fillId="0" borderId="2" xfId="2" applyNumberFormat="1" applyFont="1" applyFill="1" applyBorder="1"/>
    <xf numFmtId="164" fontId="12" fillId="0" borderId="2" xfId="1" applyNumberFormat="1" applyFont="1" applyFill="1" applyBorder="1"/>
    <xf numFmtId="0" fontId="10" fillId="0" borderId="2" xfId="0" applyFont="1" applyFill="1" applyBorder="1" applyAlignment="1">
      <alignment horizontal="justify" vertical="center" wrapText="1"/>
    </xf>
    <xf numFmtId="164" fontId="12" fillId="0" borderId="2" xfId="1" applyNumberFormat="1" applyFont="1" applyFill="1" applyBorder="1" applyAlignment="1">
      <alignment vertical="center" wrapText="1"/>
    </xf>
    <xf numFmtId="164" fontId="12" fillId="0" borderId="2" xfId="11" applyNumberFormat="1" applyFont="1" applyFill="1" applyBorder="1" applyAlignment="1">
      <alignment horizontal="center" vertical="center"/>
    </xf>
    <xf numFmtId="0" fontId="9" fillId="4"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9" fillId="3" borderId="2" xfId="0" applyFont="1" applyFill="1" applyBorder="1" applyAlignment="1">
      <alignment horizontal="center" vertical="center" wrapText="1"/>
    </xf>
    <xf numFmtId="0" fontId="13" fillId="0" borderId="0" xfId="12" applyFont="1" applyFill="1" applyBorder="1"/>
    <xf numFmtId="0" fontId="20" fillId="0" borderId="0" xfId="0" applyFont="1"/>
    <xf numFmtId="0" fontId="14" fillId="0" borderId="5" xfId="2" applyFont="1" applyBorder="1" applyAlignment="1">
      <alignment vertical="center"/>
    </xf>
    <xf numFmtId="0" fontId="19" fillId="3" borderId="3" xfId="2" applyFont="1" applyFill="1" applyBorder="1" applyAlignment="1">
      <alignment vertical="center"/>
    </xf>
    <xf numFmtId="164" fontId="14" fillId="0" borderId="2" xfId="1" applyNumberFormat="1" applyFont="1" applyBorder="1" applyAlignment="1">
      <alignment vertical="center"/>
    </xf>
    <xf numFmtId="164" fontId="14" fillId="0" borderId="2" xfId="1" applyNumberFormat="1" applyFont="1" applyBorder="1" applyAlignment="1">
      <alignment horizontal="left" vertical="center"/>
    </xf>
    <xf numFmtId="0" fontId="11" fillId="0" borderId="0" xfId="2" applyFont="1" applyFill="1" applyBorder="1" applyAlignment="1">
      <alignment horizontal="right"/>
    </xf>
    <xf numFmtId="0" fontId="16" fillId="0" borderId="1" xfId="4" applyFont="1" applyFill="1" applyBorder="1" applyAlignment="1">
      <alignment vertical="top"/>
    </xf>
    <xf numFmtId="0" fontId="16" fillId="0" borderId="4" xfId="4" applyFont="1" applyFill="1" applyBorder="1" applyAlignment="1">
      <alignment vertical="top"/>
    </xf>
    <xf numFmtId="0" fontId="16" fillId="0" borderId="1" xfId="4" applyFont="1" applyFill="1" applyBorder="1" applyAlignment="1">
      <alignment vertical="top" wrapText="1"/>
    </xf>
    <xf numFmtId="0" fontId="16" fillId="0" borderId="0" xfId="2" applyFont="1" applyFill="1" applyBorder="1" applyAlignment="1">
      <alignment horizontal="center"/>
    </xf>
    <xf numFmtId="0" fontId="12" fillId="0" borderId="0" xfId="2" applyFont="1" applyFill="1" applyBorder="1" applyAlignment="1">
      <alignment horizontal="center"/>
    </xf>
    <xf numFmtId="0" fontId="11" fillId="0" borderId="1" xfId="2" applyFont="1" applyBorder="1" applyAlignment="1">
      <alignment vertical="center"/>
    </xf>
    <xf numFmtId="0" fontId="12" fillId="0" borderId="1" xfId="2" applyFont="1" applyFill="1" applyBorder="1" applyAlignment="1"/>
    <xf numFmtId="0" fontId="12" fillId="0" borderId="5" xfId="2" applyFont="1" applyFill="1" applyBorder="1" applyAlignment="1"/>
    <xf numFmtId="0" fontId="10" fillId="0" borderId="0" xfId="4" applyFont="1" applyFill="1" applyBorder="1" applyAlignment="1">
      <alignment horizontal="left" vertical="top" wrapText="1"/>
    </xf>
    <xf numFmtId="0" fontId="10" fillId="0" borderId="2" xfId="2" applyFont="1" applyFill="1" applyBorder="1"/>
    <xf numFmtId="0" fontId="12" fillId="2" borderId="2" xfId="2" applyFont="1" applyFill="1" applyBorder="1"/>
    <xf numFmtId="0" fontId="11" fillId="0" borderId="5" xfId="2" applyFont="1" applyFill="1" applyBorder="1" applyAlignment="1"/>
    <xf numFmtId="0" fontId="11" fillId="0" borderId="1" xfId="2" applyFont="1" applyFill="1" applyBorder="1" applyAlignment="1"/>
    <xf numFmtId="164" fontId="12" fillId="0" borderId="2" xfId="1" applyNumberFormat="1" applyFont="1" applyFill="1" applyBorder="1" applyAlignment="1">
      <alignment vertical="center"/>
    </xf>
    <xf numFmtId="0" fontId="11" fillId="0" borderId="1" xfId="2" applyFont="1" applyFill="1" applyBorder="1" applyAlignment="1">
      <alignment vertical="center"/>
    </xf>
    <xf numFmtId="0" fontId="12" fillId="0" borderId="5" xfId="2" applyFont="1" applyFill="1" applyBorder="1" applyAlignment="1">
      <alignment vertical="center"/>
    </xf>
    <xf numFmtId="14" fontId="12" fillId="0" borderId="2" xfId="2" applyNumberFormat="1" applyFont="1" applyFill="1" applyBorder="1" applyAlignment="1">
      <alignment vertical="center"/>
    </xf>
    <xf numFmtId="0" fontId="12" fillId="0" borderId="2" xfId="2" applyFont="1" applyFill="1" applyBorder="1" applyAlignment="1">
      <alignment vertical="center"/>
    </xf>
    <xf numFmtId="0" fontId="12" fillId="0" borderId="0" xfId="2" applyFont="1" applyFill="1" applyBorder="1" applyAlignment="1">
      <alignment vertical="center"/>
    </xf>
    <xf numFmtId="164" fontId="10" fillId="0" borderId="2" xfId="11" applyNumberFormat="1" applyFont="1" applyFill="1" applyBorder="1" applyAlignment="1">
      <alignment horizontal="center" vertical="center"/>
    </xf>
    <xf numFmtId="164" fontId="10" fillId="0" borderId="2" xfId="1" applyNumberFormat="1" applyFont="1" applyFill="1" applyBorder="1" applyAlignment="1">
      <alignment vertical="center" wrapText="1"/>
    </xf>
    <xf numFmtId="164" fontId="12" fillId="2" borderId="2" xfId="11" applyNumberFormat="1" applyFont="1" applyFill="1" applyBorder="1" applyAlignment="1">
      <alignment horizontal="center" vertical="center"/>
    </xf>
    <xf numFmtId="1" fontId="21" fillId="0" borderId="2" xfId="0" applyNumberFormat="1" applyFont="1" applyBorder="1" applyAlignment="1">
      <alignment horizontal="center"/>
    </xf>
    <xf numFmtId="0" fontId="11" fillId="0" borderId="2" xfId="2" applyFont="1" applyFill="1" applyBorder="1"/>
    <xf numFmtId="164" fontId="11" fillId="0" borderId="2" xfId="1" applyNumberFormat="1" applyFont="1" applyFill="1" applyBorder="1" applyAlignment="1">
      <alignment vertical="center" wrapText="1"/>
    </xf>
    <xf numFmtId="164" fontId="22" fillId="0" borderId="2" xfId="1" applyNumberFormat="1" applyFont="1" applyFill="1" applyBorder="1" applyAlignment="1">
      <alignment vertical="center" wrapText="1"/>
    </xf>
    <xf numFmtId="0" fontId="11" fillId="0" borderId="2" xfId="2" applyFont="1" applyFill="1" applyBorder="1" applyAlignment="1">
      <alignment vertical="center"/>
    </xf>
    <xf numFmtId="0" fontId="10" fillId="0" borderId="1" xfId="0" applyFont="1" applyFill="1" applyBorder="1" applyAlignment="1">
      <alignment horizontal="justify" vertical="center" wrapText="1"/>
    </xf>
    <xf numFmtId="0" fontId="23" fillId="0" borderId="2" xfId="0" applyFont="1" applyBorder="1"/>
    <xf numFmtId="0" fontId="12" fillId="5" borderId="2" xfId="2" applyFont="1" applyFill="1" applyBorder="1" applyAlignment="1">
      <alignment horizontal="center"/>
    </xf>
    <xf numFmtId="0" fontId="12" fillId="5" borderId="1" xfId="2" applyFont="1" applyFill="1" applyBorder="1" applyAlignment="1"/>
    <xf numFmtId="0" fontId="12" fillId="5" borderId="5" xfId="2" applyFont="1" applyFill="1" applyBorder="1" applyAlignment="1"/>
    <xf numFmtId="14" fontId="12" fillId="5" borderId="2" xfId="2" applyNumberFormat="1" applyFont="1" applyFill="1" applyBorder="1"/>
    <xf numFmtId="0" fontId="12" fillId="5" borderId="2" xfId="2" applyFont="1" applyFill="1" applyBorder="1"/>
    <xf numFmtId="0" fontId="10" fillId="5" borderId="2" xfId="0" applyFont="1" applyFill="1" applyBorder="1" applyAlignment="1">
      <alignment horizontal="justify" vertical="center" wrapText="1"/>
    </xf>
    <xf numFmtId="164" fontId="12" fillId="5" borderId="2" xfId="1" applyNumberFormat="1" applyFont="1" applyFill="1" applyBorder="1" applyAlignment="1">
      <alignment vertical="center" wrapText="1"/>
    </xf>
    <xf numFmtId="164" fontId="12" fillId="5" borderId="2" xfId="1" applyNumberFormat="1" applyFont="1" applyFill="1" applyBorder="1"/>
    <xf numFmtId="164" fontId="12" fillId="5" borderId="2" xfId="11" applyNumberFormat="1" applyFont="1" applyFill="1" applyBorder="1" applyAlignment="1">
      <alignment horizontal="center" vertical="center"/>
    </xf>
    <xf numFmtId="0" fontId="12" fillId="5" borderId="0" xfId="2" applyFont="1" applyFill="1" applyBorder="1"/>
    <xf numFmtId="0" fontId="10" fillId="5" borderId="2" xfId="2" applyFont="1" applyFill="1" applyBorder="1"/>
    <xf numFmtId="0" fontId="12" fillId="6" borderId="2" xfId="2" applyFont="1" applyFill="1" applyBorder="1" applyAlignment="1">
      <alignment horizontal="center"/>
    </xf>
    <xf numFmtId="0" fontId="12" fillId="6" borderId="2" xfId="2" applyFont="1" applyFill="1" applyBorder="1" applyAlignment="1">
      <alignment horizontal="center" vertical="center"/>
    </xf>
    <xf numFmtId="0" fontId="24" fillId="3" borderId="8" xfId="0" applyFont="1" applyFill="1" applyBorder="1" applyAlignment="1">
      <alignment horizontal="center" vertical="center" wrapText="1"/>
    </xf>
    <xf numFmtId="0" fontId="27" fillId="0" borderId="0" xfId="2" applyFont="1" applyFill="1" applyBorder="1" applyAlignment="1">
      <alignment horizontal="center"/>
    </xf>
    <xf numFmtId="0" fontId="27" fillId="0" borderId="0" xfId="2" applyFont="1" applyFill="1" applyBorder="1" applyAlignment="1"/>
    <xf numFmtId="0" fontId="28" fillId="0" borderId="0" xfId="2" applyFont="1" applyFill="1" applyBorder="1"/>
    <xf numFmtId="0" fontId="28" fillId="0" borderId="0" xfId="2" applyFont="1" applyFill="1" applyBorder="1" applyAlignment="1">
      <alignment horizontal="left"/>
    </xf>
    <xf numFmtId="0" fontId="28" fillId="0" borderId="0" xfId="2" applyFont="1" applyFill="1" applyBorder="1" applyAlignment="1">
      <alignment horizontal="center"/>
    </xf>
    <xf numFmtId="0" fontId="28" fillId="0" borderId="0" xfId="2" applyFont="1" applyFill="1" applyBorder="1" applyAlignment="1"/>
    <xf numFmtId="0" fontId="28" fillId="0" borderId="0" xfId="2" applyFont="1" applyFill="1"/>
    <xf numFmtId="0" fontId="28" fillId="0" borderId="0" xfId="2" applyFont="1" applyFill="1" applyAlignment="1">
      <alignment horizontal="right"/>
    </xf>
    <xf numFmtId="0" fontId="28" fillId="0" borderId="0" xfId="2" applyFont="1" applyFill="1" applyAlignment="1">
      <alignment horizontal="right" vertical="center"/>
    </xf>
    <xf numFmtId="0" fontId="28" fillId="0" borderId="0" xfId="2" applyFont="1" applyFill="1" applyAlignment="1">
      <alignment horizontal="center"/>
    </xf>
    <xf numFmtId="0" fontId="28" fillId="0" borderId="0" xfId="2" applyFont="1" applyFill="1" applyAlignment="1">
      <alignment horizontal="left"/>
    </xf>
    <xf numFmtId="0" fontId="28" fillId="0" borderId="0" xfId="2" applyFont="1" applyFill="1" applyAlignment="1"/>
    <xf numFmtId="0" fontId="29" fillId="0" borderId="0" xfId="2" applyFont="1" applyFill="1" applyBorder="1" applyAlignment="1">
      <alignment horizontal="right"/>
    </xf>
    <xf numFmtId="0" fontId="27" fillId="0" borderId="0" xfId="2" applyFont="1" applyFill="1" applyBorder="1" applyAlignment="1">
      <alignment horizontal="left"/>
    </xf>
    <xf numFmtId="0" fontId="27" fillId="0" borderId="0" xfId="2" applyFont="1" applyFill="1" applyBorder="1" applyAlignment="1">
      <alignment horizontal="center" vertical="center"/>
    </xf>
    <xf numFmtId="0" fontId="27" fillId="0" borderId="0" xfId="2" applyFont="1" applyFill="1" applyBorder="1" applyAlignment="1">
      <alignment horizontal="right" vertical="center"/>
    </xf>
    <xf numFmtId="0" fontId="27" fillId="0" borderId="0" xfId="2" applyFont="1" applyFill="1" applyBorder="1" applyAlignment="1">
      <alignment horizontal="right"/>
    </xf>
    <xf numFmtId="0" fontId="29" fillId="0" borderId="0" xfId="2" applyFont="1" applyFill="1" applyBorder="1" applyAlignment="1">
      <alignment horizontal="left"/>
    </xf>
    <xf numFmtId="0" fontId="27" fillId="0" borderId="0" xfId="2" applyFont="1" applyFill="1" applyBorder="1"/>
    <xf numFmtId="0" fontId="27" fillId="0" borderId="0" xfId="2" applyFont="1" applyFill="1" applyAlignment="1">
      <alignment horizontal="left"/>
    </xf>
    <xf numFmtId="0" fontId="28" fillId="0" borderId="0" xfId="2" applyFont="1" applyFill="1" applyBorder="1" applyAlignment="1">
      <alignment horizontal="right"/>
    </xf>
    <xf numFmtId="0" fontId="26" fillId="9" borderId="0" xfId="0" applyFont="1" applyFill="1"/>
    <xf numFmtId="0" fontId="28" fillId="0" borderId="0" xfId="2" applyFont="1" applyFill="1" applyBorder="1" applyAlignment="1">
      <alignment horizontal="center" vertical="center"/>
    </xf>
    <xf numFmtId="0" fontId="27" fillId="9" borderId="2" xfId="4" applyFont="1" applyFill="1" applyBorder="1" applyAlignment="1">
      <alignment horizontal="left" vertical="top"/>
    </xf>
    <xf numFmtId="0" fontId="27" fillId="9" borderId="2" xfId="4" applyFont="1" applyFill="1" applyBorder="1" applyAlignment="1">
      <alignment horizontal="center" vertical="center"/>
    </xf>
    <xf numFmtId="0" fontId="27" fillId="9" borderId="0" xfId="3" applyFont="1" applyFill="1" applyBorder="1" applyAlignment="1">
      <alignment wrapText="1"/>
    </xf>
    <xf numFmtId="0" fontId="27" fillId="0" borderId="0" xfId="3" applyFont="1" applyFill="1" applyBorder="1" applyAlignment="1">
      <alignment wrapText="1"/>
    </xf>
    <xf numFmtId="0" fontId="28" fillId="0" borderId="0" xfId="3" applyFont="1" applyFill="1" applyBorder="1" applyAlignment="1">
      <alignment wrapText="1"/>
    </xf>
    <xf numFmtId="0" fontId="28" fillId="0" borderId="0" xfId="4" applyFont="1" applyFill="1" applyBorder="1" applyAlignment="1">
      <alignment vertical="top"/>
    </xf>
    <xf numFmtId="0" fontId="28" fillId="9" borderId="0" xfId="4" applyFont="1" applyFill="1" applyBorder="1" applyAlignment="1">
      <alignment horizontal="left" vertical="top" wrapText="1"/>
    </xf>
    <xf numFmtId="0" fontId="28" fillId="0" borderId="0" xfId="4" applyFont="1" applyFill="1" applyBorder="1" applyAlignment="1">
      <alignment horizontal="left" vertical="top" wrapText="1"/>
    </xf>
    <xf numFmtId="0" fontId="27" fillId="0" borderId="2" xfId="4" applyFont="1" applyFill="1" applyBorder="1" applyAlignment="1">
      <alignment horizontal="left" vertical="top"/>
    </xf>
    <xf numFmtId="0" fontId="27" fillId="0" borderId="2" xfId="4" applyFont="1" applyFill="1" applyBorder="1" applyAlignment="1">
      <alignment horizontal="center" vertical="center"/>
    </xf>
    <xf numFmtId="0" fontId="27" fillId="9" borderId="2" xfId="4" applyFont="1" applyFill="1" applyBorder="1" applyAlignment="1">
      <alignment horizontal="left" vertical="center" wrapText="1"/>
    </xf>
    <xf numFmtId="0" fontId="28" fillId="0" borderId="0" xfId="3" applyFont="1" applyFill="1" applyBorder="1" applyAlignment="1">
      <alignment horizontal="center"/>
    </xf>
    <xf numFmtId="0" fontId="28" fillId="0" borderId="0" xfId="3" applyFont="1" applyFill="1" applyBorder="1"/>
    <xf numFmtId="0" fontId="28" fillId="0" borderId="0" xfId="3" applyFont="1" applyFill="1" applyBorder="1" applyAlignment="1">
      <alignment horizontal="right"/>
    </xf>
    <xf numFmtId="0" fontId="28" fillId="0" borderId="0" xfId="3" applyFont="1" applyFill="1" applyBorder="1" applyAlignment="1">
      <alignment horizontal="right" vertical="center"/>
    </xf>
    <xf numFmtId="0" fontId="28" fillId="0" borderId="0" xfId="3" applyFont="1" applyFill="1" applyBorder="1" applyAlignment="1">
      <alignment horizontal="left"/>
    </xf>
    <xf numFmtId="0" fontId="28" fillId="0" borderId="0" xfId="3" applyFont="1" applyFill="1" applyBorder="1" applyAlignment="1"/>
    <xf numFmtId="0" fontId="27" fillId="0" borderId="0" xfId="3" applyFont="1" applyFill="1" applyBorder="1" applyAlignment="1">
      <alignment horizontal="center"/>
    </xf>
    <xf numFmtId="0" fontId="2" fillId="0" borderId="0" xfId="0" applyFont="1"/>
    <xf numFmtId="0" fontId="2" fillId="0" borderId="0" xfId="0" applyFont="1" applyFill="1"/>
    <xf numFmtId="0" fontId="25" fillId="0" borderId="0" xfId="2" applyFont="1" applyFill="1" applyBorder="1" applyAlignment="1">
      <alignment horizontal="right"/>
    </xf>
    <xf numFmtId="0" fontId="25" fillId="9" borderId="0" xfId="15" applyFont="1" applyFill="1"/>
    <xf numFmtId="0" fontId="28" fillId="0" borderId="0" xfId="2" applyFont="1"/>
    <xf numFmtId="0" fontId="25" fillId="9" borderId="0" xfId="15" applyFont="1" applyFill="1" applyAlignment="1">
      <alignment horizontal="left"/>
    </xf>
    <xf numFmtId="0" fontId="28" fillId="9" borderId="0" xfId="2" applyFont="1" applyFill="1"/>
    <xf numFmtId="0" fontId="25" fillId="0" borderId="0" xfId="15" applyFont="1" applyFill="1" applyAlignment="1">
      <alignment horizontal="left"/>
    </xf>
    <xf numFmtId="0" fontId="25" fillId="0" borderId="0" xfId="15" applyFont="1" applyFill="1"/>
    <xf numFmtId="0" fontId="30" fillId="0" borderId="0" xfId="2" applyFont="1" applyFill="1" applyBorder="1" applyAlignment="1">
      <alignment horizontal="right"/>
    </xf>
    <xf numFmtId="0" fontId="25" fillId="0" borderId="0" xfId="2" applyFont="1" applyFill="1" applyBorder="1"/>
    <xf numFmtId="0" fontId="26" fillId="9" borderId="11" xfId="0" applyFont="1" applyFill="1" applyBorder="1" applyAlignment="1">
      <alignment horizontal="right"/>
    </xf>
    <xf numFmtId="0" fontId="26" fillId="9" borderId="14" xfId="0" applyFont="1" applyFill="1" applyBorder="1"/>
    <xf numFmtId="0" fontId="26" fillId="9" borderId="14" xfId="0" applyFont="1" applyFill="1" applyBorder="1" applyAlignment="1">
      <alignment horizontal="right"/>
    </xf>
    <xf numFmtId="0" fontId="28" fillId="0" borderId="0" xfId="2" applyFont="1" applyBorder="1" applyAlignment="1">
      <alignment vertical="center"/>
    </xf>
    <xf numFmtId="0" fontId="27" fillId="0" borderId="0" xfId="2" applyFont="1" applyFill="1" applyBorder="1" applyAlignment="1">
      <alignment vertical="center"/>
    </xf>
    <xf numFmtId="0" fontId="28" fillId="0" borderId="0" xfId="2" applyFont="1" applyFill="1" applyBorder="1" applyAlignment="1">
      <alignment vertical="center"/>
    </xf>
    <xf numFmtId="0" fontId="28" fillId="0" borderId="0" xfId="2" applyFont="1" applyFill="1" applyBorder="1" applyAlignment="1">
      <alignment horizontal="left" vertical="center"/>
    </xf>
    <xf numFmtId="0" fontId="28" fillId="0" borderId="0" xfId="2" applyFont="1" applyBorder="1" applyAlignment="1">
      <alignment horizontal="center" vertical="center"/>
    </xf>
    <xf numFmtId="0" fontId="27" fillId="0" borderId="0" xfId="2" applyFont="1" applyBorder="1" applyAlignment="1">
      <alignment vertical="center"/>
    </xf>
    <xf numFmtId="0" fontId="24" fillId="3" borderId="3" xfId="2" applyFont="1" applyFill="1" applyBorder="1" applyAlignment="1">
      <alignment vertical="center"/>
    </xf>
    <xf numFmtId="0" fontId="28" fillId="0" borderId="0" xfId="2" applyFont="1" applyAlignment="1">
      <alignment vertical="center"/>
    </xf>
    <xf numFmtId="0" fontId="25" fillId="0" borderId="1" xfId="2" applyFont="1" applyBorder="1" applyAlignment="1">
      <alignment vertical="center"/>
    </xf>
    <xf numFmtId="0" fontId="25" fillId="0" borderId="5" xfId="2" applyFont="1" applyBorder="1" applyAlignment="1">
      <alignment vertical="center"/>
    </xf>
    <xf numFmtId="164" fontId="25" fillId="0" borderId="2" xfId="1" applyNumberFormat="1" applyFont="1" applyBorder="1" applyAlignment="1">
      <alignment vertical="center"/>
    </xf>
    <xf numFmtId="164" fontId="25" fillId="0" borderId="2" xfId="1" applyNumberFormat="1" applyFont="1" applyBorder="1" applyAlignment="1">
      <alignment horizontal="left" vertical="center"/>
    </xf>
    <xf numFmtId="43" fontId="25" fillId="0" borderId="2" xfId="1" applyNumberFormat="1" applyFont="1" applyBorder="1" applyAlignment="1">
      <alignment horizontal="left" vertical="center"/>
    </xf>
    <xf numFmtId="15" fontId="28" fillId="0" borderId="0" xfId="0" applyNumberFormat="1" applyFont="1" applyFill="1" applyBorder="1" applyAlignment="1">
      <alignment horizontal="center" vertical="center" wrapText="1"/>
    </xf>
    <xf numFmtId="0" fontId="28" fillId="0" borderId="0" xfId="2" applyFont="1" applyAlignment="1">
      <alignment horizontal="left" vertical="center"/>
    </xf>
    <xf numFmtId="0" fontId="24" fillId="3" borderId="2" xfId="0" applyFont="1" applyFill="1" applyBorder="1" applyAlignment="1">
      <alignment horizontal="center" vertical="center" wrapText="1"/>
    </xf>
    <xf numFmtId="0" fontId="29" fillId="4" borderId="2" xfId="0" applyFont="1" applyFill="1" applyBorder="1" applyAlignment="1">
      <alignment horizontal="center" vertical="center" wrapText="1"/>
    </xf>
    <xf numFmtId="0" fontId="29" fillId="3" borderId="2" xfId="0" applyFont="1" applyFill="1" applyBorder="1" applyAlignment="1">
      <alignment horizontal="center" vertical="center"/>
    </xf>
    <xf numFmtId="0" fontId="28" fillId="0" borderId="2" xfId="2" applyFont="1" applyFill="1" applyBorder="1" applyAlignment="1">
      <alignment horizontal="center" vertical="center"/>
    </xf>
    <xf numFmtId="0" fontId="2" fillId="0" borderId="0" xfId="2" applyFont="1" applyFill="1" applyBorder="1" applyAlignment="1">
      <alignment vertical="center"/>
    </xf>
    <xf numFmtId="14" fontId="28" fillId="0" borderId="0" xfId="2" applyNumberFormat="1" applyFont="1" applyFill="1" applyBorder="1" applyAlignment="1">
      <alignment vertical="center"/>
    </xf>
    <xf numFmtId="15" fontId="28" fillId="0" borderId="0" xfId="2" applyNumberFormat="1" applyFont="1" applyFill="1" applyBorder="1" applyAlignment="1">
      <alignment horizontal="left" vertical="center"/>
    </xf>
    <xf numFmtId="43" fontId="28" fillId="0" borderId="0" xfId="1" applyFont="1" applyFill="1" applyBorder="1" applyAlignment="1">
      <alignment horizontal="right" vertical="center" wrapText="1"/>
    </xf>
    <xf numFmtId="0" fontId="28" fillId="0" borderId="0" xfId="2" applyFont="1" applyFill="1" applyBorder="1" applyAlignment="1">
      <alignment horizontal="right" vertical="center" wrapText="1"/>
    </xf>
    <xf numFmtId="15" fontId="28" fillId="0" borderId="0" xfId="2" applyNumberFormat="1" applyFont="1" applyFill="1" applyBorder="1" applyAlignment="1">
      <alignment vertical="center"/>
    </xf>
    <xf numFmtId="167" fontId="28" fillId="0" borderId="0" xfId="2" applyNumberFormat="1" applyFont="1" applyFill="1" applyBorder="1" applyAlignment="1">
      <alignment vertical="center"/>
    </xf>
    <xf numFmtId="43" fontId="28" fillId="0" borderId="0" xfId="1" applyFont="1" applyFill="1" applyBorder="1" applyAlignment="1">
      <alignment vertical="center"/>
    </xf>
    <xf numFmtId="43" fontId="28" fillId="0" borderId="0" xfId="1" applyNumberFormat="1" applyFont="1" applyFill="1" applyBorder="1" applyAlignment="1">
      <alignment vertical="center"/>
    </xf>
    <xf numFmtId="164" fontId="28" fillId="0" borderId="0" xfId="1" applyNumberFormat="1" applyFont="1" applyFill="1" applyBorder="1" applyAlignment="1">
      <alignment vertical="center"/>
    </xf>
    <xf numFmtId="164" fontId="2" fillId="0" borderId="0" xfId="1" applyNumberFormat="1" applyFont="1" applyFill="1" applyBorder="1" applyAlignment="1">
      <alignment vertical="center" wrapText="1"/>
    </xf>
    <xf numFmtId="164" fontId="28" fillId="0" borderId="0" xfId="11" applyNumberFormat="1" applyFont="1" applyFill="1" applyBorder="1" applyAlignment="1">
      <alignment horizontal="center" vertical="center"/>
    </xf>
    <xf numFmtId="0" fontId="25" fillId="0" borderId="0" xfId="2" applyFont="1" applyFill="1" applyBorder="1" applyAlignment="1">
      <alignment vertical="center" wrapText="1"/>
    </xf>
    <xf numFmtId="0" fontId="30" fillId="0" borderId="0" xfId="0" applyFont="1" applyAlignment="1">
      <alignment horizontal="right"/>
    </xf>
    <xf numFmtId="0" fontId="30" fillId="0" borderId="0" xfId="0" applyFont="1" applyAlignment="1">
      <alignment horizontal="left"/>
    </xf>
    <xf numFmtId="0" fontId="30" fillId="0" borderId="0" xfId="0" applyFont="1" applyAlignment="1">
      <alignment horizontal="center"/>
    </xf>
    <xf numFmtId="0" fontId="25" fillId="0" borderId="0" xfId="0" applyFont="1"/>
    <xf numFmtId="0" fontId="25" fillId="0" borderId="0" xfId="2" applyFont="1"/>
    <xf numFmtId="0" fontId="25" fillId="0" borderId="0" xfId="2" applyFont="1" applyFill="1" applyBorder="1" applyAlignment="1">
      <alignment horizontal="center"/>
    </xf>
    <xf numFmtId="0" fontId="28" fillId="0" borderId="0" xfId="2" applyFont="1" applyAlignment="1">
      <alignment horizontal="right"/>
    </xf>
    <xf numFmtId="0" fontId="28" fillId="0" borderId="0" xfId="2" applyFont="1" applyBorder="1" applyAlignment="1">
      <alignment horizontal="right"/>
    </xf>
    <xf numFmtId="0" fontId="28" fillId="0" borderId="0" xfId="2" applyFont="1" applyAlignment="1">
      <alignment horizontal="center" vertical="center"/>
    </xf>
    <xf numFmtId="0" fontId="2" fillId="9" borderId="0" xfId="0" applyFont="1" applyFill="1"/>
    <xf numFmtId="0" fontId="2" fillId="9" borderId="12" xfId="0" applyFont="1" applyFill="1" applyBorder="1"/>
    <xf numFmtId="0" fontId="2" fillId="9" borderId="13" xfId="0" applyFont="1" applyFill="1" applyBorder="1"/>
    <xf numFmtId="0" fontId="2" fillId="9" borderId="15" xfId="0" applyFont="1" applyFill="1" applyBorder="1"/>
    <xf numFmtId="0" fontId="2" fillId="9" borderId="16" xfId="0" applyFont="1" applyFill="1" applyBorder="1"/>
    <xf numFmtId="167" fontId="28" fillId="0" borderId="2" xfId="2" applyNumberFormat="1" applyFont="1" applyFill="1" applyBorder="1" applyAlignment="1">
      <alignment horizontal="center" vertical="center"/>
    </xf>
    <xf numFmtId="15" fontId="28" fillId="0" borderId="2" xfId="2" applyNumberFormat="1" applyFont="1" applyFill="1" applyBorder="1" applyAlignment="1">
      <alignment horizontal="center" vertical="center"/>
    </xf>
    <xf numFmtId="164" fontId="28" fillId="0" borderId="2" xfId="1" applyNumberFormat="1" applyFont="1" applyFill="1" applyBorder="1" applyAlignment="1">
      <alignment horizontal="center" vertical="center"/>
    </xf>
    <xf numFmtId="164" fontId="28" fillId="0" borderId="2" xfId="2" applyNumberFormat="1" applyFont="1" applyFill="1" applyBorder="1" applyAlignment="1">
      <alignment horizontal="center" vertical="center"/>
    </xf>
    <xf numFmtId="164" fontId="2" fillId="2" borderId="2" xfId="1" applyNumberFormat="1" applyFont="1" applyFill="1" applyBorder="1" applyAlignment="1">
      <alignment horizontal="center" vertical="center"/>
    </xf>
    <xf numFmtId="164" fontId="2" fillId="0" borderId="2" xfId="1" applyNumberFormat="1" applyFont="1" applyFill="1" applyBorder="1" applyAlignment="1">
      <alignment horizontal="center" vertical="center"/>
    </xf>
    <xf numFmtId="0" fontId="2" fillId="0" borderId="2" xfId="2" applyFont="1" applyFill="1" applyBorder="1" applyAlignment="1">
      <alignment horizontal="center" vertical="center" wrapText="1"/>
    </xf>
    <xf numFmtId="0" fontId="28" fillId="8" borderId="2" xfId="2" applyFont="1" applyFill="1" applyBorder="1" applyAlignment="1">
      <alignment horizontal="center" vertical="center"/>
    </xf>
    <xf numFmtId="167" fontId="28" fillId="8" borderId="2" xfId="2" applyNumberFormat="1" applyFont="1" applyFill="1" applyBorder="1" applyAlignment="1">
      <alignment horizontal="center" vertical="center"/>
    </xf>
    <xf numFmtId="164" fontId="28" fillId="8" borderId="2" xfId="1" applyNumberFormat="1" applyFont="1" applyFill="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25" fillId="0" borderId="2" xfId="2" applyFont="1" applyFill="1" applyBorder="1" applyAlignment="1">
      <alignment horizontal="center" vertical="center" wrapText="1"/>
    </xf>
    <xf numFmtId="164" fontId="2" fillId="0" borderId="2" xfId="1" applyNumberFormat="1" applyFont="1" applyFill="1" applyBorder="1" applyAlignment="1">
      <alignment horizontal="center" vertical="center" wrapText="1"/>
    </xf>
    <xf numFmtId="0" fontId="28" fillId="0" borderId="2" xfId="2" applyFont="1" applyFill="1" applyBorder="1" applyAlignment="1">
      <alignment horizontal="center" vertical="center" wrapText="1"/>
    </xf>
    <xf numFmtId="0" fontId="25" fillId="0" borderId="2" xfId="2" applyFont="1" applyFill="1" applyBorder="1" applyAlignment="1">
      <alignment horizontal="center" vertical="center"/>
    </xf>
    <xf numFmtId="15" fontId="28" fillId="0" borderId="2" xfId="2" applyNumberFormat="1" applyFont="1" applyFill="1" applyBorder="1" applyAlignment="1">
      <alignment horizontal="center" vertical="center" wrapText="1"/>
    </xf>
    <xf numFmtId="164" fontId="28" fillId="0" borderId="0" xfId="1" applyNumberFormat="1" applyFont="1" applyFill="1" applyBorder="1" applyAlignment="1">
      <alignment horizontal="center" vertical="center"/>
    </xf>
    <xf numFmtId="0" fontId="2" fillId="8" borderId="2" xfId="0" applyFont="1" applyFill="1" applyBorder="1" applyAlignment="1">
      <alignment horizontal="center" vertical="center"/>
    </xf>
    <xf numFmtId="14" fontId="2" fillId="8" borderId="2" xfId="0" applyNumberFormat="1" applyFont="1" applyFill="1" applyBorder="1" applyAlignment="1">
      <alignment horizontal="center" vertical="center"/>
    </xf>
    <xf numFmtId="0" fontId="2" fillId="8" borderId="5" xfId="0" applyFont="1" applyFill="1" applyBorder="1" applyAlignment="1">
      <alignment horizontal="center" vertical="center"/>
    </xf>
    <xf numFmtId="0" fontId="2" fillId="0" borderId="5" xfId="0" applyFont="1" applyFill="1" applyBorder="1" applyAlignment="1">
      <alignment horizontal="center" vertical="center"/>
    </xf>
    <xf numFmtId="0" fontId="28" fillId="0" borderId="2" xfId="2" applyFont="1" applyFill="1" applyBorder="1" applyAlignment="1">
      <alignment horizontal="center"/>
    </xf>
    <xf numFmtId="0" fontId="25" fillId="0" borderId="0" xfId="2" applyFont="1" applyFill="1" applyBorder="1" applyAlignment="1">
      <alignment horizontal="justify" vertical="top" wrapText="1"/>
    </xf>
    <xf numFmtId="0" fontId="28" fillId="0" borderId="0" xfId="2" applyFont="1" applyBorder="1" applyAlignment="1">
      <alignment horizontal="center"/>
    </xf>
    <xf numFmtId="0" fontId="27" fillId="0" borderId="0" xfId="2" applyFont="1" applyBorder="1" applyAlignment="1"/>
    <xf numFmtId="0" fontId="28" fillId="0" borderId="0" xfId="2" applyFont="1" applyBorder="1"/>
    <xf numFmtId="0" fontId="28" fillId="0" borderId="0" xfId="2" applyFont="1" applyAlignment="1">
      <alignment horizontal="left"/>
    </xf>
    <xf numFmtId="0" fontId="2" fillId="0" borderId="1" xfId="2" applyFont="1" applyFill="1" applyBorder="1" applyAlignment="1"/>
    <xf numFmtId="0" fontId="28" fillId="0" borderId="5" xfId="2" applyFont="1" applyFill="1" applyBorder="1" applyAlignment="1"/>
    <xf numFmtId="167" fontId="28" fillId="0" borderId="2" xfId="2" applyNumberFormat="1" applyFont="1" applyFill="1" applyBorder="1"/>
    <xf numFmtId="0" fontId="28" fillId="0" borderId="2" xfId="2" applyFont="1" applyFill="1" applyBorder="1"/>
    <xf numFmtId="0" fontId="28" fillId="0" borderId="2" xfId="2" applyFont="1" applyFill="1" applyBorder="1" applyAlignment="1">
      <alignment horizontal="left"/>
    </xf>
    <xf numFmtId="164" fontId="28" fillId="0" borderId="2" xfId="1" applyNumberFormat="1" applyFont="1" applyFill="1" applyBorder="1"/>
    <xf numFmtId="43" fontId="28" fillId="0" borderId="2" xfId="2" applyNumberFormat="1" applyFont="1" applyFill="1" applyBorder="1"/>
    <xf numFmtId="164" fontId="28" fillId="0" borderId="2" xfId="2" applyNumberFormat="1" applyFont="1" applyFill="1" applyBorder="1"/>
    <xf numFmtId="164" fontId="2" fillId="0" borderId="2" xfId="1" applyNumberFormat="1" applyFont="1" applyFill="1" applyBorder="1"/>
    <xf numFmtId="0" fontId="28" fillId="0" borderId="0" xfId="2" applyFont="1" applyAlignment="1">
      <alignment horizontal="center"/>
    </xf>
    <xf numFmtId="0" fontId="2" fillId="0" borderId="0" xfId="0" applyFont="1" applyFill="1" applyAlignment="1">
      <alignment horizontal="center" vertical="center"/>
    </xf>
    <xf numFmtId="0" fontId="28" fillId="0" borderId="8" xfId="2" applyFont="1" applyFill="1" applyBorder="1" applyAlignment="1">
      <alignment horizontal="center" vertical="center"/>
    </xf>
    <xf numFmtId="3" fontId="0" fillId="7" borderId="2" xfId="0" applyNumberFormat="1" applyFill="1" applyBorder="1" applyAlignment="1">
      <alignment horizontal="right" vertical="top"/>
    </xf>
    <xf numFmtId="3" fontId="0" fillId="0" borderId="2" xfId="0" applyNumberFormat="1" applyBorder="1" applyAlignment="1">
      <alignment horizontal="right" vertical="top"/>
    </xf>
    <xf numFmtId="0" fontId="28" fillId="0" borderId="2" xfId="2" applyFont="1" applyFill="1" applyBorder="1" applyAlignment="1">
      <alignment vertical="center"/>
    </xf>
    <xf numFmtId="43" fontId="28" fillId="0" borderId="2" xfId="1" applyFont="1" applyFill="1" applyBorder="1" applyAlignment="1">
      <alignment horizontal="right" vertical="center" wrapText="1"/>
    </xf>
    <xf numFmtId="0" fontId="28" fillId="0" borderId="2" xfId="2" applyFont="1" applyFill="1" applyBorder="1" applyAlignment="1">
      <alignment horizontal="left" vertical="center"/>
    </xf>
    <xf numFmtId="164" fontId="28" fillId="0" borderId="8" xfId="1" applyNumberFormat="1" applyFont="1" applyFill="1" applyBorder="1" applyAlignment="1">
      <alignment vertical="center"/>
    </xf>
    <xf numFmtId="164" fontId="28" fillId="0" borderId="2" xfId="1" applyNumberFormat="1" applyFont="1" applyFill="1" applyBorder="1" applyAlignment="1">
      <alignment vertical="center"/>
    </xf>
    <xf numFmtId="164" fontId="25" fillId="0" borderId="2" xfId="1" applyNumberFormat="1" applyFont="1" applyFill="1" applyBorder="1" applyAlignment="1">
      <alignment horizontal="center" vertical="center"/>
    </xf>
    <xf numFmtId="43" fontId="29" fillId="0" borderId="2" xfId="1" applyNumberFormat="1" applyFont="1" applyFill="1" applyBorder="1" applyAlignment="1">
      <alignment horizontal="center" vertical="center"/>
    </xf>
    <xf numFmtId="0" fontId="28" fillId="0" borderId="1" xfId="2" applyFont="1" applyFill="1" applyBorder="1" applyAlignment="1">
      <alignment horizontal="center" vertical="center"/>
    </xf>
    <xf numFmtId="0" fontId="28" fillId="0" borderId="5" xfId="2" applyFont="1" applyFill="1" applyBorder="1" applyAlignment="1">
      <alignment horizontal="center" vertical="center"/>
    </xf>
    <xf numFmtId="0" fontId="28" fillId="8" borderId="5" xfId="2" applyFont="1" applyFill="1" applyBorder="1" applyAlignment="1">
      <alignment horizontal="center" vertical="center"/>
    </xf>
    <xf numFmtId="0" fontId="2" fillId="0" borderId="5" xfId="0" applyFont="1" applyBorder="1" applyAlignment="1">
      <alignment horizontal="center" vertical="center"/>
    </xf>
    <xf numFmtId="0" fontId="2" fillId="7" borderId="5" xfId="0" applyFont="1" applyFill="1" applyBorder="1" applyAlignment="1">
      <alignment horizontal="center" vertical="center"/>
    </xf>
    <xf numFmtId="0" fontId="2" fillId="0" borderId="8" xfId="2" applyFont="1" applyFill="1" applyBorder="1" applyAlignment="1">
      <alignment horizontal="center" vertical="center"/>
    </xf>
    <xf numFmtId="0" fontId="2" fillId="0" borderId="10" xfId="2" applyFont="1" applyFill="1" applyBorder="1" applyAlignment="1">
      <alignment horizontal="center" vertical="center"/>
    </xf>
    <xf numFmtId="0" fontId="2" fillId="0" borderId="10" xfId="2" applyFont="1" applyFill="1" applyBorder="1" applyAlignment="1">
      <alignment vertical="center"/>
    </xf>
    <xf numFmtId="0" fontId="2" fillId="0" borderId="9" xfId="2" applyFont="1" applyFill="1" applyBorder="1" applyAlignment="1">
      <alignment vertical="center"/>
    </xf>
    <xf numFmtId="0" fontId="28" fillId="0" borderId="2" xfId="2" applyFont="1" applyFill="1" applyBorder="1" applyAlignment="1">
      <alignment horizontal="left" vertical="center" wrapText="1"/>
    </xf>
    <xf numFmtId="0" fontId="28" fillId="0" borderId="8" xfId="2" applyFont="1" applyFill="1" applyBorder="1" applyAlignment="1">
      <alignment horizontal="left" vertical="center"/>
    </xf>
    <xf numFmtId="0" fontId="2" fillId="0" borderId="2" xfId="0" applyFont="1" applyBorder="1" applyAlignment="1">
      <alignment horizontal="left"/>
    </xf>
    <xf numFmtId="0" fontId="1" fillId="0" borderId="2" xfId="0" applyFont="1" applyBorder="1" applyAlignment="1">
      <alignment horizontal="left"/>
    </xf>
    <xf numFmtId="164" fontId="28" fillId="0" borderId="2" xfId="1" applyNumberFormat="1" applyFont="1" applyFill="1" applyBorder="1" applyAlignment="1">
      <alignment horizontal="right" vertical="center"/>
    </xf>
    <xf numFmtId="43" fontId="28" fillId="0" borderId="2" xfId="1" applyNumberFormat="1" applyFont="1" applyFill="1" applyBorder="1" applyAlignment="1">
      <alignment horizontal="right" vertical="center"/>
    </xf>
    <xf numFmtId="43" fontId="28" fillId="0" borderId="2" xfId="1" applyNumberFormat="1" applyFont="1" applyFill="1" applyBorder="1" applyAlignment="1">
      <alignment horizontal="right" vertical="center" wrapText="1"/>
    </xf>
    <xf numFmtId="43" fontId="28" fillId="0" borderId="8" xfId="1" applyNumberFormat="1" applyFont="1" applyFill="1" applyBorder="1" applyAlignment="1">
      <alignment horizontal="right" vertical="center"/>
    </xf>
    <xf numFmtId="164" fontId="28" fillId="0" borderId="2" xfId="2" applyNumberFormat="1" applyFont="1" applyFill="1" applyBorder="1" applyAlignment="1">
      <alignment horizontal="right" vertical="center"/>
    </xf>
    <xf numFmtId="0" fontId="10" fillId="0" borderId="4" xfId="4" applyFont="1" applyFill="1" applyBorder="1" applyAlignment="1">
      <alignment horizontal="left" vertical="top" wrapText="1"/>
    </xf>
    <xf numFmtId="0" fontId="14" fillId="2" borderId="0" xfId="2" applyFont="1" applyFill="1" applyBorder="1" applyAlignment="1">
      <alignment horizontal="justify" vertical="top" wrapText="1"/>
    </xf>
    <xf numFmtId="0" fontId="16" fillId="0" borderId="0" xfId="2" applyFont="1" applyFill="1" applyBorder="1" applyAlignment="1">
      <alignment horizontal="center"/>
    </xf>
    <xf numFmtId="0" fontId="12" fillId="0" borderId="0" xfId="2" applyFont="1" applyFill="1" applyBorder="1" applyAlignment="1">
      <alignment horizontal="center"/>
    </xf>
    <xf numFmtId="0" fontId="19" fillId="3" borderId="6"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6" fillId="0" borderId="5" xfId="4" applyFont="1" applyFill="1" applyBorder="1" applyAlignment="1">
      <alignment horizontal="left" wrapText="1"/>
    </xf>
    <xf numFmtId="0" fontId="16" fillId="0" borderId="2" xfId="3" applyFont="1" applyFill="1" applyBorder="1" applyAlignment="1">
      <alignment wrapText="1"/>
    </xf>
    <xf numFmtId="0" fontId="14" fillId="0" borderId="1" xfId="2" applyFont="1" applyBorder="1" applyAlignment="1">
      <alignment horizontal="left" vertical="center"/>
    </xf>
    <xf numFmtId="0" fontId="14" fillId="0" borderId="5" xfId="2" applyFont="1" applyBorder="1" applyAlignment="1">
      <alignment horizontal="left" vertical="center"/>
    </xf>
    <xf numFmtId="0" fontId="11" fillId="0" borderId="1" xfId="2" applyFont="1" applyBorder="1" applyAlignment="1">
      <alignment horizontal="left" vertical="center"/>
    </xf>
    <xf numFmtId="0" fontId="2" fillId="9" borderId="0" xfId="0" applyFont="1" applyFill="1" applyAlignment="1">
      <alignment horizontal="justify" vertical="top" wrapText="1"/>
    </xf>
    <xf numFmtId="0" fontId="2" fillId="9" borderId="0" xfId="0" applyFont="1" applyFill="1" applyAlignment="1">
      <alignment horizontal="justify" vertical="top"/>
    </xf>
    <xf numFmtId="0" fontId="2" fillId="9" borderId="15" xfId="0" applyFont="1" applyFill="1" applyBorder="1" applyAlignment="1">
      <alignment horizontal="justify" vertical="top"/>
    </xf>
    <xf numFmtId="0" fontId="2" fillId="9" borderId="17" xfId="0" applyFont="1" applyFill="1" applyBorder="1" applyAlignment="1">
      <alignment horizontal="justify" vertical="top"/>
    </xf>
    <xf numFmtId="0" fontId="2" fillId="9" borderId="18" xfId="0" applyFont="1" applyFill="1" applyBorder="1" applyAlignment="1">
      <alignment horizontal="justify" vertical="top"/>
    </xf>
    <xf numFmtId="0" fontId="27" fillId="0" borderId="0" xfId="2" applyFont="1" applyFill="1" applyBorder="1" applyAlignment="1">
      <alignment horizontal="center"/>
    </xf>
    <xf numFmtId="0" fontId="28" fillId="0" borderId="0" xfId="2" applyFont="1" applyFill="1" applyBorder="1" applyAlignment="1">
      <alignment horizontal="center"/>
    </xf>
    <xf numFmtId="0" fontId="28" fillId="0" borderId="0" xfId="2" applyFont="1" applyFill="1" applyBorder="1" applyAlignment="1">
      <alignment horizontal="left" vertical="top"/>
    </xf>
    <xf numFmtId="0" fontId="28" fillId="0" borderId="0" xfId="2" applyFont="1" applyFill="1" applyBorder="1" applyAlignment="1">
      <alignment horizontal="left"/>
    </xf>
    <xf numFmtId="0" fontId="27" fillId="9" borderId="2" xfId="4" applyFont="1" applyFill="1" applyBorder="1" applyAlignment="1">
      <alignment horizontal="left" wrapText="1"/>
    </xf>
    <xf numFmtId="0" fontId="27" fillId="9" borderId="2" xfId="3" applyFont="1" applyFill="1" applyBorder="1" applyAlignment="1">
      <alignment wrapText="1"/>
    </xf>
    <xf numFmtId="0" fontId="28" fillId="9" borderId="2" xfId="4" applyFont="1" applyFill="1" applyBorder="1" applyAlignment="1">
      <alignment horizontal="left" vertical="top" wrapText="1"/>
    </xf>
    <xf numFmtId="0" fontId="28" fillId="0" borderId="2" xfId="4" applyFont="1" applyFill="1" applyBorder="1" applyAlignment="1">
      <alignment horizontal="left" vertical="top" wrapText="1"/>
    </xf>
    <xf numFmtId="0" fontId="25" fillId="0" borderId="0" xfId="2" applyFont="1" applyFill="1" applyBorder="1" applyAlignment="1">
      <alignment horizontal="justify" vertical="top" wrapText="1"/>
    </xf>
    <xf numFmtId="0" fontId="28" fillId="0" borderId="19" xfId="2" applyFont="1" applyFill="1" applyBorder="1" applyAlignment="1">
      <alignment horizontal="center" vertical="center"/>
    </xf>
    <xf numFmtId="0" fontId="28" fillId="0" borderId="20" xfId="2" applyFont="1" applyFill="1" applyBorder="1" applyAlignment="1">
      <alignment horizontal="center" vertical="center"/>
    </xf>
    <xf numFmtId="0" fontId="28" fillId="0" borderId="8" xfId="2" applyFont="1" applyFill="1" applyBorder="1" applyAlignment="1">
      <alignment horizontal="left" vertical="center"/>
    </xf>
    <xf numFmtId="0" fontId="28" fillId="0" borderId="9" xfId="2" applyFont="1" applyFill="1" applyBorder="1" applyAlignment="1">
      <alignment horizontal="left" vertical="center"/>
    </xf>
    <xf numFmtId="15" fontId="28" fillId="0" borderId="8" xfId="2" applyNumberFormat="1" applyFont="1" applyFill="1" applyBorder="1" applyAlignment="1">
      <alignment horizontal="center" vertical="center"/>
    </xf>
    <xf numFmtId="15" fontId="28" fillId="0" borderId="9" xfId="2" applyNumberFormat="1" applyFont="1" applyFill="1" applyBorder="1" applyAlignment="1">
      <alignment horizontal="center" vertical="center"/>
    </xf>
    <xf numFmtId="43" fontId="28" fillId="0" borderId="8" xfId="1" applyNumberFormat="1" applyFont="1" applyFill="1" applyBorder="1" applyAlignment="1">
      <alignment horizontal="right" vertical="center"/>
    </xf>
    <xf numFmtId="43" fontId="28" fillId="0" borderId="9" xfId="1" applyNumberFormat="1" applyFont="1" applyFill="1" applyBorder="1" applyAlignment="1">
      <alignment horizontal="right" vertical="center"/>
    </xf>
    <xf numFmtId="0" fontId="28" fillId="0" borderId="8" xfId="2" applyFont="1" applyFill="1" applyBorder="1" applyAlignment="1">
      <alignment horizontal="center" vertical="center"/>
    </xf>
    <xf numFmtId="0" fontId="28" fillId="0" borderId="9" xfId="2" applyFont="1" applyFill="1" applyBorder="1" applyAlignment="1">
      <alignment horizontal="center" vertical="center"/>
    </xf>
    <xf numFmtId="0" fontId="24" fillId="3" borderId="6" xfId="0" applyFont="1" applyFill="1" applyBorder="1" applyAlignment="1">
      <alignment horizontal="center" vertical="center" wrapText="1"/>
    </xf>
    <xf numFmtId="0" fontId="24" fillId="3" borderId="7" xfId="0" applyFont="1" applyFill="1" applyBorder="1" applyAlignment="1">
      <alignment horizontal="center" vertical="center" wrapText="1"/>
    </xf>
    <xf numFmtId="0" fontId="25" fillId="0" borderId="1" xfId="2" applyFont="1" applyBorder="1" applyAlignment="1">
      <alignment horizontal="left" vertical="center"/>
    </xf>
    <xf numFmtId="0" fontId="25" fillId="0" borderId="5" xfId="2" applyFont="1" applyBorder="1" applyAlignment="1">
      <alignment horizontal="left" vertical="center"/>
    </xf>
    <xf numFmtId="164" fontId="28" fillId="0" borderId="8" xfId="2" applyNumberFormat="1" applyFont="1" applyFill="1" applyBorder="1" applyAlignment="1">
      <alignment horizontal="center" vertical="center"/>
    </xf>
    <xf numFmtId="164" fontId="28" fillId="0" borderId="9" xfId="2" applyNumberFormat="1" applyFont="1" applyFill="1" applyBorder="1" applyAlignment="1">
      <alignment horizontal="center" vertical="center"/>
    </xf>
    <xf numFmtId="164" fontId="28" fillId="0" borderId="8" xfId="1" applyNumberFormat="1" applyFont="1" applyFill="1" applyBorder="1" applyAlignment="1">
      <alignment horizontal="center" vertical="center"/>
    </xf>
    <xf numFmtId="164" fontId="28" fillId="0" borderId="9" xfId="1" applyNumberFormat="1" applyFont="1" applyFill="1" applyBorder="1" applyAlignment="1">
      <alignment horizontal="center" vertical="center"/>
    </xf>
    <xf numFmtId="164" fontId="28" fillId="0" borderId="8" xfId="1" applyNumberFormat="1" applyFont="1" applyFill="1" applyBorder="1" applyAlignment="1">
      <alignment horizontal="right" vertical="center"/>
    </xf>
    <xf numFmtId="164" fontId="28" fillId="0" borderId="9" xfId="1" applyNumberFormat="1" applyFont="1" applyFill="1" applyBorder="1" applyAlignment="1">
      <alignment horizontal="right" vertical="center"/>
    </xf>
    <xf numFmtId="0" fontId="28" fillId="0" borderId="6" xfId="2" applyFont="1" applyFill="1" applyBorder="1" applyAlignment="1">
      <alignment horizontal="center" vertical="center"/>
    </xf>
    <xf numFmtId="0" fontId="28" fillId="0" borderId="10" xfId="2" applyFont="1" applyFill="1" applyBorder="1" applyAlignment="1">
      <alignment horizontal="left" vertical="center"/>
    </xf>
    <xf numFmtId="15" fontId="28" fillId="0" borderId="10" xfId="2" applyNumberFormat="1" applyFont="1" applyFill="1" applyBorder="1" applyAlignment="1">
      <alignment horizontal="center" vertical="center"/>
    </xf>
    <xf numFmtId="43" fontId="28" fillId="0" borderId="10" xfId="1" applyNumberFormat="1" applyFont="1" applyFill="1" applyBorder="1" applyAlignment="1">
      <alignment horizontal="right" vertical="center"/>
    </xf>
    <xf numFmtId="0" fontId="28" fillId="0" borderId="10" xfId="2" applyFont="1" applyFill="1" applyBorder="1" applyAlignment="1">
      <alignment horizontal="center" vertical="center"/>
    </xf>
    <xf numFmtId="164" fontId="28" fillId="0" borderId="10" xfId="2" applyNumberFormat="1" applyFont="1" applyFill="1" applyBorder="1" applyAlignment="1">
      <alignment horizontal="center" vertical="center"/>
    </xf>
    <xf numFmtId="164" fontId="28" fillId="0" borderId="10"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wrapText="1"/>
    </xf>
    <xf numFmtId="164" fontId="2" fillId="0" borderId="10" xfId="1" applyNumberFormat="1" applyFont="1" applyFill="1" applyBorder="1" applyAlignment="1">
      <alignment horizontal="center" vertical="center" wrapText="1"/>
    </xf>
    <xf numFmtId="164" fontId="2" fillId="0" borderId="9" xfId="1" applyNumberFormat="1" applyFont="1" applyFill="1" applyBorder="1" applyAlignment="1">
      <alignment horizontal="center" vertical="center" wrapText="1"/>
    </xf>
    <xf numFmtId="164" fontId="28" fillId="0" borderId="10" xfId="1" applyNumberFormat="1" applyFont="1" applyFill="1" applyBorder="1" applyAlignment="1">
      <alignment horizontal="right" vertical="center"/>
    </xf>
    <xf numFmtId="3" fontId="2" fillId="7" borderId="8" xfId="0" applyNumberFormat="1" applyFont="1" applyFill="1" applyBorder="1" applyAlignment="1">
      <alignment horizontal="right" vertical="center"/>
    </xf>
    <xf numFmtId="3" fontId="2" fillId="7" borderId="9" xfId="0" applyNumberFormat="1" applyFont="1" applyFill="1" applyBorder="1" applyAlignment="1">
      <alignment horizontal="right" vertical="center"/>
    </xf>
    <xf numFmtId="3" fontId="2" fillId="7" borderId="8" xfId="0" applyNumberFormat="1" applyFont="1" applyFill="1" applyBorder="1" applyAlignment="1">
      <alignment horizontal="center" vertical="center"/>
    </xf>
    <xf numFmtId="3" fontId="2" fillId="7" borderId="9" xfId="0" applyNumberFormat="1" applyFont="1" applyFill="1" applyBorder="1" applyAlignment="1">
      <alignment horizontal="center" vertical="center"/>
    </xf>
    <xf numFmtId="0" fontId="28" fillId="0" borderId="8" xfId="2" applyFont="1" applyFill="1" applyBorder="1" applyAlignment="1">
      <alignment horizontal="left" vertical="center" wrapText="1"/>
    </xf>
    <xf numFmtId="0" fontId="28" fillId="0" borderId="10" xfId="2" applyFont="1" applyFill="1" applyBorder="1" applyAlignment="1">
      <alignment horizontal="left" vertical="center" wrapText="1"/>
    </xf>
    <xf numFmtId="0" fontId="28" fillId="0" borderId="9" xfId="2" applyFont="1" applyFill="1" applyBorder="1" applyAlignment="1">
      <alignment horizontal="left" vertical="center" wrapText="1"/>
    </xf>
    <xf numFmtId="3" fontId="2" fillId="0" borderId="8" xfId="0" applyNumberFormat="1" applyFont="1" applyFill="1" applyBorder="1" applyAlignment="1">
      <alignment horizontal="center" vertical="center"/>
    </xf>
    <xf numFmtId="3" fontId="2" fillId="0" borderId="9" xfId="0" applyNumberFormat="1" applyFont="1" applyFill="1" applyBorder="1" applyAlignment="1">
      <alignment horizontal="center" vertical="center"/>
    </xf>
    <xf numFmtId="14" fontId="2" fillId="0" borderId="8" xfId="0" applyNumberFormat="1" applyFont="1" applyFill="1" applyBorder="1" applyAlignment="1">
      <alignment horizontal="left" vertical="center"/>
    </xf>
    <xf numFmtId="14" fontId="2" fillId="0" borderId="9" xfId="0" applyNumberFormat="1" applyFont="1" applyFill="1" applyBorder="1" applyAlignment="1">
      <alignment horizontal="left" vertical="center"/>
    </xf>
  </cellXfs>
  <cellStyles count="16">
    <cellStyle name="Comma" xfId="1" builtinId="3"/>
    <cellStyle name="Comma 2" xfId="10" xr:uid="{00000000-0005-0000-0000-000001000000}"/>
    <cellStyle name="Comma 3" xfId="13" xr:uid="{00000000-0005-0000-0000-000002000000}"/>
    <cellStyle name="Comma 3 2 2" xfId="11" xr:uid="{00000000-0005-0000-0000-000003000000}"/>
    <cellStyle name="Normal" xfId="0" builtinId="0"/>
    <cellStyle name="Normal 14" xfId="15" xr:uid="{00000000-0005-0000-0000-000005000000}"/>
    <cellStyle name="Normal 2" xfId="6" xr:uid="{00000000-0005-0000-0000-000006000000}"/>
    <cellStyle name="Normal 3" xfId="9" xr:uid="{00000000-0005-0000-0000-000007000000}"/>
    <cellStyle name="Normal 4" xfId="8" xr:uid="{00000000-0005-0000-0000-000008000000}"/>
    <cellStyle name="Normal 42" xfId="12" xr:uid="{00000000-0005-0000-0000-000009000000}"/>
    <cellStyle name="Normal_sales transaction test 2008-amended" xfId="2" xr:uid="{00000000-0005-0000-0000-00000A000000}"/>
    <cellStyle name="Normal_Testing Sample Summary Template" xfId="4" xr:uid="{00000000-0005-0000-0000-00000B000000}"/>
    <cellStyle name="Percent" xfId="14" builtinId="5"/>
    <cellStyle name="一般 2" xfId="3" xr:uid="{00000000-0005-0000-0000-00000D000000}"/>
    <cellStyle name="一般_statutory Record 2002" xfId="7" xr:uid="{00000000-0005-0000-0000-00000E000000}"/>
    <cellStyle name="千分位 2" xfId="5"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47"/>
  <sheetViews>
    <sheetView view="pageBreakPreview" topLeftCell="A30" zoomScaleNormal="85" zoomScaleSheetLayoutView="100" workbookViewId="0">
      <pane xSplit="1" ySplit="1" topLeftCell="B114" activePane="bottomRight" state="frozen"/>
      <selection activeCell="A30" sqref="A30"/>
      <selection pane="topRight" activeCell="B30" sqref="B30"/>
      <selection pane="bottomLeft" activeCell="A31" sqref="A31"/>
      <selection pane="bottomRight" activeCell="C120" sqref="C120"/>
    </sheetView>
  </sheetViews>
  <sheetFormatPr defaultColWidth="7.875" defaultRowHeight="15.6" customHeight="1" x14ac:dyDescent="0.3"/>
  <cols>
    <col min="1" max="1" width="21" style="18" customWidth="1"/>
    <col min="2" max="2" width="1.625" style="22" customWidth="1"/>
    <col min="3" max="3" width="15.375" style="22" customWidth="1"/>
    <col min="4" max="4" width="13.5" style="22" customWidth="1"/>
    <col min="5" max="5" width="17.375" style="22" bestFit="1" customWidth="1"/>
    <col min="6" max="6" width="20.25" style="22" bestFit="1" customWidth="1"/>
    <col min="7" max="7" width="16.875" style="22" customWidth="1"/>
    <col min="8" max="9" width="25" style="22" customWidth="1"/>
    <col min="10" max="11" width="33.625" style="22" bestFit="1" customWidth="1"/>
    <col min="12" max="13" width="33.625" style="22" customWidth="1"/>
    <col min="14" max="14" width="21.875" style="22" customWidth="1"/>
    <col min="15" max="15" width="13.875" style="22" bestFit="1" customWidth="1"/>
    <col min="16" max="16" width="13.875" style="22" customWidth="1"/>
    <col min="17" max="17" width="13.875" style="23" customWidth="1"/>
    <col min="18" max="18" width="13.875" style="23" bestFit="1" customWidth="1"/>
    <col min="19" max="19" width="13.875" style="23" customWidth="1"/>
    <col min="20" max="20" width="4.25" style="22" bestFit="1" customWidth="1"/>
    <col min="21" max="27" width="4.625" style="22" customWidth="1"/>
    <col min="28" max="28" width="5.25" style="22" bestFit="1" customWidth="1"/>
    <col min="29" max="29" width="35" style="18" bestFit="1" customWidth="1"/>
    <col min="30" max="16384" width="7.875" style="18"/>
  </cols>
  <sheetData>
    <row r="1" spans="1:28" s="1" customFormat="1" ht="16.5" x14ac:dyDescent="0.3">
      <c r="A1" s="263" t="s">
        <v>3</v>
      </c>
      <c r="B1" s="263"/>
      <c r="C1" s="263"/>
      <c r="D1" s="263"/>
      <c r="E1" s="263"/>
      <c r="F1" s="263"/>
      <c r="G1" s="263"/>
      <c r="H1" s="263"/>
      <c r="I1" s="263"/>
      <c r="J1" s="263"/>
      <c r="K1" s="263"/>
      <c r="L1" s="263"/>
      <c r="M1" s="263"/>
      <c r="N1" s="263"/>
      <c r="O1" s="263"/>
      <c r="P1" s="53"/>
      <c r="Q1" s="53"/>
      <c r="R1" s="53"/>
      <c r="S1" s="53"/>
      <c r="T1" s="5"/>
      <c r="U1" s="5"/>
      <c r="V1" s="5"/>
      <c r="W1" s="5"/>
      <c r="X1" s="5"/>
      <c r="Y1" s="5"/>
      <c r="Z1" s="5"/>
      <c r="AA1" s="5"/>
    </row>
    <row r="2" spans="1:28" s="1" customFormat="1" ht="16.5" x14ac:dyDescent="0.3">
      <c r="A2" s="264" t="s">
        <v>4</v>
      </c>
      <c r="B2" s="264"/>
      <c r="C2" s="264"/>
      <c r="D2" s="264"/>
      <c r="E2" s="264"/>
      <c r="F2" s="264"/>
      <c r="G2" s="264"/>
      <c r="H2" s="264"/>
      <c r="I2" s="264"/>
      <c r="J2" s="264"/>
      <c r="K2" s="264"/>
      <c r="L2" s="264"/>
      <c r="M2" s="264"/>
      <c r="N2" s="264"/>
      <c r="O2" s="264"/>
      <c r="P2" s="54"/>
      <c r="Q2" s="54"/>
      <c r="R2" s="54"/>
      <c r="S2" s="54"/>
      <c r="T2" s="10"/>
      <c r="U2" s="10"/>
      <c r="V2" s="10"/>
      <c r="W2" s="10"/>
      <c r="X2" s="10"/>
      <c r="Y2" s="10"/>
      <c r="Z2" s="10"/>
      <c r="AA2" s="10"/>
      <c r="AB2" s="10"/>
    </row>
    <row r="3" spans="1:28" s="1" customFormat="1" ht="15.6" customHeight="1" x14ac:dyDescent="0.3">
      <c r="B3" s="2"/>
      <c r="C3" s="2"/>
      <c r="D3" s="2"/>
      <c r="E3" s="2"/>
      <c r="F3" s="2"/>
      <c r="G3" s="2"/>
      <c r="H3" s="2"/>
      <c r="I3" s="2"/>
      <c r="J3" s="2"/>
      <c r="K3" s="2"/>
      <c r="L3" s="2"/>
      <c r="M3" s="2"/>
      <c r="N3" s="2"/>
      <c r="O3" s="2"/>
      <c r="P3" s="2"/>
      <c r="T3" s="3"/>
      <c r="U3" s="3"/>
      <c r="V3" s="3"/>
      <c r="W3" s="3"/>
      <c r="X3" s="3"/>
      <c r="Y3" s="3"/>
      <c r="Z3" s="3"/>
      <c r="AA3" s="3"/>
      <c r="AB3" s="4"/>
    </row>
    <row r="4" spans="1:28" s="6" customFormat="1" ht="16.5" x14ac:dyDescent="0.3">
      <c r="A4" s="5" t="s">
        <v>38</v>
      </c>
      <c r="B4" s="6" t="s">
        <v>5</v>
      </c>
      <c r="C4" s="30" t="s">
        <v>70</v>
      </c>
      <c r="D4" s="32"/>
      <c r="AB4" s="7"/>
    </row>
    <row r="5" spans="1:28" s="6" customFormat="1" ht="16.5" x14ac:dyDescent="0.3">
      <c r="A5" s="5" t="s">
        <v>6</v>
      </c>
      <c r="B5" s="6" t="s">
        <v>5</v>
      </c>
      <c r="C5" s="30" t="s">
        <v>49</v>
      </c>
      <c r="D5" s="32"/>
      <c r="AB5" s="7"/>
    </row>
    <row r="6" spans="1:28" s="6" customFormat="1" ht="16.5" x14ac:dyDescent="0.3">
      <c r="A6" s="8" t="s">
        <v>7</v>
      </c>
      <c r="B6" s="6" t="s">
        <v>5</v>
      </c>
      <c r="C6" s="30" t="s">
        <v>71</v>
      </c>
      <c r="D6" s="32"/>
      <c r="AB6" s="9" t="s">
        <v>2</v>
      </c>
    </row>
    <row r="7" spans="1:28" s="6" customFormat="1" ht="16.5" x14ac:dyDescent="0.3">
      <c r="A7" s="8" t="s">
        <v>8</v>
      </c>
      <c r="B7" s="6" t="s">
        <v>5</v>
      </c>
      <c r="C7" s="30" t="s">
        <v>58</v>
      </c>
      <c r="D7" s="32"/>
      <c r="AB7" s="9" t="s">
        <v>2</v>
      </c>
    </row>
    <row r="8" spans="1:28" s="1" customFormat="1" ht="16.5" x14ac:dyDescent="0.3">
      <c r="A8" s="5" t="s">
        <v>39</v>
      </c>
      <c r="B8" s="6" t="s">
        <v>5</v>
      </c>
      <c r="C8" s="32"/>
      <c r="D8" s="32"/>
      <c r="E8" s="6"/>
      <c r="F8" s="6"/>
      <c r="G8" s="6"/>
      <c r="H8" s="6"/>
      <c r="I8" s="6"/>
      <c r="J8" s="6"/>
      <c r="K8" s="6"/>
      <c r="L8" s="6"/>
      <c r="M8" s="6"/>
      <c r="N8" s="6"/>
      <c r="O8" s="6"/>
      <c r="P8" s="6"/>
      <c r="AB8" s="2"/>
    </row>
    <row r="9" spans="1:28" s="1" customFormat="1" ht="16.5" x14ac:dyDescent="0.3">
      <c r="A9" s="10"/>
      <c r="C9" s="6"/>
      <c r="D9" s="6"/>
      <c r="E9" s="6"/>
      <c r="F9" s="6"/>
      <c r="G9" s="6"/>
      <c r="H9" s="6"/>
      <c r="I9" s="6"/>
      <c r="J9" s="6"/>
      <c r="K9" s="6"/>
      <c r="L9" s="6"/>
      <c r="M9" s="6"/>
      <c r="N9" s="6"/>
      <c r="O9" s="6"/>
      <c r="P9" s="6"/>
      <c r="T9" s="8"/>
      <c r="U9" s="8"/>
      <c r="V9" s="8"/>
      <c r="W9" s="8"/>
      <c r="X9" s="8"/>
      <c r="Y9" s="8"/>
      <c r="Z9" s="8"/>
      <c r="AA9" s="8"/>
    </row>
    <row r="10" spans="1:28" s="13" customFormat="1" ht="16.5" x14ac:dyDescent="0.3">
      <c r="A10" s="50" t="s">
        <v>60</v>
      </c>
      <c r="B10" s="51" t="s">
        <v>5</v>
      </c>
      <c r="C10" s="267" t="s">
        <v>9</v>
      </c>
      <c r="D10" s="268"/>
      <c r="E10" s="268"/>
      <c r="F10" s="268"/>
      <c r="G10" s="268"/>
      <c r="H10" s="268"/>
      <c r="I10" s="268"/>
      <c r="J10" s="268"/>
      <c r="K10" s="268"/>
      <c r="L10" s="268"/>
      <c r="M10" s="268"/>
      <c r="N10" s="268"/>
      <c r="O10" s="268"/>
      <c r="P10" s="29"/>
      <c r="Q10" s="29"/>
      <c r="R10" s="29"/>
      <c r="S10" s="29"/>
      <c r="T10" s="11"/>
      <c r="U10" s="11"/>
      <c r="V10" s="11"/>
      <c r="W10" s="11"/>
      <c r="X10" s="11"/>
      <c r="Y10" s="11"/>
      <c r="Z10" s="11"/>
      <c r="AA10" s="11"/>
      <c r="AB10" s="12"/>
    </row>
    <row r="11" spans="1:28" s="13" customFormat="1" ht="16.5" customHeight="1" x14ac:dyDescent="0.25">
      <c r="A11" s="50" t="s">
        <v>61</v>
      </c>
      <c r="B11" s="51" t="s">
        <v>5</v>
      </c>
      <c r="C11" s="261" t="s">
        <v>47</v>
      </c>
      <c r="D11" s="261"/>
      <c r="E11" s="261"/>
      <c r="F11" s="261"/>
      <c r="G11" s="261"/>
      <c r="H11" s="261"/>
      <c r="I11" s="261"/>
      <c r="J11" s="261"/>
      <c r="K11" s="261"/>
      <c r="L11" s="261"/>
      <c r="M11" s="261"/>
      <c r="N11" s="261"/>
      <c r="O11" s="261"/>
      <c r="P11" s="58"/>
      <c r="Q11" s="58"/>
      <c r="R11" s="58"/>
      <c r="S11" s="58"/>
      <c r="T11" s="14"/>
      <c r="U11" s="14"/>
      <c r="V11" s="14"/>
      <c r="W11" s="14"/>
      <c r="X11" s="14"/>
      <c r="Y11" s="14"/>
      <c r="Z11" s="14"/>
      <c r="AA11" s="14"/>
      <c r="AB11" s="12"/>
    </row>
    <row r="12" spans="1:28" s="13" customFormat="1" ht="16.5" customHeight="1" x14ac:dyDescent="0.25">
      <c r="A12" s="50" t="s">
        <v>62</v>
      </c>
      <c r="B12" s="51" t="s">
        <v>5</v>
      </c>
      <c r="C12" s="261" t="s">
        <v>45</v>
      </c>
      <c r="D12" s="261"/>
      <c r="E12" s="261"/>
      <c r="F12" s="261"/>
      <c r="G12" s="261"/>
      <c r="H12" s="261"/>
      <c r="I12" s="261"/>
      <c r="J12" s="261"/>
      <c r="K12" s="261"/>
      <c r="L12" s="261"/>
      <c r="M12" s="261"/>
      <c r="N12" s="261"/>
      <c r="O12" s="261"/>
      <c r="P12" s="58"/>
      <c r="Q12" s="58"/>
      <c r="R12" s="58"/>
      <c r="S12" s="58"/>
      <c r="T12" s="14"/>
      <c r="U12" s="14"/>
      <c r="V12" s="14"/>
      <c r="W12" s="14"/>
      <c r="X12" s="14"/>
      <c r="Y12" s="14"/>
      <c r="Z12" s="14"/>
      <c r="AA12" s="14"/>
      <c r="AB12" s="12"/>
    </row>
    <row r="13" spans="1:28" s="13" customFormat="1" ht="16.5" x14ac:dyDescent="0.3">
      <c r="A13" s="50" t="s">
        <v>60</v>
      </c>
      <c r="B13" s="51" t="s">
        <v>5</v>
      </c>
      <c r="C13" s="267" t="s">
        <v>10</v>
      </c>
      <c r="D13" s="268"/>
      <c r="E13" s="268"/>
      <c r="F13" s="268"/>
      <c r="G13" s="268"/>
      <c r="H13" s="268"/>
      <c r="I13" s="268"/>
      <c r="J13" s="268"/>
      <c r="K13" s="268"/>
      <c r="L13" s="268"/>
      <c r="M13" s="268"/>
      <c r="N13" s="268"/>
      <c r="O13" s="268"/>
      <c r="P13" s="29"/>
      <c r="Q13" s="29"/>
      <c r="R13" s="29"/>
      <c r="S13" s="29"/>
      <c r="T13" s="11"/>
      <c r="U13" s="11"/>
      <c r="V13" s="11"/>
      <c r="W13" s="11"/>
      <c r="X13" s="11"/>
      <c r="Y13" s="11"/>
      <c r="Z13" s="11"/>
      <c r="AA13" s="11"/>
      <c r="AB13" s="12"/>
    </row>
    <row r="14" spans="1:28" s="13" customFormat="1" ht="16.5" customHeight="1" x14ac:dyDescent="0.25">
      <c r="A14" s="50" t="s">
        <v>61</v>
      </c>
      <c r="B14" s="51" t="s">
        <v>5</v>
      </c>
      <c r="C14" s="261" t="s">
        <v>48</v>
      </c>
      <c r="D14" s="261"/>
      <c r="E14" s="261"/>
      <c r="F14" s="261"/>
      <c r="G14" s="261"/>
      <c r="H14" s="261"/>
      <c r="I14" s="261"/>
      <c r="J14" s="261"/>
      <c r="K14" s="261"/>
      <c r="L14" s="261"/>
      <c r="M14" s="261"/>
      <c r="N14" s="261"/>
      <c r="O14" s="261"/>
      <c r="P14" s="58"/>
      <c r="Q14" s="58"/>
      <c r="R14" s="58"/>
      <c r="S14" s="58"/>
      <c r="T14" s="14"/>
      <c r="U14" s="14"/>
      <c r="V14" s="14"/>
      <c r="W14" s="14"/>
      <c r="X14" s="14"/>
      <c r="Y14" s="14"/>
      <c r="Z14" s="14"/>
      <c r="AA14" s="14"/>
      <c r="AB14" s="12"/>
    </row>
    <row r="15" spans="1:28" s="13" customFormat="1" ht="16.5" customHeight="1" x14ac:dyDescent="0.25">
      <c r="A15" s="50" t="s">
        <v>62</v>
      </c>
      <c r="B15" s="51" t="s">
        <v>5</v>
      </c>
      <c r="C15" s="261" t="s">
        <v>46</v>
      </c>
      <c r="D15" s="261"/>
      <c r="E15" s="261"/>
      <c r="F15" s="261"/>
      <c r="G15" s="261"/>
      <c r="H15" s="261"/>
      <c r="I15" s="261"/>
      <c r="J15" s="261"/>
      <c r="K15" s="261"/>
      <c r="L15" s="261"/>
      <c r="M15" s="261"/>
      <c r="N15" s="261"/>
      <c r="O15" s="261"/>
      <c r="P15" s="58"/>
      <c r="Q15" s="58"/>
      <c r="R15" s="58"/>
      <c r="S15" s="58"/>
      <c r="T15" s="14"/>
      <c r="U15" s="14"/>
      <c r="V15" s="14"/>
      <c r="W15" s="14"/>
      <c r="X15" s="14"/>
      <c r="Y15" s="14"/>
      <c r="Z15" s="14"/>
      <c r="AA15" s="14"/>
      <c r="AB15" s="12"/>
    </row>
    <row r="16" spans="1:28" s="13" customFormat="1" ht="16.5" customHeight="1" x14ac:dyDescent="0.25">
      <c r="A16" s="50" t="s">
        <v>63</v>
      </c>
      <c r="B16" s="51" t="s">
        <v>5</v>
      </c>
      <c r="C16" s="261" t="s">
        <v>1</v>
      </c>
      <c r="D16" s="261"/>
      <c r="E16" s="261"/>
      <c r="F16" s="261"/>
      <c r="G16" s="261"/>
      <c r="H16" s="261"/>
      <c r="I16" s="261"/>
      <c r="J16" s="261"/>
      <c r="K16" s="261"/>
      <c r="L16" s="261"/>
      <c r="M16" s="261"/>
      <c r="N16" s="261"/>
      <c r="O16" s="261"/>
      <c r="P16" s="58"/>
      <c r="Q16" s="58"/>
      <c r="R16" s="58"/>
      <c r="S16" s="58"/>
      <c r="T16" s="14"/>
      <c r="U16" s="14"/>
      <c r="V16" s="14"/>
      <c r="W16" s="14"/>
      <c r="X16" s="14"/>
      <c r="Y16" s="14"/>
      <c r="Z16" s="14"/>
      <c r="AA16" s="14"/>
      <c r="AB16" s="12"/>
    </row>
    <row r="17" spans="1:30" s="13" customFormat="1" ht="16.5" customHeight="1" x14ac:dyDescent="0.25">
      <c r="A17" s="50" t="s">
        <v>64</v>
      </c>
      <c r="B17" s="51" t="s">
        <v>5</v>
      </c>
      <c r="C17" s="261" t="s">
        <v>49</v>
      </c>
      <c r="D17" s="261"/>
      <c r="E17" s="261"/>
      <c r="F17" s="261"/>
      <c r="G17" s="261"/>
      <c r="H17" s="261"/>
      <c r="I17" s="261"/>
      <c r="J17" s="261"/>
      <c r="K17" s="261"/>
      <c r="L17" s="261"/>
      <c r="M17" s="261"/>
      <c r="N17" s="261"/>
      <c r="O17" s="261"/>
      <c r="P17" s="58"/>
      <c r="Q17" s="58"/>
      <c r="R17" s="58"/>
      <c r="S17" s="58"/>
      <c r="T17" s="14"/>
      <c r="U17" s="14"/>
      <c r="V17" s="14"/>
      <c r="W17" s="14"/>
      <c r="X17" s="14"/>
      <c r="Y17" s="14"/>
      <c r="Z17" s="14"/>
      <c r="AA17" s="14"/>
      <c r="AB17" s="12"/>
    </row>
    <row r="18" spans="1:30" s="13" customFormat="1" ht="16.5" customHeight="1" x14ac:dyDescent="0.25">
      <c r="A18" s="50" t="s">
        <v>65</v>
      </c>
      <c r="B18" s="51" t="s">
        <v>5</v>
      </c>
      <c r="C18" s="261" t="s">
        <v>50</v>
      </c>
      <c r="D18" s="261"/>
      <c r="E18" s="261"/>
      <c r="F18" s="261"/>
      <c r="G18" s="261"/>
      <c r="H18" s="261"/>
      <c r="I18" s="261"/>
      <c r="J18" s="261"/>
      <c r="K18" s="261"/>
      <c r="L18" s="261"/>
      <c r="M18" s="261"/>
      <c r="N18" s="261"/>
      <c r="O18" s="261"/>
      <c r="P18" s="58"/>
      <c r="Q18" s="58"/>
      <c r="R18" s="58"/>
      <c r="S18" s="58"/>
      <c r="T18" s="14"/>
      <c r="U18" s="14"/>
      <c r="V18" s="14"/>
      <c r="W18" s="14"/>
      <c r="X18" s="14"/>
      <c r="Y18" s="14"/>
      <c r="Z18" s="14"/>
      <c r="AA18" s="14"/>
      <c r="AB18" s="12"/>
    </row>
    <row r="19" spans="1:30" s="13" customFormat="1" ht="16.5" customHeight="1" x14ac:dyDescent="0.25">
      <c r="A19" s="50" t="s">
        <v>66</v>
      </c>
      <c r="B19" s="51" t="s">
        <v>5</v>
      </c>
      <c r="C19" s="261" t="s">
        <v>51</v>
      </c>
      <c r="D19" s="261"/>
      <c r="E19" s="261"/>
      <c r="F19" s="261"/>
      <c r="G19" s="261"/>
      <c r="H19" s="261"/>
      <c r="I19" s="261"/>
      <c r="J19" s="261"/>
      <c r="K19" s="261"/>
      <c r="L19" s="261"/>
      <c r="M19" s="261"/>
      <c r="N19" s="261"/>
      <c r="O19" s="261"/>
      <c r="P19" s="58"/>
      <c r="Q19" s="58"/>
      <c r="R19" s="58"/>
      <c r="S19" s="58"/>
      <c r="T19" s="14"/>
      <c r="U19" s="14"/>
      <c r="V19" s="14"/>
      <c r="W19" s="14"/>
      <c r="X19" s="14"/>
      <c r="Y19" s="14"/>
      <c r="Z19" s="14"/>
      <c r="AA19" s="14"/>
      <c r="AB19" s="12"/>
    </row>
    <row r="20" spans="1:30" s="13" customFormat="1" ht="84.75" customHeight="1" x14ac:dyDescent="0.25">
      <c r="A20" s="52" t="s">
        <v>67</v>
      </c>
      <c r="B20" s="51" t="s">
        <v>5</v>
      </c>
      <c r="C20" s="261" t="s">
        <v>59</v>
      </c>
      <c r="D20" s="261"/>
      <c r="E20" s="261"/>
      <c r="F20" s="261"/>
      <c r="G20" s="261"/>
      <c r="H20" s="261"/>
      <c r="I20" s="261"/>
      <c r="J20" s="261"/>
      <c r="K20" s="261"/>
      <c r="L20" s="261"/>
      <c r="M20" s="261"/>
      <c r="N20" s="261"/>
      <c r="O20" s="261"/>
      <c r="P20" s="58"/>
      <c r="Q20" s="58"/>
      <c r="R20" s="58"/>
      <c r="S20" s="58"/>
      <c r="T20" s="14"/>
      <c r="U20" s="14"/>
      <c r="V20" s="14"/>
      <c r="W20" s="14"/>
      <c r="X20" s="14"/>
      <c r="Y20" s="14"/>
      <c r="Z20" s="14"/>
      <c r="AA20" s="14"/>
      <c r="AB20" s="12"/>
    </row>
    <row r="21" spans="1:30" s="15" customFormat="1" ht="16.5" customHeight="1" x14ac:dyDescent="0.3">
      <c r="Q21" s="16"/>
      <c r="R21" s="16"/>
      <c r="S21" s="16"/>
      <c r="T21" s="16"/>
      <c r="U21" s="16"/>
      <c r="V21" s="16"/>
      <c r="W21" s="16"/>
      <c r="X21" s="16"/>
      <c r="Y21" s="16"/>
      <c r="Z21" s="16"/>
      <c r="AA21" s="16"/>
      <c r="AB21" s="17"/>
    </row>
    <row r="22" spans="1:30" ht="32.1" customHeight="1" x14ac:dyDescent="0.3">
      <c r="A22" s="262" t="s">
        <v>18</v>
      </c>
      <c r="B22" s="262"/>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row>
    <row r="23" spans="1:30" ht="15.6" customHeight="1" x14ac:dyDescent="0.3">
      <c r="B23" s="6"/>
      <c r="C23" s="1"/>
      <c r="D23" s="1"/>
      <c r="E23" s="1"/>
      <c r="F23" s="1"/>
      <c r="G23" s="1"/>
      <c r="H23" s="1"/>
      <c r="I23" s="1"/>
      <c r="J23" s="1"/>
      <c r="K23" s="1"/>
      <c r="L23" s="1"/>
      <c r="M23" s="1"/>
      <c r="N23" s="1"/>
      <c r="O23" s="1"/>
      <c r="P23" s="1"/>
      <c r="Q23" s="19"/>
      <c r="R23" s="19"/>
      <c r="S23" s="19"/>
      <c r="T23" s="20"/>
      <c r="U23" s="20"/>
      <c r="V23" s="20"/>
      <c r="W23" s="20"/>
      <c r="X23" s="20"/>
      <c r="Y23" s="20"/>
      <c r="Z23" s="20"/>
      <c r="AA23" s="20"/>
      <c r="AB23" s="1"/>
    </row>
    <row r="24" spans="1:30" ht="15.6" customHeight="1" x14ac:dyDescent="0.3">
      <c r="A24" s="46" t="s">
        <v>13</v>
      </c>
      <c r="B24" s="46"/>
      <c r="C24" s="46" t="s">
        <v>17</v>
      </c>
      <c r="E24" s="1"/>
      <c r="F24" s="1"/>
      <c r="G24" s="1"/>
      <c r="H24" s="1"/>
      <c r="I24" s="1"/>
      <c r="J24" s="1"/>
      <c r="K24" s="1"/>
      <c r="L24" s="1"/>
      <c r="M24" s="1"/>
      <c r="N24" s="1"/>
      <c r="O24" s="1"/>
      <c r="P24" s="1"/>
      <c r="Q24" s="19"/>
      <c r="R24" s="19"/>
      <c r="S24" s="19"/>
      <c r="T24" s="20"/>
      <c r="U24" s="20"/>
      <c r="V24" s="20"/>
      <c r="W24" s="20"/>
      <c r="X24" s="20"/>
      <c r="Y24" s="20"/>
      <c r="Z24" s="20"/>
      <c r="AA24" s="20"/>
      <c r="AB24" s="1"/>
    </row>
    <row r="25" spans="1:30" ht="15.6" customHeight="1" x14ac:dyDescent="0.3">
      <c r="A25" s="55" t="s">
        <v>68</v>
      </c>
      <c r="B25" s="45"/>
      <c r="C25" s="47">
        <v>62225512.969999999</v>
      </c>
      <c r="E25" s="1"/>
      <c r="F25" s="1"/>
      <c r="G25" s="1"/>
      <c r="H25" s="1"/>
      <c r="I25" s="1"/>
      <c r="J25" s="1"/>
      <c r="K25" s="1"/>
      <c r="L25" s="1"/>
      <c r="M25" s="1"/>
      <c r="N25" s="1"/>
      <c r="O25" s="1"/>
      <c r="P25" s="1"/>
      <c r="Q25" s="19"/>
      <c r="R25" s="19"/>
      <c r="S25" s="19"/>
      <c r="T25" s="20"/>
      <c r="U25" s="20"/>
      <c r="V25" s="20"/>
      <c r="W25" s="20"/>
      <c r="X25" s="20"/>
      <c r="Y25" s="20"/>
      <c r="Z25" s="20"/>
      <c r="AA25" s="20"/>
      <c r="AB25" s="1"/>
    </row>
    <row r="26" spans="1:30" ht="15.6" customHeight="1" x14ac:dyDescent="0.3">
      <c r="A26" s="269" t="s">
        <v>14</v>
      </c>
      <c r="B26" s="270"/>
      <c r="C26" s="48">
        <v>300000</v>
      </c>
      <c r="E26" s="1"/>
      <c r="F26" s="1"/>
      <c r="G26" s="1"/>
      <c r="H26" s="1"/>
      <c r="I26" s="1"/>
      <c r="J26" s="1"/>
      <c r="K26" s="1"/>
      <c r="L26" s="1"/>
      <c r="M26" s="1"/>
      <c r="N26" s="1"/>
      <c r="O26" s="1"/>
      <c r="P26" s="1"/>
      <c r="Q26" s="19"/>
      <c r="R26" s="19"/>
      <c r="S26" s="19"/>
      <c r="T26" s="20"/>
      <c r="U26" s="20"/>
      <c r="V26" s="20"/>
      <c r="W26" s="20"/>
      <c r="X26" s="20"/>
      <c r="Y26" s="20"/>
      <c r="Z26" s="20"/>
      <c r="AA26" s="20"/>
      <c r="AB26" s="1"/>
    </row>
    <row r="27" spans="1:30" ht="15.6" customHeight="1" x14ac:dyDescent="0.3">
      <c r="A27" s="269" t="s">
        <v>15</v>
      </c>
      <c r="B27" s="270"/>
      <c r="C27" s="48">
        <f>C25/C26</f>
        <v>207.41837656666667</v>
      </c>
      <c r="E27" s="1"/>
      <c r="F27" s="1"/>
      <c r="G27" s="1"/>
      <c r="H27" s="1"/>
      <c r="I27" s="1"/>
      <c r="J27" s="1"/>
      <c r="K27" s="1"/>
      <c r="L27" s="1"/>
      <c r="M27" s="1"/>
      <c r="N27" s="1"/>
      <c r="O27" s="1"/>
      <c r="P27" s="1"/>
      <c r="Q27" s="19"/>
      <c r="R27" s="19"/>
      <c r="S27" s="19"/>
      <c r="T27" s="20"/>
      <c r="U27" s="20"/>
      <c r="V27" s="20"/>
      <c r="W27" s="20"/>
      <c r="X27" s="20"/>
      <c r="Y27" s="20"/>
      <c r="Z27" s="20"/>
      <c r="AA27" s="20"/>
      <c r="AB27" s="1"/>
    </row>
    <row r="28" spans="1:30" ht="15.6" customHeight="1" x14ac:dyDescent="0.3">
      <c r="A28" s="271" t="s">
        <v>69</v>
      </c>
      <c r="B28" s="270"/>
      <c r="C28" s="48">
        <v>100</v>
      </c>
      <c r="E28" s="1"/>
      <c r="F28" s="1"/>
      <c r="G28" s="1"/>
      <c r="J28" s="1"/>
      <c r="K28" s="1"/>
      <c r="L28" s="1"/>
      <c r="M28" s="1"/>
      <c r="N28" s="1"/>
      <c r="O28" s="1"/>
      <c r="P28" s="1"/>
      <c r="Q28" s="27"/>
      <c r="R28" s="27"/>
      <c r="S28" s="27"/>
      <c r="T28" s="20"/>
      <c r="U28" s="20"/>
      <c r="V28" s="20"/>
      <c r="W28" s="20"/>
      <c r="X28" s="20"/>
      <c r="Y28" s="20"/>
      <c r="Z28" s="20"/>
      <c r="AA28" s="20"/>
      <c r="AB28" s="1"/>
    </row>
    <row r="29" spans="1:30" ht="15.6" customHeight="1" x14ac:dyDescent="0.3">
      <c r="B29" s="6"/>
      <c r="C29" s="1"/>
      <c r="D29" s="1"/>
      <c r="E29" s="1"/>
      <c r="F29" s="1"/>
      <c r="G29" s="1"/>
      <c r="H29" s="1"/>
      <c r="I29" s="1"/>
      <c r="N29" s="1"/>
      <c r="O29" s="1"/>
      <c r="P29" s="1"/>
      <c r="Q29" s="19"/>
      <c r="R29" s="19"/>
      <c r="S29" s="19"/>
      <c r="T29" s="20"/>
      <c r="U29" s="20"/>
      <c r="V29" s="20"/>
      <c r="W29" s="20"/>
      <c r="X29" s="20"/>
      <c r="Y29" s="20"/>
      <c r="Z29" s="20"/>
      <c r="AA29" s="20"/>
      <c r="AB29" s="1"/>
    </row>
    <row r="30" spans="1:30" ht="49.5" x14ac:dyDescent="0.3">
      <c r="A30" s="42" t="s">
        <v>40</v>
      </c>
      <c r="B30" s="265" t="s">
        <v>41</v>
      </c>
      <c r="C30" s="266"/>
      <c r="D30" s="42" t="s">
        <v>16</v>
      </c>
      <c r="E30" s="42" t="s">
        <v>42</v>
      </c>
      <c r="F30" s="42" t="s">
        <v>43</v>
      </c>
      <c r="G30" s="42" t="s">
        <v>31</v>
      </c>
      <c r="H30" s="42" t="s">
        <v>44</v>
      </c>
      <c r="I30" s="42" t="s">
        <v>297</v>
      </c>
      <c r="J30" s="42" t="s">
        <v>175</v>
      </c>
      <c r="K30" s="42" t="s">
        <v>176</v>
      </c>
      <c r="L30" s="42" t="s">
        <v>180</v>
      </c>
      <c r="M30" s="42" t="s">
        <v>181</v>
      </c>
      <c r="N30" s="42" t="s">
        <v>179</v>
      </c>
      <c r="O30" s="42" t="s">
        <v>184</v>
      </c>
      <c r="P30" s="42" t="s">
        <v>185</v>
      </c>
      <c r="Q30" s="42" t="s">
        <v>174</v>
      </c>
      <c r="R30" s="42" t="s">
        <v>172</v>
      </c>
      <c r="S30" s="42" t="s">
        <v>173</v>
      </c>
      <c r="T30" s="40" t="s">
        <v>19</v>
      </c>
      <c r="U30" s="40" t="s">
        <v>20</v>
      </c>
      <c r="V30" s="40" t="s">
        <v>21</v>
      </c>
      <c r="W30" s="40" t="s">
        <v>22</v>
      </c>
      <c r="X30" s="40" t="s">
        <v>23</v>
      </c>
      <c r="Y30" s="40" t="s">
        <v>24</v>
      </c>
      <c r="Z30" s="40" t="s">
        <v>25</v>
      </c>
      <c r="AA30" s="40" t="s">
        <v>26</v>
      </c>
      <c r="AB30" s="40" t="s">
        <v>27</v>
      </c>
      <c r="AC30" s="41" t="s">
        <v>0</v>
      </c>
      <c r="AD30" s="41" t="s">
        <v>11</v>
      </c>
    </row>
    <row r="31" spans="1:30" s="1" customFormat="1" ht="16.5" x14ac:dyDescent="0.3">
      <c r="A31" s="90">
        <v>1</v>
      </c>
      <c r="B31" s="61" t="s">
        <v>72</v>
      </c>
      <c r="D31" s="35">
        <v>43648</v>
      </c>
      <c r="E31" s="34" t="s">
        <v>73</v>
      </c>
      <c r="F31" s="34" t="s">
        <v>195</v>
      </c>
      <c r="G31" s="59" t="s">
        <v>303</v>
      </c>
      <c r="H31" s="59" t="s">
        <v>292</v>
      </c>
      <c r="I31" s="59" t="s">
        <v>302</v>
      </c>
      <c r="J31" s="59" t="s">
        <v>177</v>
      </c>
      <c r="K31" s="34" t="s">
        <v>178</v>
      </c>
      <c r="L31" s="34" t="s">
        <v>182</v>
      </c>
      <c r="M31" s="34" t="s">
        <v>183</v>
      </c>
      <c r="N31" s="59" t="s">
        <v>187</v>
      </c>
      <c r="O31" s="36">
        <v>3290</v>
      </c>
      <c r="P31" s="36">
        <v>168</v>
      </c>
      <c r="Q31" s="36">
        <v>23431.9087</v>
      </c>
      <c r="R31" s="36">
        <v>19845.53</v>
      </c>
      <c r="S31" s="36">
        <v>299462.73</v>
      </c>
      <c r="T31" s="59" t="s">
        <v>194</v>
      </c>
      <c r="U31" s="59" t="s">
        <v>194</v>
      </c>
      <c r="V31" s="59" t="s">
        <v>194</v>
      </c>
      <c r="W31" s="59" t="s">
        <v>194</v>
      </c>
      <c r="X31" s="59" t="s">
        <v>194</v>
      </c>
      <c r="Y31" s="60"/>
      <c r="Z31" s="59" t="s">
        <v>194</v>
      </c>
      <c r="AA31" s="59" t="s">
        <v>194</v>
      </c>
      <c r="AB31" s="60"/>
      <c r="AC31" s="59" t="s">
        <v>186</v>
      </c>
      <c r="AD31" s="34"/>
    </row>
    <row r="32" spans="1:30" s="1" customFormat="1" ht="16.5" x14ac:dyDescent="0.3">
      <c r="A32" s="90">
        <v>2</v>
      </c>
      <c r="B32" s="62" t="s">
        <v>74</v>
      </c>
      <c r="C32" s="57"/>
      <c r="D32" s="35">
        <v>43648</v>
      </c>
      <c r="E32" s="34" t="s">
        <v>73</v>
      </c>
      <c r="F32" s="34" t="s">
        <v>196</v>
      </c>
      <c r="G32" s="59" t="s">
        <v>305</v>
      </c>
      <c r="H32" s="59" t="s">
        <v>292</v>
      </c>
      <c r="I32" s="59" t="s">
        <v>304</v>
      </c>
      <c r="J32" s="34" t="s">
        <v>188</v>
      </c>
      <c r="K32" s="34" t="s">
        <v>189</v>
      </c>
      <c r="L32" s="34" t="s">
        <v>191</v>
      </c>
      <c r="M32" s="34" t="s">
        <v>192</v>
      </c>
      <c r="N32" s="34" t="s">
        <v>190</v>
      </c>
      <c r="O32" s="36">
        <v>27300</v>
      </c>
      <c r="P32" s="36">
        <v>1556</v>
      </c>
      <c r="Q32" s="36">
        <v>265366.92</v>
      </c>
      <c r="R32" s="36">
        <v>265366.92</v>
      </c>
      <c r="S32" s="36">
        <v>22158137.82</v>
      </c>
      <c r="T32" s="59" t="s">
        <v>194</v>
      </c>
      <c r="U32" s="59" t="s">
        <v>194</v>
      </c>
      <c r="V32" s="59" t="s">
        <v>194</v>
      </c>
      <c r="W32" s="59" t="s">
        <v>194</v>
      </c>
      <c r="X32" s="59" t="s">
        <v>194</v>
      </c>
      <c r="Y32" s="60"/>
      <c r="Z32" s="59" t="s">
        <v>194</v>
      </c>
      <c r="AA32" s="59" t="s">
        <v>194</v>
      </c>
      <c r="AB32" s="60"/>
      <c r="AC32" s="59" t="s">
        <v>193</v>
      </c>
      <c r="AD32" s="34"/>
    </row>
    <row r="33" spans="1:30" s="1" customFormat="1" ht="16.5" x14ac:dyDescent="0.3">
      <c r="A33" s="33">
        <v>3</v>
      </c>
      <c r="B33" s="56" t="s">
        <v>75</v>
      </c>
      <c r="C33" s="57"/>
      <c r="D33" s="35">
        <v>43649</v>
      </c>
      <c r="E33" s="34" t="s">
        <v>73</v>
      </c>
      <c r="F33" s="34" t="s">
        <v>197</v>
      </c>
      <c r="G33" s="34"/>
      <c r="H33" s="34"/>
      <c r="I33" s="34"/>
      <c r="J33" s="34"/>
      <c r="K33" s="34"/>
      <c r="L33" s="34"/>
      <c r="M33" s="34"/>
      <c r="N33" s="34"/>
      <c r="O33" s="36"/>
      <c r="P33" s="36"/>
      <c r="Q33" s="36"/>
      <c r="R33" s="36">
        <v>66514.720000000001</v>
      </c>
      <c r="S33" s="36">
        <v>5553979.1200000001</v>
      </c>
      <c r="T33" s="34"/>
      <c r="U33" s="34"/>
      <c r="V33" s="34"/>
      <c r="W33" s="34"/>
      <c r="X33" s="34"/>
      <c r="Y33" s="34"/>
      <c r="Z33" s="34"/>
      <c r="AA33" s="34"/>
      <c r="AB33" s="34"/>
      <c r="AC33" s="34"/>
      <c r="AD33" s="34"/>
    </row>
    <row r="34" spans="1:30" s="1" customFormat="1" ht="16.5" x14ac:dyDescent="0.3">
      <c r="A34" s="33">
        <v>4</v>
      </c>
      <c r="B34" s="56" t="s">
        <v>76</v>
      </c>
      <c r="C34" s="57"/>
      <c r="D34" s="35">
        <v>43655</v>
      </c>
      <c r="E34" s="34" t="s">
        <v>73</v>
      </c>
      <c r="F34" s="34" t="s">
        <v>198</v>
      </c>
      <c r="G34" s="34"/>
      <c r="H34" s="34"/>
      <c r="I34" s="34"/>
      <c r="J34" s="34"/>
      <c r="K34" s="34"/>
      <c r="L34" s="34"/>
      <c r="M34" s="34"/>
      <c r="N34" s="34"/>
      <c r="O34" s="36"/>
      <c r="P34" s="36"/>
      <c r="Q34" s="36"/>
      <c r="R34" s="36">
        <v>11835.81</v>
      </c>
      <c r="S34" s="36">
        <v>162673.85999999999</v>
      </c>
      <c r="T34" s="34"/>
      <c r="U34" s="34"/>
      <c r="V34" s="34"/>
      <c r="W34" s="34"/>
      <c r="X34" s="34"/>
      <c r="Y34" s="34"/>
      <c r="Z34" s="34"/>
      <c r="AA34" s="34"/>
      <c r="AB34" s="34"/>
      <c r="AC34" s="34"/>
      <c r="AD34" s="34"/>
    </row>
    <row r="35" spans="1:30" s="1" customFormat="1" ht="16.5" x14ac:dyDescent="0.3">
      <c r="A35" s="33">
        <v>5</v>
      </c>
      <c r="B35" s="56" t="s">
        <v>77</v>
      </c>
      <c r="C35" s="57"/>
      <c r="D35" s="35">
        <v>43663</v>
      </c>
      <c r="E35" s="34" t="s">
        <v>73</v>
      </c>
      <c r="F35" s="34" t="s">
        <v>199</v>
      </c>
      <c r="G35" s="34"/>
      <c r="H35" s="34"/>
      <c r="I35" s="34"/>
      <c r="J35" s="34"/>
      <c r="K35" s="34"/>
      <c r="L35" s="34"/>
      <c r="M35" s="34"/>
      <c r="N35" s="34"/>
      <c r="O35" s="36"/>
      <c r="P35" s="36"/>
      <c r="Q35" s="36"/>
      <c r="R35" s="36">
        <v>11891.86</v>
      </c>
      <c r="S35" s="36">
        <v>992970.31</v>
      </c>
      <c r="T35" s="34"/>
      <c r="U35" s="34"/>
      <c r="V35" s="34"/>
      <c r="W35" s="34"/>
      <c r="X35" s="34"/>
      <c r="Y35" s="34"/>
      <c r="Z35" s="34"/>
      <c r="AA35" s="34"/>
      <c r="AB35" s="34"/>
      <c r="AC35" s="34"/>
      <c r="AD35" s="34"/>
    </row>
    <row r="36" spans="1:30" s="1" customFormat="1" ht="16.5" x14ac:dyDescent="0.3">
      <c r="A36" s="33">
        <v>6</v>
      </c>
      <c r="B36" s="56" t="s">
        <v>78</v>
      </c>
      <c r="C36" s="57"/>
      <c r="D36" s="35">
        <v>43666</v>
      </c>
      <c r="E36" s="34" t="s">
        <v>73</v>
      </c>
      <c r="F36" s="34" t="s">
        <v>200</v>
      </c>
      <c r="G36" s="37"/>
      <c r="H36" s="37"/>
      <c r="I36" s="37"/>
      <c r="J36" s="38"/>
      <c r="K36" s="38"/>
      <c r="L36" s="38"/>
      <c r="M36" s="38"/>
      <c r="N36" s="38"/>
      <c r="O36" s="38"/>
      <c r="P36" s="38"/>
      <c r="Q36" s="36"/>
      <c r="R36" s="38">
        <v>88136.89</v>
      </c>
      <c r="S36" s="36">
        <v>7359430.3200000003</v>
      </c>
      <c r="T36" s="39"/>
      <c r="U36" s="39"/>
      <c r="V36" s="39"/>
      <c r="W36" s="39"/>
      <c r="X36" s="39"/>
      <c r="Y36" s="39"/>
      <c r="Z36" s="39"/>
      <c r="AA36" s="39"/>
      <c r="AB36" s="39"/>
      <c r="AC36" s="34"/>
      <c r="AD36" s="34"/>
    </row>
    <row r="37" spans="1:30" s="1" customFormat="1" ht="16.5" x14ac:dyDescent="0.3">
      <c r="A37" s="33">
        <v>7</v>
      </c>
      <c r="B37" s="56" t="s">
        <v>79</v>
      </c>
      <c r="C37" s="57"/>
      <c r="D37" s="35">
        <v>43667</v>
      </c>
      <c r="E37" s="34" t="s">
        <v>73</v>
      </c>
      <c r="F37" s="34" t="s">
        <v>201</v>
      </c>
      <c r="G37" s="37"/>
      <c r="H37" s="37"/>
      <c r="I37" s="37"/>
      <c r="J37" s="38"/>
      <c r="K37" s="38"/>
      <c r="L37" s="38"/>
      <c r="M37" s="38"/>
      <c r="N37" s="38"/>
      <c r="O37" s="38"/>
      <c r="P37" s="38"/>
      <c r="Q37" s="36"/>
      <c r="R37" s="38">
        <v>169600.28</v>
      </c>
      <c r="S37" s="36">
        <v>645257.93000000005</v>
      </c>
      <c r="T37" s="39"/>
      <c r="U37" s="39"/>
      <c r="V37" s="39"/>
      <c r="W37" s="39"/>
      <c r="X37" s="39"/>
      <c r="Y37" s="39"/>
      <c r="Z37" s="39"/>
      <c r="AA37" s="39"/>
      <c r="AB37" s="39"/>
      <c r="AC37" s="34"/>
      <c r="AD37" s="34"/>
    </row>
    <row r="38" spans="1:30" s="1" customFormat="1" ht="16.5" x14ac:dyDescent="0.3">
      <c r="A38" s="33">
        <v>8</v>
      </c>
      <c r="B38" s="56" t="s">
        <v>80</v>
      </c>
      <c r="C38" s="57"/>
      <c r="D38" s="35">
        <v>43669</v>
      </c>
      <c r="E38" s="34" t="s">
        <v>73</v>
      </c>
      <c r="F38" s="34" t="s">
        <v>202</v>
      </c>
      <c r="G38" s="37"/>
      <c r="H38" s="37"/>
      <c r="I38" s="37"/>
      <c r="J38" s="38"/>
      <c r="K38" s="38"/>
      <c r="L38" s="38"/>
      <c r="M38" s="38"/>
      <c r="N38" s="38"/>
      <c r="O38" s="38"/>
      <c r="P38" s="38"/>
      <c r="Q38" s="36"/>
      <c r="R38" s="38">
        <v>20467.810000000001</v>
      </c>
      <c r="S38" s="36">
        <v>1709062.14</v>
      </c>
      <c r="T38" s="39"/>
      <c r="U38" s="39"/>
      <c r="V38" s="39"/>
      <c r="W38" s="39"/>
      <c r="X38" s="39"/>
      <c r="Y38" s="39"/>
      <c r="Z38" s="39"/>
      <c r="AA38" s="39"/>
      <c r="AB38" s="39"/>
      <c r="AC38" s="34"/>
      <c r="AD38" s="34"/>
    </row>
    <row r="39" spans="1:30" s="1" customFormat="1" ht="16.5" x14ac:dyDescent="0.3">
      <c r="A39" s="33">
        <v>9</v>
      </c>
      <c r="B39" s="56" t="s">
        <v>81</v>
      </c>
      <c r="C39" s="57"/>
      <c r="D39" s="35">
        <v>43669</v>
      </c>
      <c r="E39" s="34" t="s">
        <v>73</v>
      </c>
      <c r="F39" s="34" t="s">
        <v>203</v>
      </c>
      <c r="G39" s="37"/>
      <c r="H39" s="37"/>
      <c r="I39" s="37"/>
      <c r="J39" s="38"/>
      <c r="K39" s="38"/>
      <c r="L39" s="38"/>
      <c r="M39" s="38"/>
      <c r="N39" s="38"/>
      <c r="O39" s="38"/>
      <c r="P39" s="38"/>
      <c r="Q39" s="36"/>
      <c r="R39" s="38">
        <v>70832.259999999995</v>
      </c>
      <c r="S39" s="36">
        <v>5914493.71</v>
      </c>
      <c r="T39" s="39"/>
      <c r="U39" s="39"/>
      <c r="V39" s="39"/>
      <c r="W39" s="39"/>
      <c r="X39" s="39"/>
      <c r="Y39" s="39"/>
      <c r="Z39" s="39"/>
      <c r="AA39" s="39"/>
      <c r="AB39" s="39"/>
      <c r="AC39" s="34"/>
      <c r="AD39" s="34"/>
    </row>
    <row r="40" spans="1:30" s="1" customFormat="1" ht="16.5" x14ac:dyDescent="0.3">
      <c r="A40" s="33">
        <v>10</v>
      </c>
      <c r="B40" s="56" t="s">
        <v>82</v>
      </c>
      <c r="C40" s="57"/>
      <c r="D40" s="35">
        <v>43672</v>
      </c>
      <c r="E40" s="34" t="s">
        <v>73</v>
      </c>
      <c r="F40" s="34" t="s">
        <v>204</v>
      </c>
      <c r="G40" s="37"/>
      <c r="H40" s="37"/>
      <c r="I40" s="37"/>
      <c r="J40" s="38"/>
      <c r="K40" s="38"/>
      <c r="L40" s="38"/>
      <c r="M40" s="38"/>
      <c r="N40" s="38"/>
      <c r="O40" s="38"/>
      <c r="P40" s="38"/>
      <c r="Q40" s="36"/>
      <c r="R40" s="38">
        <v>23523.5</v>
      </c>
      <c r="S40" s="36">
        <v>1964212.25</v>
      </c>
      <c r="T40" s="39"/>
      <c r="U40" s="39"/>
      <c r="V40" s="39"/>
      <c r="W40" s="39"/>
      <c r="X40" s="39"/>
      <c r="Y40" s="39"/>
      <c r="Z40" s="39"/>
      <c r="AA40" s="39"/>
      <c r="AB40" s="39"/>
      <c r="AC40" s="34"/>
      <c r="AD40" s="34"/>
    </row>
    <row r="41" spans="1:30" s="1" customFormat="1" ht="16.5" x14ac:dyDescent="0.3">
      <c r="A41" s="33">
        <v>11</v>
      </c>
      <c r="B41" s="56" t="s">
        <v>83</v>
      </c>
      <c r="C41" s="57"/>
      <c r="D41" s="35">
        <v>43673</v>
      </c>
      <c r="E41" s="34" t="s">
        <v>73</v>
      </c>
      <c r="F41" s="34" t="s">
        <v>205</v>
      </c>
      <c r="G41" s="37"/>
      <c r="H41" s="37"/>
      <c r="I41" s="37"/>
      <c r="J41" s="38"/>
      <c r="K41" s="38"/>
      <c r="L41" s="38"/>
      <c r="M41" s="38"/>
      <c r="N41" s="38"/>
      <c r="O41" s="38"/>
      <c r="P41" s="38"/>
      <c r="Q41" s="36"/>
      <c r="R41" s="38">
        <v>33450.910000000003</v>
      </c>
      <c r="S41" s="36">
        <v>237834.71</v>
      </c>
      <c r="T41" s="39"/>
      <c r="U41" s="39"/>
      <c r="V41" s="39"/>
      <c r="W41" s="39"/>
      <c r="X41" s="39"/>
      <c r="Y41" s="39"/>
      <c r="Z41" s="39"/>
      <c r="AA41" s="39"/>
      <c r="AB41" s="39"/>
      <c r="AC41" s="34"/>
      <c r="AD41" s="34"/>
    </row>
    <row r="42" spans="1:30" s="1" customFormat="1" ht="16.5" x14ac:dyDescent="0.3">
      <c r="A42" s="33">
        <v>12</v>
      </c>
      <c r="B42" s="56" t="s">
        <v>84</v>
      </c>
      <c r="C42" s="57"/>
      <c r="D42" s="35">
        <v>43676</v>
      </c>
      <c r="E42" s="34" t="s">
        <v>73</v>
      </c>
      <c r="F42" s="34" t="s">
        <v>206</v>
      </c>
      <c r="G42" s="37"/>
      <c r="H42" s="37"/>
      <c r="I42" s="37"/>
      <c r="J42" s="38"/>
      <c r="K42" s="38"/>
      <c r="L42" s="38"/>
      <c r="M42" s="38"/>
      <c r="N42" s="38"/>
      <c r="O42" s="38"/>
      <c r="P42" s="38"/>
      <c r="Q42" s="36"/>
      <c r="R42" s="38">
        <v>12882.11</v>
      </c>
      <c r="S42" s="36">
        <v>3777914.08</v>
      </c>
      <c r="T42" s="39"/>
      <c r="U42" s="39"/>
      <c r="V42" s="39"/>
      <c r="W42" s="39"/>
      <c r="X42" s="39"/>
      <c r="Y42" s="39"/>
      <c r="Z42" s="39"/>
      <c r="AA42" s="39"/>
      <c r="AB42" s="39"/>
      <c r="AC42" s="34"/>
      <c r="AD42" s="34"/>
    </row>
    <row r="43" spans="1:30" s="1" customFormat="1" ht="16.5" x14ac:dyDescent="0.3">
      <c r="A43" s="33">
        <v>13</v>
      </c>
      <c r="B43" s="56" t="s">
        <v>85</v>
      </c>
      <c r="C43" s="57"/>
      <c r="D43" s="35">
        <v>43678</v>
      </c>
      <c r="E43" s="34" t="s">
        <v>73</v>
      </c>
      <c r="F43" s="34" t="s">
        <v>207</v>
      </c>
      <c r="G43" s="37"/>
      <c r="H43" s="37"/>
      <c r="I43" s="37"/>
      <c r="J43" s="38"/>
      <c r="K43" s="38"/>
      <c r="L43" s="38"/>
      <c r="M43" s="38"/>
      <c r="N43" s="38"/>
      <c r="O43" s="38"/>
      <c r="P43" s="38"/>
      <c r="Q43" s="36"/>
      <c r="R43" s="38">
        <v>59522.17</v>
      </c>
      <c r="S43" s="36">
        <v>3465350.19</v>
      </c>
      <c r="T43" s="39"/>
      <c r="U43" s="39"/>
      <c r="V43" s="39"/>
      <c r="W43" s="39"/>
      <c r="X43" s="39"/>
      <c r="Y43" s="39"/>
      <c r="Z43" s="39"/>
      <c r="AA43" s="39"/>
      <c r="AB43" s="39"/>
      <c r="AC43" s="34"/>
      <c r="AD43" s="34"/>
    </row>
    <row r="44" spans="1:30" s="1" customFormat="1" ht="16.5" x14ac:dyDescent="0.3">
      <c r="A44" s="33">
        <v>14</v>
      </c>
      <c r="B44" s="56" t="s">
        <v>86</v>
      </c>
      <c r="C44" s="57"/>
      <c r="D44" s="35">
        <v>43680</v>
      </c>
      <c r="E44" s="34" t="s">
        <v>73</v>
      </c>
      <c r="F44" s="34" t="s">
        <v>208</v>
      </c>
      <c r="G44" s="37"/>
      <c r="H44" s="37"/>
      <c r="I44" s="37"/>
      <c r="J44" s="38"/>
      <c r="K44" s="38"/>
      <c r="L44" s="38"/>
      <c r="M44" s="38"/>
      <c r="N44" s="38"/>
      <c r="O44" s="38"/>
      <c r="P44" s="38"/>
      <c r="Q44" s="36"/>
      <c r="R44" s="38">
        <v>122178.82</v>
      </c>
      <c r="S44" s="36">
        <v>10201931.470000001</v>
      </c>
      <c r="T44" s="39"/>
      <c r="U44" s="39"/>
      <c r="V44" s="39"/>
      <c r="W44" s="39"/>
      <c r="X44" s="39"/>
      <c r="Y44" s="39"/>
      <c r="Z44" s="39"/>
      <c r="AA44" s="39"/>
      <c r="AB44" s="39"/>
      <c r="AC44" s="34"/>
      <c r="AD44" s="34"/>
    </row>
    <row r="45" spans="1:30" s="1" customFormat="1" ht="16.5" x14ac:dyDescent="0.3">
      <c r="A45" s="33">
        <v>15</v>
      </c>
      <c r="B45" s="56" t="s">
        <v>87</v>
      </c>
      <c r="C45" s="57"/>
      <c r="D45" s="35">
        <v>43685</v>
      </c>
      <c r="E45" s="34" t="s">
        <v>73</v>
      </c>
      <c r="F45" s="34" t="s">
        <v>209</v>
      </c>
      <c r="G45" s="37"/>
      <c r="H45" s="37"/>
      <c r="I45" s="37"/>
      <c r="J45" s="38"/>
      <c r="K45" s="38"/>
      <c r="L45" s="38"/>
      <c r="M45" s="38"/>
      <c r="N45" s="38"/>
      <c r="O45" s="38"/>
      <c r="P45" s="38"/>
      <c r="Q45" s="36"/>
      <c r="R45" s="38">
        <v>19932</v>
      </c>
      <c r="S45" s="36">
        <v>1664322</v>
      </c>
      <c r="T45" s="39"/>
      <c r="U45" s="39"/>
      <c r="V45" s="39"/>
      <c r="W45" s="39"/>
      <c r="X45" s="39"/>
      <c r="Y45" s="39"/>
      <c r="Z45" s="39"/>
      <c r="AA45" s="39"/>
      <c r="AB45" s="39"/>
      <c r="AC45" s="34"/>
      <c r="AD45" s="34"/>
    </row>
    <row r="46" spans="1:30" s="1" customFormat="1" ht="16.5" x14ac:dyDescent="0.3">
      <c r="A46" s="33">
        <v>16</v>
      </c>
      <c r="B46" s="56" t="s">
        <v>88</v>
      </c>
      <c r="C46" s="57"/>
      <c r="D46" s="35">
        <v>43688</v>
      </c>
      <c r="E46" s="34" t="s">
        <v>73</v>
      </c>
      <c r="F46" s="34" t="s">
        <v>210</v>
      </c>
      <c r="G46" s="37"/>
      <c r="H46" s="37"/>
      <c r="I46" s="37"/>
      <c r="J46" s="38"/>
      <c r="K46" s="38"/>
      <c r="L46" s="38"/>
      <c r="M46" s="38"/>
      <c r="N46" s="38"/>
      <c r="O46" s="38"/>
      <c r="P46" s="38"/>
      <c r="Q46" s="36"/>
      <c r="R46" s="38">
        <v>106007.11</v>
      </c>
      <c r="S46" s="36">
        <v>8851593.6899999995</v>
      </c>
      <c r="T46" s="39"/>
      <c r="U46" s="39"/>
      <c r="V46" s="39"/>
      <c r="W46" s="39"/>
      <c r="X46" s="39"/>
      <c r="Y46" s="39"/>
      <c r="Z46" s="39"/>
      <c r="AA46" s="39"/>
      <c r="AB46" s="39"/>
      <c r="AC46" s="34"/>
      <c r="AD46" s="34"/>
    </row>
    <row r="47" spans="1:30" s="68" customFormat="1" ht="16.5" x14ac:dyDescent="0.25">
      <c r="A47" s="91">
        <v>17</v>
      </c>
      <c r="B47" s="64" t="s">
        <v>89</v>
      </c>
      <c r="C47" s="65"/>
      <c r="D47" s="66">
        <v>43691</v>
      </c>
      <c r="E47" s="67" t="s">
        <v>73</v>
      </c>
      <c r="F47" s="67" t="s">
        <v>211</v>
      </c>
      <c r="G47" s="37" t="s">
        <v>307</v>
      </c>
      <c r="H47" s="37" t="s">
        <v>292</v>
      </c>
      <c r="I47" s="37" t="s">
        <v>306</v>
      </c>
      <c r="J47" s="38" t="s">
        <v>188</v>
      </c>
      <c r="K47" s="38" t="s">
        <v>189</v>
      </c>
      <c r="L47" s="38" t="s">
        <v>191</v>
      </c>
      <c r="M47" s="38" t="s">
        <v>192</v>
      </c>
      <c r="N47" s="63" t="s">
        <v>190</v>
      </c>
      <c r="O47" s="38">
        <v>45720</v>
      </c>
      <c r="P47" s="38">
        <v>1999</v>
      </c>
      <c r="Q47" s="63">
        <v>448096.24800000002</v>
      </c>
      <c r="R47" s="38">
        <v>312016.25</v>
      </c>
      <c r="S47" s="63">
        <v>26053356.879999999</v>
      </c>
      <c r="T47" s="69" t="s">
        <v>194</v>
      </c>
      <c r="U47" s="69" t="s">
        <v>194</v>
      </c>
      <c r="V47" s="69" t="s">
        <v>194</v>
      </c>
      <c r="W47" s="69" t="s">
        <v>194</v>
      </c>
      <c r="X47" s="69" t="s">
        <v>194</v>
      </c>
      <c r="Y47" s="69" t="s">
        <v>291</v>
      </c>
      <c r="Z47" s="69" t="s">
        <v>291</v>
      </c>
      <c r="AA47" s="69" t="s">
        <v>291</v>
      </c>
      <c r="AB47" s="69" t="s">
        <v>291</v>
      </c>
      <c r="AC47" s="67"/>
      <c r="AD47" s="67"/>
    </row>
    <row r="48" spans="1:30" s="1" customFormat="1" ht="16.5" x14ac:dyDescent="0.3">
      <c r="A48" s="33">
        <v>18</v>
      </c>
      <c r="B48" s="56" t="s">
        <v>90</v>
      </c>
      <c r="C48" s="57"/>
      <c r="D48" s="35">
        <v>43695</v>
      </c>
      <c r="E48" s="34" t="s">
        <v>73</v>
      </c>
      <c r="F48" s="34" t="s">
        <v>212</v>
      </c>
      <c r="G48" s="37"/>
      <c r="H48" s="37"/>
      <c r="I48" s="37"/>
      <c r="J48" s="38"/>
      <c r="K48" s="38"/>
      <c r="L48" s="38"/>
      <c r="M48" s="38"/>
      <c r="N48" s="38"/>
      <c r="O48" s="38"/>
      <c r="P48" s="38"/>
      <c r="Q48" s="36"/>
      <c r="R48" s="38">
        <v>58440</v>
      </c>
      <c r="S48" s="36">
        <v>7660397.7000000002</v>
      </c>
      <c r="T48" s="39"/>
      <c r="U48" s="39"/>
      <c r="V48" s="39"/>
      <c r="W48" s="39"/>
      <c r="X48" s="39"/>
      <c r="Y48" s="39"/>
      <c r="Z48" s="39"/>
      <c r="AA48" s="39"/>
      <c r="AB48" s="39"/>
      <c r="AC48" s="34"/>
      <c r="AD48" s="34"/>
    </row>
    <row r="49" spans="1:30" s="1" customFormat="1" ht="16.5" x14ac:dyDescent="0.3">
      <c r="A49" s="90">
        <v>19</v>
      </c>
      <c r="B49" s="62" t="s">
        <v>91</v>
      </c>
      <c r="C49" s="57"/>
      <c r="D49" s="35">
        <v>43705</v>
      </c>
      <c r="E49" s="34" t="s">
        <v>73</v>
      </c>
      <c r="F49" s="34" t="s">
        <v>213</v>
      </c>
      <c r="G49" s="37" t="s">
        <v>309</v>
      </c>
      <c r="H49" s="37" t="s">
        <v>292</v>
      </c>
      <c r="I49" s="37" t="s">
        <v>308</v>
      </c>
      <c r="J49" s="38" t="s">
        <v>293</v>
      </c>
      <c r="K49" s="38" t="s">
        <v>294</v>
      </c>
      <c r="L49" s="38" t="s">
        <v>182</v>
      </c>
      <c r="M49" s="70" t="s">
        <v>295</v>
      </c>
      <c r="N49" s="70" t="s">
        <v>296</v>
      </c>
      <c r="O49" s="38">
        <v>22724</v>
      </c>
      <c r="P49" s="38">
        <v>1158</v>
      </c>
      <c r="Q49" s="36">
        <v>153868.68960000001</v>
      </c>
      <c r="R49" s="38">
        <v>71099.149999999994</v>
      </c>
      <c r="S49" s="36">
        <v>1154604.5900000001</v>
      </c>
      <c r="T49" s="69" t="s">
        <v>194</v>
      </c>
      <c r="U49" s="69" t="s">
        <v>194</v>
      </c>
      <c r="V49" s="69" t="s">
        <v>194</v>
      </c>
      <c r="W49" s="69" t="s">
        <v>194</v>
      </c>
      <c r="X49" s="69" t="s">
        <v>194</v>
      </c>
      <c r="Y49" s="71"/>
      <c r="Z49" s="71"/>
      <c r="AA49" s="71"/>
      <c r="AB49" s="71"/>
      <c r="AC49" s="34"/>
      <c r="AD49" s="34"/>
    </row>
    <row r="50" spans="1:30" s="1" customFormat="1" ht="16.5" x14ac:dyDescent="0.3">
      <c r="A50" s="33">
        <v>20</v>
      </c>
      <c r="B50" s="56" t="s">
        <v>92</v>
      </c>
      <c r="C50" s="57"/>
      <c r="D50" s="35">
        <v>43706</v>
      </c>
      <c r="E50" s="34" t="s">
        <v>73</v>
      </c>
      <c r="F50" s="34" t="s">
        <v>214</v>
      </c>
      <c r="G50" s="37"/>
      <c r="H50" s="37"/>
      <c r="I50" s="37"/>
      <c r="J50" s="38"/>
      <c r="K50" s="38"/>
      <c r="L50" s="38"/>
      <c r="M50" s="38"/>
      <c r="N50" s="38"/>
      <c r="O50" s="38"/>
      <c r="P50" s="38"/>
      <c r="Q50" s="36"/>
      <c r="R50" s="38">
        <v>9765.11</v>
      </c>
      <c r="S50" s="36">
        <v>2228316.88</v>
      </c>
      <c r="T50" s="39"/>
      <c r="U50" s="39"/>
      <c r="V50" s="39"/>
      <c r="W50" s="39"/>
      <c r="X50" s="39"/>
      <c r="Y50" s="39"/>
      <c r="Z50" s="39"/>
      <c r="AA50" s="39"/>
      <c r="AB50" s="39"/>
      <c r="AC50" s="34"/>
      <c r="AD50" s="34"/>
    </row>
    <row r="51" spans="1:30" s="1" customFormat="1" ht="16.5" x14ac:dyDescent="0.3">
      <c r="A51" s="33">
        <v>21</v>
      </c>
      <c r="B51" s="56" t="s">
        <v>93</v>
      </c>
      <c r="C51" s="57"/>
      <c r="D51" s="35">
        <v>43713</v>
      </c>
      <c r="E51" s="34" t="s">
        <v>73</v>
      </c>
      <c r="F51" s="34" t="s">
        <v>215</v>
      </c>
      <c r="G51" s="37"/>
      <c r="H51" s="37"/>
      <c r="I51" s="37"/>
      <c r="J51" s="38"/>
      <c r="K51" s="38"/>
      <c r="L51" s="38"/>
      <c r="M51" s="38"/>
      <c r="N51" s="38"/>
      <c r="O51" s="38"/>
      <c r="P51" s="38"/>
      <c r="Q51" s="36"/>
      <c r="R51" s="38">
        <v>54101.55</v>
      </c>
      <c r="S51" s="36">
        <v>8768441.0399999991</v>
      </c>
      <c r="T51" s="39"/>
      <c r="U51" s="39"/>
      <c r="V51" s="39"/>
      <c r="W51" s="39"/>
      <c r="X51" s="39"/>
      <c r="Y51" s="39"/>
      <c r="Z51" s="39"/>
      <c r="AA51" s="39"/>
      <c r="AB51" s="39"/>
      <c r="AC51" s="34"/>
      <c r="AD51" s="34"/>
    </row>
    <row r="52" spans="1:30" s="1" customFormat="1" ht="16.5" x14ac:dyDescent="0.3">
      <c r="A52" s="90">
        <v>22</v>
      </c>
      <c r="B52" s="62" t="s">
        <v>94</v>
      </c>
      <c r="C52" s="57"/>
      <c r="D52" s="35">
        <v>43713</v>
      </c>
      <c r="E52" s="34" t="s">
        <v>73</v>
      </c>
      <c r="F52" s="34" t="s">
        <v>216</v>
      </c>
      <c r="G52" s="37" t="s">
        <v>298</v>
      </c>
      <c r="H52" s="37" t="s">
        <v>292</v>
      </c>
      <c r="I52" s="37" t="s">
        <v>299</v>
      </c>
      <c r="J52" s="38" t="s">
        <v>293</v>
      </c>
      <c r="K52" s="38" t="s">
        <v>294</v>
      </c>
      <c r="L52" s="38" t="s">
        <v>182</v>
      </c>
      <c r="M52" s="70" t="s">
        <v>295</v>
      </c>
      <c r="N52" s="70" t="s">
        <v>301</v>
      </c>
      <c r="O52" s="38">
        <v>10675</v>
      </c>
      <c r="P52" s="72">
        <v>623</v>
      </c>
      <c r="Q52" s="36">
        <v>87847.761199999994</v>
      </c>
      <c r="R52" s="38">
        <v>19275.189999999999</v>
      </c>
      <c r="S52" s="36">
        <v>589995.96</v>
      </c>
      <c r="T52" s="69" t="s">
        <v>194</v>
      </c>
      <c r="U52" s="69" t="s">
        <v>194</v>
      </c>
      <c r="V52" s="69" t="s">
        <v>194</v>
      </c>
      <c r="W52" s="69" t="s">
        <v>194</v>
      </c>
      <c r="X52" s="69" t="s">
        <v>194</v>
      </c>
      <c r="Y52" s="39"/>
      <c r="Z52" s="39"/>
      <c r="AA52" s="39"/>
      <c r="AB52" s="39"/>
      <c r="AC52" s="34"/>
      <c r="AD52" s="34"/>
    </row>
    <row r="53" spans="1:30" s="1" customFormat="1" ht="16.5" x14ac:dyDescent="0.3">
      <c r="A53" s="33">
        <v>23</v>
      </c>
      <c r="B53" s="56" t="s">
        <v>95</v>
      </c>
      <c r="C53" s="57"/>
      <c r="D53" s="35">
        <v>43718</v>
      </c>
      <c r="E53" s="34" t="s">
        <v>73</v>
      </c>
      <c r="F53" s="34" t="s">
        <v>217</v>
      </c>
      <c r="G53" s="37"/>
      <c r="H53" s="37"/>
      <c r="I53" s="37"/>
      <c r="J53" s="38"/>
      <c r="K53" s="38"/>
      <c r="L53" s="38"/>
      <c r="M53" s="38"/>
      <c r="N53" s="38"/>
      <c r="O53" s="38"/>
      <c r="P53" s="38"/>
      <c r="Q53" s="36"/>
      <c r="R53" s="38">
        <v>9500.75</v>
      </c>
      <c r="S53" s="36">
        <v>822399.01</v>
      </c>
      <c r="T53" s="39"/>
      <c r="U53" s="39"/>
      <c r="V53" s="39"/>
      <c r="W53" s="39"/>
      <c r="X53" s="39"/>
      <c r="Y53" s="39"/>
      <c r="Z53" s="39"/>
      <c r="AA53" s="39"/>
      <c r="AB53" s="39"/>
      <c r="AC53" s="34"/>
      <c r="AD53" s="34"/>
    </row>
    <row r="54" spans="1:30" s="1" customFormat="1" ht="16.5" x14ac:dyDescent="0.3">
      <c r="A54" s="33">
        <v>24</v>
      </c>
      <c r="B54" s="56" t="s">
        <v>96</v>
      </c>
      <c r="C54" s="57"/>
      <c r="D54" s="35">
        <v>43726</v>
      </c>
      <c r="E54" s="34" t="s">
        <v>73</v>
      </c>
      <c r="F54" s="34" t="s">
        <v>218</v>
      </c>
      <c r="G54" s="37"/>
      <c r="H54" s="37"/>
      <c r="I54" s="37"/>
      <c r="J54" s="38"/>
      <c r="K54" s="38"/>
      <c r="L54" s="38"/>
      <c r="M54" s="38"/>
      <c r="N54" s="38"/>
      <c r="O54" s="38"/>
      <c r="P54" s="38"/>
      <c r="Q54" s="36"/>
      <c r="R54" s="38">
        <v>83538.070000000007</v>
      </c>
      <c r="S54" s="36">
        <v>6975428.8499999996</v>
      </c>
      <c r="T54" s="39"/>
      <c r="U54" s="39"/>
      <c r="V54" s="39"/>
      <c r="W54" s="39"/>
      <c r="X54" s="39"/>
      <c r="Y54" s="39"/>
      <c r="Z54" s="39"/>
      <c r="AA54" s="39"/>
      <c r="AB54" s="39"/>
      <c r="AC54" s="34"/>
      <c r="AD54" s="34"/>
    </row>
    <row r="55" spans="1:30" s="1" customFormat="1" ht="16.5" x14ac:dyDescent="0.3">
      <c r="A55" s="33">
        <v>25</v>
      </c>
      <c r="B55" s="56" t="s">
        <v>97</v>
      </c>
      <c r="C55" s="57"/>
      <c r="D55" s="35">
        <v>43729</v>
      </c>
      <c r="E55" s="34" t="s">
        <v>73</v>
      </c>
      <c r="F55" s="34" t="s">
        <v>219</v>
      </c>
      <c r="G55" s="37"/>
      <c r="H55" s="37"/>
      <c r="I55" s="37"/>
      <c r="J55" s="38"/>
      <c r="K55" s="38"/>
      <c r="L55" s="38"/>
      <c r="M55" s="38"/>
      <c r="N55" s="38"/>
      <c r="O55" s="38"/>
      <c r="P55" s="38"/>
      <c r="Q55" s="36"/>
      <c r="R55" s="38">
        <v>13941.6</v>
      </c>
      <c r="S55" s="36">
        <v>4699379.99</v>
      </c>
      <c r="T55" s="39"/>
      <c r="U55" s="39"/>
      <c r="V55" s="39"/>
      <c r="W55" s="39"/>
      <c r="X55" s="39"/>
      <c r="Y55" s="39"/>
      <c r="Z55" s="39"/>
      <c r="AA55" s="39"/>
      <c r="AB55" s="39"/>
      <c r="AC55" s="34"/>
      <c r="AD55" s="34"/>
    </row>
    <row r="56" spans="1:30" s="1" customFormat="1" ht="16.5" x14ac:dyDescent="0.3">
      <c r="A56" s="90">
        <v>26</v>
      </c>
      <c r="B56" s="62" t="s">
        <v>98</v>
      </c>
      <c r="C56" s="57"/>
      <c r="D56" s="35">
        <v>43733</v>
      </c>
      <c r="E56" s="34" t="s">
        <v>73</v>
      </c>
      <c r="F56" s="34" t="s">
        <v>220</v>
      </c>
      <c r="G56" s="37" t="s">
        <v>311</v>
      </c>
      <c r="H56" s="37" t="s">
        <v>292</v>
      </c>
      <c r="I56" s="37" t="s">
        <v>310</v>
      </c>
      <c r="J56" s="38" t="s">
        <v>293</v>
      </c>
      <c r="K56" s="38" t="s">
        <v>294</v>
      </c>
      <c r="L56" s="38" t="s">
        <v>182</v>
      </c>
      <c r="M56" s="38" t="s">
        <v>300</v>
      </c>
      <c r="N56" s="70" t="s">
        <v>187</v>
      </c>
      <c r="O56" s="38">
        <v>23277</v>
      </c>
      <c r="P56" s="38">
        <v>1218</v>
      </c>
      <c r="Q56" s="36">
        <v>189742.52650000001</v>
      </c>
      <c r="R56" s="38">
        <v>14049.23</v>
      </c>
      <c r="S56" s="36">
        <v>4217361.21</v>
      </c>
      <c r="T56" s="69" t="s">
        <v>194</v>
      </c>
      <c r="U56" s="69" t="s">
        <v>194</v>
      </c>
      <c r="V56" s="69" t="s">
        <v>194</v>
      </c>
      <c r="W56" s="69" t="s">
        <v>194</v>
      </c>
      <c r="X56" s="69" t="s">
        <v>194</v>
      </c>
      <c r="Y56" s="39"/>
      <c r="Z56" s="39"/>
      <c r="AA56" s="39"/>
      <c r="AB56" s="39"/>
      <c r="AC56" s="34"/>
      <c r="AD56" s="34"/>
    </row>
    <row r="57" spans="1:30" s="1" customFormat="1" ht="16.5" x14ac:dyDescent="0.3">
      <c r="A57" s="33">
        <v>27</v>
      </c>
      <c r="B57" s="56" t="s">
        <v>99</v>
      </c>
      <c r="C57" s="57"/>
      <c r="D57" s="35">
        <v>43735</v>
      </c>
      <c r="E57" s="34" t="s">
        <v>73</v>
      </c>
      <c r="F57" s="34" t="s">
        <v>221</v>
      </c>
      <c r="G57" s="37"/>
      <c r="H57" s="37"/>
      <c r="I57" s="37"/>
      <c r="J57" s="38"/>
      <c r="K57" s="38"/>
      <c r="L57" s="38"/>
      <c r="M57" s="38"/>
      <c r="N57" s="38"/>
      <c r="O57" s="38"/>
      <c r="P57" s="38"/>
      <c r="Q57" s="36"/>
      <c r="R57" s="38">
        <v>24541.8</v>
      </c>
      <c r="S57" s="36">
        <v>146307.01</v>
      </c>
      <c r="T57" s="39"/>
      <c r="U57" s="39"/>
      <c r="V57" s="39"/>
      <c r="W57" s="39"/>
      <c r="X57" s="39"/>
      <c r="Y57" s="39"/>
      <c r="Z57" s="39"/>
      <c r="AA57" s="39"/>
      <c r="AB57" s="39"/>
      <c r="AC57" s="34"/>
      <c r="AD57" s="34"/>
    </row>
    <row r="58" spans="1:30" s="1" customFormat="1" ht="16.5" x14ac:dyDescent="0.3">
      <c r="A58" s="33">
        <v>28</v>
      </c>
      <c r="B58" s="56" t="s">
        <v>100</v>
      </c>
      <c r="C58" s="57"/>
      <c r="D58" s="35">
        <v>43739</v>
      </c>
      <c r="E58" s="34" t="s">
        <v>73</v>
      </c>
      <c r="F58" s="34" t="s">
        <v>222</v>
      </c>
      <c r="G58" s="37"/>
      <c r="H58" s="37"/>
      <c r="I58" s="37"/>
      <c r="J58" s="38"/>
      <c r="K58" s="38"/>
      <c r="L58" s="38"/>
      <c r="M58" s="38"/>
      <c r="N58" s="38"/>
      <c r="O58" s="38"/>
      <c r="P58" s="38"/>
      <c r="Q58" s="36"/>
      <c r="R58" s="38">
        <v>122487.61</v>
      </c>
      <c r="S58" s="36">
        <v>10227715.439999999</v>
      </c>
      <c r="T58" s="39"/>
      <c r="U58" s="39"/>
      <c r="V58" s="39"/>
      <c r="W58" s="39"/>
      <c r="X58" s="39"/>
      <c r="Y58" s="39"/>
      <c r="Z58" s="39"/>
      <c r="AA58" s="39"/>
      <c r="AB58" s="39"/>
      <c r="AC58" s="34"/>
      <c r="AD58" s="34"/>
    </row>
    <row r="59" spans="1:30" s="1" customFormat="1" ht="16.5" x14ac:dyDescent="0.3">
      <c r="A59" s="33">
        <v>29</v>
      </c>
      <c r="B59" s="56" t="s">
        <v>101</v>
      </c>
      <c r="C59" s="57"/>
      <c r="D59" s="35">
        <v>43743</v>
      </c>
      <c r="E59" s="34" t="s">
        <v>73</v>
      </c>
      <c r="F59" s="34" t="s">
        <v>223</v>
      </c>
      <c r="G59" s="37"/>
      <c r="H59" s="37"/>
      <c r="I59" s="37"/>
      <c r="J59" s="38"/>
      <c r="K59" s="38"/>
      <c r="L59" s="38"/>
      <c r="M59" s="38"/>
      <c r="N59" s="38"/>
      <c r="O59" s="38"/>
      <c r="P59" s="38"/>
      <c r="Q59" s="36"/>
      <c r="R59" s="38">
        <v>3279.78</v>
      </c>
      <c r="S59" s="36">
        <v>273861.63</v>
      </c>
      <c r="T59" s="39"/>
      <c r="U59" s="39"/>
      <c r="V59" s="39"/>
      <c r="W59" s="39"/>
      <c r="X59" s="39"/>
      <c r="Y59" s="39"/>
      <c r="Z59" s="39"/>
      <c r="AA59" s="39"/>
      <c r="AB59" s="39"/>
      <c r="AC59" s="34"/>
      <c r="AD59" s="34"/>
    </row>
    <row r="60" spans="1:30" s="1" customFormat="1" ht="16.5" x14ac:dyDescent="0.3">
      <c r="A60" s="33">
        <v>30</v>
      </c>
      <c r="B60" s="56" t="s">
        <v>102</v>
      </c>
      <c r="C60" s="57"/>
      <c r="D60" s="35">
        <v>43746</v>
      </c>
      <c r="E60" s="34" t="s">
        <v>73</v>
      </c>
      <c r="F60" s="34" t="s">
        <v>224</v>
      </c>
      <c r="G60" s="37"/>
      <c r="H60" s="37"/>
      <c r="I60" s="37"/>
      <c r="J60" s="38"/>
      <c r="K60" s="38"/>
      <c r="L60" s="38"/>
      <c r="M60" s="38"/>
      <c r="N60" s="38"/>
      <c r="O60" s="38"/>
      <c r="P60" s="38"/>
      <c r="Q60" s="36"/>
      <c r="R60" s="38">
        <v>1637.8</v>
      </c>
      <c r="S60" s="36">
        <v>136756.29999999999</v>
      </c>
      <c r="T60" s="39"/>
      <c r="U60" s="39"/>
      <c r="V60" s="39"/>
      <c r="W60" s="39"/>
      <c r="X60" s="39"/>
      <c r="Y60" s="39"/>
      <c r="Z60" s="39"/>
      <c r="AA60" s="39"/>
      <c r="AB60" s="39"/>
      <c r="AC60" s="34"/>
      <c r="AD60" s="34"/>
    </row>
    <row r="61" spans="1:30" s="1" customFormat="1" ht="16.5" x14ac:dyDescent="0.3">
      <c r="A61" s="33">
        <v>31</v>
      </c>
      <c r="B61" s="56" t="s">
        <v>103</v>
      </c>
      <c r="C61" s="57"/>
      <c r="D61" s="35">
        <v>43748</v>
      </c>
      <c r="E61" s="34" t="s">
        <v>73</v>
      </c>
      <c r="F61" s="34" t="s">
        <v>225</v>
      </c>
      <c r="G61" s="37"/>
      <c r="H61" s="37"/>
      <c r="I61" s="37"/>
      <c r="J61" s="38"/>
      <c r="K61" s="38"/>
      <c r="L61" s="38"/>
      <c r="M61" s="38"/>
      <c r="N61" s="38"/>
      <c r="O61" s="38"/>
      <c r="P61" s="38"/>
      <c r="Q61" s="36"/>
      <c r="R61" s="38">
        <v>15742.94</v>
      </c>
      <c r="S61" s="36">
        <v>1314535.49</v>
      </c>
      <c r="T61" s="39"/>
      <c r="U61" s="39"/>
      <c r="V61" s="39"/>
      <c r="W61" s="39"/>
      <c r="X61" s="39"/>
      <c r="Y61" s="39"/>
      <c r="Z61" s="39"/>
      <c r="AA61" s="39"/>
      <c r="AB61" s="39"/>
      <c r="AC61" s="34"/>
      <c r="AD61" s="34"/>
    </row>
    <row r="62" spans="1:30" s="1" customFormat="1" ht="16.5" x14ac:dyDescent="0.3">
      <c r="A62" s="33">
        <v>32</v>
      </c>
      <c r="B62" s="56" t="s">
        <v>104</v>
      </c>
      <c r="C62" s="57"/>
      <c r="D62" s="35">
        <v>43754</v>
      </c>
      <c r="E62" s="34" t="s">
        <v>73</v>
      </c>
      <c r="F62" s="34" t="s">
        <v>226</v>
      </c>
      <c r="G62" s="37"/>
      <c r="H62" s="37"/>
      <c r="I62" s="37"/>
      <c r="J62" s="38"/>
      <c r="K62" s="38"/>
      <c r="L62" s="38"/>
      <c r="M62" s="38"/>
      <c r="N62" s="38"/>
      <c r="O62" s="38"/>
      <c r="P62" s="38"/>
      <c r="Q62" s="36"/>
      <c r="R62" s="38">
        <v>28080.41</v>
      </c>
      <c r="S62" s="36">
        <v>1139399.22</v>
      </c>
      <c r="T62" s="39"/>
      <c r="U62" s="39"/>
      <c r="V62" s="39"/>
      <c r="W62" s="39"/>
      <c r="X62" s="39"/>
      <c r="Y62" s="39"/>
      <c r="Z62" s="39"/>
      <c r="AA62" s="39"/>
      <c r="AB62" s="39"/>
      <c r="AC62" s="34"/>
      <c r="AD62" s="34"/>
    </row>
    <row r="63" spans="1:30" s="1" customFormat="1" ht="16.5" x14ac:dyDescent="0.3">
      <c r="A63" s="33">
        <v>33</v>
      </c>
      <c r="B63" s="56" t="s">
        <v>105</v>
      </c>
      <c r="C63" s="57"/>
      <c r="D63" s="35">
        <v>43754</v>
      </c>
      <c r="E63" s="34" t="s">
        <v>73</v>
      </c>
      <c r="F63" s="34" t="s">
        <v>227</v>
      </c>
      <c r="G63" s="37"/>
      <c r="H63" s="37"/>
      <c r="I63" s="37"/>
      <c r="J63" s="38"/>
      <c r="K63" s="38"/>
      <c r="L63" s="38"/>
      <c r="M63" s="38"/>
      <c r="N63" s="38"/>
      <c r="O63" s="38"/>
      <c r="P63" s="38"/>
      <c r="Q63" s="36"/>
      <c r="R63" s="38">
        <v>271907.49</v>
      </c>
      <c r="S63" s="36">
        <v>22704275.420000002</v>
      </c>
      <c r="T63" s="39"/>
      <c r="U63" s="39"/>
      <c r="V63" s="39"/>
      <c r="W63" s="39"/>
      <c r="X63" s="39"/>
      <c r="Y63" s="39"/>
      <c r="Z63" s="39"/>
      <c r="AA63" s="39"/>
      <c r="AB63" s="39"/>
      <c r="AC63" s="34"/>
      <c r="AD63" s="34"/>
    </row>
    <row r="64" spans="1:30" s="1" customFormat="1" ht="16.5" x14ac:dyDescent="0.3">
      <c r="A64" s="33">
        <v>34</v>
      </c>
      <c r="B64" s="56" t="s">
        <v>106</v>
      </c>
      <c r="C64" s="57"/>
      <c r="D64" s="35">
        <v>43757</v>
      </c>
      <c r="E64" s="34" t="s">
        <v>73</v>
      </c>
      <c r="F64" s="34" t="s">
        <v>228</v>
      </c>
      <c r="G64" s="37"/>
      <c r="H64" s="37"/>
      <c r="I64" s="37"/>
      <c r="J64" s="38"/>
      <c r="K64" s="38"/>
      <c r="L64" s="38"/>
      <c r="M64" s="38"/>
      <c r="N64" s="38"/>
      <c r="O64" s="38"/>
      <c r="P64" s="38"/>
      <c r="Q64" s="36"/>
      <c r="R64" s="38">
        <v>93392.25</v>
      </c>
      <c r="S64" s="36">
        <v>1381961.74</v>
      </c>
      <c r="T64" s="39"/>
      <c r="U64" s="39"/>
      <c r="V64" s="39"/>
      <c r="W64" s="39"/>
      <c r="X64" s="39"/>
      <c r="Y64" s="39"/>
      <c r="Z64" s="39"/>
      <c r="AA64" s="39"/>
      <c r="AB64" s="39"/>
      <c r="AC64" s="34"/>
      <c r="AD64" s="34"/>
    </row>
    <row r="65" spans="1:30" s="1" customFormat="1" ht="16.5" x14ac:dyDescent="0.3">
      <c r="A65" s="33">
        <v>35</v>
      </c>
      <c r="B65" s="56" t="s">
        <v>107</v>
      </c>
      <c r="C65" s="57"/>
      <c r="D65" s="35">
        <v>43760</v>
      </c>
      <c r="E65" s="34" t="s">
        <v>73</v>
      </c>
      <c r="F65" s="34" t="s">
        <v>229</v>
      </c>
      <c r="G65" s="37"/>
      <c r="H65" s="37"/>
      <c r="I65" s="37"/>
      <c r="J65" s="38"/>
      <c r="K65" s="38"/>
      <c r="L65" s="38"/>
      <c r="M65" s="38"/>
      <c r="N65" s="38"/>
      <c r="O65" s="38"/>
      <c r="P65" s="38"/>
      <c r="Q65" s="36"/>
      <c r="R65" s="38">
        <v>15454.42</v>
      </c>
      <c r="S65" s="36">
        <v>1623200.75</v>
      </c>
      <c r="T65" s="39"/>
      <c r="U65" s="39"/>
      <c r="V65" s="39"/>
      <c r="W65" s="39"/>
      <c r="X65" s="39"/>
      <c r="Y65" s="39"/>
      <c r="Z65" s="39"/>
      <c r="AA65" s="39"/>
      <c r="AB65" s="39"/>
      <c r="AC65" s="34"/>
      <c r="AD65" s="34"/>
    </row>
    <row r="66" spans="1:30" s="1" customFormat="1" ht="16.5" x14ac:dyDescent="0.3">
      <c r="A66" s="33">
        <v>36</v>
      </c>
      <c r="B66" s="56" t="s">
        <v>108</v>
      </c>
      <c r="C66" s="57"/>
      <c r="D66" s="35">
        <v>43765</v>
      </c>
      <c r="E66" s="34" t="s">
        <v>73</v>
      </c>
      <c r="F66" s="34" t="s">
        <v>230</v>
      </c>
      <c r="G66" s="37"/>
      <c r="H66" s="37"/>
      <c r="I66" s="37"/>
      <c r="J66" s="38"/>
      <c r="K66" s="38"/>
      <c r="L66" s="38"/>
      <c r="M66" s="38"/>
      <c r="N66" s="38"/>
      <c r="O66" s="38"/>
      <c r="P66" s="38"/>
      <c r="Q66" s="36"/>
      <c r="R66" s="38">
        <v>4113.1499999999996</v>
      </c>
      <c r="S66" s="36">
        <v>343448.03</v>
      </c>
      <c r="T66" s="39"/>
      <c r="U66" s="39"/>
      <c r="V66" s="39"/>
      <c r="W66" s="39"/>
      <c r="X66" s="39"/>
      <c r="Y66" s="39"/>
      <c r="Z66" s="39"/>
      <c r="AA66" s="39"/>
      <c r="AB66" s="39"/>
      <c r="AC66" s="34"/>
      <c r="AD66" s="34"/>
    </row>
    <row r="67" spans="1:30" s="1" customFormat="1" ht="16.5" x14ac:dyDescent="0.3">
      <c r="A67" s="33">
        <v>37</v>
      </c>
      <c r="B67" s="56" t="s">
        <v>109</v>
      </c>
      <c r="C67" s="57"/>
      <c r="D67" s="35">
        <v>43767</v>
      </c>
      <c r="E67" s="34" t="s">
        <v>73</v>
      </c>
      <c r="F67" s="34" t="s">
        <v>231</v>
      </c>
      <c r="G67" s="37"/>
      <c r="H67" s="37"/>
      <c r="I67" s="37"/>
      <c r="J67" s="38"/>
      <c r="K67" s="38"/>
      <c r="L67" s="38"/>
      <c r="M67" s="38"/>
      <c r="N67" s="38"/>
      <c r="O67" s="38"/>
      <c r="P67" s="38"/>
      <c r="Q67" s="36"/>
      <c r="R67" s="38">
        <v>9346.3700000000008</v>
      </c>
      <c r="S67" s="36">
        <v>8294151.8600000003</v>
      </c>
      <c r="T67" s="39"/>
      <c r="U67" s="39"/>
      <c r="V67" s="39"/>
      <c r="W67" s="39"/>
      <c r="X67" s="39"/>
      <c r="Y67" s="39"/>
      <c r="Z67" s="39"/>
      <c r="AA67" s="39"/>
      <c r="AB67" s="39"/>
      <c r="AC67" s="34"/>
      <c r="AD67" s="34"/>
    </row>
    <row r="68" spans="1:30" s="1" customFormat="1" ht="16.5" x14ac:dyDescent="0.3">
      <c r="A68" s="33">
        <v>38</v>
      </c>
      <c r="B68" s="56" t="s">
        <v>110</v>
      </c>
      <c r="C68" s="57"/>
      <c r="D68" s="35">
        <v>43775</v>
      </c>
      <c r="E68" s="34" t="s">
        <v>73</v>
      </c>
      <c r="F68" s="34" t="s">
        <v>232</v>
      </c>
      <c r="G68" s="37"/>
      <c r="H68" s="37"/>
      <c r="I68" s="37"/>
      <c r="J68" s="38"/>
      <c r="K68" s="38"/>
      <c r="L68" s="38"/>
      <c r="M68" s="38"/>
      <c r="N68" s="38"/>
      <c r="O68" s="38"/>
      <c r="P68" s="38"/>
      <c r="Q68" s="36"/>
      <c r="R68" s="38">
        <v>65185.31</v>
      </c>
      <c r="S68" s="36">
        <v>416434.32</v>
      </c>
      <c r="T68" s="39"/>
      <c r="U68" s="39"/>
      <c r="V68" s="39"/>
      <c r="W68" s="39"/>
      <c r="X68" s="39"/>
      <c r="Y68" s="39"/>
      <c r="Z68" s="39"/>
      <c r="AA68" s="39"/>
      <c r="AB68" s="39"/>
      <c r="AC68" s="34"/>
      <c r="AD68" s="34"/>
    </row>
    <row r="69" spans="1:30" s="1" customFormat="1" ht="16.5" x14ac:dyDescent="0.3">
      <c r="A69" s="33">
        <v>39</v>
      </c>
      <c r="B69" s="56" t="s">
        <v>111</v>
      </c>
      <c r="C69" s="57"/>
      <c r="D69" s="35">
        <v>43778</v>
      </c>
      <c r="E69" s="34" t="s">
        <v>73</v>
      </c>
      <c r="F69" s="34" t="s">
        <v>233</v>
      </c>
      <c r="G69" s="37"/>
      <c r="H69" s="37"/>
      <c r="I69" s="37"/>
      <c r="J69" s="38"/>
      <c r="K69" s="38"/>
      <c r="L69" s="38"/>
      <c r="M69" s="38"/>
      <c r="N69" s="38"/>
      <c r="O69" s="38"/>
      <c r="P69" s="38"/>
      <c r="Q69" s="36"/>
      <c r="R69" s="38">
        <v>17117.740000000002</v>
      </c>
      <c r="S69" s="36">
        <v>1435322.5</v>
      </c>
      <c r="T69" s="39"/>
      <c r="U69" s="39"/>
      <c r="V69" s="39"/>
      <c r="W69" s="39"/>
      <c r="X69" s="39"/>
      <c r="Y69" s="39"/>
      <c r="Z69" s="39"/>
      <c r="AA69" s="39"/>
      <c r="AB69" s="39"/>
      <c r="AC69" s="34"/>
      <c r="AD69" s="34"/>
    </row>
    <row r="70" spans="1:30" s="1" customFormat="1" ht="16.5" x14ac:dyDescent="0.3">
      <c r="A70" s="33">
        <v>40</v>
      </c>
      <c r="B70" s="56" t="s">
        <v>112</v>
      </c>
      <c r="C70" s="57"/>
      <c r="D70" s="35">
        <v>43783</v>
      </c>
      <c r="E70" s="34" t="s">
        <v>73</v>
      </c>
      <c r="F70" s="34" t="s">
        <v>234</v>
      </c>
      <c r="G70" s="37"/>
      <c r="H70" s="37"/>
      <c r="I70" s="37"/>
      <c r="J70" s="38"/>
      <c r="K70" s="38"/>
      <c r="L70" s="38"/>
      <c r="M70" s="38"/>
      <c r="N70" s="38"/>
      <c r="O70" s="38"/>
      <c r="P70" s="38"/>
      <c r="Q70" s="36"/>
      <c r="R70" s="38">
        <v>39742.82</v>
      </c>
      <c r="S70" s="36">
        <v>1498310.63</v>
      </c>
      <c r="T70" s="39"/>
      <c r="U70" s="39"/>
      <c r="V70" s="39"/>
      <c r="W70" s="39"/>
      <c r="X70" s="39"/>
      <c r="Y70" s="39"/>
      <c r="Z70" s="39"/>
      <c r="AA70" s="39"/>
      <c r="AB70" s="39"/>
      <c r="AC70" s="34"/>
      <c r="AD70" s="34"/>
    </row>
    <row r="71" spans="1:30" s="1" customFormat="1" ht="16.5" x14ac:dyDescent="0.3">
      <c r="A71" s="90">
        <v>41</v>
      </c>
      <c r="B71" s="62" t="s">
        <v>113</v>
      </c>
      <c r="C71" s="57"/>
      <c r="D71" s="35">
        <v>43784</v>
      </c>
      <c r="E71" s="34" t="s">
        <v>73</v>
      </c>
      <c r="F71" s="34" t="s">
        <v>235</v>
      </c>
      <c r="G71" s="37" t="s">
        <v>313</v>
      </c>
      <c r="H71" s="37" t="s">
        <v>292</v>
      </c>
      <c r="I71" s="37" t="s">
        <v>314</v>
      </c>
      <c r="J71" s="38" t="s">
        <v>188</v>
      </c>
      <c r="K71" s="38" t="s">
        <v>189</v>
      </c>
      <c r="L71" s="38" t="s">
        <v>191</v>
      </c>
      <c r="M71" s="38" t="s">
        <v>312</v>
      </c>
      <c r="N71" s="38" t="s">
        <v>190</v>
      </c>
      <c r="O71" s="38">
        <v>108312</v>
      </c>
      <c r="P71" s="38">
        <v>5254</v>
      </c>
      <c r="Q71" s="36">
        <v>1031116.3475999999</v>
      </c>
      <c r="R71" s="38">
        <v>392305.69</v>
      </c>
      <c r="S71" s="36">
        <v>7447508.3700000001</v>
      </c>
      <c r="T71" s="69" t="s">
        <v>194</v>
      </c>
      <c r="U71" s="69" t="s">
        <v>194</v>
      </c>
      <c r="V71" s="69" t="s">
        <v>194</v>
      </c>
      <c r="W71" s="69" t="s">
        <v>194</v>
      </c>
      <c r="X71" s="69" t="s">
        <v>194</v>
      </c>
      <c r="Y71" s="39"/>
      <c r="Z71" s="39"/>
      <c r="AA71" s="39"/>
      <c r="AB71" s="39"/>
      <c r="AC71" s="34"/>
      <c r="AD71" s="34"/>
    </row>
    <row r="72" spans="1:30" s="1" customFormat="1" ht="16.5" x14ac:dyDescent="0.3">
      <c r="A72" s="90">
        <v>42</v>
      </c>
      <c r="B72" s="62" t="s">
        <v>114</v>
      </c>
      <c r="C72" s="57"/>
      <c r="D72" s="35">
        <v>43785</v>
      </c>
      <c r="E72" s="34" t="s">
        <v>73</v>
      </c>
      <c r="F72" s="34" t="s">
        <v>236</v>
      </c>
      <c r="G72" s="37" t="s">
        <v>317</v>
      </c>
      <c r="H72" s="37" t="s">
        <v>292</v>
      </c>
      <c r="I72" s="37" t="s">
        <v>316</v>
      </c>
      <c r="J72" s="38" t="s">
        <v>188</v>
      </c>
      <c r="K72" s="38" t="s">
        <v>189</v>
      </c>
      <c r="L72" s="38" t="s">
        <v>191</v>
      </c>
      <c r="M72" s="38" t="s">
        <v>315</v>
      </c>
      <c r="N72" s="38" t="s">
        <v>190</v>
      </c>
      <c r="O72" s="70">
        <v>20718</v>
      </c>
      <c r="P72" s="38">
        <v>1228</v>
      </c>
      <c r="Q72" s="36">
        <v>83686.217399999994</v>
      </c>
      <c r="R72" s="38">
        <v>44787.76</v>
      </c>
      <c r="S72" s="36">
        <v>3755453.68</v>
      </c>
      <c r="T72" s="69" t="s">
        <v>194</v>
      </c>
      <c r="U72" s="69" t="s">
        <v>194</v>
      </c>
      <c r="V72" s="69" t="s">
        <v>194</v>
      </c>
      <c r="W72" s="69" t="s">
        <v>194</v>
      </c>
      <c r="X72" s="69" t="s">
        <v>194</v>
      </c>
      <c r="Y72" s="39"/>
      <c r="Z72" s="39"/>
      <c r="AA72" s="39"/>
      <c r="AB72" s="39"/>
      <c r="AC72" s="34"/>
      <c r="AD72" s="34"/>
    </row>
    <row r="73" spans="1:30" s="1" customFormat="1" ht="16.5" x14ac:dyDescent="0.3">
      <c r="A73" s="90">
        <v>43</v>
      </c>
      <c r="B73" s="62" t="s">
        <v>115</v>
      </c>
      <c r="C73" s="57"/>
      <c r="D73" s="35">
        <v>43785</v>
      </c>
      <c r="E73" s="34" t="s">
        <v>73</v>
      </c>
      <c r="F73" s="34" t="s">
        <v>237</v>
      </c>
      <c r="G73" s="37" t="s">
        <v>319</v>
      </c>
      <c r="H73" s="37" t="s">
        <v>292</v>
      </c>
      <c r="I73" s="37" t="s">
        <v>318</v>
      </c>
      <c r="J73" s="38" t="s">
        <v>188</v>
      </c>
      <c r="K73" s="38" t="s">
        <v>189</v>
      </c>
      <c r="L73" s="38" t="s">
        <v>191</v>
      </c>
      <c r="M73" s="38" t="s">
        <v>315</v>
      </c>
      <c r="N73" s="38" t="s">
        <v>190</v>
      </c>
      <c r="O73" s="38">
        <v>19572</v>
      </c>
      <c r="P73" s="38">
        <v>1266</v>
      </c>
      <c r="Q73" s="36">
        <v>192608.80440000002</v>
      </c>
      <c r="R73" s="38">
        <v>29562.16</v>
      </c>
      <c r="S73" s="36">
        <v>219285.36</v>
      </c>
      <c r="T73" s="69" t="s">
        <v>194</v>
      </c>
      <c r="U73" s="69" t="s">
        <v>194</v>
      </c>
      <c r="V73" s="69" t="s">
        <v>194</v>
      </c>
      <c r="W73" s="69" t="s">
        <v>194</v>
      </c>
      <c r="X73" s="69" t="s">
        <v>194</v>
      </c>
      <c r="Y73" s="39"/>
      <c r="Z73" s="39"/>
      <c r="AA73" s="39"/>
      <c r="AB73" s="39"/>
      <c r="AC73" s="34"/>
      <c r="AD73" s="34"/>
    </row>
    <row r="74" spans="1:30" s="1" customFormat="1" ht="16.5" x14ac:dyDescent="0.3">
      <c r="A74" s="90">
        <v>44</v>
      </c>
      <c r="B74" s="62" t="s">
        <v>116</v>
      </c>
      <c r="C74" s="57"/>
      <c r="D74" s="35">
        <v>43787</v>
      </c>
      <c r="E74" s="34" t="s">
        <v>73</v>
      </c>
      <c r="F74" s="34" t="s">
        <v>238</v>
      </c>
      <c r="G74" s="37" t="s">
        <v>322</v>
      </c>
      <c r="H74" s="37" t="s">
        <v>292</v>
      </c>
      <c r="I74" s="37" t="s">
        <v>321</v>
      </c>
      <c r="J74" s="38" t="s">
        <v>188</v>
      </c>
      <c r="K74" s="38" t="s">
        <v>189</v>
      </c>
      <c r="L74" s="38" t="s">
        <v>191</v>
      </c>
      <c r="M74" s="38" t="s">
        <v>320</v>
      </c>
      <c r="N74" s="38" t="s">
        <v>190</v>
      </c>
      <c r="O74" s="38">
        <v>31608</v>
      </c>
      <c r="P74" s="38">
        <v>1877</v>
      </c>
      <c r="Q74" s="36">
        <v>312350.25599999999</v>
      </c>
      <c r="R74" s="38">
        <v>312350.26</v>
      </c>
      <c r="S74" s="36">
        <v>26190569.300000001</v>
      </c>
      <c r="T74" s="69" t="s">
        <v>194</v>
      </c>
      <c r="U74" s="69" t="s">
        <v>194</v>
      </c>
      <c r="V74" s="69" t="s">
        <v>194</v>
      </c>
      <c r="W74" s="69" t="s">
        <v>194</v>
      </c>
      <c r="X74" s="69" t="s">
        <v>194</v>
      </c>
      <c r="Y74" s="39"/>
      <c r="Z74" s="39"/>
      <c r="AA74" s="39"/>
      <c r="AB74" s="39"/>
      <c r="AC74" s="34"/>
      <c r="AD74" s="34"/>
    </row>
    <row r="75" spans="1:30" s="1" customFormat="1" ht="16.5" x14ac:dyDescent="0.3">
      <c r="A75" s="90">
        <v>45</v>
      </c>
      <c r="B75" s="62" t="s">
        <v>117</v>
      </c>
      <c r="C75" s="57"/>
      <c r="D75" s="35">
        <v>43788</v>
      </c>
      <c r="E75" s="34" t="s">
        <v>73</v>
      </c>
      <c r="F75" s="34" t="s">
        <v>239</v>
      </c>
      <c r="G75" s="37" t="s">
        <v>325</v>
      </c>
      <c r="H75" s="37" t="s">
        <v>292</v>
      </c>
      <c r="I75" s="37" t="s">
        <v>324</v>
      </c>
      <c r="J75" s="38" t="s">
        <v>188</v>
      </c>
      <c r="K75" s="38" t="s">
        <v>294</v>
      </c>
      <c r="L75" s="38" t="s">
        <v>182</v>
      </c>
      <c r="M75" s="38" t="s">
        <v>323</v>
      </c>
      <c r="N75" s="38" t="s">
        <v>190</v>
      </c>
      <c r="O75" s="38">
        <v>25828</v>
      </c>
      <c r="P75" s="38">
        <v>1226</v>
      </c>
      <c r="Q75" s="36">
        <v>203556.6943</v>
      </c>
      <c r="R75" s="38">
        <v>16415.900000000001</v>
      </c>
      <c r="S75" s="36">
        <v>1326245.3899999999</v>
      </c>
      <c r="T75" s="69" t="s">
        <v>194</v>
      </c>
      <c r="U75" s="69" t="s">
        <v>194</v>
      </c>
      <c r="V75" s="69" t="s">
        <v>194</v>
      </c>
      <c r="W75" s="69" t="s">
        <v>194</v>
      </c>
      <c r="X75" s="69" t="s">
        <v>194</v>
      </c>
      <c r="Y75" s="39"/>
      <c r="Z75" s="39"/>
      <c r="AA75" s="39"/>
      <c r="AB75" s="39"/>
      <c r="AC75" s="34"/>
      <c r="AD75" s="34"/>
    </row>
    <row r="76" spans="1:30" s="1" customFormat="1" ht="16.5" x14ac:dyDescent="0.3">
      <c r="A76" s="33">
        <v>46</v>
      </c>
      <c r="B76" s="56" t="s">
        <v>118</v>
      </c>
      <c r="C76" s="57"/>
      <c r="D76" s="35">
        <v>43790</v>
      </c>
      <c r="E76" s="34" t="s">
        <v>73</v>
      </c>
      <c r="F76" s="34" t="s">
        <v>240</v>
      </c>
      <c r="G76" s="37"/>
      <c r="H76" s="37"/>
      <c r="I76" s="37"/>
      <c r="J76" s="38"/>
      <c r="K76" s="38"/>
      <c r="L76" s="38"/>
      <c r="M76" s="38"/>
      <c r="N76" s="38"/>
      <c r="O76" s="38"/>
      <c r="P76" s="38"/>
      <c r="Q76" s="36"/>
      <c r="R76" s="38">
        <v>174864.59</v>
      </c>
      <c r="S76" s="36">
        <v>14662395.869999999</v>
      </c>
      <c r="T76" s="39"/>
      <c r="U76" s="39"/>
      <c r="V76" s="39"/>
      <c r="W76" s="39"/>
      <c r="X76" s="39"/>
      <c r="Y76" s="39"/>
      <c r="Z76" s="39"/>
      <c r="AA76" s="39"/>
      <c r="AB76" s="39"/>
      <c r="AC76" s="34"/>
      <c r="AD76" s="34"/>
    </row>
    <row r="77" spans="1:30" s="1" customFormat="1" ht="16.5" x14ac:dyDescent="0.3">
      <c r="A77" s="33">
        <v>47</v>
      </c>
      <c r="B77" s="56" t="s">
        <v>119</v>
      </c>
      <c r="C77" s="57"/>
      <c r="D77" s="35">
        <v>43791</v>
      </c>
      <c r="E77" s="34" t="s">
        <v>73</v>
      </c>
      <c r="F77" s="34" t="s">
        <v>241</v>
      </c>
      <c r="G77" s="37"/>
      <c r="H77" s="37"/>
      <c r="I77" s="37"/>
      <c r="J77" s="38"/>
      <c r="K77" s="38"/>
      <c r="L77" s="38"/>
      <c r="M77" s="38"/>
      <c r="N77" s="38"/>
      <c r="O77" s="38"/>
      <c r="P77" s="38"/>
      <c r="Q77" s="36"/>
      <c r="R77" s="38">
        <v>14027.04</v>
      </c>
      <c r="S77" s="36">
        <v>787433.68</v>
      </c>
      <c r="T77" s="39"/>
      <c r="U77" s="39"/>
      <c r="V77" s="39"/>
      <c r="W77" s="39"/>
      <c r="X77" s="39"/>
      <c r="Y77" s="39"/>
      <c r="Z77" s="39"/>
      <c r="AA77" s="39"/>
      <c r="AB77" s="39"/>
      <c r="AC77" s="34"/>
      <c r="AD77" s="34"/>
    </row>
    <row r="78" spans="1:30" s="1" customFormat="1" ht="16.5" x14ac:dyDescent="0.3">
      <c r="A78" s="33">
        <v>48</v>
      </c>
      <c r="B78" s="56" t="s">
        <v>120</v>
      </c>
      <c r="C78" s="57"/>
      <c r="D78" s="35">
        <v>43793</v>
      </c>
      <c r="E78" s="34" t="s">
        <v>73</v>
      </c>
      <c r="F78" s="34" t="s">
        <v>242</v>
      </c>
      <c r="G78" s="37"/>
      <c r="H78" s="37"/>
      <c r="I78" s="37"/>
      <c r="J78" s="38"/>
      <c r="K78" s="38"/>
      <c r="L78" s="38"/>
      <c r="M78" s="38"/>
      <c r="N78" s="38"/>
      <c r="O78" s="38"/>
      <c r="P78" s="38"/>
      <c r="Q78" s="36"/>
      <c r="R78" s="38">
        <v>28999.34</v>
      </c>
      <c r="S78" s="36">
        <v>2431594.66</v>
      </c>
      <c r="T78" s="39"/>
      <c r="U78" s="39"/>
      <c r="V78" s="39"/>
      <c r="W78" s="39"/>
      <c r="X78" s="39"/>
      <c r="Y78" s="39"/>
      <c r="Z78" s="39"/>
      <c r="AA78" s="39"/>
      <c r="AB78" s="39"/>
      <c r="AC78" s="34"/>
      <c r="AD78" s="34"/>
    </row>
    <row r="79" spans="1:30" s="1" customFormat="1" ht="16.5" x14ac:dyDescent="0.3">
      <c r="A79" s="33">
        <v>49</v>
      </c>
      <c r="B79" s="56" t="s">
        <v>121</v>
      </c>
      <c r="C79" s="57"/>
      <c r="D79" s="35">
        <v>43794</v>
      </c>
      <c r="E79" s="34" t="s">
        <v>73</v>
      </c>
      <c r="F79" s="34" t="s">
        <v>243</v>
      </c>
      <c r="G79" s="37"/>
      <c r="H79" s="37"/>
      <c r="I79" s="37"/>
      <c r="J79" s="38"/>
      <c r="K79" s="38"/>
      <c r="L79" s="38"/>
      <c r="M79" s="38"/>
      <c r="N79" s="38"/>
      <c r="O79" s="38"/>
      <c r="P79" s="38"/>
      <c r="Q79" s="36"/>
      <c r="R79" s="38">
        <v>25771.4</v>
      </c>
      <c r="S79" s="36">
        <v>2160931.89</v>
      </c>
      <c r="T79" s="39"/>
      <c r="U79" s="39"/>
      <c r="V79" s="39"/>
      <c r="W79" s="39"/>
      <c r="X79" s="39"/>
      <c r="Y79" s="39"/>
      <c r="Z79" s="39"/>
      <c r="AA79" s="39"/>
      <c r="AB79" s="39"/>
      <c r="AC79" s="34"/>
      <c r="AD79" s="34"/>
    </row>
    <row r="80" spans="1:30" s="1" customFormat="1" ht="16.5" x14ac:dyDescent="0.3">
      <c r="A80" s="33">
        <v>50</v>
      </c>
      <c r="B80" s="56" t="s">
        <v>122</v>
      </c>
      <c r="C80" s="57"/>
      <c r="D80" s="35">
        <v>43796</v>
      </c>
      <c r="E80" s="34" t="s">
        <v>73</v>
      </c>
      <c r="F80" s="34" t="s">
        <v>244</v>
      </c>
      <c r="G80" s="37"/>
      <c r="H80" s="37"/>
      <c r="I80" s="37"/>
      <c r="J80" s="38"/>
      <c r="K80" s="38"/>
      <c r="L80" s="38"/>
      <c r="M80" s="38"/>
      <c r="N80" s="38"/>
      <c r="O80" s="38"/>
      <c r="P80" s="38"/>
      <c r="Q80" s="36"/>
      <c r="R80" s="38">
        <v>216262.58</v>
      </c>
      <c r="S80" s="36">
        <v>18133617.329999998</v>
      </c>
      <c r="T80" s="39"/>
      <c r="U80" s="39"/>
      <c r="V80" s="39"/>
      <c r="W80" s="39"/>
      <c r="X80" s="39"/>
      <c r="Y80" s="39"/>
      <c r="Z80" s="39"/>
      <c r="AA80" s="39"/>
      <c r="AB80" s="39"/>
      <c r="AC80" s="34"/>
      <c r="AD80" s="34"/>
    </row>
    <row r="81" spans="1:30" s="1" customFormat="1" ht="16.5" x14ac:dyDescent="0.3">
      <c r="A81" s="33">
        <v>51</v>
      </c>
      <c r="B81" s="56" t="s">
        <v>123</v>
      </c>
      <c r="C81" s="57"/>
      <c r="D81" s="35">
        <v>43799</v>
      </c>
      <c r="E81" s="34" t="s">
        <v>73</v>
      </c>
      <c r="F81" s="34" t="s">
        <v>245</v>
      </c>
      <c r="G81" s="37"/>
      <c r="H81" s="37"/>
      <c r="I81" s="37"/>
      <c r="J81" s="38"/>
      <c r="K81" s="38"/>
      <c r="L81" s="38"/>
      <c r="M81" s="38"/>
      <c r="N81" s="38"/>
      <c r="O81" s="38"/>
      <c r="P81" s="38"/>
      <c r="Q81" s="36"/>
      <c r="R81" s="38">
        <v>204320.24</v>
      </c>
      <c r="S81" s="36">
        <v>17152684.149999999</v>
      </c>
      <c r="T81" s="39"/>
      <c r="U81" s="39"/>
      <c r="V81" s="39"/>
      <c r="W81" s="39"/>
      <c r="X81" s="39"/>
      <c r="Y81" s="39"/>
      <c r="Z81" s="39"/>
      <c r="AA81" s="39"/>
      <c r="AB81" s="39"/>
      <c r="AC81" s="34"/>
      <c r="AD81" s="34"/>
    </row>
    <row r="82" spans="1:30" s="1" customFormat="1" ht="16.5" x14ac:dyDescent="0.3">
      <c r="A82" s="33">
        <v>52</v>
      </c>
      <c r="B82" s="56" t="s">
        <v>124</v>
      </c>
      <c r="C82" s="57"/>
      <c r="D82" s="35">
        <v>43803</v>
      </c>
      <c r="E82" s="34" t="s">
        <v>73</v>
      </c>
      <c r="F82" s="34" t="s">
        <v>246</v>
      </c>
      <c r="G82" s="37"/>
      <c r="H82" s="37"/>
      <c r="I82" s="37"/>
      <c r="J82" s="38"/>
      <c r="K82" s="38"/>
      <c r="L82" s="38"/>
      <c r="M82" s="38"/>
      <c r="N82" s="38"/>
      <c r="O82" s="38"/>
      <c r="P82" s="38"/>
      <c r="Q82" s="36"/>
      <c r="R82" s="38">
        <v>111621.94</v>
      </c>
      <c r="S82" s="36">
        <v>9370661.8599999994</v>
      </c>
      <c r="T82" s="39"/>
      <c r="U82" s="39"/>
      <c r="V82" s="39"/>
      <c r="W82" s="39"/>
      <c r="X82" s="39"/>
      <c r="Y82" s="39"/>
      <c r="Z82" s="39"/>
      <c r="AA82" s="39"/>
      <c r="AB82" s="39"/>
      <c r="AC82" s="34"/>
      <c r="AD82" s="34"/>
    </row>
    <row r="83" spans="1:30" s="1" customFormat="1" ht="16.5" x14ac:dyDescent="0.3">
      <c r="A83" s="33">
        <v>53</v>
      </c>
      <c r="B83" s="56" t="s">
        <v>125</v>
      </c>
      <c r="C83" s="57"/>
      <c r="D83" s="35">
        <v>43804</v>
      </c>
      <c r="E83" s="34" t="s">
        <v>73</v>
      </c>
      <c r="F83" s="34" t="s">
        <v>247</v>
      </c>
      <c r="G83" s="37"/>
      <c r="H83" s="37"/>
      <c r="I83" s="37"/>
      <c r="J83" s="38"/>
      <c r="K83" s="38"/>
      <c r="L83" s="38"/>
      <c r="M83" s="38"/>
      <c r="N83" s="38"/>
      <c r="O83" s="38"/>
      <c r="P83" s="38"/>
      <c r="Q83" s="36"/>
      <c r="R83" s="38">
        <v>51915.03</v>
      </c>
      <c r="S83" s="36">
        <v>2764268.67</v>
      </c>
      <c r="T83" s="39"/>
      <c r="U83" s="39"/>
      <c r="V83" s="39"/>
      <c r="W83" s="39"/>
      <c r="X83" s="39"/>
      <c r="Y83" s="39"/>
      <c r="Z83" s="39"/>
      <c r="AA83" s="39"/>
      <c r="AB83" s="39"/>
      <c r="AC83" s="34"/>
      <c r="AD83" s="34"/>
    </row>
    <row r="84" spans="1:30" s="1" customFormat="1" ht="16.5" x14ac:dyDescent="0.3">
      <c r="A84" s="33">
        <v>54</v>
      </c>
      <c r="B84" s="56" t="s">
        <v>126</v>
      </c>
      <c r="C84" s="57"/>
      <c r="D84" s="35">
        <v>43807</v>
      </c>
      <c r="E84" s="34" t="s">
        <v>73</v>
      </c>
      <c r="F84" s="34" t="s">
        <v>248</v>
      </c>
      <c r="G84" s="37"/>
      <c r="H84" s="37"/>
      <c r="I84" s="37"/>
      <c r="J84" s="38"/>
      <c r="K84" s="38"/>
      <c r="L84" s="38"/>
      <c r="M84" s="38"/>
      <c r="N84" s="38"/>
      <c r="O84" s="38"/>
      <c r="P84" s="38"/>
      <c r="Q84" s="36"/>
      <c r="R84" s="38">
        <v>27434.400000000001</v>
      </c>
      <c r="S84" s="36">
        <v>2303117.88</v>
      </c>
      <c r="T84" s="39"/>
      <c r="U84" s="39"/>
      <c r="V84" s="39"/>
      <c r="W84" s="39"/>
      <c r="X84" s="39"/>
      <c r="Y84" s="39"/>
      <c r="Z84" s="39"/>
      <c r="AA84" s="39"/>
      <c r="AB84" s="39"/>
      <c r="AC84" s="34"/>
      <c r="AD84" s="34"/>
    </row>
    <row r="85" spans="1:30" s="1" customFormat="1" ht="16.5" x14ac:dyDescent="0.3">
      <c r="A85" s="33">
        <v>55</v>
      </c>
      <c r="B85" s="56" t="s">
        <v>127</v>
      </c>
      <c r="C85" s="57"/>
      <c r="D85" s="35">
        <v>43809</v>
      </c>
      <c r="E85" s="34" t="s">
        <v>73</v>
      </c>
      <c r="F85" s="34" t="s">
        <v>249</v>
      </c>
      <c r="G85" s="37"/>
      <c r="H85" s="37"/>
      <c r="I85" s="37"/>
      <c r="J85" s="38"/>
      <c r="K85" s="38"/>
      <c r="L85" s="38"/>
      <c r="M85" s="38"/>
      <c r="N85" s="38"/>
      <c r="O85" s="38"/>
      <c r="P85" s="38"/>
      <c r="Q85" s="36"/>
      <c r="R85" s="38">
        <v>53600.26</v>
      </c>
      <c r="S85" s="36">
        <v>904859.27</v>
      </c>
      <c r="T85" s="39"/>
      <c r="U85" s="39"/>
      <c r="V85" s="39"/>
      <c r="W85" s="39"/>
      <c r="X85" s="39"/>
      <c r="Y85" s="39"/>
      <c r="Z85" s="39"/>
      <c r="AA85" s="39"/>
      <c r="AB85" s="39"/>
      <c r="AC85" s="34"/>
      <c r="AD85" s="34"/>
    </row>
    <row r="86" spans="1:30" s="1" customFormat="1" ht="16.5" x14ac:dyDescent="0.3">
      <c r="A86" s="33">
        <v>56</v>
      </c>
      <c r="B86" s="56" t="s">
        <v>128</v>
      </c>
      <c r="C86" s="57"/>
      <c r="D86" s="35">
        <v>43812</v>
      </c>
      <c r="E86" s="34" t="s">
        <v>73</v>
      </c>
      <c r="F86" s="34" t="s">
        <v>250</v>
      </c>
      <c r="G86" s="37"/>
      <c r="H86" s="37"/>
      <c r="I86" s="37"/>
      <c r="J86" s="38"/>
      <c r="K86" s="38"/>
      <c r="L86" s="38"/>
      <c r="M86" s="38"/>
      <c r="N86" s="38"/>
      <c r="O86" s="38"/>
      <c r="P86" s="38"/>
      <c r="Q86" s="36"/>
      <c r="R86" s="38">
        <v>98661.89</v>
      </c>
      <c r="S86" s="36">
        <v>8282665.6699999999</v>
      </c>
      <c r="T86" s="39"/>
      <c r="U86" s="39"/>
      <c r="V86" s="39"/>
      <c r="W86" s="39"/>
      <c r="X86" s="39"/>
      <c r="Y86" s="39"/>
      <c r="Z86" s="39"/>
      <c r="AA86" s="39"/>
      <c r="AB86" s="39"/>
      <c r="AC86" s="34"/>
      <c r="AD86" s="34"/>
    </row>
    <row r="87" spans="1:30" s="1" customFormat="1" ht="16.5" x14ac:dyDescent="0.3">
      <c r="A87" s="33">
        <v>57</v>
      </c>
      <c r="B87" s="56" t="s">
        <v>129</v>
      </c>
      <c r="C87" s="57"/>
      <c r="D87" s="35">
        <v>43814</v>
      </c>
      <c r="E87" s="34" t="s">
        <v>73</v>
      </c>
      <c r="F87" s="34" t="s">
        <v>251</v>
      </c>
      <c r="G87" s="37"/>
      <c r="H87" s="37"/>
      <c r="I87" s="37"/>
      <c r="J87" s="38"/>
      <c r="K87" s="38"/>
      <c r="L87" s="38"/>
      <c r="M87" s="38"/>
      <c r="N87" s="38"/>
      <c r="O87" s="38"/>
      <c r="P87" s="38"/>
      <c r="Q87" s="36"/>
      <c r="R87" s="38">
        <v>280213.99</v>
      </c>
      <c r="S87" s="36">
        <v>23523964.460000001</v>
      </c>
      <c r="T87" s="39"/>
      <c r="U87" s="39"/>
      <c r="V87" s="39"/>
      <c r="W87" s="39"/>
      <c r="X87" s="39"/>
      <c r="Y87" s="39"/>
      <c r="Z87" s="39"/>
      <c r="AA87" s="39"/>
      <c r="AB87" s="39"/>
      <c r="AC87" s="34"/>
      <c r="AD87" s="34"/>
    </row>
    <row r="88" spans="1:30" s="1" customFormat="1" ht="16.5" x14ac:dyDescent="0.3">
      <c r="A88" s="33">
        <v>58</v>
      </c>
      <c r="B88" s="56" t="s">
        <v>130</v>
      </c>
      <c r="C88" s="57"/>
      <c r="D88" s="35">
        <v>43816</v>
      </c>
      <c r="E88" s="34" t="s">
        <v>73</v>
      </c>
      <c r="F88" s="34" t="s">
        <v>252</v>
      </c>
      <c r="G88" s="37"/>
      <c r="H88" s="37"/>
      <c r="I88" s="37"/>
      <c r="J88" s="38"/>
      <c r="K88" s="38"/>
      <c r="L88" s="38"/>
      <c r="M88" s="38"/>
      <c r="N88" s="38"/>
      <c r="O88" s="38"/>
      <c r="P88" s="38"/>
      <c r="Q88" s="36"/>
      <c r="R88" s="38">
        <v>95338.78</v>
      </c>
      <c r="S88" s="36">
        <v>3194612.32</v>
      </c>
      <c r="T88" s="39"/>
      <c r="U88" s="39"/>
      <c r="V88" s="39"/>
      <c r="W88" s="39"/>
      <c r="X88" s="39"/>
      <c r="Y88" s="39"/>
      <c r="Z88" s="39"/>
      <c r="AA88" s="39"/>
      <c r="AB88" s="39"/>
      <c r="AC88" s="34"/>
      <c r="AD88" s="34"/>
    </row>
    <row r="89" spans="1:30" s="1" customFormat="1" ht="16.5" x14ac:dyDescent="0.3">
      <c r="A89" s="33">
        <v>59</v>
      </c>
      <c r="B89" s="56" t="s">
        <v>131</v>
      </c>
      <c r="C89" s="57"/>
      <c r="D89" s="35">
        <v>43819</v>
      </c>
      <c r="E89" s="34" t="s">
        <v>73</v>
      </c>
      <c r="F89" s="34" t="s">
        <v>253</v>
      </c>
      <c r="G89" s="37"/>
      <c r="H89" s="37"/>
      <c r="I89" s="37"/>
      <c r="J89" s="38"/>
      <c r="K89" s="38"/>
      <c r="L89" s="38"/>
      <c r="M89" s="38"/>
      <c r="N89" s="38"/>
      <c r="O89" s="38"/>
      <c r="P89" s="38"/>
      <c r="Q89" s="36"/>
      <c r="R89" s="38">
        <v>36168.120000000003</v>
      </c>
      <c r="S89" s="36">
        <v>3036313.67</v>
      </c>
      <c r="T89" s="39"/>
      <c r="U89" s="39"/>
      <c r="V89" s="39"/>
      <c r="W89" s="39"/>
      <c r="X89" s="39"/>
      <c r="Y89" s="39"/>
      <c r="Z89" s="39"/>
      <c r="AA89" s="39"/>
      <c r="AB89" s="39"/>
      <c r="AC89" s="34"/>
      <c r="AD89" s="34"/>
    </row>
    <row r="90" spans="1:30" s="1" customFormat="1" ht="16.5" x14ac:dyDescent="0.3">
      <c r="A90" s="33">
        <v>60</v>
      </c>
      <c r="B90" s="56" t="s">
        <v>132</v>
      </c>
      <c r="C90" s="57"/>
      <c r="D90" s="35">
        <v>43821</v>
      </c>
      <c r="E90" s="34" t="s">
        <v>73</v>
      </c>
      <c r="F90" s="34" t="s">
        <v>254</v>
      </c>
      <c r="G90" s="37"/>
      <c r="H90" s="37"/>
      <c r="I90" s="37"/>
      <c r="J90" s="38"/>
      <c r="K90" s="38"/>
      <c r="L90" s="38"/>
      <c r="M90" s="38"/>
      <c r="N90" s="38"/>
      <c r="O90" s="38"/>
      <c r="P90" s="38"/>
      <c r="Q90" s="36"/>
      <c r="R90" s="38">
        <v>47311.54</v>
      </c>
      <c r="S90" s="36">
        <v>1876128.87</v>
      </c>
      <c r="T90" s="39"/>
      <c r="U90" s="39"/>
      <c r="V90" s="39"/>
      <c r="W90" s="39"/>
      <c r="X90" s="39"/>
      <c r="Y90" s="39"/>
      <c r="Z90" s="39"/>
      <c r="AA90" s="39"/>
      <c r="AB90" s="39"/>
      <c r="AC90" s="34"/>
      <c r="AD90" s="34"/>
    </row>
    <row r="91" spans="1:30" s="1" customFormat="1" ht="16.5" x14ac:dyDescent="0.3">
      <c r="A91" s="33">
        <v>61</v>
      </c>
      <c r="B91" s="56" t="s">
        <v>133</v>
      </c>
      <c r="C91" s="57"/>
      <c r="D91" s="35">
        <v>43824</v>
      </c>
      <c r="E91" s="34" t="s">
        <v>73</v>
      </c>
      <c r="F91" s="34" t="s">
        <v>255</v>
      </c>
      <c r="G91" s="37"/>
      <c r="H91" s="37"/>
      <c r="I91" s="37"/>
      <c r="J91" s="38"/>
      <c r="K91" s="38"/>
      <c r="L91" s="38"/>
      <c r="M91" s="38"/>
      <c r="N91" s="38"/>
      <c r="O91" s="38"/>
      <c r="P91" s="38"/>
      <c r="Q91" s="36"/>
      <c r="R91" s="38">
        <v>9506.39</v>
      </c>
      <c r="S91" s="36">
        <v>798061.44</v>
      </c>
      <c r="T91" s="39"/>
      <c r="U91" s="39"/>
      <c r="V91" s="39"/>
      <c r="W91" s="39"/>
      <c r="X91" s="39"/>
      <c r="Y91" s="39"/>
      <c r="Z91" s="39"/>
      <c r="AA91" s="39"/>
      <c r="AB91" s="39"/>
      <c r="AC91" s="34"/>
      <c r="AD91" s="34"/>
    </row>
    <row r="92" spans="1:30" s="1" customFormat="1" ht="16.5" x14ac:dyDescent="0.3">
      <c r="A92" s="33">
        <v>62</v>
      </c>
      <c r="B92" s="56" t="s">
        <v>134</v>
      </c>
      <c r="C92" s="57"/>
      <c r="D92" s="35">
        <v>43830</v>
      </c>
      <c r="E92" s="34" t="s">
        <v>73</v>
      </c>
      <c r="F92" s="34" t="s">
        <v>256</v>
      </c>
      <c r="G92" s="37"/>
      <c r="H92" s="37"/>
      <c r="I92" s="37"/>
      <c r="J92" s="38"/>
      <c r="K92" s="38"/>
      <c r="L92" s="38"/>
      <c r="M92" s="38"/>
      <c r="N92" s="38"/>
      <c r="O92" s="38"/>
      <c r="P92" s="38"/>
      <c r="Q92" s="36"/>
      <c r="R92" s="38">
        <v>4392.9399999999996</v>
      </c>
      <c r="S92" s="36">
        <v>368787.31</v>
      </c>
      <c r="T92" s="39"/>
      <c r="U92" s="39"/>
      <c r="V92" s="39"/>
      <c r="W92" s="39"/>
      <c r="X92" s="39"/>
      <c r="Y92" s="39"/>
      <c r="Z92" s="39"/>
      <c r="AA92" s="39"/>
      <c r="AB92" s="39"/>
      <c r="AC92" s="34"/>
      <c r="AD92" s="34"/>
    </row>
    <row r="93" spans="1:30" s="1" customFormat="1" ht="16.5" x14ac:dyDescent="0.3">
      <c r="A93" s="90">
        <v>63</v>
      </c>
      <c r="B93" s="56" t="s">
        <v>135</v>
      </c>
      <c r="C93" s="57"/>
      <c r="D93" s="35">
        <v>43832</v>
      </c>
      <c r="E93" s="34" t="s">
        <v>73</v>
      </c>
      <c r="F93" s="34" t="s">
        <v>257</v>
      </c>
      <c r="G93" s="37" t="s">
        <v>353</v>
      </c>
      <c r="H93" s="37" t="s">
        <v>292</v>
      </c>
      <c r="I93" s="37" t="s">
        <v>354</v>
      </c>
      <c r="J93" s="38" t="s">
        <v>293</v>
      </c>
      <c r="K93" s="38" t="s">
        <v>294</v>
      </c>
      <c r="L93" s="38" t="s">
        <v>182</v>
      </c>
      <c r="M93" s="70" t="s">
        <v>295</v>
      </c>
      <c r="N93" s="70" t="s">
        <v>187</v>
      </c>
      <c r="O93" s="38">
        <v>18665</v>
      </c>
      <c r="P93" s="38">
        <v>1031</v>
      </c>
      <c r="Q93" s="36">
        <v>139787.29920000001</v>
      </c>
      <c r="R93" s="38">
        <v>13377.85</v>
      </c>
      <c r="S93" s="36">
        <v>947382.47</v>
      </c>
      <c r="T93" s="69" t="s">
        <v>194</v>
      </c>
      <c r="U93" s="69" t="s">
        <v>194</v>
      </c>
      <c r="V93" s="69" t="s">
        <v>194</v>
      </c>
      <c r="W93" s="69" t="s">
        <v>291</v>
      </c>
      <c r="X93" s="69" t="s">
        <v>194</v>
      </c>
      <c r="Y93" s="39"/>
      <c r="Z93" s="39"/>
      <c r="AA93" s="39"/>
      <c r="AB93" s="39"/>
      <c r="AC93" s="34"/>
      <c r="AD93" s="34"/>
    </row>
    <row r="94" spans="1:30" s="1" customFormat="1" ht="16.5" x14ac:dyDescent="0.3">
      <c r="A94" s="33">
        <v>64</v>
      </c>
      <c r="B94" s="56" t="s">
        <v>136</v>
      </c>
      <c r="C94" s="57"/>
      <c r="D94" s="35">
        <v>43837</v>
      </c>
      <c r="E94" s="34" t="s">
        <v>73</v>
      </c>
      <c r="F94" s="34" t="s">
        <v>258</v>
      </c>
      <c r="G94" s="37"/>
      <c r="H94" s="37"/>
      <c r="I94" s="37"/>
      <c r="J94" s="38"/>
      <c r="K94" s="38"/>
      <c r="L94" s="38"/>
      <c r="M94" s="38"/>
      <c r="N94" s="38"/>
      <c r="O94" s="38"/>
      <c r="P94" s="38"/>
      <c r="Q94" s="36"/>
      <c r="R94" s="38">
        <v>13924.9</v>
      </c>
      <c r="S94" s="36">
        <v>168718.51</v>
      </c>
      <c r="T94" s="39"/>
      <c r="U94" s="39"/>
      <c r="V94" s="39"/>
      <c r="W94" s="39"/>
      <c r="X94" s="39"/>
      <c r="Y94" s="39"/>
      <c r="Z94" s="39"/>
      <c r="AA94" s="39"/>
      <c r="AB94" s="39"/>
      <c r="AC94" s="34"/>
      <c r="AD94" s="34"/>
    </row>
    <row r="95" spans="1:30" s="88" customFormat="1" ht="33" x14ac:dyDescent="0.3">
      <c r="A95" s="79">
        <v>65</v>
      </c>
      <c r="B95" s="80" t="s">
        <v>137</v>
      </c>
      <c r="C95" s="81"/>
      <c r="D95" s="82">
        <v>43839</v>
      </c>
      <c r="E95" s="83" t="s">
        <v>73</v>
      </c>
      <c r="F95" s="83" t="s">
        <v>259</v>
      </c>
      <c r="G95" s="84" t="s">
        <v>350</v>
      </c>
      <c r="H95" s="84" t="s">
        <v>292</v>
      </c>
      <c r="I95" s="84"/>
      <c r="J95" s="85"/>
      <c r="K95" s="85"/>
      <c r="L95" s="85"/>
      <c r="M95" s="85"/>
      <c r="N95" s="85" t="s">
        <v>351</v>
      </c>
      <c r="O95" s="85"/>
      <c r="P95" s="85"/>
      <c r="Q95" s="86"/>
      <c r="R95" s="85">
        <v>137957.82</v>
      </c>
      <c r="S95" s="86">
        <v>11581558.99</v>
      </c>
      <c r="T95" s="87"/>
      <c r="U95" s="87"/>
      <c r="V95" s="87"/>
      <c r="W95" s="87"/>
      <c r="X95" s="87"/>
      <c r="Y95" s="87"/>
      <c r="Z95" s="87"/>
      <c r="AA95" s="87"/>
      <c r="AB95" s="87"/>
      <c r="AC95" s="89" t="s">
        <v>352</v>
      </c>
      <c r="AD95" s="83"/>
    </row>
    <row r="96" spans="1:30" s="1" customFormat="1" ht="16.5" x14ac:dyDescent="0.3">
      <c r="A96" s="33">
        <v>66</v>
      </c>
      <c r="B96" s="56" t="s">
        <v>138</v>
      </c>
      <c r="C96" s="57"/>
      <c r="D96" s="35">
        <v>43843</v>
      </c>
      <c r="E96" s="34" t="s">
        <v>73</v>
      </c>
      <c r="F96" s="34" t="s">
        <v>260</v>
      </c>
      <c r="G96" s="37"/>
      <c r="H96" s="37"/>
      <c r="I96" s="37"/>
      <c r="J96" s="38"/>
      <c r="K96" s="38"/>
      <c r="L96" s="38"/>
      <c r="M96" s="38"/>
      <c r="N96" s="38"/>
      <c r="O96" s="38"/>
      <c r="P96" s="38"/>
      <c r="Q96" s="36"/>
      <c r="R96" s="38">
        <v>20944.14</v>
      </c>
      <c r="S96" s="36">
        <v>1758260.55</v>
      </c>
      <c r="T96" s="39"/>
      <c r="U96" s="39"/>
      <c r="V96" s="39"/>
      <c r="W96" s="39"/>
      <c r="X96" s="39"/>
      <c r="Y96" s="39"/>
      <c r="Z96" s="39"/>
      <c r="AA96" s="39"/>
      <c r="AB96" s="39"/>
      <c r="AC96" s="34"/>
      <c r="AD96" s="34"/>
    </row>
    <row r="97" spans="1:30" s="1" customFormat="1" ht="16.5" x14ac:dyDescent="0.3">
      <c r="A97" s="33">
        <v>67</v>
      </c>
      <c r="B97" s="56" t="s">
        <v>139</v>
      </c>
      <c r="C97" s="57"/>
      <c r="D97" s="35">
        <v>43844</v>
      </c>
      <c r="E97" s="34" t="s">
        <v>73</v>
      </c>
      <c r="F97" s="34" t="s">
        <v>261</v>
      </c>
      <c r="G97" s="37"/>
      <c r="H97" s="37"/>
      <c r="I97" s="37"/>
      <c r="J97" s="38"/>
      <c r="K97" s="38"/>
      <c r="L97" s="38"/>
      <c r="M97" s="38"/>
      <c r="N97" s="38"/>
      <c r="O97" s="38"/>
      <c r="P97" s="38"/>
      <c r="Q97" s="36"/>
      <c r="R97" s="38">
        <v>21365.49</v>
      </c>
      <c r="S97" s="36">
        <v>1793632.89</v>
      </c>
      <c r="T97" s="39"/>
      <c r="U97" s="39"/>
      <c r="V97" s="39"/>
      <c r="W97" s="39"/>
      <c r="X97" s="39"/>
      <c r="Y97" s="39"/>
      <c r="Z97" s="39"/>
      <c r="AA97" s="39"/>
      <c r="AB97" s="39"/>
      <c r="AC97" s="34"/>
      <c r="AD97" s="34"/>
    </row>
    <row r="98" spans="1:30" s="1" customFormat="1" ht="16.5" x14ac:dyDescent="0.3">
      <c r="A98" s="33">
        <v>68</v>
      </c>
      <c r="B98" s="56" t="s">
        <v>140</v>
      </c>
      <c r="C98" s="57"/>
      <c r="D98" s="35">
        <v>43845</v>
      </c>
      <c r="E98" s="34" t="s">
        <v>73</v>
      </c>
      <c r="F98" s="34" t="s">
        <v>262</v>
      </c>
      <c r="G98" s="37"/>
      <c r="H98" s="37"/>
      <c r="I98" s="37"/>
      <c r="J98" s="38"/>
      <c r="K98" s="38"/>
      <c r="L98" s="38"/>
      <c r="M98" s="38"/>
      <c r="N98" s="38"/>
      <c r="O98" s="38"/>
      <c r="P98" s="38"/>
      <c r="Q98" s="36"/>
      <c r="R98" s="38">
        <v>103738.68</v>
      </c>
      <c r="S98" s="36">
        <v>8708862.1799999997</v>
      </c>
      <c r="T98" s="39"/>
      <c r="U98" s="39"/>
      <c r="V98" s="39"/>
      <c r="W98" s="39"/>
      <c r="X98" s="39"/>
      <c r="Y98" s="39"/>
      <c r="Z98" s="39"/>
      <c r="AA98" s="39"/>
      <c r="AB98" s="39"/>
      <c r="AC98" s="34"/>
      <c r="AD98" s="34"/>
    </row>
    <row r="99" spans="1:30" s="1" customFormat="1" ht="16.5" x14ac:dyDescent="0.3">
      <c r="A99" s="33">
        <v>69</v>
      </c>
      <c r="B99" s="56" t="s">
        <v>141</v>
      </c>
      <c r="C99" s="57"/>
      <c r="D99" s="35">
        <v>43846</v>
      </c>
      <c r="E99" s="34" t="s">
        <v>73</v>
      </c>
      <c r="F99" s="34" t="s">
        <v>263</v>
      </c>
      <c r="G99" s="37"/>
      <c r="H99" s="37"/>
      <c r="I99" s="37"/>
      <c r="J99" s="38"/>
      <c r="K99" s="38"/>
      <c r="L99" s="38"/>
      <c r="M99" s="38"/>
      <c r="N99" s="38"/>
      <c r="O99" s="38"/>
      <c r="P99" s="38"/>
      <c r="Q99" s="36"/>
      <c r="R99" s="38">
        <v>41078.019999999997</v>
      </c>
      <c r="S99" s="36">
        <v>5282437.0599999996</v>
      </c>
      <c r="T99" s="39"/>
      <c r="U99" s="39"/>
      <c r="V99" s="39"/>
      <c r="W99" s="39"/>
      <c r="X99" s="39"/>
      <c r="Y99" s="39"/>
      <c r="Z99" s="39"/>
      <c r="AA99" s="39"/>
      <c r="AB99" s="39"/>
      <c r="AC99" s="34"/>
      <c r="AD99" s="34"/>
    </row>
    <row r="100" spans="1:30" s="1" customFormat="1" ht="16.5" x14ac:dyDescent="0.3">
      <c r="A100" s="33">
        <v>70</v>
      </c>
      <c r="B100" s="56" t="s">
        <v>142</v>
      </c>
      <c r="C100" s="57"/>
      <c r="D100" s="35">
        <v>43850</v>
      </c>
      <c r="E100" s="34" t="s">
        <v>73</v>
      </c>
      <c r="F100" s="34" t="s">
        <v>264</v>
      </c>
      <c r="G100" s="37"/>
      <c r="H100" s="37"/>
      <c r="I100" s="37"/>
      <c r="J100" s="38"/>
      <c r="K100" s="38"/>
      <c r="L100" s="38"/>
      <c r="M100" s="38"/>
      <c r="N100" s="38"/>
      <c r="O100" s="38"/>
      <c r="P100" s="38"/>
      <c r="Q100" s="36"/>
      <c r="R100" s="38">
        <v>33974.06</v>
      </c>
      <c r="S100" s="36">
        <v>2852122.34</v>
      </c>
      <c r="T100" s="39"/>
      <c r="U100" s="39"/>
      <c r="V100" s="39"/>
      <c r="W100" s="39"/>
      <c r="X100" s="39"/>
      <c r="Y100" s="39"/>
      <c r="Z100" s="39"/>
      <c r="AA100" s="39"/>
      <c r="AB100" s="39"/>
      <c r="AC100" s="34"/>
      <c r="AD100" s="34"/>
    </row>
    <row r="101" spans="1:30" s="1" customFormat="1" ht="16.5" x14ac:dyDescent="0.3">
      <c r="A101" s="33">
        <v>71</v>
      </c>
      <c r="B101" s="56" t="s">
        <v>143</v>
      </c>
      <c r="C101" s="57"/>
      <c r="D101" s="35">
        <v>43851</v>
      </c>
      <c r="E101" s="34" t="s">
        <v>73</v>
      </c>
      <c r="F101" s="34" t="s">
        <v>265</v>
      </c>
      <c r="G101" s="37"/>
      <c r="H101" s="37"/>
      <c r="I101" s="37"/>
      <c r="J101" s="38"/>
      <c r="K101" s="38"/>
      <c r="L101" s="38"/>
      <c r="M101" s="38"/>
      <c r="N101" s="38"/>
      <c r="O101" s="38"/>
      <c r="P101" s="38"/>
      <c r="Q101" s="36"/>
      <c r="R101" s="38">
        <v>79843.38</v>
      </c>
      <c r="S101" s="36">
        <v>4211606.96</v>
      </c>
      <c r="T101" s="39"/>
      <c r="U101" s="39"/>
      <c r="V101" s="39"/>
      <c r="W101" s="39"/>
      <c r="X101" s="39"/>
      <c r="Y101" s="39"/>
      <c r="Z101" s="39"/>
      <c r="AA101" s="39"/>
      <c r="AB101" s="39"/>
      <c r="AC101" s="34"/>
      <c r="AD101" s="34"/>
    </row>
    <row r="102" spans="1:30" s="1" customFormat="1" ht="16.5" x14ac:dyDescent="0.3">
      <c r="A102" s="33">
        <v>72</v>
      </c>
      <c r="B102" s="56" t="s">
        <v>144</v>
      </c>
      <c r="C102" s="57"/>
      <c r="D102" s="35">
        <v>43856</v>
      </c>
      <c r="E102" s="34" t="s">
        <v>73</v>
      </c>
      <c r="F102" s="34" t="s">
        <v>266</v>
      </c>
      <c r="G102" s="37"/>
      <c r="H102" s="37"/>
      <c r="I102" s="37"/>
      <c r="J102" s="38"/>
      <c r="K102" s="38"/>
      <c r="L102" s="38"/>
      <c r="M102" s="38"/>
      <c r="N102" s="38"/>
      <c r="O102" s="38"/>
      <c r="P102" s="38"/>
      <c r="Q102" s="36"/>
      <c r="R102" s="38">
        <v>177744.38</v>
      </c>
      <c r="S102" s="36">
        <v>14921640.699999999</v>
      </c>
      <c r="T102" s="39"/>
      <c r="U102" s="39"/>
      <c r="V102" s="39"/>
      <c r="W102" s="39"/>
      <c r="X102" s="39"/>
      <c r="Y102" s="39"/>
      <c r="Z102" s="39"/>
      <c r="AA102" s="39"/>
      <c r="AB102" s="39"/>
      <c r="AC102" s="34"/>
      <c r="AD102" s="34"/>
    </row>
    <row r="103" spans="1:30" s="1" customFormat="1" ht="16.5" x14ac:dyDescent="0.3">
      <c r="A103" s="33">
        <v>73</v>
      </c>
      <c r="B103" s="56" t="s">
        <v>145</v>
      </c>
      <c r="C103" s="57"/>
      <c r="D103" s="35">
        <v>43857</v>
      </c>
      <c r="E103" s="34" t="s">
        <v>73</v>
      </c>
      <c r="F103" s="34" t="s">
        <v>267</v>
      </c>
      <c r="G103" s="37"/>
      <c r="H103" s="37"/>
      <c r="I103" s="37"/>
      <c r="J103" s="38"/>
      <c r="K103" s="38"/>
      <c r="L103" s="38"/>
      <c r="M103" s="38"/>
      <c r="N103" s="38"/>
      <c r="O103" s="38"/>
      <c r="P103" s="38"/>
      <c r="Q103" s="36"/>
      <c r="R103" s="38">
        <v>132731.48000000001</v>
      </c>
      <c r="S103" s="36">
        <v>11142807.74</v>
      </c>
      <c r="T103" s="39"/>
      <c r="U103" s="39"/>
      <c r="V103" s="39"/>
      <c r="W103" s="39"/>
      <c r="X103" s="39"/>
      <c r="Y103" s="39"/>
      <c r="Z103" s="39"/>
      <c r="AA103" s="39"/>
      <c r="AB103" s="39"/>
      <c r="AC103" s="34"/>
      <c r="AD103" s="34"/>
    </row>
    <row r="104" spans="1:30" s="1" customFormat="1" ht="16.5" x14ac:dyDescent="0.3">
      <c r="A104" s="33">
        <v>74</v>
      </c>
      <c r="B104" s="56" t="s">
        <v>146</v>
      </c>
      <c r="C104" s="57"/>
      <c r="D104" s="35">
        <v>43860</v>
      </c>
      <c r="E104" s="34" t="s">
        <v>73</v>
      </c>
      <c r="F104" s="34" t="s">
        <v>268</v>
      </c>
      <c r="G104" s="37"/>
      <c r="H104" s="37"/>
      <c r="I104" s="37"/>
      <c r="J104" s="38"/>
      <c r="K104" s="38"/>
      <c r="L104" s="38"/>
      <c r="M104" s="38"/>
      <c r="N104" s="38"/>
      <c r="O104" s="38"/>
      <c r="P104" s="38"/>
      <c r="Q104" s="36"/>
      <c r="R104" s="38">
        <v>10595.63</v>
      </c>
      <c r="S104" s="36">
        <v>889503.14</v>
      </c>
      <c r="T104" s="39"/>
      <c r="U104" s="39"/>
      <c r="V104" s="39"/>
      <c r="W104" s="39"/>
      <c r="X104" s="39"/>
      <c r="Y104" s="39"/>
      <c r="Z104" s="39"/>
      <c r="AA104" s="39"/>
      <c r="AB104" s="39"/>
      <c r="AC104" s="34"/>
      <c r="AD104" s="34"/>
    </row>
    <row r="105" spans="1:30" s="1" customFormat="1" ht="16.5" x14ac:dyDescent="0.3">
      <c r="A105" s="33">
        <v>75</v>
      </c>
      <c r="B105" s="56" t="s">
        <v>147</v>
      </c>
      <c r="C105" s="57"/>
      <c r="D105" s="35">
        <v>43865</v>
      </c>
      <c r="E105" s="34" t="s">
        <v>73</v>
      </c>
      <c r="F105" s="34" t="s">
        <v>269</v>
      </c>
      <c r="G105" s="37"/>
      <c r="H105" s="37"/>
      <c r="I105" s="37"/>
      <c r="J105" s="38"/>
      <c r="K105" s="38"/>
      <c r="L105" s="38"/>
      <c r="M105" s="38"/>
      <c r="N105" s="38"/>
      <c r="O105" s="38"/>
      <c r="P105" s="38"/>
      <c r="Q105" s="36"/>
      <c r="R105" s="38">
        <v>23345.42</v>
      </c>
      <c r="S105" s="36">
        <v>1442686.63</v>
      </c>
      <c r="T105" s="39"/>
      <c r="U105" s="39"/>
      <c r="V105" s="39"/>
      <c r="W105" s="39"/>
      <c r="X105" s="39"/>
      <c r="Y105" s="39"/>
      <c r="Z105" s="39"/>
      <c r="AA105" s="39"/>
      <c r="AB105" s="39"/>
      <c r="AC105" s="34"/>
      <c r="AD105" s="34"/>
    </row>
    <row r="106" spans="1:30" s="1" customFormat="1" ht="16.5" x14ac:dyDescent="0.3">
      <c r="A106" s="33">
        <v>76</v>
      </c>
      <c r="B106" s="56" t="s">
        <v>148</v>
      </c>
      <c r="C106" s="57"/>
      <c r="D106" s="35">
        <v>43869</v>
      </c>
      <c r="E106" s="34" t="s">
        <v>73</v>
      </c>
      <c r="F106" s="34" t="s">
        <v>270</v>
      </c>
      <c r="G106" s="37"/>
      <c r="H106" s="37"/>
      <c r="I106" s="37"/>
      <c r="J106" s="38"/>
      <c r="K106" s="38"/>
      <c r="L106" s="38"/>
      <c r="M106" s="38"/>
      <c r="N106" s="38"/>
      <c r="O106" s="38"/>
      <c r="P106" s="38"/>
      <c r="Q106" s="36"/>
      <c r="R106" s="38">
        <v>38839.64</v>
      </c>
      <c r="S106" s="36">
        <v>3260587.78</v>
      </c>
      <c r="T106" s="39"/>
      <c r="U106" s="39"/>
      <c r="V106" s="39"/>
      <c r="W106" s="39"/>
      <c r="X106" s="39"/>
      <c r="Y106" s="39"/>
      <c r="Z106" s="39"/>
      <c r="AA106" s="39"/>
      <c r="AB106" s="39"/>
      <c r="AC106" s="34"/>
      <c r="AD106" s="34"/>
    </row>
    <row r="107" spans="1:30" s="1" customFormat="1" ht="16.5" x14ac:dyDescent="0.3">
      <c r="A107" s="33">
        <v>77</v>
      </c>
      <c r="B107" s="56" t="s">
        <v>149</v>
      </c>
      <c r="C107" s="57"/>
      <c r="D107" s="35">
        <v>43871</v>
      </c>
      <c r="E107" s="34" t="s">
        <v>73</v>
      </c>
      <c r="F107" s="34" t="s">
        <v>271</v>
      </c>
      <c r="G107" s="37"/>
      <c r="H107" s="37"/>
      <c r="I107" s="37"/>
      <c r="J107" s="38"/>
      <c r="K107" s="38"/>
      <c r="L107" s="38"/>
      <c r="M107" s="38"/>
      <c r="N107" s="38"/>
      <c r="O107" s="38"/>
      <c r="P107" s="38"/>
      <c r="Q107" s="36"/>
      <c r="R107" s="38">
        <v>43311.05</v>
      </c>
      <c r="S107" s="36">
        <v>1722067.19</v>
      </c>
      <c r="T107" s="39"/>
      <c r="U107" s="39"/>
      <c r="V107" s="39"/>
      <c r="W107" s="39"/>
      <c r="X107" s="39"/>
      <c r="Y107" s="39"/>
      <c r="Z107" s="39"/>
      <c r="AA107" s="39"/>
      <c r="AB107" s="39"/>
      <c r="AC107" s="34"/>
      <c r="AD107" s="34"/>
    </row>
    <row r="108" spans="1:30" s="1" customFormat="1" ht="16.5" x14ac:dyDescent="0.3">
      <c r="A108" s="33">
        <v>78</v>
      </c>
      <c r="B108" s="56" t="s">
        <v>150</v>
      </c>
      <c r="C108" s="57"/>
      <c r="D108" s="35">
        <v>43873</v>
      </c>
      <c r="E108" s="34" t="s">
        <v>73</v>
      </c>
      <c r="F108" s="34" t="s">
        <v>272</v>
      </c>
      <c r="G108" s="37"/>
      <c r="H108" s="37"/>
      <c r="I108" s="37"/>
      <c r="J108" s="38"/>
      <c r="K108" s="38"/>
      <c r="L108" s="38"/>
      <c r="M108" s="38"/>
      <c r="N108" s="38"/>
      <c r="O108" s="38"/>
      <c r="P108" s="38"/>
      <c r="Q108" s="36"/>
      <c r="R108" s="38">
        <v>52488.58</v>
      </c>
      <c r="S108" s="36">
        <v>3835984.44</v>
      </c>
      <c r="T108" s="39"/>
      <c r="U108" s="39"/>
      <c r="V108" s="39"/>
      <c r="W108" s="39"/>
      <c r="X108" s="39"/>
      <c r="Y108" s="39"/>
      <c r="Z108" s="39"/>
      <c r="AA108" s="39"/>
      <c r="AB108" s="39"/>
      <c r="AC108" s="34"/>
      <c r="AD108" s="34"/>
    </row>
    <row r="109" spans="1:30" s="1" customFormat="1" ht="16.5" x14ac:dyDescent="0.3">
      <c r="A109" s="90">
        <v>79</v>
      </c>
      <c r="B109" s="56" t="s">
        <v>151</v>
      </c>
      <c r="C109" s="57"/>
      <c r="D109" s="35">
        <v>43875</v>
      </c>
      <c r="E109" s="34" t="s">
        <v>73</v>
      </c>
      <c r="F109" s="73" t="s">
        <v>273</v>
      </c>
      <c r="G109" s="37"/>
      <c r="H109" s="37"/>
      <c r="I109" s="37"/>
      <c r="J109" s="38"/>
      <c r="K109" s="38"/>
      <c r="L109" s="38"/>
      <c r="M109" s="38"/>
      <c r="N109" s="38"/>
      <c r="O109" s="38"/>
      <c r="P109" s="38"/>
      <c r="Q109" s="36"/>
      <c r="R109" s="38">
        <v>602227.5</v>
      </c>
      <c r="S109" s="36">
        <v>19283482.890000001</v>
      </c>
      <c r="T109" s="69" t="s">
        <v>335</v>
      </c>
      <c r="U109" s="69" t="s">
        <v>335</v>
      </c>
      <c r="V109" s="69" t="s">
        <v>335</v>
      </c>
      <c r="W109" s="69" t="s">
        <v>335</v>
      </c>
      <c r="X109" s="69" t="s">
        <v>335</v>
      </c>
      <c r="Y109" s="69" t="s">
        <v>335</v>
      </c>
      <c r="Z109" s="69" t="s">
        <v>335</v>
      </c>
      <c r="AA109" s="69" t="s">
        <v>335</v>
      </c>
      <c r="AB109" s="69" t="s">
        <v>335</v>
      </c>
      <c r="AC109" s="73" t="s">
        <v>334</v>
      </c>
      <c r="AD109" s="34"/>
    </row>
    <row r="110" spans="1:30" s="1" customFormat="1" ht="16.5" x14ac:dyDescent="0.3">
      <c r="A110" s="90">
        <v>80</v>
      </c>
      <c r="B110" s="56" t="s">
        <v>151</v>
      </c>
      <c r="C110" s="57"/>
      <c r="D110" s="35">
        <v>43875</v>
      </c>
      <c r="E110" s="34" t="s">
        <v>73</v>
      </c>
      <c r="F110" s="73" t="s">
        <v>273</v>
      </c>
      <c r="G110" s="37"/>
      <c r="H110" s="37"/>
      <c r="I110" s="37"/>
      <c r="J110" s="38"/>
      <c r="K110" s="38"/>
      <c r="L110" s="38"/>
      <c r="M110" s="38"/>
      <c r="N110" s="38"/>
      <c r="O110" s="38"/>
      <c r="P110" s="38"/>
      <c r="Q110" s="36"/>
      <c r="R110" s="75">
        <v>461784.63</v>
      </c>
      <c r="S110" s="36">
        <v>19283482.890000001</v>
      </c>
      <c r="T110" s="69" t="s">
        <v>335</v>
      </c>
      <c r="U110" s="69" t="s">
        <v>335</v>
      </c>
      <c r="V110" s="69" t="s">
        <v>335</v>
      </c>
      <c r="W110" s="69" t="s">
        <v>335</v>
      </c>
      <c r="X110" s="69" t="s">
        <v>335</v>
      </c>
      <c r="Y110" s="69" t="s">
        <v>335</v>
      </c>
      <c r="Z110" s="69" t="s">
        <v>335</v>
      </c>
      <c r="AA110" s="69" t="s">
        <v>335</v>
      </c>
      <c r="AB110" s="69" t="s">
        <v>335</v>
      </c>
      <c r="AC110" s="73" t="s">
        <v>334</v>
      </c>
      <c r="AD110" s="34"/>
    </row>
    <row r="111" spans="1:30" s="68" customFormat="1" ht="33" x14ac:dyDescent="0.25">
      <c r="A111" s="91">
        <v>81</v>
      </c>
      <c r="B111" s="64" t="s">
        <v>152</v>
      </c>
      <c r="C111" s="65"/>
      <c r="D111" s="66">
        <v>43875</v>
      </c>
      <c r="E111" s="67" t="s">
        <v>73</v>
      </c>
      <c r="F111" s="76" t="s">
        <v>273</v>
      </c>
      <c r="G111" s="37" t="s">
        <v>333</v>
      </c>
      <c r="H111" s="37" t="s">
        <v>326</v>
      </c>
      <c r="I111" s="37" t="s">
        <v>332</v>
      </c>
      <c r="J111" s="38" t="s">
        <v>327</v>
      </c>
      <c r="K111" s="70" t="s">
        <v>330</v>
      </c>
      <c r="L111" s="38" t="s">
        <v>328</v>
      </c>
      <c r="M111" s="38" t="s">
        <v>329</v>
      </c>
      <c r="N111" s="38" t="s">
        <v>331</v>
      </c>
      <c r="O111" s="38">
        <v>327000</v>
      </c>
      <c r="P111" s="38">
        <v>8075</v>
      </c>
      <c r="Q111" s="63">
        <v>1508308.425</v>
      </c>
      <c r="R111" s="74">
        <v>229702</v>
      </c>
      <c r="S111" s="63">
        <v>19283482.890000001</v>
      </c>
      <c r="T111" s="39"/>
      <c r="U111" s="39"/>
      <c r="V111" s="39"/>
      <c r="W111" s="39"/>
      <c r="X111" s="39"/>
      <c r="Y111" s="39"/>
      <c r="Z111" s="39"/>
      <c r="AA111" s="39"/>
      <c r="AB111" s="39"/>
      <c r="AC111" s="67"/>
      <c r="AD111" s="67"/>
    </row>
    <row r="112" spans="1:30" s="68" customFormat="1" ht="33" x14ac:dyDescent="0.25">
      <c r="A112" s="91">
        <v>82</v>
      </c>
      <c r="B112" s="64" t="s">
        <v>152</v>
      </c>
      <c r="C112" s="65"/>
      <c r="D112" s="66">
        <v>43875</v>
      </c>
      <c r="E112" s="67" t="s">
        <v>73</v>
      </c>
      <c r="F112" s="76" t="s">
        <v>273</v>
      </c>
      <c r="G112" s="37" t="s">
        <v>333</v>
      </c>
      <c r="H112" s="37" t="s">
        <v>326</v>
      </c>
      <c r="I112" s="37" t="s">
        <v>332</v>
      </c>
      <c r="J112" s="38" t="s">
        <v>327</v>
      </c>
      <c r="K112" s="70" t="s">
        <v>330</v>
      </c>
      <c r="L112" s="38" t="s">
        <v>328</v>
      </c>
      <c r="M112" s="38" t="s">
        <v>329</v>
      </c>
      <c r="N112" s="38" t="s">
        <v>331</v>
      </c>
      <c r="O112" s="38">
        <v>327000</v>
      </c>
      <c r="P112" s="38">
        <v>8075</v>
      </c>
      <c r="Q112" s="63">
        <v>1508308.425</v>
      </c>
      <c r="R112" s="74">
        <v>602227.5</v>
      </c>
      <c r="S112" s="63">
        <v>19283482.890000001</v>
      </c>
      <c r="T112" s="39"/>
      <c r="U112" s="39"/>
      <c r="V112" s="39"/>
      <c r="W112" s="39"/>
      <c r="X112" s="39"/>
      <c r="Y112" s="39"/>
      <c r="Z112" s="39"/>
      <c r="AA112" s="39"/>
      <c r="AB112" s="39"/>
      <c r="AC112" s="67"/>
      <c r="AD112" s="67"/>
    </row>
    <row r="113" spans="1:30" s="68" customFormat="1" ht="33" x14ac:dyDescent="0.25">
      <c r="A113" s="91">
        <v>83</v>
      </c>
      <c r="B113" s="64" t="s">
        <v>152</v>
      </c>
      <c r="C113" s="65"/>
      <c r="D113" s="66">
        <v>43875</v>
      </c>
      <c r="E113" s="67" t="s">
        <v>73</v>
      </c>
      <c r="F113" s="76" t="s">
        <v>273</v>
      </c>
      <c r="G113" s="37" t="s">
        <v>333</v>
      </c>
      <c r="H113" s="37" t="s">
        <v>326</v>
      </c>
      <c r="I113" s="37" t="s">
        <v>332</v>
      </c>
      <c r="J113" s="38" t="s">
        <v>327</v>
      </c>
      <c r="K113" s="70" t="s">
        <v>330</v>
      </c>
      <c r="L113" s="38" t="s">
        <v>328</v>
      </c>
      <c r="M113" s="38" t="s">
        <v>329</v>
      </c>
      <c r="N113" s="38" t="s">
        <v>331</v>
      </c>
      <c r="O113" s="38">
        <v>327000</v>
      </c>
      <c r="P113" s="38">
        <v>8075</v>
      </c>
      <c r="Q113" s="63">
        <v>1508308.425</v>
      </c>
      <c r="R113" s="74">
        <v>461784.63</v>
      </c>
      <c r="S113" s="63">
        <v>19283482.890000001</v>
      </c>
      <c r="T113" s="39"/>
      <c r="U113" s="39"/>
      <c r="V113" s="39"/>
      <c r="W113" s="39"/>
      <c r="X113" s="39"/>
      <c r="Y113" s="39"/>
      <c r="Z113" s="39"/>
      <c r="AA113" s="39"/>
      <c r="AB113" s="39"/>
      <c r="AC113" s="67"/>
      <c r="AD113" s="67"/>
    </row>
    <row r="114" spans="1:30" s="1" customFormat="1" ht="16.5" x14ac:dyDescent="0.3">
      <c r="A114" s="33">
        <v>84</v>
      </c>
      <c r="B114" s="56" t="s">
        <v>153</v>
      </c>
      <c r="C114" s="57"/>
      <c r="D114" s="35">
        <v>43880</v>
      </c>
      <c r="E114" s="34" t="s">
        <v>73</v>
      </c>
      <c r="F114" s="34" t="s">
        <v>274</v>
      </c>
      <c r="G114" s="37"/>
      <c r="H114" s="37"/>
      <c r="I114" s="37"/>
      <c r="J114" s="38"/>
      <c r="K114" s="38"/>
      <c r="L114" s="38"/>
      <c r="M114" s="38"/>
      <c r="N114" s="38"/>
      <c r="O114" s="38"/>
      <c r="P114" s="38"/>
      <c r="Q114" s="36"/>
      <c r="R114" s="38">
        <v>44329.16</v>
      </c>
      <c r="S114" s="36">
        <v>944220.91</v>
      </c>
      <c r="T114" s="39"/>
      <c r="U114" s="39"/>
      <c r="V114" s="39"/>
      <c r="W114" s="39"/>
      <c r="X114" s="39"/>
      <c r="Y114" s="39"/>
      <c r="Z114" s="39"/>
      <c r="AA114" s="39"/>
      <c r="AB114" s="39"/>
      <c r="AC114" s="34"/>
      <c r="AD114" s="34"/>
    </row>
    <row r="115" spans="1:30" s="1" customFormat="1" ht="16.5" x14ac:dyDescent="0.3">
      <c r="A115" s="33">
        <v>85</v>
      </c>
      <c r="B115" s="56" t="s">
        <v>154</v>
      </c>
      <c r="C115" s="57"/>
      <c r="D115" s="35">
        <v>43882</v>
      </c>
      <c r="E115" s="34" t="s">
        <v>73</v>
      </c>
      <c r="F115" s="34" t="s">
        <v>275</v>
      </c>
      <c r="G115" s="37"/>
      <c r="H115" s="37"/>
      <c r="I115" s="37"/>
      <c r="J115" s="38"/>
      <c r="K115" s="38"/>
      <c r="L115" s="38"/>
      <c r="M115" s="38"/>
      <c r="N115" s="38"/>
      <c r="O115" s="38"/>
      <c r="P115" s="38"/>
      <c r="Q115" s="36"/>
      <c r="R115" s="38">
        <v>129102.34</v>
      </c>
      <c r="S115" s="36">
        <v>10838141.439999999</v>
      </c>
      <c r="T115" s="39"/>
      <c r="U115" s="39"/>
      <c r="V115" s="39"/>
      <c r="W115" s="39"/>
      <c r="X115" s="39"/>
      <c r="Y115" s="39"/>
      <c r="Z115" s="39"/>
      <c r="AA115" s="39"/>
      <c r="AB115" s="39"/>
      <c r="AC115" s="34"/>
      <c r="AD115" s="34"/>
    </row>
    <row r="116" spans="1:30" s="1" customFormat="1" ht="16.5" x14ac:dyDescent="0.3">
      <c r="A116" s="33">
        <v>86</v>
      </c>
      <c r="B116" s="56" t="s">
        <v>155</v>
      </c>
      <c r="C116" s="57"/>
      <c r="D116" s="35">
        <v>43887</v>
      </c>
      <c r="E116" s="34" t="s">
        <v>73</v>
      </c>
      <c r="F116" s="34" t="s">
        <v>276</v>
      </c>
      <c r="G116" s="37"/>
      <c r="H116" s="37"/>
      <c r="I116" s="37"/>
      <c r="J116" s="38"/>
      <c r="K116" s="38"/>
      <c r="L116" s="38"/>
      <c r="M116" s="38"/>
      <c r="N116" s="38"/>
      <c r="O116" s="38"/>
      <c r="P116" s="38"/>
      <c r="Q116" s="36"/>
      <c r="R116" s="38">
        <v>57452.95</v>
      </c>
      <c r="S116" s="36">
        <v>782731.34</v>
      </c>
      <c r="T116" s="39"/>
      <c r="U116" s="39"/>
      <c r="V116" s="39"/>
      <c r="W116" s="39"/>
      <c r="X116" s="39"/>
      <c r="Y116" s="39"/>
      <c r="Z116" s="39"/>
      <c r="AA116" s="39"/>
      <c r="AB116" s="39"/>
      <c r="AC116" s="34"/>
      <c r="AD116" s="34"/>
    </row>
    <row r="117" spans="1:30" s="1" customFormat="1" ht="33" x14ac:dyDescent="0.3">
      <c r="A117" s="90">
        <v>87</v>
      </c>
      <c r="B117" s="56" t="s">
        <v>156</v>
      </c>
      <c r="C117" s="57"/>
      <c r="D117" s="35">
        <v>43890</v>
      </c>
      <c r="E117" s="34" t="s">
        <v>73</v>
      </c>
      <c r="F117" s="34" t="s">
        <v>277</v>
      </c>
      <c r="G117" s="37" t="s">
        <v>347</v>
      </c>
      <c r="H117" s="37" t="s">
        <v>326</v>
      </c>
      <c r="I117" s="37" t="s">
        <v>349</v>
      </c>
      <c r="J117" s="38" t="s">
        <v>327</v>
      </c>
      <c r="K117" s="38" t="s">
        <v>330</v>
      </c>
      <c r="L117" s="38" t="s">
        <v>328</v>
      </c>
      <c r="M117" s="38" t="s">
        <v>329</v>
      </c>
      <c r="N117" s="38" t="s">
        <v>348</v>
      </c>
      <c r="O117" s="38">
        <v>125000</v>
      </c>
      <c r="P117" s="38">
        <v>3125</v>
      </c>
      <c r="Q117" s="36">
        <v>567095.625</v>
      </c>
      <c r="R117" s="38">
        <v>104410</v>
      </c>
      <c r="S117" s="36">
        <v>8765219.5</v>
      </c>
      <c r="T117" s="69" t="s">
        <v>194</v>
      </c>
      <c r="U117" s="69" t="s">
        <v>194</v>
      </c>
      <c r="V117" s="69" t="s">
        <v>194</v>
      </c>
      <c r="W117" s="69" t="s">
        <v>194</v>
      </c>
      <c r="X117" s="69" t="s">
        <v>194</v>
      </c>
      <c r="Y117" s="39"/>
      <c r="Z117" s="39"/>
      <c r="AA117" s="39"/>
      <c r="AB117" s="39"/>
      <c r="AC117" s="34"/>
      <c r="AD117" s="34"/>
    </row>
    <row r="118" spans="1:30" s="1" customFormat="1" ht="16.5" x14ac:dyDescent="0.3">
      <c r="A118" s="33">
        <v>88</v>
      </c>
      <c r="B118" s="56" t="s">
        <v>157</v>
      </c>
      <c r="C118" s="57"/>
      <c r="D118" s="35">
        <v>43894</v>
      </c>
      <c r="E118" s="34" t="s">
        <v>73</v>
      </c>
      <c r="F118" s="34" t="s">
        <v>278</v>
      </c>
      <c r="G118" s="37"/>
      <c r="H118" s="37"/>
      <c r="I118" s="37"/>
      <c r="J118" s="38"/>
      <c r="K118" s="38"/>
      <c r="L118" s="38"/>
      <c r="M118" s="38"/>
      <c r="N118" s="38"/>
      <c r="O118" s="38"/>
      <c r="P118" s="38"/>
      <c r="Q118" s="36"/>
      <c r="R118" s="38">
        <v>54275.519999999997</v>
      </c>
      <c r="S118" s="36">
        <v>4556429.9000000004</v>
      </c>
      <c r="T118" s="39"/>
      <c r="U118" s="39"/>
      <c r="V118" s="39"/>
      <c r="W118" s="39"/>
      <c r="X118" s="39"/>
      <c r="Y118" s="39"/>
      <c r="Z118" s="39"/>
      <c r="AA118" s="39"/>
      <c r="AB118" s="39"/>
      <c r="AC118" s="34"/>
      <c r="AD118" s="34"/>
    </row>
    <row r="119" spans="1:30" s="1" customFormat="1" ht="16.5" x14ac:dyDescent="0.3">
      <c r="A119" s="33">
        <v>89</v>
      </c>
      <c r="B119" s="56" t="s">
        <v>158</v>
      </c>
      <c r="C119" s="57"/>
      <c r="D119" s="35">
        <v>43896</v>
      </c>
      <c r="E119" s="34" t="s">
        <v>73</v>
      </c>
      <c r="F119" s="34" t="s">
        <v>279</v>
      </c>
      <c r="G119" s="37"/>
      <c r="H119" s="37"/>
      <c r="I119" s="37"/>
      <c r="J119" s="38"/>
      <c r="K119" s="38"/>
      <c r="L119" s="38"/>
      <c r="M119" s="38"/>
      <c r="N119" s="38"/>
      <c r="O119" s="38"/>
      <c r="P119" s="38"/>
      <c r="Q119" s="36"/>
      <c r="R119" s="38">
        <v>282505.95</v>
      </c>
      <c r="S119" s="36">
        <v>23716374.5</v>
      </c>
      <c r="T119" s="39"/>
      <c r="U119" s="39"/>
      <c r="V119" s="39"/>
      <c r="W119" s="39"/>
      <c r="X119" s="39"/>
      <c r="Y119" s="39"/>
      <c r="Z119" s="39"/>
      <c r="AA119" s="39"/>
      <c r="AB119" s="39"/>
      <c r="AC119" s="34"/>
      <c r="AD119" s="34"/>
    </row>
    <row r="120" spans="1:30" s="1" customFormat="1" ht="16.5" x14ac:dyDescent="0.3">
      <c r="A120" s="33">
        <v>90</v>
      </c>
      <c r="B120" s="56" t="s">
        <v>159</v>
      </c>
      <c r="C120" s="57"/>
      <c r="D120" s="35">
        <v>43899</v>
      </c>
      <c r="E120" s="34" t="s">
        <v>73</v>
      </c>
      <c r="F120" s="34" t="s">
        <v>280</v>
      </c>
      <c r="G120" s="37"/>
      <c r="H120" s="37"/>
      <c r="I120" s="37"/>
      <c r="J120" s="38"/>
      <c r="K120" s="38"/>
      <c r="L120" s="38"/>
      <c r="M120" s="38"/>
      <c r="N120" s="38"/>
      <c r="O120" s="38"/>
      <c r="P120" s="38"/>
      <c r="Q120" s="36"/>
      <c r="R120" s="38">
        <v>59549.02</v>
      </c>
      <c r="S120" s="36">
        <v>4999140.2300000004</v>
      </c>
      <c r="T120" s="39"/>
      <c r="U120" s="39"/>
      <c r="V120" s="39"/>
      <c r="W120" s="39"/>
      <c r="X120" s="39"/>
      <c r="Y120" s="39"/>
      <c r="Z120" s="39"/>
      <c r="AA120" s="39"/>
      <c r="AB120" s="39"/>
      <c r="AC120" s="34"/>
      <c r="AD120" s="34"/>
    </row>
    <row r="121" spans="1:30" s="1" customFormat="1" ht="16.5" x14ac:dyDescent="0.3">
      <c r="A121" s="90">
        <v>91</v>
      </c>
      <c r="B121" s="56" t="s">
        <v>160</v>
      </c>
      <c r="C121" s="57"/>
      <c r="D121" s="35">
        <v>43901</v>
      </c>
      <c r="E121" s="34" t="s">
        <v>73</v>
      </c>
      <c r="F121" s="34" t="s">
        <v>281</v>
      </c>
      <c r="G121" s="37" t="s">
        <v>345</v>
      </c>
      <c r="H121" s="37" t="s">
        <v>326</v>
      </c>
      <c r="I121" s="37" t="s">
        <v>346</v>
      </c>
      <c r="J121" s="38" t="s">
        <v>188</v>
      </c>
      <c r="K121" s="38" t="s">
        <v>189</v>
      </c>
      <c r="L121" s="38" t="s">
        <v>191</v>
      </c>
      <c r="M121" s="38" t="s">
        <v>312</v>
      </c>
      <c r="N121" s="38" t="s">
        <v>190</v>
      </c>
      <c r="O121" s="38">
        <v>55104</v>
      </c>
      <c r="P121" s="38">
        <v>2296</v>
      </c>
      <c r="Q121" s="36">
        <v>526054.35360000003</v>
      </c>
      <c r="R121" s="38">
        <v>334280.25</v>
      </c>
      <c r="S121" s="36">
        <v>28062826.989999998</v>
      </c>
      <c r="T121" s="69" t="s">
        <v>194</v>
      </c>
      <c r="U121" s="69" t="s">
        <v>194</v>
      </c>
      <c r="V121" s="69" t="s">
        <v>194</v>
      </c>
      <c r="W121" s="69" t="s">
        <v>194</v>
      </c>
      <c r="X121" s="69" t="s">
        <v>194</v>
      </c>
      <c r="Y121" s="39"/>
      <c r="Z121" s="39"/>
      <c r="AA121" s="39"/>
      <c r="AB121" s="39"/>
      <c r="AC121" s="34"/>
      <c r="AD121" s="34"/>
    </row>
    <row r="122" spans="1:30" s="1" customFormat="1" ht="16.5" x14ac:dyDescent="0.3">
      <c r="A122" s="33">
        <v>92</v>
      </c>
      <c r="B122" s="56" t="s">
        <v>161</v>
      </c>
      <c r="C122" s="57"/>
      <c r="D122" s="35">
        <v>43901</v>
      </c>
      <c r="E122" s="34" t="s">
        <v>73</v>
      </c>
      <c r="F122" s="34" t="s">
        <v>282</v>
      </c>
      <c r="G122" s="37"/>
      <c r="H122" s="37"/>
      <c r="I122" s="37"/>
      <c r="J122" s="38"/>
      <c r="K122" s="38"/>
      <c r="L122" s="38"/>
      <c r="M122" s="38"/>
      <c r="N122" s="38"/>
      <c r="O122" s="38"/>
      <c r="P122" s="38"/>
      <c r="Q122" s="36"/>
      <c r="R122" s="38">
        <v>53962.39</v>
      </c>
      <c r="S122" s="36">
        <v>4530142.6399999997</v>
      </c>
      <c r="T122" s="39"/>
      <c r="U122" s="39"/>
      <c r="V122" s="39"/>
      <c r="W122" s="39"/>
      <c r="X122" s="39"/>
      <c r="Y122" s="39"/>
      <c r="Z122" s="39"/>
      <c r="AA122" s="39"/>
      <c r="AB122" s="39"/>
      <c r="AC122" s="34"/>
      <c r="AD122" s="34"/>
    </row>
    <row r="123" spans="1:30" s="1" customFormat="1" ht="16.5" x14ac:dyDescent="0.3">
      <c r="A123" s="90">
        <v>93</v>
      </c>
      <c r="B123" s="56" t="s">
        <v>162</v>
      </c>
      <c r="C123" s="57"/>
      <c r="D123" s="35">
        <v>43907</v>
      </c>
      <c r="E123" s="34" t="s">
        <v>73</v>
      </c>
      <c r="F123" s="34" t="s">
        <v>283</v>
      </c>
      <c r="G123" s="37" t="s">
        <v>343</v>
      </c>
      <c r="H123" s="37" t="s">
        <v>326</v>
      </c>
      <c r="I123" s="37" t="s">
        <v>344</v>
      </c>
      <c r="J123" s="38" t="s">
        <v>188</v>
      </c>
      <c r="K123" s="38" t="s">
        <v>189</v>
      </c>
      <c r="L123" s="38" t="s">
        <v>191</v>
      </c>
      <c r="M123" s="38" t="s">
        <v>312</v>
      </c>
      <c r="N123" s="38" t="s">
        <v>190</v>
      </c>
      <c r="O123" s="38">
        <v>25512</v>
      </c>
      <c r="P123" s="38">
        <v>1063</v>
      </c>
      <c r="Q123" s="36">
        <v>243550.30799999999</v>
      </c>
      <c r="R123" s="38">
        <v>243550.31</v>
      </c>
      <c r="S123" s="36">
        <v>20446048.52</v>
      </c>
      <c r="T123" s="69" t="s">
        <v>194</v>
      </c>
      <c r="U123" s="69" t="s">
        <v>194</v>
      </c>
      <c r="V123" s="69" t="s">
        <v>194</v>
      </c>
      <c r="W123" s="69" t="s">
        <v>194</v>
      </c>
      <c r="X123" s="69" t="s">
        <v>194</v>
      </c>
      <c r="Y123" s="39"/>
      <c r="Z123" s="39"/>
      <c r="AA123" s="39"/>
      <c r="AB123" s="39"/>
      <c r="AC123" s="34"/>
      <c r="AD123" s="34"/>
    </row>
    <row r="124" spans="1:30" s="1" customFormat="1" ht="16.5" x14ac:dyDescent="0.3">
      <c r="A124" s="90">
        <v>94</v>
      </c>
      <c r="B124" s="56" t="s">
        <v>163</v>
      </c>
      <c r="C124" s="57"/>
      <c r="D124" s="35">
        <v>43913</v>
      </c>
      <c r="E124" s="34" t="s">
        <v>73</v>
      </c>
      <c r="F124" s="34" t="s">
        <v>284</v>
      </c>
      <c r="G124" s="37" t="s">
        <v>339</v>
      </c>
      <c r="H124" s="37" t="s">
        <v>326</v>
      </c>
      <c r="I124" s="37" t="s">
        <v>341</v>
      </c>
      <c r="J124" s="38" t="s">
        <v>188</v>
      </c>
      <c r="K124" s="38" t="s">
        <v>189</v>
      </c>
      <c r="L124" s="38" t="s">
        <v>191</v>
      </c>
      <c r="M124" s="38" t="s">
        <v>340</v>
      </c>
      <c r="N124" s="38" t="s">
        <v>190</v>
      </c>
      <c r="O124" s="38">
        <v>1704</v>
      </c>
      <c r="P124" s="38">
        <v>71</v>
      </c>
      <c r="Q124" s="36">
        <v>16267.236000000001</v>
      </c>
      <c r="R124" s="38">
        <v>16267.23</v>
      </c>
      <c r="S124" s="36">
        <v>1365633.96</v>
      </c>
      <c r="T124" s="69" t="s">
        <v>194</v>
      </c>
      <c r="U124" s="69" t="s">
        <v>194</v>
      </c>
      <c r="V124" s="69" t="s">
        <v>194</v>
      </c>
      <c r="W124" s="69" t="s">
        <v>194</v>
      </c>
      <c r="X124" s="69" t="s">
        <v>194</v>
      </c>
      <c r="Y124" s="39"/>
      <c r="Z124" s="39"/>
      <c r="AA124" s="39"/>
      <c r="AB124" s="39"/>
      <c r="AC124" s="73" t="s">
        <v>342</v>
      </c>
      <c r="AD124" s="34"/>
    </row>
    <row r="125" spans="1:30" s="1" customFormat="1" ht="33" x14ac:dyDescent="0.3">
      <c r="A125" s="90">
        <v>95</v>
      </c>
      <c r="B125" s="56" t="s">
        <v>164</v>
      </c>
      <c r="C125" s="57"/>
      <c r="D125" s="35">
        <v>43916</v>
      </c>
      <c r="E125" s="34" t="s">
        <v>73</v>
      </c>
      <c r="F125" s="34" t="s">
        <v>285</v>
      </c>
      <c r="G125" s="37" t="s">
        <v>337</v>
      </c>
      <c r="H125" s="37" t="s">
        <v>326</v>
      </c>
      <c r="I125" s="77" t="s">
        <v>338</v>
      </c>
      <c r="J125" s="78" t="s">
        <v>188</v>
      </c>
      <c r="K125" s="38" t="s">
        <v>189</v>
      </c>
      <c r="L125" s="38" t="s">
        <v>328</v>
      </c>
      <c r="M125" s="38" t="s">
        <v>315</v>
      </c>
      <c r="N125" s="38" t="s">
        <v>336</v>
      </c>
      <c r="O125" s="38">
        <v>18384</v>
      </c>
      <c r="P125" s="38">
        <v>1074</v>
      </c>
      <c r="Q125" s="36">
        <v>125559.0432</v>
      </c>
      <c r="R125" s="38">
        <v>69172.210000000006</v>
      </c>
      <c r="S125" s="36">
        <v>4733674.38</v>
      </c>
      <c r="T125" s="69" t="s">
        <v>194</v>
      </c>
      <c r="U125" s="69" t="s">
        <v>194</v>
      </c>
      <c r="V125" s="69" t="s">
        <v>194</v>
      </c>
      <c r="W125" s="69" t="s">
        <v>194</v>
      </c>
      <c r="X125" s="69" t="s">
        <v>194</v>
      </c>
      <c r="Y125" s="39"/>
      <c r="Z125" s="39"/>
      <c r="AA125" s="39"/>
      <c r="AB125" s="39"/>
      <c r="AC125" s="34"/>
      <c r="AD125" s="34"/>
    </row>
    <row r="126" spans="1:30" s="1" customFormat="1" ht="16.5" x14ac:dyDescent="0.3">
      <c r="A126" s="33">
        <v>96</v>
      </c>
      <c r="B126" s="56" t="s">
        <v>165</v>
      </c>
      <c r="C126" s="57"/>
      <c r="D126" s="35">
        <v>43939</v>
      </c>
      <c r="E126" s="34" t="s">
        <v>73</v>
      </c>
      <c r="F126" s="34" t="s">
        <v>286</v>
      </c>
      <c r="G126" s="37"/>
      <c r="H126" s="37"/>
      <c r="I126" s="37"/>
      <c r="J126" s="38"/>
      <c r="K126" s="38"/>
      <c r="L126" s="38"/>
      <c r="M126" s="38"/>
      <c r="N126" s="38"/>
      <c r="O126" s="38"/>
      <c r="P126" s="38"/>
      <c r="Q126" s="36"/>
      <c r="R126" s="38">
        <v>56083.62</v>
      </c>
      <c r="S126" s="36">
        <v>4708219.9000000004</v>
      </c>
      <c r="T126" s="39"/>
      <c r="U126" s="39"/>
      <c r="V126" s="39"/>
      <c r="W126" s="39"/>
      <c r="X126" s="39"/>
      <c r="Y126" s="39"/>
      <c r="Z126" s="39"/>
      <c r="AA126" s="39"/>
      <c r="AB126" s="39"/>
      <c r="AC126" s="34"/>
      <c r="AD126" s="34"/>
    </row>
    <row r="127" spans="1:30" s="1" customFormat="1" ht="16.5" x14ac:dyDescent="0.3">
      <c r="A127" s="33">
        <v>97</v>
      </c>
      <c r="B127" s="56" t="s">
        <v>166</v>
      </c>
      <c r="C127" s="57"/>
      <c r="D127" s="35">
        <v>43836</v>
      </c>
      <c r="E127" s="34" t="s">
        <v>170</v>
      </c>
      <c r="F127" s="34" t="s">
        <v>287</v>
      </c>
      <c r="G127" s="37"/>
      <c r="H127" s="37"/>
      <c r="I127" s="37"/>
      <c r="J127" s="38"/>
      <c r="K127" s="38"/>
      <c r="L127" s="38"/>
      <c r="M127" s="38"/>
      <c r="N127" s="38"/>
      <c r="O127" s="38"/>
      <c r="P127" s="38"/>
      <c r="Q127" s="36"/>
      <c r="R127" s="38">
        <v>28206.17</v>
      </c>
      <c r="S127" s="36">
        <v>2367907.9700000002</v>
      </c>
      <c r="T127" s="39"/>
      <c r="U127" s="39"/>
      <c r="V127" s="39"/>
      <c r="W127" s="39"/>
      <c r="X127" s="39"/>
      <c r="Y127" s="39"/>
      <c r="Z127" s="39"/>
      <c r="AA127" s="39"/>
      <c r="AB127" s="39"/>
      <c r="AC127" s="34"/>
      <c r="AD127" s="34"/>
    </row>
    <row r="128" spans="1:30" s="1" customFormat="1" ht="16.5" x14ac:dyDescent="0.3">
      <c r="A128" s="33">
        <v>98</v>
      </c>
      <c r="B128" s="56" t="s">
        <v>167</v>
      </c>
      <c r="C128" s="57"/>
      <c r="D128" s="35">
        <v>43921</v>
      </c>
      <c r="E128" s="34" t="s">
        <v>171</v>
      </c>
      <c r="F128" s="34" t="s">
        <v>288</v>
      </c>
      <c r="G128" s="37"/>
      <c r="H128" s="37"/>
      <c r="I128" s="37"/>
      <c r="J128" s="38"/>
      <c r="K128" s="38"/>
      <c r="L128" s="38"/>
      <c r="M128" s="38"/>
      <c r="N128" s="38"/>
      <c r="O128" s="38"/>
      <c r="P128" s="38"/>
      <c r="Q128" s="36"/>
      <c r="R128" s="38">
        <v>46312</v>
      </c>
      <c r="S128" s="36">
        <v>3887892.4</v>
      </c>
      <c r="T128" s="39"/>
      <c r="U128" s="39"/>
      <c r="V128" s="39"/>
      <c r="W128" s="39"/>
      <c r="X128" s="39"/>
      <c r="Y128" s="39"/>
      <c r="Z128" s="39"/>
      <c r="AA128" s="39"/>
      <c r="AB128" s="39"/>
      <c r="AC128" s="34"/>
      <c r="AD128" s="34"/>
    </row>
    <row r="129" spans="1:30" s="1" customFormat="1" ht="16.5" x14ac:dyDescent="0.3">
      <c r="A129" s="33">
        <v>99</v>
      </c>
      <c r="B129" s="56" t="s">
        <v>168</v>
      </c>
      <c r="C129" s="57"/>
      <c r="D129" s="35">
        <v>43861</v>
      </c>
      <c r="E129" s="34" t="s">
        <v>73</v>
      </c>
      <c r="F129" s="34" t="s">
        <v>289</v>
      </c>
      <c r="G129" s="37"/>
      <c r="H129" s="37"/>
      <c r="I129" s="37"/>
      <c r="J129" s="38"/>
      <c r="K129" s="38"/>
      <c r="L129" s="38"/>
      <c r="M129" s="38"/>
      <c r="N129" s="38"/>
      <c r="O129" s="38"/>
      <c r="P129" s="38"/>
      <c r="Q129" s="36"/>
      <c r="R129" s="38">
        <v>243724.51</v>
      </c>
      <c r="S129" s="36">
        <v>20460672.609999999</v>
      </c>
      <c r="T129" s="39"/>
      <c r="U129" s="39"/>
      <c r="V129" s="39"/>
      <c r="W129" s="39"/>
      <c r="X129" s="39"/>
      <c r="Y129" s="39"/>
      <c r="Z129" s="39"/>
      <c r="AA129" s="39"/>
      <c r="AB129" s="39"/>
      <c r="AC129" s="34"/>
      <c r="AD129" s="34"/>
    </row>
    <row r="130" spans="1:30" s="1" customFormat="1" ht="16.5" x14ac:dyDescent="0.3">
      <c r="A130" s="33">
        <v>100</v>
      </c>
      <c r="B130" s="56" t="s">
        <v>169</v>
      </c>
      <c r="C130" s="57"/>
      <c r="D130" s="35">
        <v>43769</v>
      </c>
      <c r="E130" s="34" t="s">
        <v>73</v>
      </c>
      <c r="F130" s="34" t="s">
        <v>290</v>
      </c>
      <c r="G130" s="37"/>
      <c r="H130" s="37"/>
      <c r="I130" s="37"/>
      <c r="J130" s="38"/>
      <c r="K130" s="38"/>
      <c r="L130" s="38"/>
      <c r="M130" s="38"/>
      <c r="N130" s="38"/>
      <c r="O130" s="38"/>
      <c r="P130" s="38"/>
      <c r="Q130" s="36"/>
      <c r="R130" s="38">
        <v>123351</v>
      </c>
      <c r="S130" s="36">
        <v>10330646.25</v>
      </c>
      <c r="T130" s="39"/>
      <c r="U130" s="39"/>
      <c r="V130" s="39"/>
      <c r="W130" s="39"/>
      <c r="X130" s="39"/>
      <c r="Y130" s="39"/>
      <c r="Z130" s="39"/>
      <c r="AA130" s="39"/>
      <c r="AB130" s="39"/>
      <c r="AC130" s="34"/>
      <c r="AD130" s="34"/>
    </row>
    <row r="131" spans="1:30" s="1" customFormat="1" ht="16.5" x14ac:dyDescent="0.3">
      <c r="A131" s="43"/>
      <c r="B131" s="54"/>
      <c r="C131" s="54"/>
    </row>
    <row r="132" spans="1:30" s="1" customFormat="1" ht="16.5" x14ac:dyDescent="0.3">
      <c r="A132" s="43"/>
      <c r="B132" s="54"/>
      <c r="C132" s="54"/>
    </row>
    <row r="133" spans="1:30" s="1" customFormat="1" ht="16.5" x14ac:dyDescent="0.3">
      <c r="A133" s="44" t="s">
        <v>12</v>
      </c>
      <c r="D133" s="21"/>
      <c r="E133" s="21"/>
      <c r="F133" s="21"/>
      <c r="G133" s="21"/>
      <c r="H133" s="21"/>
      <c r="I133" s="21"/>
      <c r="J133" s="21"/>
      <c r="K133" s="21"/>
      <c r="L133" s="21"/>
      <c r="M133" s="21"/>
      <c r="N133" s="21"/>
      <c r="O133" s="25"/>
      <c r="P133" s="25"/>
      <c r="Q133" s="26"/>
      <c r="R133" s="26"/>
      <c r="S133" s="26"/>
      <c r="T133" s="2"/>
      <c r="U133" s="2"/>
      <c r="V133" s="2"/>
      <c r="W133" s="2"/>
      <c r="X133" s="2"/>
      <c r="Y133" s="2"/>
      <c r="Z133" s="2"/>
      <c r="AA133" s="2"/>
      <c r="AB133" s="2"/>
    </row>
    <row r="134" spans="1:30" s="1" customFormat="1" ht="15.6" customHeight="1" x14ac:dyDescent="0.3">
      <c r="A134" s="49" t="s">
        <v>19</v>
      </c>
      <c r="B134" s="28" t="s">
        <v>32</v>
      </c>
      <c r="D134" s="2"/>
      <c r="E134" s="2"/>
      <c r="F134" s="2"/>
      <c r="G134" s="2"/>
      <c r="H134" s="2"/>
      <c r="I134" s="2"/>
      <c r="J134" s="2"/>
      <c r="K134" s="2"/>
      <c r="L134" s="2"/>
      <c r="M134" s="2"/>
      <c r="N134" s="2"/>
      <c r="O134" s="2"/>
      <c r="P134" s="2"/>
      <c r="Q134" s="24"/>
      <c r="R134" s="24"/>
      <c r="S134" s="24"/>
      <c r="T134" s="2"/>
      <c r="U134" s="2"/>
      <c r="V134" s="2"/>
      <c r="W134" s="2"/>
      <c r="X134" s="2"/>
      <c r="Y134" s="2"/>
      <c r="Z134" s="2"/>
      <c r="AA134" s="2"/>
      <c r="AB134" s="2"/>
    </row>
    <row r="135" spans="1:30" ht="15.6" customHeight="1" x14ac:dyDescent="0.3">
      <c r="A135" s="49" t="s">
        <v>20</v>
      </c>
      <c r="B135" s="28" t="s">
        <v>33</v>
      </c>
    </row>
    <row r="136" spans="1:30" ht="15.6" customHeight="1" x14ac:dyDescent="0.3">
      <c r="A136" s="49" t="s">
        <v>21</v>
      </c>
      <c r="B136" s="28" t="s">
        <v>28</v>
      </c>
    </row>
    <row r="137" spans="1:30" ht="15.6" customHeight="1" x14ac:dyDescent="0.3">
      <c r="A137" s="49" t="s">
        <v>22</v>
      </c>
      <c r="B137" s="28" t="s">
        <v>29</v>
      </c>
    </row>
    <row r="138" spans="1:30" ht="15.6" customHeight="1" x14ac:dyDescent="0.3">
      <c r="A138" s="49" t="s">
        <v>23</v>
      </c>
      <c r="B138" s="28" t="s">
        <v>34</v>
      </c>
    </row>
    <row r="139" spans="1:30" ht="15.6" customHeight="1" x14ac:dyDescent="0.3">
      <c r="A139" s="49" t="s">
        <v>24</v>
      </c>
      <c r="B139" s="28" t="s">
        <v>35</v>
      </c>
    </row>
    <row r="140" spans="1:30" ht="15.6" customHeight="1" x14ac:dyDescent="0.3">
      <c r="A140" s="49" t="s">
        <v>25</v>
      </c>
      <c r="B140" s="28" t="s">
        <v>36</v>
      </c>
    </row>
    <row r="141" spans="1:30" ht="15.6" customHeight="1" x14ac:dyDescent="0.3">
      <c r="A141" s="49" t="s">
        <v>26</v>
      </c>
      <c r="B141" s="28" t="s">
        <v>30</v>
      </c>
    </row>
    <row r="142" spans="1:30" ht="15.6" customHeight="1" x14ac:dyDescent="0.3">
      <c r="A142" s="49" t="s">
        <v>27</v>
      </c>
      <c r="B142" s="31" t="s">
        <v>37</v>
      </c>
    </row>
    <row r="143" spans="1:30" ht="15.6" customHeight="1" x14ac:dyDescent="0.3">
      <c r="A143" s="49"/>
      <c r="B143" s="31"/>
    </row>
    <row r="144" spans="1:30" ht="15.6" customHeight="1" x14ac:dyDescent="0.3">
      <c r="A144" s="49" t="s">
        <v>55</v>
      </c>
      <c r="B144" s="28" t="s">
        <v>52</v>
      </c>
    </row>
    <row r="145" spans="1:3" ht="15.6" customHeight="1" x14ac:dyDescent="0.3">
      <c r="A145" s="49" t="s">
        <v>56</v>
      </c>
      <c r="B145" s="28" t="s">
        <v>53</v>
      </c>
      <c r="C145" s="18"/>
    </row>
    <row r="146" spans="1:3" ht="15.6" customHeight="1" x14ac:dyDescent="0.3">
      <c r="A146" s="49" t="s">
        <v>57</v>
      </c>
      <c r="B146" s="28" t="s">
        <v>54</v>
      </c>
    </row>
    <row r="147" spans="1:3" ht="15.6" customHeight="1" x14ac:dyDescent="0.3">
      <c r="A147" s="30"/>
      <c r="B147" s="18"/>
    </row>
  </sheetData>
  <autoFilter ref="A30:AD130" xr:uid="{00000000-0009-0000-0000-000000000000}">
    <filterColumn colId="1" showButton="0"/>
  </autoFilter>
  <mergeCells count="18">
    <mergeCell ref="C18:O18"/>
    <mergeCell ref="C19:O19"/>
    <mergeCell ref="C20:O20"/>
    <mergeCell ref="A22:AB22"/>
    <mergeCell ref="A1:O1"/>
    <mergeCell ref="A2:O2"/>
    <mergeCell ref="B30:C30"/>
    <mergeCell ref="C10:O10"/>
    <mergeCell ref="C11:O11"/>
    <mergeCell ref="C12:O12"/>
    <mergeCell ref="C13:O13"/>
    <mergeCell ref="C14:O14"/>
    <mergeCell ref="C15:O15"/>
    <mergeCell ref="A26:B26"/>
    <mergeCell ref="A27:B27"/>
    <mergeCell ref="A28:B28"/>
    <mergeCell ref="C16:O16"/>
    <mergeCell ref="C17:O17"/>
  </mergeCells>
  <pageMargins left="0.28000000000000003" right="0.2" top="0.4" bottom="0.75" header="0.26" footer="0.3"/>
  <pageSetup paperSize="9" scale="1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44"/>
  <sheetViews>
    <sheetView showGridLines="0" tabSelected="1" zoomScale="85" zoomScaleNormal="85" zoomScaleSheetLayoutView="100" workbookViewId="0">
      <selection activeCell="F128" sqref="F128"/>
    </sheetView>
  </sheetViews>
  <sheetFormatPr defaultColWidth="7.875" defaultRowHeight="15.6" customHeight="1" x14ac:dyDescent="0.25"/>
  <cols>
    <col min="1" max="1" width="18.125" style="148" customWidth="1"/>
    <col min="2" max="2" width="1.625" style="155" customWidth="1"/>
    <col min="3" max="3" width="15.375" style="155" customWidth="1"/>
    <col min="4" max="4" width="13.5" style="155" customWidth="1"/>
    <col min="5" max="5" width="20.5" style="155" bestFit="1" customWidth="1"/>
    <col min="6" max="6" width="20.25" style="155" bestFit="1" customWidth="1"/>
    <col min="7" max="7" width="16.875" style="162" customWidth="1"/>
    <col min="8" max="8" width="12.75" style="155" customWidth="1"/>
    <col min="9" max="9" width="9.625" style="155" customWidth="1"/>
    <col min="10" max="10" width="35.5" style="155" customWidth="1"/>
    <col min="11" max="11" width="13.75" style="155" customWidth="1"/>
    <col min="12" max="12" width="12.125" style="162" customWidth="1"/>
    <col min="13" max="13" width="11.75" style="155" customWidth="1"/>
    <col min="14" max="14" width="17.375" style="155" customWidth="1"/>
    <col min="15" max="15" width="19.875" style="155" customWidth="1"/>
    <col min="16" max="16" width="14.125" style="155" customWidth="1"/>
    <col min="17" max="17" width="14" style="155" customWidth="1"/>
    <col min="18" max="18" width="13.875" style="155" bestFit="1" customWidth="1"/>
    <col min="19" max="19" width="13.875" style="155" customWidth="1"/>
    <col min="20" max="20" width="15.75" style="155" bestFit="1" customWidth="1"/>
    <col min="21" max="21" width="13.875" style="188" customWidth="1"/>
    <col min="22" max="22" width="38.625" style="188" hidden="1" customWidth="1"/>
    <col min="23" max="23" width="4.25" style="155" bestFit="1" customWidth="1"/>
    <col min="24" max="29" width="4.625" style="155" customWidth="1"/>
    <col min="30" max="30" width="35" style="148" bestFit="1" customWidth="1"/>
    <col min="31" max="31" width="22.875" style="148" customWidth="1"/>
    <col min="32" max="16384" width="7.875" style="148"/>
  </cols>
  <sheetData>
    <row r="1" spans="1:29" s="134" customFormat="1" ht="15" x14ac:dyDescent="0.25">
      <c r="A1" s="277" t="s">
        <v>3</v>
      </c>
      <c r="B1" s="277"/>
      <c r="C1" s="277"/>
      <c r="D1" s="277"/>
      <c r="E1" s="277"/>
      <c r="F1" s="277"/>
      <c r="G1" s="277"/>
      <c r="H1" s="277"/>
      <c r="I1" s="277"/>
      <c r="J1" s="277"/>
      <c r="K1" s="277"/>
      <c r="L1" s="277"/>
      <c r="M1" s="277"/>
      <c r="N1" s="277"/>
      <c r="O1" s="277"/>
      <c r="P1" s="277"/>
      <c r="Q1" s="277"/>
      <c r="R1" s="277"/>
      <c r="S1" s="93"/>
      <c r="T1" s="93"/>
      <c r="U1" s="93"/>
      <c r="V1" s="94"/>
      <c r="W1" s="94"/>
      <c r="X1" s="94"/>
      <c r="Y1" s="94"/>
      <c r="Z1" s="94"/>
      <c r="AA1" s="94"/>
      <c r="AB1" s="94"/>
      <c r="AC1" s="95"/>
    </row>
    <row r="2" spans="1:29" s="134" customFormat="1" ht="15" x14ac:dyDescent="0.25">
      <c r="A2" s="278" t="s">
        <v>4</v>
      </c>
      <c r="B2" s="278"/>
      <c r="C2" s="278"/>
      <c r="D2" s="278"/>
      <c r="E2" s="278"/>
      <c r="F2" s="278"/>
      <c r="G2" s="278"/>
      <c r="H2" s="278"/>
      <c r="I2" s="278"/>
      <c r="J2" s="278"/>
      <c r="K2" s="278"/>
      <c r="L2" s="278"/>
      <c r="M2" s="278"/>
      <c r="N2" s="278"/>
      <c r="O2" s="278"/>
      <c r="P2" s="278"/>
      <c r="Q2" s="278"/>
      <c r="R2" s="278"/>
      <c r="S2" s="97"/>
      <c r="T2" s="97"/>
      <c r="U2" s="97"/>
      <c r="V2" s="98"/>
      <c r="W2" s="98"/>
      <c r="X2" s="98"/>
      <c r="Y2" s="98"/>
      <c r="Z2" s="98"/>
      <c r="AA2" s="98"/>
      <c r="AB2" s="98"/>
      <c r="AC2" s="95"/>
    </row>
    <row r="3" spans="1:29" s="134" customFormat="1" ht="15" x14ac:dyDescent="0.25">
      <c r="A3" s="97"/>
      <c r="B3" s="99"/>
      <c r="C3" s="100"/>
      <c r="D3" s="100"/>
      <c r="E3" s="101"/>
      <c r="F3" s="101"/>
      <c r="G3" s="101"/>
      <c r="H3" s="100"/>
      <c r="I3" s="102"/>
      <c r="J3" s="103"/>
      <c r="K3" s="100"/>
      <c r="L3" s="100"/>
      <c r="M3" s="100"/>
      <c r="N3" s="100"/>
      <c r="O3" s="100"/>
      <c r="P3" s="100"/>
      <c r="Q3" s="104"/>
      <c r="R3" s="104"/>
      <c r="S3" s="104"/>
      <c r="T3" s="104"/>
      <c r="U3" s="95"/>
      <c r="V3" s="105"/>
      <c r="W3" s="105"/>
      <c r="X3" s="105"/>
      <c r="Y3" s="105"/>
      <c r="Z3" s="105"/>
      <c r="AA3" s="105"/>
      <c r="AB3" s="105"/>
      <c r="AC3" s="95"/>
    </row>
    <row r="4" spans="1:29" s="134" customFormat="1" ht="15" x14ac:dyDescent="0.25">
      <c r="A4" s="106" t="s">
        <v>38</v>
      </c>
      <c r="B4" s="107" t="s">
        <v>5</v>
      </c>
      <c r="C4" s="279" t="s">
        <v>598</v>
      </c>
      <c r="D4" s="279"/>
      <c r="E4" s="279"/>
      <c r="F4" s="108"/>
      <c r="G4" s="108"/>
      <c r="H4" s="109"/>
      <c r="I4" s="93"/>
      <c r="J4" s="106"/>
      <c r="K4" s="110" t="s">
        <v>393</v>
      </c>
      <c r="L4" s="109"/>
      <c r="M4" s="109"/>
      <c r="N4" s="109"/>
      <c r="O4" s="109"/>
      <c r="P4" s="109"/>
      <c r="Q4" s="94"/>
      <c r="R4" s="94"/>
      <c r="S4" s="94"/>
      <c r="T4" s="94"/>
      <c r="U4" s="111"/>
      <c r="V4" s="111"/>
      <c r="W4" s="111"/>
      <c r="X4" s="111"/>
      <c r="Y4" s="111"/>
      <c r="Z4" s="111"/>
      <c r="AA4" s="111"/>
      <c r="AB4" s="111"/>
      <c r="AC4" s="111"/>
    </row>
    <row r="5" spans="1:29" s="134" customFormat="1" ht="15" x14ac:dyDescent="0.25">
      <c r="A5" s="106" t="s">
        <v>6</v>
      </c>
      <c r="B5" s="107" t="s">
        <v>5</v>
      </c>
      <c r="C5" s="280" t="s">
        <v>390</v>
      </c>
      <c r="D5" s="280"/>
      <c r="E5" s="108"/>
      <c r="F5" s="108"/>
      <c r="G5" s="108"/>
      <c r="H5" s="109"/>
      <c r="I5" s="93"/>
      <c r="J5" s="106"/>
      <c r="K5" s="109"/>
      <c r="L5" s="109"/>
      <c r="M5" s="109"/>
      <c r="N5" s="109"/>
      <c r="O5" s="109"/>
      <c r="P5" s="109"/>
      <c r="Q5" s="94"/>
      <c r="R5" s="94"/>
      <c r="S5" s="94"/>
      <c r="T5" s="94"/>
      <c r="U5" s="111"/>
      <c r="V5" s="111"/>
      <c r="W5" s="111"/>
      <c r="X5" s="111"/>
      <c r="Y5" s="111"/>
      <c r="Z5" s="111"/>
      <c r="AA5" s="111"/>
      <c r="AB5" s="111"/>
      <c r="AC5" s="111"/>
    </row>
    <row r="6" spans="1:29" s="134" customFormat="1" ht="15" x14ac:dyDescent="0.25">
      <c r="A6" s="112" t="s">
        <v>7</v>
      </c>
      <c r="B6" s="107" t="s">
        <v>5</v>
      </c>
      <c r="C6" s="96" t="s">
        <v>391</v>
      </c>
      <c r="D6" s="113"/>
      <c r="E6" s="108"/>
      <c r="F6" s="108"/>
      <c r="G6" s="108"/>
      <c r="H6" s="109"/>
      <c r="I6" s="93"/>
      <c r="J6" s="106"/>
      <c r="K6" s="106" t="s">
        <v>567</v>
      </c>
      <c r="L6" s="109"/>
      <c r="M6" s="109"/>
      <c r="N6" s="109"/>
      <c r="O6" s="109"/>
      <c r="P6" s="109"/>
      <c r="Q6" s="94"/>
      <c r="R6" s="94"/>
      <c r="S6" s="94"/>
      <c r="T6" s="94"/>
      <c r="U6" s="111"/>
      <c r="V6" s="111"/>
      <c r="W6" s="111"/>
      <c r="X6" s="111"/>
      <c r="Y6" s="111"/>
      <c r="Z6" s="111"/>
      <c r="AA6" s="111"/>
      <c r="AB6" s="111"/>
      <c r="AC6" s="111"/>
    </row>
    <row r="7" spans="1:29" s="134" customFormat="1" ht="15" x14ac:dyDescent="0.25">
      <c r="A7" s="114" t="s">
        <v>8</v>
      </c>
      <c r="B7" s="107" t="s">
        <v>5</v>
      </c>
      <c r="C7" s="96" t="s">
        <v>568</v>
      </c>
      <c r="D7" s="113"/>
      <c r="E7" s="108"/>
      <c r="F7" s="108"/>
      <c r="G7" s="108"/>
      <c r="H7" s="109"/>
      <c r="I7" s="93"/>
      <c r="J7" s="109"/>
      <c r="K7" s="106" t="s">
        <v>569</v>
      </c>
      <c r="L7" s="109"/>
      <c r="M7" s="109"/>
      <c r="N7" s="109"/>
      <c r="O7" s="109"/>
      <c r="P7" s="109"/>
      <c r="Q7" s="94"/>
      <c r="R7" s="94"/>
      <c r="S7" s="94"/>
      <c r="T7" s="94"/>
      <c r="U7" s="111"/>
      <c r="V7" s="111"/>
      <c r="W7" s="111"/>
      <c r="X7" s="111"/>
      <c r="Y7" s="111"/>
      <c r="Z7" s="111"/>
      <c r="AA7" s="111"/>
      <c r="AB7" s="111"/>
      <c r="AC7" s="111"/>
    </row>
    <row r="8" spans="1:29" s="134" customFormat="1" ht="15" x14ac:dyDescent="0.25">
      <c r="A8" s="114" t="s">
        <v>570</v>
      </c>
      <c r="B8" s="107" t="s">
        <v>5</v>
      </c>
      <c r="C8" s="96" t="s">
        <v>58</v>
      </c>
      <c r="D8" s="113"/>
      <c r="E8" s="108"/>
      <c r="F8" s="108"/>
      <c r="G8" s="108"/>
      <c r="H8" s="109"/>
      <c r="I8" s="93"/>
      <c r="J8" s="109"/>
      <c r="K8" s="106" t="s">
        <v>571</v>
      </c>
      <c r="L8" s="109"/>
      <c r="M8" s="109"/>
      <c r="N8" s="109"/>
      <c r="O8" s="109"/>
      <c r="P8" s="109"/>
      <c r="Q8" s="94"/>
      <c r="R8" s="94"/>
      <c r="S8" s="94"/>
      <c r="T8" s="94"/>
      <c r="U8" s="111"/>
      <c r="V8" s="111"/>
      <c r="W8" s="111"/>
      <c r="X8" s="111"/>
      <c r="Y8" s="111"/>
      <c r="Z8" s="111"/>
      <c r="AA8" s="111"/>
      <c r="AB8" s="111"/>
      <c r="AC8" s="111"/>
    </row>
    <row r="9" spans="1:29" s="134" customFormat="1" ht="15" x14ac:dyDescent="0.25">
      <c r="A9" s="106" t="s">
        <v>39</v>
      </c>
      <c r="B9" s="107" t="s">
        <v>5</v>
      </c>
      <c r="C9" s="98" t="s">
        <v>572</v>
      </c>
      <c r="D9" s="98"/>
      <c r="E9" s="98"/>
      <c r="F9" s="108"/>
      <c r="G9" s="108"/>
      <c r="H9" s="109"/>
      <c r="I9" s="93"/>
      <c r="J9" s="106"/>
      <c r="K9" s="109"/>
      <c r="L9" s="109"/>
      <c r="M9" s="109"/>
      <c r="N9" s="109"/>
      <c r="O9" s="109"/>
      <c r="P9" s="109"/>
      <c r="Q9" s="94"/>
      <c r="R9" s="94"/>
      <c r="S9" s="94"/>
      <c r="T9" s="94"/>
      <c r="U9" s="95"/>
      <c r="V9" s="95"/>
      <c r="W9" s="95"/>
      <c r="X9" s="95"/>
      <c r="Y9" s="95"/>
      <c r="Z9" s="95"/>
      <c r="AA9" s="95"/>
      <c r="AB9" s="95"/>
      <c r="AC9" s="95"/>
    </row>
    <row r="10" spans="1:29" s="134" customFormat="1" ht="15" x14ac:dyDescent="0.25">
      <c r="A10" s="96"/>
      <c r="B10" s="115"/>
      <c r="C10" s="109"/>
      <c r="D10" s="109"/>
      <c r="E10" s="108"/>
      <c r="F10" s="108"/>
      <c r="G10" s="108"/>
      <c r="H10" s="109"/>
      <c r="I10" s="93"/>
      <c r="J10" s="106"/>
      <c r="K10" s="109"/>
      <c r="L10" s="109"/>
      <c r="M10" s="109"/>
      <c r="N10" s="109"/>
      <c r="O10" s="109"/>
      <c r="P10" s="109"/>
      <c r="Q10" s="94"/>
      <c r="R10" s="94"/>
      <c r="S10" s="94"/>
      <c r="T10" s="94"/>
      <c r="U10" s="95"/>
      <c r="V10" s="112"/>
      <c r="W10" s="112"/>
      <c r="X10" s="112"/>
      <c r="Y10" s="112"/>
      <c r="Z10" s="112"/>
      <c r="AA10" s="112"/>
      <c r="AB10" s="112"/>
      <c r="AC10" s="95"/>
    </row>
    <row r="11" spans="1:29" s="134" customFormat="1" ht="15" x14ac:dyDescent="0.25">
      <c r="A11" s="116" t="s">
        <v>60</v>
      </c>
      <c r="B11" s="117" t="s">
        <v>5</v>
      </c>
      <c r="C11" s="281" t="s">
        <v>9</v>
      </c>
      <c r="D11" s="282"/>
      <c r="E11" s="282"/>
      <c r="F11" s="282"/>
      <c r="G11" s="282"/>
      <c r="H11" s="282"/>
      <c r="I11" s="282"/>
      <c r="J11" s="282"/>
      <c r="K11" s="282"/>
      <c r="L11" s="282"/>
      <c r="M11" s="282"/>
      <c r="N11" s="282"/>
      <c r="O11" s="282"/>
      <c r="P11" s="282"/>
      <c r="Q11" s="282"/>
      <c r="R11" s="282"/>
      <c r="S11" s="118"/>
      <c r="T11" s="118"/>
      <c r="U11" s="119"/>
      <c r="V11" s="120"/>
      <c r="W11" s="120"/>
      <c r="X11" s="120"/>
      <c r="Y11" s="120"/>
      <c r="Z11" s="120"/>
      <c r="AA11" s="120"/>
      <c r="AB11" s="120"/>
      <c r="AC11" s="121"/>
    </row>
    <row r="12" spans="1:29" s="134" customFormat="1" ht="15" x14ac:dyDescent="0.25">
      <c r="A12" s="116" t="s">
        <v>61</v>
      </c>
      <c r="B12" s="117" t="s">
        <v>5</v>
      </c>
      <c r="C12" s="283" t="s">
        <v>366</v>
      </c>
      <c r="D12" s="283"/>
      <c r="E12" s="283"/>
      <c r="F12" s="283"/>
      <c r="G12" s="283"/>
      <c r="H12" s="283"/>
      <c r="I12" s="283"/>
      <c r="J12" s="283"/>
      <c r="K12" s="283"/>
      <c r="L12" s="283"/>
      <c r="M12" s="283"/>
      <c r="N12" s="283"/>
      <c r="O12" s="283"/>
      <c r="P12" s="283"/>
      <c r="Q12" s="283"/>
      <c r="R12" s="283"/>
      <c r="S12" s="122"/>
      <c r="T12" s="122"/>
      <c r="U12" s="123"/>
      <c r="V12" s="123"/>
      <c r="W12" s="123"/>
      <c r="X12" s="123"/>
      <c r="Y12" s="123"/>
      <c r="Z12" s="123"/>
      <c r="AA12" s="123"/>
      <c r="AB12" s="123"/>
      <c r="AC12" s="121"/>
    </row>
    <row r="13" spans="1:29" s="134" customFormat="1" ht="15" x14ac:dyDescent="0.25">
      <c r="A13" s="116" t="s">
        <v>62</v>
      </c>
      <c r="B13" s="117" t="s">
        <v>5</v>
      </c>
      <c r="C13" s="283" t="s">
        <v>367</v>
      </c>
      <c r="D13" s="283"/>
      <c r="E13" s="283"/>
      <c r="F13" s="283"/>
      <c r="G13" s="283"/>
      <c r="H13" s="283"/>
      <c r="I13" s="283"/>
      <c r="J13" s="283"/>
      <c r="K13" s="283"/>
      <c r="L13" s="283"/>
      <c r="M13" s="283"/>
      <c r="N13" s="283"/>
      <c r="O13" s="283"/>
      <c r="P13" s="283"/>
      <c r="Q13" s="283"/>
      <c r="R13" s="283"/>
      <c r="S13" s="122"/>
      <c r="T13" s="122"/>
      <c r="U13" s="123"/>
      <c r="V13" s="123"/>
      <c r="W13" s="123"/>
      <c r="X13" s="123"/>
      <c r="Y13" s="123"/>
      <c r="Z13" s="123"/>
      <c r="AA13" s="123"/>
      <c r="AB13" s="123"/>
      <c r="AC13" s="121"/>
    </row>
    <row r="14" spans="1:29" s="134" customFormat="1" ht="15" x14ac:dyDescent="0.25">
      <c r="A14" s="116" t="s">
        <v>60</v>
      </c>
      <c r="B14" s="117" t="s">
        <v>5</v>
      </c>
      <c r="C14" s="281" t="s">
        <v>10</v>
      </c>
      <c r="D14" s="282"/>
      <c r="E14" s="282"/>
      <c r="F14" s="282"/>
      <c r="G14" s="282"/>
      <c r="H14" s="282"/>
      <c r="I14" s="282"/>
      <c r="J14" s="282"/>
      <c r="K14" s="282"/>
      <c r="L14" s="282"/>
      <c r="M14" s="282"/>
      <c r="N14" s="282"/>
      <c r="O14" s="282"/>
      <c r="P14" s="282"/>
      <c r="Q14" s="282"/>
      <c r="R14" s="282"/>
      <c r="S14" s="118"/>
      <c r="T14" s="118"/>
      <c r="U14" s="119"/>
      <c r="V14" s="120"/>
      <c r="W14" s="120"/>
      <c r="X14" s="120"/>
      <c r="Y14" s="120"/>
      <c r="Z14" s="120"/>
      <c r="AA14" s="120"/>
      <c r="AB14" s="120"/>
      <c r="AC14" s="121"/>
    </row>
    <row r="15" spans="1:29" s="134" customFormat="1" ht="15" x14ac:dyDescent="0.25">
      <c r="A15" s="116" t="s">
        <v>61</v>
      </c>
      <c r="B15" s="117" t="s">
        <v>5</v>
      </c>
      <c r="C15" s="283" t="s">
        <v>368</v>
      </c>
      <c r="D15" s="283"/>
      <c r="E15" s="283"/>
      <c r="F15" s="283"/>
      <c r="G15" s="283"/>
      <c r="H15" s="283"/>
      <c r="I15" s="283"/>
      <c r="J15" s="283"/>
      <c r="K15" s="283"/>
      <c r="L15" s="283"/>
      <c r="M15" s="283"/>
      <c r="N15" s="283"/>
      <c r="O15" s="283"/>
      <c r="P15" s="283"/>
      <c r="Q15" s="283"/>
      <c r="R15" s="283"/>
      <c r="S15" s="122"/>
      <c r="T15" s="122"/>
      <c r="U15" s="123"/>
      <c r="V15" s="123"/>
      <c r="W15" s="123"/>
      <c r="X15" s="123"/>
      <c r="Y15" s="123"/>
      <c r="Z15" s="123"/>
      <c r="AA15" s="123"/>
      <c r="AB15" s="123"/>
      <c r="AC15" s="121"/>
    </row>
    <row r="16" spans="1:29" s="134" customFormat="1" ht="15" x14ac:dyDescent="0.25">
      <c r="A16" s="116" t="s">
        <v>62</v>
      </c>
      <c r="B16" s="117" t="s">
        <v>5</v>
      </c>
      <c r="C16" s="283" t="s">
        <v>369</v>
      </c>
      <c r="D16" s="283"/>
      <c r="E16" s="283"/>
      <c r="F16" s="283"/>
      <c r="G16" s="283"/>
      <c r="H16" s="283"/>
      <c r="I16" s="283"/>
      <c r="J16" s="283"/>
      <c r="K16" s="283"/>
      <c r="L16" s="283"/>
      <c r="M16" s="283"/>
      <c r="N16" s="283"/>
      <c r="O16" s="283"/>
      <c r="P16" s="283"/>
      <c r="Q16" s="283"/>
      <c r="R16" s="283"/>
      <c r="S16" s="122"/>
      <c r="T16" s="122"/>
      <c r="U16" s="123"/>
      <c r="V16" s="123"/>
      <c r="W16" s="123"/>
      <c r="X16" s="123"/>
      <c r="Y16" s="123"/>
      <c r="Z16" s="123"/>
      <c r="AA16" s="123"/>
      <c r="AB16" s="123"/>
      <c r="AC16" s="121"/>
    </row>
    <row r="17" spans="1:31" s="134" customFormat="1" ht="15" x14ac:dyDescent="0.25">
      <c r="A17" s="124" t="s">
        <v>63</v>
      </c>
      <c r="B17" s="125" t="s">
        <v>5</v>
      </c>
      <c r="C17" s="284" t="s">
        <v>1</v>
      </c>
      <c r="D17" s="284"/>
      <c r="E17" s="284"/>
      <c r="F17" s="284"/>
      <c r="G17" s="284"/>
      <c r="H17" s="284"/>
      <c r="I17" s="284"/>
      <c r="J17" s="284"/>
      <c r="K17" s="284"/>
      <c r="L17" s="284"/>
      <c r="M17" s="284"/>
      <c r="N17" s="284"/>
      <c r="O17" s="284"/>
      <c r="P17" s="284"/>
      <c r="Q17" s="284"/>
      <c r="R17" s="284"/>
      <c r="S17" s="123"/>
      <c r="T17" s="123"/>
      <c r="U17" s="123"/>
      <c r="V17" s="123"/>
      <c r="W17" s="123"/>
      <c r="X17" s="123"/>
      <c r="Y17" s="123"/>
      <c r="Z17" s="123"/>
      <c r="AA17" s="123"/>
      <c r="AB17" s="123"/>
      <c r="AC17" s="121"/>
    </row>
    <row r="18" spans="1:31" s="134" customFormat="1" ht="15" x14ac:dyDescent="0.25">
      <c r="A18" s="124" t="s">
        <v>64</v>
      </c>
      <c r="B18" s="125" t="s">
        <v>5</v>
      </c>
      <c r="C18" s="284" t="s">
        <v>390</v>
      </c>
      <c r="D18" s="284"/>
      <c r="E18" s="284"/>
      <c r="F18" s="284"/>
      <c r="G18" s="284"/>
      <c r="H18" s="284"/>
      <c r="I18" s="284"/>
      <c r="J18" s="284"/>
      <c r="K18" s="284"/>
      <c r="L18" s="284"/>
      <c r="M18" s="284"/>
      <c r="N18" s="284"/>
      <c r="O18" s="284"/>
      <c r="P18" s="284"/>
      <c r="Q18" s="284"/>
      <c r="R18" s="284"/>
      <c r="S18" s="123"/>
      <c r="T18" s="123"/>
      <c r="U18" s="123"/>
      <c r="V18" s="123"/>
      <c r="W18" s="123"/>
      <c r="X18" s="123"/>
      <c r="Y18" s="123"/>
      <c r="Z18" s="123"/>
      <c r="AA18" s="123"/>
      <c r="AB18" s="123"/>
      <c r="AC18" s="121"/>
    </row>
    <row r="19" spans="1:31" s="134" customFormat="1" ht="15" x14ac:dyDescent="0.25">
      <c r="A19" s="124" t="s">
        <v>65</v>
      </c>
      <c r="B19" s="125" t="s">
        <v>5</v>
      </c>
      <c r="C19" s="284" t="s">
        <v>574</v>
      </c>
      <c r="D19" s="284"/>
      <c r="E19" s="284"/>
      <c r="F19" s="284"/>
      <c r="G19" s="284"/>
      <c r="H19" s="284"/>
      <c r="I19" s="284"/>
      <c r="J19" s="284"/>
      <c r="K19" s="284"/>
      <c r="L19" s="284"/>
      <c r="M19" s="284"/>
      <c r="N19" s="284"/>
      <c r="O19" s="284"/>
      <c r="P19" s="284"/>
      <c r="Q19" s="284"/>
      <c r="R19" s="284"/>
      <c r="S19" s="123"/>
      <c r="T19" s="123"/>
      <c r="U19" s="123"/>
      <c r="V19" s="123"/>
      <c r="W19" s="123"/>
      <c r="X19" s="123"/>
      <c r="Y19" s="123"/>
      <c r="Z19" s="123"/>
      <c r="AA19" s="123"/>
      <c r="AB19" s="123"/>
      <c r="AC19" s="121"/>
    </row>
    <row r="20" spans="1:31" s="134" customFormat="1" ht="15" x14ac:dyDescent="0.25">
      <c r="A20" s="124" t="s">
        <v>66</v>
      </c>
      <c r="B20" s="125" t="s">
        <v>5</v>
      </c>
      <c r="C20" s="284" t="s">
        <v>575</v>
      </c>
      <c r="D20" s="284"/>
      <c r="E20" s="284"/>
      <c r="F20" s="284"/>
      <c r="G20" s="284"/>
      <c r="H20" s="284"/>
      <c r="I20" s="284"/>
      <c r="J20" s="284"/>
      <c r="K20" s="284"/>
      <c r="L20" s="284"/>
      <c r="M20" s="284"/>
      <c r="N20" s="284"/>
      <c r="O20" s="284"/>
      <c r="P20" s="284"/>
      <c r="Q20" s="284"/>
      <c r="R20" s="284"/>
      <c r="S20" s="123"/>
      <c r="T20" s="123"/>
      <c r="U20" s="123"/>
      <c r="V20" s="123"/>
      <c r="W20" s="123"/>
      <c r="X20" s="123"/>
      <c r="Y20" s="123"/>
      <c r="Z20" s="123"/>
      <c r="AA20" s="123"/>
      <c r="AB20" s="123"/>
      <c r="AC20" s="121"/>
    </row>
    <row r="21" spans="1:31" s="134" customFormat="1" ht="97.5" customHeight="1" x14ac:dyDescent="0.25">
      <c r="A21" s="126" t="s">
        <v>67</v>
      </c>
      <c r="B21" s="117" t="s">
        <v>5</v>
      </c>
      <c r="C21" s="283" t="s">
        <v>392</v>
      </c>
      <c r="D21" s="283"/>
      <c r="E21" s="283"/>
      <c r="F21" s="283"/>
      <c r="G21" s="283"/>
      <c r="H21" s="283"/>
      <c r="I21" s="283"/>
      <c r="J21" s="283"/>
      <c r="K21" s="283"/>
      <c r="L21" s="283"/>
      <c r="M21" s="283"/>
      <c r="N21" s="283"/>
      <c r="O21" s="283"/>
      <c r="P21" s="283"/>
      <c r="Q21" s="283"/>
      <c r="R21" s="283"/>
      <c r="S21" s="122"/>
      <c r="T21" s="122"/>
      <c r="U21" s="123"/>
      <c r="V21" s="123"/>
      <c r="W21" s="123"/>
      <c r="X21" s="123"/>
      <c r="Y21" s="123"/>
      <c r="Z21" s="123"/>
      <c r="AA21" s="123"/>
      <c r="AB21" s="123"/>
      <c r="AC21" s="121"/>
    </row>
    <row r="22" spans="1:31" s="134" customFormat="1" ht="15" x14ac:dyDescent="0.25">
      <c r="A22" s="127"/>
      <c r="B22" s="128"/>
      <c r="C22" s="129"/>
      <c r="D22" s="129"/>
      <c r="E22" s="130"/>
      <c r="F22" s="130"/>
      <c r="G22" s="130"/>
      <c r="H22" s="129"/>
      <c r="I22" s="127"/>
      <c r="J22" s="131"/>
      <c r="K22" s="129"/>
      <c r="L22" s="129"/>
      <c r="M22" s="129"/>
      <c r="N22" s="129"/>
      <c r="O22" s="129"/>
      <c r="P22" s="129"/>
      <c r="Q22" s="132"/>
      <c r="R22" s="132"/>
      <c r="S22" s="132"/>
      <c r="T22" s="132"/>
      <c r="U22" s="133"/>
      <c r="V22" s="133"/>
      <c r="W22" s="133"/>
      <c r="X22" s="133"/>
      <c r="Y22" s="133"/>
      <c r="Z22" s="133"/>
      <c r="AA22" s="133"/>
      <c r="AB22" s="133"/>
      <c r="AC22" s="128"/>
    </row>
    <row r="23" spans="1:31" s="134" customFormat="1" ht="15" x14ac:dyDescent="0.25">
      <c r="A23" s="285" t="s">
        <v>573</v>
      </c>
      <c r="B23" s="285"/>
      <c r="C23" s="285"/>
      <c r="D23" s="285"/>
      <c r="E23" s="285"/>
      <c r="F23" s="285"/>
      <c r="G23" s="285"/>
      <c r="H23" s="285"/>
      <c r="I23" s="285"/>
      <c r="J23" s="285"/>
      <c r="K23" s="285"/>
      <c r="L23" s="285"/>
      <c r="M23" s="285"/>
      <c r="N23" s="285"/>
      <c r="O23" s="285"/>
      <c r="P23" s="285"/>
      <c r="Q23" s="285"/>
      <c r="R23" s="285"/>
      <c r="S23" s="285"/>
      <c r="T23" s="285"/>
      <c r="U23" s="285"/>
      <c r="V23" s="285"/>
      <c r="W23" s="285"/>
      <c r="X23" s="285"/>
      <c r="Y23" s="285"/>
      <c r="Z23" s="285"/>
      <c r="AA23" s="285"/>
      <c r="AB23" s="285"/>
      <c r="AC23" s="95"/>
    </row>
    <row r="24" spans="1:31" ht="15.6" customHeight="1" x14ac:dyDescent="0.25">
      <c r="B24" s="149"/>
      <c r="C24" s="150"/>
      <c r="D24" s="150"/>
      <c r="E24" s="150"/>
      <c r="F24" s="150"/>
      <c r="G24" s="151"/>
      <c r="H24" s="150"/>
      <c r="I24" s="150"/>
      <c r="J24" s="150"/>
      <c r="K24" s="150"/>
      <c r="L24" s="151"/>
      <c r="M24" s="150"/>
      <c r="N24" s="150"/>
      <c r="O24" s="150"/>
      <c r="P24" s="150"/>
      <c r="Q24" s="150"/>
      <c r="R24" s="150"/>
      <c r="S24" s="150"/>
      <c r="T24" s="150"/>
      <c r="U24" s="152"/>
      <c r="V24" s="152"/>
      <c r="W24" s="153"/>
      <c r="X24" s="153"/>
      <c r="Y24" s="153"/>
      <c r="Z24" s="153"/>
      <c r="AA24" s="153"/>
      <c r="AB24" s="153"/>
      <c r="AC24" s="153"/>
    </row>
    <row r="25" spans="1:31" ht="15.6" customHeight="1" x14ac:dyDescent="0.25">
      <c r="A25" s="154" t="s">
        <v>13</v>
      </c>
      <c r="B25" s="154"/>
      <c r="C25" s="154" t="s">
        <v>17</v>
      </c>
      <c r="E25" s="150"/>
      <c r="F25" s="150"/>
      <c r="G25" s="151"/>
      <c r="H25" s="150"/>
      <c r="I25" s="150"/>
      <c r="J25" s="150"/>
      <c r="K25" s="150"/>
      <c r="L25" s="151"/>
      <c r="M25" s="150"/>
      <c r="N25" s="150"/>
      <c r="O25" s="150"/>
      <c r="P25" s="150"/>
      <c r="Q25" s="150"/>
      <c r="R25" s="150"/>
      <c r="S25" s="150"/>
      <c r="T25" s="150"/>
      <c r="U25" s="152"/>
      <c r="V25" s="152"/>
      <c r="W25" s="153"/>
      <c r="X25" s="153"/>
      <c r="Y25" s="153"/>
      <c r="Z25" s="153"/>
      <c r="AA25" s="153"/>
      <c r="AB25" s="153"/>
      <c r="AC25" s="153"/>
    </row>
    <row r="26" spans="1:31" ht="15.6" customHeight="1" x14ac:dyDescent="0.25">
      <c r="A26" s="156" t="s">
        <v>68</v>
      </c>
      <c r="B26" s="157"/>
      <c r="C26" s="158">
        <v>48191736.690000303</v>
      </c>
      <c r="E26" s="150"/>
      <c r="F26" s="150"/>
      <c r="G26" s="151"/>
      <c r="H26" s="150"/>
      <c r="I26" s="150"/>
      <c r="J26" s="150"/>
      <c r="K26" s="150"/>
      <c r="L26" s="151"/>
      <c r="M26" s="150"/>
      <c r="N26" s="150"/>
      <c r="O26" s="150"/>
      <c r="P26" s="150"/>
      <c r="Q26" s="150"/>
      <c r="R26" s="150"/>
      <c r="S26" s="150"/>
      <c r="T26" s="150"/>
      <c r="U26" s="152"/>
      <c r="V26" s="152"/>
      <c r="W26" s="153"/>
      <c r="X26" s="153"/>
      <c r="Y26" s="153"/>
      <c r="Z26" s="153"/>
      <c r="AA26" s="153"/>
      <c r="AB26" s="153"/>
      <c r="AC26" s="153"/>
    </row>
    <row r="27" spans="1:31" ht="15.6" customHeight="1" x14ac:dyDescent="0.25">
      <c r="A27" s="298" t="s">
        <v>14</v>
      </c>
      <c r="B27" s="299"/>
      <c r="C27" s="159">
        <v>375000</v>
      </c>
      <c r="E27" s="150"/>
      <c r="F27" s="150"/>
      <c r="G27" s="151"/>
      <c r="H27" s="150"/>
      <c r="I27" s="150"/>
      <c r="J27" s="150"/>
      <c r="K27" s="150"/>
      <c r="L27" s="151"/>
      <c r="M27" s="150"/>
      <c r="N27" s="150"/>
      <c r="O27" s="150"/>
      <c r="P27" s="150"/>
      <c r="Q27" s="150"/>
      <c r="R27" s="150"/>
      <c r="S27" s="150"/>
      <c r="T27" s="150"/>
      <c r="U27" s="152"/>
      <c r="V27" s="152"/>
      <c r="W27" s="153"/>
      <c r="X27" s="153"/>
      <c r="Y27" s="153"/>
      <c r="Z27" s="153"/>
      <c r="AA27" s="153"/>
      <c r="AB27" s="153"/>
      <c r="AC27" s="153"/>
    </row>
    <row r="28" spans="1:31" ht="15.6" customHeight="1" x14ac:dyDescent="0.25">
      <c r="A28" s="298" t="s">
        <v>15</v>
      </c>
      <c r="B28" s="299"/>
      <c r="C28" s="160">
        <f>C26/C27</f>
        <v>128.51129784000082</v>
      </c>
      <c r="E28" s="150"/>
      <c r="F28" s="150"/>
      <c r="G28" s="151"/>
      <c r="H28" s="150"/>
      <c r="I28" s="150"/>
      <c r="J28" s="150"/>
      <c r="K28" s="150"/>
      <c r="L28" s="151"/>
      <c r="M28" s="150"/>
      <c r="N28" s="150"/>
      <c r="O28" s="150"/>
      <c r="P28" s="150"/>
      <c r="Q28" s="150"/>
      <c r="R28" s="150"/>
      <c r="S28" s="150"/>
      <c r="T28" s="150"/>
      <c r="U28" s="152"/>
      <c r="V28" s="152"/>
      <c r="W28" s="153"/>
      <c r="X28" s="153"/>
      <c r="Y28" s="153"/>
      <c r="Z28" s="153"/>
      <c r="AA28" s="153"/>
      <c r="AB28" s="153"/>
      <c r="AC28" s="153"/>
    </row>
    <row r="29" spans="1:31" ht="15.6" customHeight="1" x14ac:dyDescent="0.25">
      <c r="A29" s="298" t="s">
        <v>69</v>
      </c>
      <c r="B29" s="299"/>
      <c r="C29" s="159">
        <v>60</v>
      </c>
      <c r="E29" s="150"/>
      <c r="F29" s="150"/>
      <c r="G29" s="151"/>
      <c r="H29" s="150"/>
      <c r="I29" s="150"/>
      <c r="L29" s="151"/>
      <c r="M29" s="150"/>
      <c r="N29" s="150"/>
      <c r="O29" s="150"/>
      <c r="P29" s="150"/>
      <c r="Q29" s="150"/>
      <c r="R29" s="150"/>
      <c r="S29" s="150"/>
      <c r="T29" s="150"/>
      <c r="U29" s="161"/>
      <c r="V29" s="161"/>
      <c r="W29" s="153"/>
      <c r="X29" s="153"/>
      <c r="Y29" s="153"/>
      <c r="Z29" s="153"/>
      <c r="AA29" s="153"/>
      <c r="AB29" s="153"/>
      <c r="AC29" s="153"/>
    </row>
    <row r="30" spans="1:31" ht="15.6" customHeight="1" x14ac:dyDescent="0.25">
      <c r="B30" s="149"/>
      <c r="C30" s="150"/>
      <c r="D30" s="150"/>
      <c r="E30" s="150"/>
      <c r="F30" s="150"/>
      <c r="G30" s="151"/>
      <c r="H30" s="150"/>
      <c r="I30" s="150"/>
      <c r="J30" s="150"/>
      <c r="K30" s="150"/>
      <c r="P30" s="150"/>
      <c r="Q30" s="150"/>
      <c r="R30" s="150"/>
      <c r="S30" s="150"/>
      <c r="T30" s="150"/>
      <c r="U30" s="152"/>
      <c r="V30" s="152"/>
      <c r="W30" s="153"/>
      <c r="X30" s="153"/>
      <c r="Y30" s="153"/>
      <c r="Z30" s="153"/>
      <c r="AA30" s="153"/>
      <c r="AB30" s="153"/>
      <c r="AC30" s="153"/>
    </row>
    <row r="31" spans="1:31" ht="66" customHeight="1" x14ac:dyDescent="0.25">
      <c r="A31" s="163" t="s">
        <v>40</v>
      </c>
      <c r="B31" s="296" t="s">
        <v>41</v>
      </c>
      <c r="C31" s="297"/>
      <c r="D31" s="163" t="s">
        <v>16</v>
      </c>
      <c r="E31" s="163" t="s">
        <v>42</v>
      </c>
      <c r="F31" s="163" t="s">
        <v>355</v>
      </c>
      <c r="G31" s="163" t="s">
        <v>356</v>
      </c>
      <c r="H31" s="163" t="s">
        <v>378</v>
      </c>
      <c r="I31" s="163" t="s">
        <v>381</v>
      </c>
      <c r="J31" s="163" t="s">
        <v>357</v>
      </c>
      <c r="K31" s="163" t="s">
        <v>358</v>
      </c>
      <c r="L31" s="163" t="s">
        <v>359</v>
      </c>
      <c r="M31" s="163" t="s">
        <v>360</v>
      </c>
      <c r="N31" s="163" t="s">
        <v>380</v>
      </c>
      <c r="O31" s="163" t="s">
        <v>361</v>
      </c>
      <c r="P31" s="163" t="s">
        <v>362</v>
      </c>
      <c r="Q31" s="163" t="s">
        <v>379</v>
      </c>
      <c r="R31" s="163" t="s">
        <v>174</v>
      </c>
      <c r="S31" s="92" t="s">
        <v>487</v>
      </c>
      <c r="T31" s="92" t="s">
        <v>488</v>
      </c>
      <c r="U31" s="163" t="s">
        <v>172</v>
      </c>
      <c r="V31" s="163" t="s">
        <v>173</v>
      </c>
      <c r="W31" s="164" t="s">
        <v>19</v>
      </c>
      <c r="X31" s="164" t="s">
        <v>20</v>
      </c>
      <c r="Y31" s="164" t="s">
        <v>21</v>
      </c>
      <c r="Z31" s="164" t="s">
        <v>22</v>
      </c>
      <c r="AA31" s="164" t="s">
        <v>23</v>
      </c>
      <c r="AB31" s="164" t="s">
        <v>24</v>
      </c>
      <c r="AC31" s="164" t="s">
        <v>25</v>
      </c>
      <c r="AD31" s="165" t="s">
        <v>0</v>
      </c>
      <c r="AE31" s="165" t="s">
        <v>11</v>
      </c>
    </row>
    <row r="32" spans="1:31" s="115" customFormat="1" ht="15" x14ac:dyDescent="0.25">
      <c r="A32" s="243">
        <v>1</v>
      </c>
      <c r="B32" s="248">
        <v>1912000040</v>
      </c>
      <c r="C32" s="244" t="s">
        <v>395</v>
      </c>
      <c r="D32" s="194">
        <v>44068</v>
      </c>
      <c r="E32" s="166" t="s">
        <v>396</v>
      </c>
      <c r="F32" s="238" t="s">
        <v>397</v>
      </c>
      <c r="G32" s="195">
        <v>44068</v>
      </c>
      <c r="H32" s="257">
        <v>68300</v>
      </c>
      <c r="I32" s="166" t="s">
        <v>385</v>
      </c>
      <c r="J32" s="238" t="s">
        <v>382</v>
      </c>
      <c r="K32" s="166" t="s">
        <v>383</v>
      </c>
      <c r="L32" s="166">
        <v>2000151460</v>
      </c>
      <c r="M32" s="195">
        <v>44032</v>
      </c>
      <c r="N32" s="257">
        <v>68300</v>
      </c>
      <c r="O32" s="238" t="s">
        <v>398</v>
      </c>
      <c r="P32" s="195">
        <v>44036</v>
      </c>
      <c r="Q32" s="197">
        <v>68300</v>
      </c>
      <c r="R32" s="196">
        <v>200119</v>
      </c>
      <c r="S32" s="241" t="s">
        <v>335</v>
      </c>
      <c r="T32" s="241" t="s">
        <v>335</v>
      </c>
      <c r="U32" s="256">
        <v>200119</v>
      </c>
      <c r="V32" s="198"/>
      <c r="W32" s="166" t="s">
        <v>194</v>
      </c>
      <c r="X32" s="166" t="s">
        <v>194</v>
      </c>
      <c r="Y32" s="166" t="s">
        <v>194</v>
      </c>
      <c r="Z32" s="166" t="s">
        <v>194</v>
      </c>
      <c r="AA32" s="166" t="s">
        <v>194</v>
      </c>
      <c r="AB32" s="166" t="s">
        <v>194</v>
      </c>
      <c r="AC32" s="166" t="s">
        <v>194</v>
      </c>
      <c r="AD32" s="166"/>
      <c r="AE32" s="166" t="s">
        <v>399</v>
      </c>
    </row>
    <row r="33" spans="1:31" s="115" customFormat="1" ht="15" x14ac:dyDescent="0.25">
      <c r="A33" s="243">
        <v>2</v>
      </c>
      <c r="B33" s="249"/>
      <c r="C33" s="244" t="s">
        <v>400</v>
      </c>
      <c r="D33" s="194">
        <v>44088</v>
      </c>
      <c r="E33" s="166" t="s">
        <v>396</v>
      </c>
      <c r="F33" s="238" t="s">
        <v>401</v>
      </c>
      <c r="G33" s="195">
        <v>44088</v>
      </c>
      <c r="H33" s="257">
        <v>19825</v>
      </c>
      <c r="I33" s="166" t="s">
        <v>384</v>
      </c>
      <c r="J33" s="238" t="s">
        <v>388</v>
      </c>
      <c r="K33" s="166" t="s">
        <v>389</v>
      </c>
      <c r="L33" s="166">
        <v>2000159790</v>
      </c>
      <c r="M33" s="195">
        <v>44041</v>
      </c>
      <c r="N33" s="257">
        <v>28194</v>
      </c>
      <c r="O33" s="238" t="s">
        <v>402</v>
      </c>
      <c r="P33" s="166" t="s">
        <v>403</v>
      </c>
      <c r="Q33" s="197">
        <v>19825</v>
      </c>
      <c r="R33" s="196">
        <v>64431.25</v>
      </c>
      <c r="S33" s="241" t="s">
        <v>335</v>
      </c>
      <c r="T33" s="241" t="s">
        <v>335</v>
      </c>
      <c r="U33" s="256">
        <v>64431</v>
      </c>
      <c r="V33" s="199"/>
      <c r="W33" s="166" t="s">
        <v>194</v>
      </c>
      <c r="X33" s="166" t="s">
        <v>194</v>
      </c>
      <c r="Y33" s="166" t="s">
        <v>194</v>
      </c>
      <c r="Z33" s="166" t="s">
        <v>194</v>
      </c>
      <c r="AA33" s="166" t="s">
        <v>194</v>
      </c>
      <c r="AB33" s="166" t="s">
        <v>194</v>
      </c>
      <c r="AC33" s="166" t="s">
        <v>194</v>
      </c>
      <c r="AD33" s="166"/>
      <c r="AE33" s="166" t="s">
        <v>412</v>
      </c>
    </row>
    <row r="34" spans="1:31" s="115" customFormat="1" ht="15" x14ac:dyDescent="0.25">
      <c r="A34" s="243">
        <v>3</v>
      </c>
      <c r="B34" s="249"/>
      <c r="C34" s="244" t="s">
        <v>404</v>
      </c>
      <c r="D34" s="194">
        <v>44103</v>
      </c>
      <c r="E34" s="166" t="s">
        <v>396</v>
      </c>
      <c r="F34" s="238" t="s">
        <v>405</v>
      </c>
      <c r="G34" s="195">
        <v>44103</v>
      </c>
      <c r="H34" s="257">
        <v>16773</v>
      </c>
      <c r="I34" s="166" t="s">
        <v>384</v>
      </c>
      <c r="J34" s="238" t="s">
        <v>388</v>
      </c>
      <c r="K34" s="166" t="s">
        <v>389</v>
      </c>
      <c r="L34" s="166">
        <v>2000186050</v>
      </c>
      <c r="M34" s="195">
        <v>44068</v>
      </c>
      <c r="N34" s="257">
        <v>17415</v>
      </c>
      <c r="O34" s="238" t="s">
        <v>406</v>
      </c>
      <c r="P34" s="195">
        <v>44144</v>
      </c>
      <c r="Q34" s="197">
        <v>16773</v>
      </c>
      <c r="R34" s="196">
        <v>58034.58</v>
      </c>
      <c r="S34" s="241" t="s">
        <v>335</v>
      </c>
      <c r="T34" s="241" t="s">
        <v>335</v>
      </c>
      <c r="U34" s="256">
        <v>58035</v>
      </c>
      <c r="V34" s="199"/>
      <c r="W34" s="166" t="s">
        <v>194</v>
      </c>
      <c r="X34" s="166" t="s">
        <v>194</v>
      </c>
      <c r="Y34" s="166" t="s">
        <v>194</v>
      </c>
      <c r="Z34" s="166" t="s">
        <v>194</v>
      </c>
      <c r="AA34" s="166" t="s">
        <v>194</v>
      </c>
      <c r="AB34" s="166" t="s">
        <v>194</v>
      </c>
      <c r="AC34" s="166" t="s">
        <v>194</v>
      </c>
      <c r="AD34" s="200"/>
      <c r="AE34" s="166" t="s">
        <v>411</v>
      </c>
    </row>
    <row r="35" spans="1:31" s="115" customFormat="1" ht="15" x14ac:dyDescent="0.25">
      <c r="A35" s="286">
        <v>4</v>
      </c>
      <c r="B35" s="249"/>
      <c r="C35" s="245" t="s">
        <v>407</v>
      </c>
      <c r="D35" s="202">
        <v>44118</v>
      </c>
      <c r="E35" s="166" t="s">
        <v>396</v>
      </c>
      <c r="F35" s="288" t="s">
        <v>408</v>
      </c>
      <c r="G35" s="290">
        <v>44118</v>
      </c>
      <c r="H35" s="292">
        <v>21564</v>
      </c>
      <c r="I35" s="294" t="s">
        <v>384</v>
      </c>
      <c r="J35" s="288" t="s">
        <v>388</v>
      </c>
      <c r="K35" s="294" t="s">
        <v>389</v>
      </c>
      <c r="L35" s="294">
        <v>2000204580</v>
      </c>
      <c r="M35" s="290">
        <v>44073</v>
      </c>
      <c r="N35" s="292">
        <v>70555</v>
      </c>
      <c r="O35" s="288" t="s">
        <v>409</v>
      </c>
      <c r="P35" s="294" t="s">
        <v>410</v>
      </c>
      <c r="Q35" s="300">
        <v>21564</v>
      </c>
      <c r="R35" s="302">
        <v>93363</v>
      </c>
      <c r="S35" s="203">
        <v>70083</v>
      </c>
      <c r="T35" s="203" t="s">
        <v>408</v>
      </c>
      <c r="U35" s="304">
        <v>70083</v>
      </c>
      <c r="V35" s="199"/>
      <c r="W35" s="166" t="s">
        <v>194</v>
      </c>
      <c r="X35" s="166" t="s">
        <v>194</v>
      </c>
      <c r="Y35" s="166" t="s">
        <v>194</v>
      </c>
      <c r="Z35" s="166" t="s">
        <v>194</v>
      </c>
      <c r="AA35" s="166" t="s">
        <v>194</v>
      </c>
      <c r="AB35" s="166" t="s">
        <v>194</v>
      </c>
      <c r="AC35" s="166" t="s">
        <v>194</v>
      </c>
      <c r="AD35" s="200"/>
      <c r="AE35" s="166"/>
    </row>
    <row r="36" spans="1:31" s="115" customFormat="1" ht="15" x14ac:dyDescent="0.25">
      <c r="A36" s="287"/>
      <c r="B36" s="249"/>
      <c r="C36" s="246" t="s">
        <v>490</v>
      </c>
      <c r="D36" s="205">
        <v>44118</v>
      </c>
      <c r="E36" s="204" t="s">
        <v>396</v>
      </c>
      <c r="F36" s="289"/>
      <c r="G36" s="291"/>
      <c r="H36" s="293"/>
      <c r="I36" s="295"/>
      <c r="J36" s="289"/>
      <c r="K36" s="295"/>
      <c r="L36" s="295"/>
      <c r="M36" s="291"/>
      <c r="N36" s="293"/>
      <c r="O36" s="289"/>
      <c r="P36" s="295"/>
      <c r="Q36" s="301"/>
      <c r="R36" s="303"/>
      <c r="S36" s="196">
        <v>23279.75</v>
      </c>
      <c r="T36" s="196" t="s">
        <v>491</v>
      </c>
      <c r="U36" s="305"/>
      <c r="V36" s="199"/>
      <c r="W36" s="166" t="s">
        <v>194</v>
      </c>
      <c r="X36" s="166" t="s">
        <v>194</v>
      </c>
      <c r="Y36" s="166" t="s">
        <v>194</v>
      </c>
      <c r="Z36" s="166" t="s">
        <v>194</v>
      </c>
      <c r="AA36" s="166" t="s">
        <v>194</v>
      </c>
      <c r="AB36" s="166" t="s">
        <v>194</v>
      </c>
      <c r="AC36" s="166" t="s">
        <v>194</v>
      </c>
      <c r="AD36" s="200"/>
      <c r="AE36" s="166"/>
    </row>
    <row r="37" spans="1:31" s="115" customFormat="1" ht="15" x14ac:dyDescent="0.25">
      <c r="A37" s="243">
        <v>5</v>
      </c>
      <c r="B37" s="249"/>
      <c r="C37" s="244" t="s">
        <v>413</v>
      </c>
      <c r="D37" s="194">
        <v>44314</v>
      </c>
      <c r="E37" s="166" t="s">
        <v>396</v>
      </c>
      <c r="F37" s="238" t="s">
        <v>414</v>
      </c>
      <c r="G37" s="195">
        <v>44314</v>
      </c>
      <c r="H37" s="257">
        <v>27495</v>
      </c>
      <c r="I37" s="166" t="s">
        <v>385</v>
      </c>
      <c r="J37" s="238" t="s">
        <v>388</v>
      </c>
      <c r="K37" s="166" t="s">
        <v>389</v>
      </c>
      <c r="L37" s="166">
        <v>2100048580</v>
      </c>
      <c r="M37" s="195">
        <v>44251</v>
      </c>
      <c r="N37" s="257">
        <v>27670</v>
      </c>
      <c r="O37" s="238" t="s">
        <v>415</v>
      </c>
      <c r="P37" s="195" t="s">
        <v>416</v>
      </c>
      <c r="Q37" s="197">
        <v>27495</v>
      </c>
      <c r="R37" s="196">
        <v>91833.279999999999</v>
      </c>
      <c r="S37" s="241" t="s">
        <v>335</v>
      </c>
      <c r="T37" s="241" t="s">
        <v>335</v>
      </c>
      <c r="U37" s="256">
        <v>91833.279999999999</v>
      </c>
      <c r="V37" s="199"/>
      <c r="W37" s="166" t="s">
        <v>194</v>
      </c>
      <c r="X37" s="166" t="s">
        <v>194</v>
      </c>
      <c r="Y37" s="166" t="s">
        <v>194</v>
      </c>
      <c r="Z37" s="166" t="s">
        <v>194</v>
      </c>
      <c r="AA37" s="166" t="s">
        <v>194</v>
      </c>
      <c r="AB37" s="166" t="s">
        <v>194</v>
      </c>
      <c r="AC37" s="166" t="s">
        <v>194</v>
      </c>
      <c r="AD37" s="206"/>
      <c r="AE37" s="166"/>
    </row>
    <row r="38" spans="1:31" s="115" customFormat="1" ht="18" customHeight="1" x14ac:dyDescent="0.25">
      <c r="A38" s="243">
        <v>6</v>
      </c>
      <c r="B38" s="249"/>
      <c r="C38" s="244" t="s">
        <v>417</v>
      </c>
      <c r="D38" s="194">
        <v>44068</v>
      </c>
      <c r="E38" s="166" t="s">
        <v>396</v>
      </c>
      <c r="F38" s="238" t="s">
        <v>418</v>
      </c>
      <c r="G38" s="195">
        <v>44068</v>
      </c>
      <c r="H38" s="257">
        <v>55470</v>
      </c>
      <c r="I38" s="166" t="s">
        <v>385</v>
      </c>
      <c r="J38" s="238" t="s">
        <v>382</v>
      </c>
      <c r="K38" s="166" t="s">
        <v>383</v>
      </c>
      <c r="L38" s="166">
        <v>2000151510</v>
      </c>
      <c r="M38" s="195">
        <v>44032</v>
      </c>
      <c r="N38" s="257">
        <v>63423</v>
      </c>
      <c r="O38" s="238" t="s">
        <v>419</v>
      </c>
      <c r="P38" s="195">
        <v>44043</v>
      </c>
      <c r="Q38" s="197">
        <v>55470</v>
      </c>
      <c r="R38" s="196">
        <v>157534.79999999999</v>
      </c>
      <c r="S38" s="241" t="s">
        <v>335</v>
      </c>
      <c r="T38" s="241" t="s">
        <v>335</v>
      </c>
      <c r="U38" s="256">
        <v>157534.79999999999</v>
      </c>
      <c r="V38" s="207"/>
      <c r="W38" s="166" t="s">
        <v>194</v>
      </c>
      <c r="X38" s="166" t="s">
        <v>194</v>
      </c>
      <c r="Y38" s="166" t="s">
        <v>194</v>
      </c>
      <c r="Z38" s="166" t="s">
        <v>194</v>
      </c>
      <c r="AA38" s="166" t="s">
        <v>194</v>
      </c>
      <c r="AB38" s="166" t="s">
        <v>194</v>
      </c>
      <c r="AC38" s="166" t="s">
        <v>194</v>
      </c>
      <c r="AD38" s="166"/>
      <c r="AE38" s="166"/>
    </row>
    <row r="39" spans="1:31" s="115" customFormat="1" ht="15" x14ac:dyDescent="0.25">
      <c r="A39" s="243">
        <v>7</v>
      </c>
      <c r="B39" s="249"/>
      <c r="C39" s="244" t="s">
        <v>420</v>
      </c>
      <c r="D39" s="194">
        <v>44068</v>
      </c>
      <c r="E39" s="166" t="s">
        <v>396</v>
      </c>
      <c r="F39" s="238" t="s">
        <v>421</v>
      </c>
      <c r="G39" s="195">
        <v>44068</v>
      </c>
      <c r="H39" s="257">
        <v>28530</v>
      </c>
      <c r="I39" s="166" t="s">
        <v>385</v>
      </c>
      <c r="J39" s="238" t="s">
        <v>382</v>
      </c>
      <c r="K39" s="166" t="s">
        <v>383</v>
      </c>
      <c r="L39" s="166">
        <v>2000150320</v>
      </c>
      <c r="M39" s="195">
        <v>44031</v>
      </c>
      <c r="N39" s="257">
        <v>54680</v>
      </c>
      <c r="O39" s="238" t="s">
        <v>419</v>
      </c>
      <c r="P39" s="195">
        <v>44043</v>
      </c>
      <c r="Q39" s="197">
        <v>28530</v>
      </c>
      <c r="R39" s="196">
        <v>78457.5</v>
      </c>
      <c r="S39" s="241" t="s">
        <v>335</v>
      </c>
      <c r="T39" s="241" t="s">
        <v>335</v>
      </c>
      <c r="U39" s="256">
        <v>78457.5</v>
      </c>
      <c r="V39" s="207"/>
      <c r="W39" s="166" t="s">
        <v>194</v>
      </c>
      <c r="X39" s="166" t="s">
        <v>194</v>
      </c>
      <c r="Y39" s="166" t="s">
        <v>194</v>
      </c>
      <c r="Z39" s="166" t="s">
        <v>194</v>
      </c>
      <c r="AA39" s="166" t="s">
        <v>194</v>
      </c>
      <c r="AB39" s="166" t="s">
        <v>194</v>
      </c>
      <c r="AC39" s="166" t="s">
        <v>194</v>
      </c>
      <c r="AD39" s="166"/>
      <c r="AE39" s="166"/>
    </row>
    <row r="40" spans="1:31" s="115" customFormat="1" ht="15" x14ac:dyDescent="0.25">
      <c r="A40" s="243">
        <v>8</v>
      </c>
      <c r="B40" s="249"/>
      <c r="C40" s="244" t="s">
        <v>422</v>
      </c>
      <c r="D40" s="194">
        <v>44304</v>
      </c>
      <c r="E40" s="166" t="s">
        <v>396</v>
      </c>
      <c r="F40" s="238" t="s">
        <v>423</v>
      </c>
      <c r="G40" s="195">
        <v>44304</v>
      </c>
      <c r="H40" s="257">
        <v>50411</v>
      </c>
      <c r="I40" s="166" t="s">
        <v>384</v>
      </c>
      <c r="J40" s="238" t="s">
        <v>382</v>
      </c>
      <c r="K40" s="166" t="s">
        <v>383</v>
      </c>
      <c r="L40" s="166">
        <v>2100064870</v>
      </c>
      <c r="M40" s="195">
        <v>44264</v>
      </c>
      <c r="N40" s="257">
        <v>80864</v>
      </c>
      <c r="O40" s="238" t="s">
        <v>424</v>
      </c>
      <c r="P40" s="195">
        <v>44273</v>
      </c>
      <c r="Q40" s="197">
        <v>50411</v>
      </c>
      <c r="R40" s="196">
        <v>146696.01</v>
      </c>
      <c r="S40" s="241" t="s">
        <v>335</v>
      </c>
      <c r="T40" s="241" t="s">
        <v>335</v>
      </c>
      <c r="U40" s="256">
        <v>146696.01</v>
      </c>
      <c r="V40" s="207"/>
      <c r="W40" s="166" t="s">
        <v>194</v>
      </c>
      <c r="X40" s="166" t="s">
        <v>194</v>
      </c>
      <c r="Y40" s="166" t="s">
        <v>194</v>
      </c>
      <c r="Z40" s="166" t="s">
        <v>194</v>
      </c>
      <c r="AA40" s="166" t="s">
        <v>194</v>
      </c>
      <c r="AB40" s="166" t="s">
        <v>194</v>
      </c>
      <c r="AC40" s="166" t="s">
        <v>194</v>
      </c>
      <c r="AD40" s="166"/>
      <c r="AE40" s="166"/>
    </row>
    <row r="41" spans="1:31" s="115" customFormat="1" ht="15" x14ac:dyDescent="0.25">
      <c r="A41" s="243">
        <v>9</v>
      </c>
      <c r="B41" s="249"/>
      <c r="C41" s="244" t="s">
        <v>425</v>
      </c>
      <c r="D41" s="194">
        <v>44282</v>
      </c>
      <c r="E41" s="166" t="s">
        <v>396</v>
      </c>
      <c r="F41" s="238" t="s">
        <v>426</v>
      </c>
      <c r="G41" s="195">
        <v>44282</v>
      </c>
      <c r="H41" s="257">
        <v>105649</v>
      </c>
      <c r="I41" s="166" t="s">
        <v>384</v>
      </c>
      <c r="J41" s="238" t="s">
        <v>382</v>
      </c>
      <c r="K41" s="166" t="s">
        <v>383</v>
      </c>
      <c r="L41" s="166">
        <v>2100039840</v>
      </c>
      <c r="M41" s="195">
        <v>44238</v>
      </c>
      <c r="N41" s="257">
        <v>53680</v>
      </c>
      <c r="O41" s="238" t="s">
        <v>427</v>
      </c>
      <c r="P41" s="195">
        <v>44259</v>
      </c>
      <c r="Q41" s="197">
        <v>105649</v>
      </c>
      <c r="R41" s="196">
        <v>121265.52</v>
      </c>
      <c r="S41" s="241" t="s">
        <v>335</v>
      </c>
      <c r="T41" s="241" t="s">
        <v>335</v>
      </c>
      <c r="U41" s="256">
        <v>121265.52</v>
      </c>
      <c r="V41" s="207"/>
      <c r="W41" s="166" t="s">
        <v>194</v>
      </c>
      <c r="X41" s="166" t="s">
        <v>194</v>
      </c>
      <c r="Y41" s="166" t="s">
        <v>194</v>
      </c>
      <c r="Z41" s="166" t="s">
        <v>194</v>
      </c>
      <c r="AA41" s="166" t="s">
        <v>194</v>
      </c>
      <c r="AB41" s="166" t="s">
        <v>194</v>
      </c>
      <c r="AC41" s="166" t="s">
        <v>194</v>
      </c>
      <c r="AD41" s="166"/>
      <c r="AE41" s="166"/>
    </row>
    <row r="42" spans="1:31" s="115" customFormat="1" ht="30" x14ac:dyDescent="0.25">
      <c r="A42" s="243">
        <v>10</v>
      </c>
      <c r="B42" s="249"/>
      <c r="C42" s="244" t="s">
        <v>428</v>
      </c>
      <c r="D42" s="194">
        <v>44180</v>
      </c>
      <c r="E42" s="166" t="s">
        <v>396</v>
      </c>
      <c r="F42" s="238" t="s">
        <v>429</v>
      </c>
      <c r="G42" s="195">
        <v>44180</v>
      </c>
      <c r="H42" s="257">
        <v>35028</v>
      </c>
      <c r="I42" s="166" t="s">
        <v>385</v>
      </c>
      <c r="J42" s="252" t="s">
        <v>386</v>
      </c>
      <c r="K42" s="166" t="s">
        <v>387</v>
      </c>
      <c r="L42" s="166">
        <v>2000263890</v>
      </c>
      <c r="M42" s="195">
        <v>44137</v>
      </c>
      <c r="N42" s="257">
        <v>54647</v>
      </c>
      <c r="O42" s="238" t="s">
        <v>430</v>
      </c>
      <c r="P42" s="195" t="s">
        <v>431</v>
      </c>
      <c r="Q42" s="196">
        <v>35028</v>
      </c>
      <c r="R42" s="196">
        <v>113140.44</v>
      </c>
      <c r="S42" s="241" t="s">
        <v>335</v>
      </c>
      <c r="T42" s="241" t="s">
        <v>335</v>
      </c>
      <c r="U42" s="256">
        <v>113140.44</v>
      </c>
      <c r="V42" s="207"/>
      <c r="W42" s="166" t="s">
        <v>194</v>
      </c>
      <c r="X42" s="166" t="s">
        <v>194</v>
      </c>
      <c r="Y42" s="166" t="s">
        <v>194</v>
      </c>
      <c r="Z42" s="166" t="s">
        <v>194</v>
      </c>
      <c r="AA42" s="166" t="s">
        <v>194</v>
      </c>
      <c r="AB42" s="166" t="s">
        <v>194</v>
      </c>
      <c r="AC42" s="166" t="s">
        <v>194</v>
      </c>
      <c r="AD42" s="209"/>
      <c r="AE42" s="166"/>
    </row>
    <row r="43" spans="1:31" s="115" customFormat="1" ht="30" x14ac:dyDescent="0.25">
      <c r="A43" s="243">
        <v>11</v>
      </c>
      <c r="B43" s="249"/>
      <c r="C43" s="244" t="s">
        <v>432</v>
      </c>
      <c r="D43" s="194">
        <v>44291</v>
      </c>
      <c r="E43" s="166" t="s">
        <v>396</v>
      </c>
      <c r="F43" s="238" t="s">
        <v>433</v>
      </c>
      <c r="G43" s="195">
        <v>44291</v>
      </c>
      <c r="H43" s="257">
        <v>73748</v>
      </c>
      <c r="I43" s="166" t="s">
        <v>384</v>
      </c>
      <c r="J43" s="252" t="s">
        <v>435</v>
      </c>
      <c r="K43" s="166" t="s">
        <v>434</v>
      </c>
      <c r="L43" s="166">
        <v>2100056850</v>
      </c>
      <c r="M43" s="195">
        <v>44257</v>
      </c>
      <c r="N43" s="257">
        <v>73748</v>
      </c>
      <c r="O43" s="238" t="s">
        <v>437</v>
      </c>
      <c r="P43" s="195" t="s">
        <v>436</v>
      </c>
      <c r="Q43" s="196">
        <v>73748</v>
      </c>
      <c r="R43" s="196">
        <v>239681</v>
      </c>
      <c r="S43" s="241" t="s">
        <v>335</v>
      </c>
      <c r="T43" s="241" t="s">
        <v>335</v>
      </c>
      <c r="U43" s="256">
        <v>239681</v>
      </c>
      <c r="V43" s="207"/>
      <c r="W43" s="166" t="s">
        <v>194</v>
      </c>
      <c r="X43" s="166" t="s">
        <v>194</v>
      </c>
      <c r="Y43" s="166" t="s">
        <v>194</v>
      </c>
      <c r="Z43" s="166" t="s">
        <v>194</v>
      </c>
      <c r="AA43" s="166" t="s">
        <v>194</v>
      </c>
      <c r="AB43" s="166" t="s">
        <v>194</v>
      </c>
      <c r="AC43" s="166" t="s">
        <v>194</v>
      </c>
      <c r="AD43" s="166"/>
      <c r="AE43" s="166"/>
    </row>
    <row r="44" spans="1:31" s="115" customFormat="1" ht="30" x14ac:dyDescent="0.25">
      <c r="A44" s="243">
        <v>12</v>
      </c>
      <c r="B44" s="249"/>
      <c r="C44" s="244" t="s">
        <v>438</v>
      </c>
      <c r="D44" s="194">
        <v>44291</v>
      </c>
      <c r="E44" s="166" t="s">
        <v>396</v>
      </c>
      <c r="F44" s="238" t="s">
        <v>439</v>
      </c>
      <c r="G44" s="195">
        <v>44291</v>
      </c>
      <c r="H44" s="257">
        <v>33358.6</v>
      </c>
      <c r="I44" s="166" t="s">
        <v>384</v>
      </c>
      <c r="J44" s="252" t="s">
        <v>435</v>
      </c>
      <c r="K44" s="166" t="s">
        <v>434</v>
      </c>
      <c r="L44" s="166">
        <v>2100053780</v>
      </c>
      <c r="M44" s="195">
        <v>44256</v>
      </c>
      <c r="N44" s="257">
        <v>74936</v>
      </c>
      <c r="O44" s="238" t="s">
        <v>437</v>
      </c>
      <c r="P44" s="195" t="s">
        <v>436</v>
      </c>
      <c r="Q44" s="196">
        <v>33358.6</v>
      </c>
      <c r="R44" s="196">
        <v>108415.45</v>
      </c>
      <c r="S44" s="241" t="s">
        <v>335</v>
      </c>
      <c r="T44" s="241" t="s">
        <v>335</v>
      </c>
      <c r="U44" s="256">
        <v>108415.45</v>
      </c>
      <c r="V44" s="207"/>
      <c r="W44" s="166" t="s">
        <v>194</v>
      </c>
      <c r="X44" s="166" t="s">
        <v>194</v>
      </c>
      <c r="Y44" s="166" t="s">
        <v>194</v>
      </c>
      <c r="Z44" s="166" t="s">
        <v>194</v>
      </c>
      <c r="AA44" s="166" t="s">
        <v>194</v>
      </c>
      <c r="AB44" s="166" t="s">
        <v>194</v>
      </c>
      <c r="AC44" s="166" t="s">
        <v>194</v>
      </c>
      <c r="AD44" s="166"/>
      <c r="AE44" s="166"/>
    </row>
    <row r="45" spans="1:31" s="115" customFormat="1" ht="30" x14ac:dyDescent="0.25">
      <c r="A45" s="243">
        <v>13</v>
      </c>
      <c r="B45" s="249"/>
      <c r="C45" s="244" t="s">
        <v>445</v>
      </c>
      <c r="D45" s="194">
        <v>44121</v>
      </c>
      <c r="E45" s="166" t="s">
        <v>396</v>
      </c>
      <c r="F45" s="252" t="s">
        <v>446</v>
      </c>
      <c r="G45" s="210">
        <v>44121</v>
      </c>
      <c r="H45" s="257">
        <v>18876</v>
      </c>
      <c r="I45" s="166" t="s">
        <v>385</v>
      </c>
      <c r="J45" s="238" t="s">
        <v>447</v>
      </c>
      <c r="K45" s="166" t="s">
        <v>448</v>
      </c>
      <c r="L45" s="166">
        <v>2000176730</v>
      </c>
      <c r="M45" s="195">
        <v>44058</v>
      </c>
      <c r="N45" s="257">
        <v>22330</v>
      </c>
      <c r="O45" s="252" t="s">
        <v>449</v>
      </c>
      <c r="P45" s="195">
        <v>44093</v>
      </c>
      <c r="Q45" s="211">
        <v>18876</v>
      </c>
      <c r="R45" s="196">
        <v>73239</v>
      </c>
      <c r="S45" s="241" t="s">
        <v>335</v>
      </c>
      <c r="T45" s="241" t="s">
        <v>335</v>
      </c>
      <c r="U45" s="256">
        <v>73239</v>
      </c>
      <c r="V45" s="207"/>
      <c r="W45" s="166" t="s">
        <v>194</v>
      </c>
      <c r="X45" s="166" t="s">
        <v>194</v>
      </c>
      <c r="Y45" s="166" t="s">
        <v>194</v>
      </c>
      <c r="Z45" s="166" t="s">
        <v>194</v>
      </c>
      <c r="AA45" s="166" t="s">
        <v>194</v>
      </c>
      <c r="AB45" s="166" t="s">
        <v>194</v>
      </c>
      <c r="AC45" s="166" t="s">
        <v>194</v>
      </c>
      <c r="AD45" s="200"/>
      <c r="AE45" s="166"/>
    </row>
    <row r="46" spans="1:31" s="115" customFormat="1" ht="15" x14ac:dyDescent="0.25">
      <c r="A46" s="243">
        <v>14</v>
      </c>
      <c r="B46" s="249"/>
      <c r="C46" s="244" t="s">
        <v>450</v>
      </c>
      <c r="D46" s="194">
        <v>44191</v>
      </c>
      <c r="E46" s="166" t="s">
        <v>396</v>
      </c>
      <c r="F46" s="238" t="s">
        <v>451</v>
      </c>
      <c r="G46" s="195">
        <v>44191</v>
      </c>
      <c r="H46" s="257">
        <v>34390</v>
      </c>
      <c r="I46" s="166" t="s">
        <v>385</v>
      </c>
      <c r="J46" s="238" t="s">
        <v>452</v>
      </c>
      <c r="K46" s="166" t="s">
        <v>453</v>
      </c>
      <c r="L46" s="166">
        <v>2000250050</v>
      </c>
      <c r="M46" s="195">
        <v>44125</v>
      </c>
      <c r="N46" s="257">
        <v>34548</v>
      </c>
      <c r="O46" s="238" t="s">
        <v>454</v>
      </c>
      <c r="P46" s="195" t="s">
        <v>455</v>
      </c>
      <c r="Q46" s="197">
        <v>34390</v>
      </c>
      <c r="R46" s="196">
        <v>67796.45</v>
      </c>
      <c r="S46" s="241" t="s">
        <v>335</v>
      </c>
      <c r="T46" s="241" t="s">
        <v>335</v>
      </c>
      <c r="U46" s="256">
        <v>67796.45</v>
      </c>
      <c r="V46" s="207"/>
      <c r="W46" s="166" t="s">
        <v>194</v>
      </c>
      <c r="X46" s="166" t="s">
        <v>194</v>
      </c>
      <c r="Y46" s="166" t="s">
        <v>194</v>
      </c>
      <c r="Z46" s="166" t="s">
        <v>194</v>
      </c>
      <c r="AA46" s="166" t="s">
        <v>194</v>
      </c>
      <c r="AB46" s="166" t="s">
        <v>194</v>
      </c>
      <c r="AC46" s="166" t="s">
        <v>194</v>
      </c>
      <c r="AD46" s="206"/>
      <c r="AE46" s="166"/>
    </row>
    <row r="47" spans="1:31" s="115" customFormat="1" ht="15" x14ac:dyDescent="0.25">
      <c r="A47" s="243">
        <v>15</v>
      </c>
      <c r="B47" s="249"/>
      <c r="C47" s="244" t="s">
        <v>456</v>
      </c>
      <c r="D47" s="194">
        <v>44349</v>
      </c>
      <c r="E47" s="166" t="s">
        <v>396</v>
      </c>
      <c r="F47" s="238" t="s">
        <v>457</v>
      </c>
      <c r="G47" s="195">
        <v>44349</v>
      </c>
      <c r="H47" s="257">
        <v>10595</v>
      </c>
      <c r="I47" s="166" t="s">
        <v>384</v>
      </c>
      <c r="J47" s="238" t="s">
        <v>442</v>
      </c>
      <c r="K47" s="166" t="s">
        <v>443</v>
      </c>
      <c r="L47" s="166">
        <v>2100064260</v>
      </c>
      <c r="M47" s="195">
        <v>44264</v>
      </c>
      <c r="N47" s="257">
        <v>57787</v>
      </c>
      <c r="O47" s="238" t="s">
        <v>458</v>
      </c>
      <c r="P47" s="195" t="s">
        <v>459</v>
      </c>
      <c r="Q47" s="196">
        <v>10595</v>
      </c>
      <c r="R47" s="196">
        <v>54564.25</v>
      </c>
      <c r="S47" s="241" t="s">
        <v>335</v>
      </c>
      <c r="T47" s="241" t="s">
        <v>335</v>
      </c>
      <c r="U47" s="256">
        <v>54564.25</v>
      </c>
      <c r="V47" s="207"/>
      <c r="W47" s="166" t="s">
        <v>194</v>
      </c>
      <c r="X47" s="166" t="s">
        <v>194</v>
      </c>
      <c r="Y47" s="166" t="s">
        <v>194</v>
      </c>
      <c r="Z47" s="166" t="s">
        <v>194</v>
      </c>
      <c r="AA47" s="166" t="s">
        <v>194</v>
      </c>
      <c r="AB47" s="166" t="s">
        <v>194</v>
      </c>
      <c r="AC47" s="166" t="s">
        <v>194</v>
      </c>
      <c r="AD47" s="209"/>
      <c r="AE47" s="166"/>
    </row>
    <row r="48" spans="1:31" s="115" customFormat="1" ht="30" x14ac:dyDescent="0.25">
      <c r="A48" s="243">
        <v>16</v>
      </c>
      <c r="B48" s="249"/>
      <c r="C48" s="244" t="s">
        <v>461</v>
      </c>
      <c r="D48" s="194">
        <v>44367</v>
      </c>
      <c r="E48" s="166" t="s">
        <v>396</v>
      </c>
      <c r="F48" s="238" t="s">
        <v>460</v>
      </c>
      <c r="G48" s="195">
        <v>44367</v>
      </c>
      <c r="H48" s="257">
        <v>15841.9</v>
      </c>
      <c r="I48" s="166" t="s">
        <v>384</v>
      </c>
      <c r="J48" s="252" t="s">
        <v>435</v>
      </c>
      <c r="K48" s="166" t="s">
        <v>434</v>
      </c>
      <c r="L48" s="166">
        <v>2100095890</v>
      </c>
      <c r="M48" s="195">
        <v>44298</v>
      </c>
      <c r="N48" s="257">
        <v>48809</v>
      </c>
      <c r="O48" s="238" t="s">
        <v>462</v>
      </c>
      <c r="P48" s="195" t="s">
        <v>463</v>
      </c>
      <c r="Q48" s="196">
        <v>15841.9</v>
      </c>
      <c r="R48" s="197">
        <v>51486.18</v>
      </c>
      <c r="S48" s="241" t="s">
        <v>335</v>
      </c>
      <c r="T48" s="241" t="s">
        <v>335</v>
      </c>
      <c r="U48" s="260">
        <v>51486.18</v>
      </c>
      <c r="V48" s="207"/>
      <c r="W48" s="166" t="s">
        <v>194</v>
      </c>
      <c r="X48" s="166" t="s">
        <v>194</v>
      </c>
      <c r="Y48" s="166" t="s">
        <v>194</v>
      </c>
      <c r="Z48" s="166" t="s">
        <v>194</v>
      </c>
      <c r="AA48" s="166" t="s">
        <v>194</v>
      </c>
      <c r="AB48" s="166" t="s">
        <v>194</v>
      </c>
      <c r="AC48" s="166" t="s">
        <v>194</v>
      </c>
      <c r="AD48" s="200"/>
      <c r="AE48" s="166"/>
    </row>
    <row r="49" spans="1:31" s="115" customFormat="1" ht="30" x14ac:dyDescent="0.25">
      <c r="A49" s="243">
        <v>17</v>
      </c>
      <c r="B49" s="249"/>
      <c r="C49" s="244" t="s">
        <v>464</v>
      </c>
      <c r="D49" s="194">
        <v>44307</v>
      </c>
      <c r="E49" s="166" t="s">
        <v>396</v>
      </c>
      <c r="F49" s="238" t="s">
        <v>465</v>
      </c>
      <c r="G49" s="195">
        <v>44307</v>
      </c>
      <c r="H49" s="257">
        <v>15000.2</v>
      </c>
      <c r="I49" s="166" t="s">
        <v>384</v>
      </c>
      <c r="J49" s="252" t="s">
        <v>435</v>
      </c>
      <c r="K49" s="166" t="s">
        <v>434</v>
      </c>
      <c r="L49" s="166">
        <v>2100053780</v>
      </c>
      <c r="M49" s="195">
        <v>44256</v>
      </c>
      <c r="N49" s="257">
        <v>74936</v>
      </c>
      <c r="O49" s="238" t="s">
        <v>466</v>
      </c>
      <c r="P49" s="195">
        <v>44278</v>
      </c>
      <c r="Q49" s="197">
        <v>15000.2</v>
      </c>
      <c r="R49" s="196">
        <v>48750.65</v>
      </c>
      <c r="S49" s="241" t="s">
        <v>335</v>
      </c>
      <c r="T49" s="241" t="s">
        <v>335</v>
      </c>
      <c r="U49" s="256">
        <v>48750.65</v>
      </c>
      <c r="V49" s="207"/>
      <c r="W49" s="166" t="s">
        <v>194</v>
      </c>
      <c r="X49" s="166" t="s">
        <v>194</v>
      </c>
      <c r="Y49" s="166" t="s">
        <v>194</v>
      </c>
      <c r="Z49" s="166" t="s">
        <v>194</v>
      </c>
      <c r="AA49" s="166" t="s">
        <v>194</v>
      </c>
      <c r="AB49" s="166" t="s">
        <v>194</v>
      </c>
      <c r="AC49" s="166" t="s">
        <v>194</v>
      </c>
      <c r="AD49" s="209"/>
      <c r="AE49" s="166"/>
    </row>
    <row r="50" spans="1:31" s="115" customFormat="1" ht="15" x14ac:dyDescent="0.25">
      <c r="A50" s="243">
        <v>18</v>
      </c>
      <c r="B50" s="249"/>
      <c r="C50" s="244" t="s">
        <v>467</v>
      </c>
      <c r="D50" s="194">
        <v>44124</v>
      </c>
      <c r="E50" s="166" t="s">
        <v>396</v>
      </c>
      <c r="F50" s="238" t="s">
        <v>468</v>
      </c>
      <c r="G50" s="195">
        <v>44124</v>
      </c>
      <c r="H50" s="257">
        <v>14528.9</v>
      </c>
      <c r="I50" s="166" t="s">
        <v>384</v>
      </c>
      <c r="J50" s="238" t="s">
        <v>469</v>
      </c>
      <c r="K50" s="166" t="s">
        <v>470</v>
      </c>
      <c r="L50" s="166">
        <v>2000203760</v>
      </c>
      <c r="M50" s="195">
        <v>44083</v>
      </c>
      <c r="N50" s="257">
        <v>14565</v>
      </c>
      <c r="O50" s="238" t="s">
        <v>471</v>
      </c>
      <c r="P50" s="195">
        <v>44095</v>
      </c>
      <c r="Q50" s="115">
        <v>14528.9</v>
      </c>
      <c r="R50" s="197">
        <v>43586.7</v>
      </c>
      <c r="S50" s="241" t="s">
        <v>335</v>
      </c>
      <c r="T50" s="241" t="s">
        <v>335</v>
      </c>
      <c r="U50" s="256">
        <v>43586.7</v>
      </c>
      <c r="V50" s="207"/>
      <c r="W50" s="166" t="s">
        <v>194</v>
      </c>
      <c r="X50" s="166" t="s">
        <v>194</v>
      </c>
      <c r="Y50" s="166" t="s">
        <v>194</v>
      </c>
      <c r="Z50" s="166" t="s">
        <v>194</v>
      </c>
      <c r="AA50" s="166" t="s">
        <v>194</v>
      </c>
      <c r="AB50" s="166" t="s">
        <v>194</v>
      </c>
      <c r="AC50" s="166" t="s">
        <v>194</v>
      </c>
      <c r="AD50" s="200"/>
      <c r="AE50" s="166"/>
    </row>
    <row r="51" spans="1:31" s="115" customFormat="1" ht="15" x14ac:dyDescent="0.25">
      <c r="A51" s="243">
        <v>19</v>
      </c>
      <c r="B51" s="249"/>
      <c r="C51" s="244" t="s">
        <v>472</v>
      </c>
      <c r="D51" s="194">
        <v>44231</v>
      </c>
      <c r="E51" s="166" t="s">
        <v>396</v>
      </c>
      <c r="F51" s="238" t="s">
        <v>473</v>
      </c>
      <c r="G51" s="195">
        <v>44231</v>
      </c>
      <c r="H51" s="257">
        <v>16300</v>
      </c>
      <c r="I51" s="166" t="s">
        <v>385</v>
      </c>
      <c r="J51" s="238" t="s">
        <v>474</v>
      </c>
      <c r="K51" s="166" t="s">
        <v>383</v>
      </c>
      <c r="L51" s="166">
        <v>2000318550</v>
      </c>
      <c r="M51" s="195">
        <v>44188</v>
      </c>
      <c r="N51" s="257">
        <v>16300</v>
      </c>
      <c r="O51" s="238" t="s">
        <v>475</v>
      </c>
      <c r="P51" s="195">
        <v>44203</v>
      </c>
      <c r="Q51" s="196">
        <v>16300</v>
      </c>
      <c r="R51" s="196">
        <v>40587</v>
      </c>
      <c r="S51" s="241" t="s">
        <v>335</v>
      </c>
      <c r="T51" s="241" t="s">
        <v>335</v>
      </c>
      <c r="U51" s="256">
        <v>40587</v>
      </c>
      <c r="V51" s="207"/>
      <c r="W51" s="166" t="s">
        <v>194</v>
      </c>
      <c r="X51" s="166" t="s">
        <v>194</v>
      </c>
      <c r="Y51" s="166" t="s">
        <v>194</v>
      </c>
      <c r="Z51" s="166" t="s">
        <v>194</v>
      </c>
      <c r="AA51" s="166" t="s">
        <v>194</v>
      </c>
      <c r="AB51" s="166" t="s">
        <v>194</v>
      </c>
      <c r="AC51" s="166" t="s">
        <v>194</v>
      </c>
      <c r="AD51" s="200"/>
      <c r="AE51" s="166"/>
    </row>
    <row r="52" spans="1:31" s="115" customFormat="1" ht="15" x14ac:dyDescent="0.25">
      <c r="A52" s="286">
        <v>20</v>
      </c>
      <c r="B52" s="249"/>
      <c r="C52" s="244" t="s">
        <v>492</v>
      </c>
      <c r="D52" s="194">
        <v>44341</v>
      </c>
      <c r="E52" s="166" t="s">
        <v>396</v>
      </c>
      <c r="F52" s="288" t="s">
        <v>441</v>
      </c>
      <c r="G52" s="290">
        <v>44341</v>
      </c>
      <c r="H52" s="292">
        <v>15964.7</v>
      </c>
      <c r="I52" s="294" t="s">
        <v>384</v>
      </c>
      <c r="J52" s="288" t="s">
        <v>442</v>
      </c>
      <c r="K52" s="294" t="s">
        <v>443</v>
      </c>
      <c r="L52" s="294">
        <v>2100060270</v>
      </c>
      <c r="M52" s="290">
        <v>44259</v>
      </c>
      <c r="N52" s="292">
        <v>42819</v>
      </c>
      <c r="O52" s="288" t="s">
        <v>444</v>
      </c>
      <c r="P52" s="290">
        <v>44305</v>
      </c>
      <c r="Q52" s="300">
        <v>38226.400000000001</v>
      </c>
      <c r="R52" s="302">
        <v>196865.96</v>
      </c>
      <c r="S52" s="196">
        <v>20717.939999999999</v>
      </c>
      <c r="T52" s="196" t="s">
        <v>495</v>
      </c>
      <c r="U52" s="304">
        <v>82218</v>
      </c>
      <c r="V52" s="207"/>
      <c r="W52" s="313" t="s">
        <v>194</v>
      </c>
      <c r="X52" s="313" t="s">
        <v>194</v>
      </c>
      <c r="Y52" s="313" t="s">
        <v>194</v>
      </c>
      <c r="Z52" s="313" t="s">
        <v>194</v>
      </c>
      <c r="AA52" s="313" t="s">
        <v>194</v>
      </c>
      <c r="AB52" s="313" t="s">
        <v>194</v>
      </c>
      <c r="AC52" s="313" t="s">
        <v>194</v>
      </c>
      <c r="AD52" s="313"/>
      <c r="AE52" s="313"/>
    </row>
    <row r="53" spans="1:31" s="115" customFormat="1" ht="15" x14ac:dyDescent="0.25">
      <c r="A53" s="306"/>
      <c r="B53" s="249"/>
      <c r="C53" s="244" t="s">
        <v>493</v>
      </c>
      <c r="D53" s="194">
        <v>44341</v>
      </c>
      <c r="E53" s="166" t="s">
        <v>396</v>
      </c>
      <c r="F53" s="307"/>
      <c r="G53" s="308"/>
      <c r="H53" s="309"/>
      <c r="I53" s="310"/>
      <c r="J53" s="307"/>
      <c r="K53" s="310"/>
      <c r="L53" s="310"/>
      <c r="M53" s="308"/>
      <c r="N53" s="309"/>
      <c r="O53" s="307"/>
      <c r="P53" s="308"/>
      <c r="Q53" s="311"/>
      <c r="R53" s="312"/>
      <c r="S53" s="196">
        <v>68182.399999999994</v>
      </c>
      <c r="T53" s="196" t="s">
        <v>496</v>
      </c>
      <c r="U53" s="316"/>
      <c r="V53" s="207"/>
      <c r="W53" s="314"/>
      <c r="X53" s="314"/>
      <c r="Y53" s="314"/>
      <c r="Z53" s="314"/>
      <c r="AA53" s="314"/>
      <c r="AB53" s="314"/>
      <c r="AC53" s="314"/>
      <c r="AD53" s="314"/>
      <c r="AE53" s="314"/>
    </row>
    <row r="54" spans="1:31" s="115" customFormat="1" ht="15" x14ac:dyDescent="0.25">
      <c r="A54" s="306"/>
      <c r="B54" s="249"/>
      <c r="C54" s="245" t="s">
        <v>440</v>
      </c>
      <c r="D54" s="202">
        <v>44341</v>
      </c>
      <c r="E54" s="201" t="s">
        <v>396</v>
      </c>
      <c r="F54" s="307"/>
      <c r="G54" s="308"/>
      <c r="H54" s="309"/>
      <c r="I54" s="310"/>
      <c r="J54" s="307"/>
      <c r="K54" s="310"/>
      <c r="L54" s="310"/>
      <c r="M54" s="308"/>
      <c r="N54" s="309"/>
      <c r="O54" s="307"/>
      <c r="P54" s="308"/>
      <c r="Q54" s="311"/>
      <c r="R54" s="312"/>
      <c r="S54" s="203">
        <v>82218.210000000006</v>
      </c>
      <c r="T54" s="203" t="s">
        <v>441</v>
      </c>
      <c r="U54" s="316"/>
      <c r="V54" s="207"/>
      <c r="W54" s="314"/>
      <c r="X54" s="314"/>
      <c r="Y54" s="314"/>
      <c r="Z54" s="314"/>
      <c r="AA54" s="314"/>
      <c r="AB54" s="314"/>
      <c r="AC54" s="314"/>
      <c r="AD54" s="314"/>
      <c r="AE54" s="314"/>
    </row>
    <row r="55" spans="1:31" s="115" customFormat="1" ht="15" x14ac:dyDescent="0.25">
      <c r="A55" s="287"/>
      <c r="B55" s="249"/>
      <c r="C55" s="244" t="s">
        <v>494</v>
      </c>
      <c r="D55" s="194">
        <v>44341</v>
      </c>
      <c r="E55" s="166" t="s">
        <v>396</v>
      </c>
      <c r="F55" s="289"/>
      <c r="G55" s="291"/>
      <c r="H55" s="293"/>
      <c r="I55" s="295"/>
      <c r="J55" s="289"/>
      <c r="K55" s="295"/>
      <c r="L55" s="295"/>
      <c r="M55" s="291"/>
      <c r="N55" s="293"/>
      <c r="O55" s="289"/>
      <c r="P55" s="291"/>
      <c r="Q55" s="301"/>
      <c r="R55" s="303"/>
      <c r="S55" s="196">
        <v>25747.43</v>
      </c>
      <c r="T55" s="196" t="s">
        <v>497</v>
      </c>
      <c r="U55" s="305"/>
      <c r="V55" s="207"/>
      <c r="W55" s="315"/>
      <c r="X55" s="315"/>
      <c r="Y55" s="315"/>
      <c r="Z55" s="315"/>
      <c r="AA55" s="315"/>
      <c r="AB55" s="315"/>
      <c r="AC55" s="315"/>
      <c r="AD55" s="315"/>
      <c r="AE55" s="315"/>
    </row>
    <row r="56" spans="1:31" s="115" customFormat="1" ht="30" x14ac:dyDescent="0.25">
      <c r="A56" s="243">
        <v>21</v>
      </c>
      <c r="B56" s="249"/>
      <c r="C56" s="244" t="s">
        <v>476</v>
      </c>
      <c r="D56" s="194">
        <v>44129</v>
      </c>
      <c r="E56" s="166" t="s">
        <v>396</v>
      </c>
      <c r="F56" s="238" t="s">
        <v>477</v>
      </c>
      <c r="G56" s="195">
        <v>44129</v>
      </c>
      <c r="H56" s="257">
        <v>32372.5</v>
      </c>
      <c r="I56" s="166" t="s">
        <v>385</v>
      </c>
      <c r="J56" s="252" t="s">
        <v>386</v>
      </c>
      <c r="K56" s="166" t="s">
        <v>387</v>
      </c>
      <c r="L56" s="166">
        <v>2000205400</v>
      </c>
      <c r="M56" s="195">
        <v>44085</v>
      </c>
      <c r="N56" s="257">
        <v>32439</v>
      </c>
      <c r="O56" s="238" t="s">
        <v>478</v>
      </c>
      <c r="P56" s="195" t="s">
        <v>479</v>
      </c>
      <c r="Q56" s="197">
        <v>32372.5</v>
      </c>
      <c r="R56" s="196">
        <v>104563.18</v>
      </c>
      <c r="S56" s="241" t="s">
        <v>335</v>
      </c>
      <c r="T56" s="241" t="s">
        <v>335</v>
      </c>
      <c r="U56" s="256">
        <v>104563.18</v>
      </c>
      <c r="V56" s="207"/>
      <c r="W56" s="166" t="s">
        <v>194</v>
      </c>
      <c r="X56" s="166" t="s">
        <v>194</v>
      </c>
      <c r="Y56" s="166" t="s">
        <v>194</v>
      </c>
      <c r="Z56" s="166" t="s">
        <v>194</v>
      </c>
      <c r="AA56" s="166" t="s">
        <v>194</v>
      </c>
      <c r="AB56" s="166" t="s">
        <v>194</v>
      </c>
      <c r="AC56" s="166" t="s">
        <v>194</v>
      </c>
      <c r="AD56" s="200"/>
      <c r="AE56" s="166"/>
    </row>
    <row r="57" spans="1:31" s="115" customFormat="1" ht="15" x14ac:dyDescent="0.25">
      <c r="A57" s="243">
        <v>22</v>
      </c>
      <c r="B57" s="249"/>
      <c r="C57" s="244" t="s">
        <v>480</v>
      </c>
      <c r="D57" s="194">
        <v>44226</v>
      </c>
      <c r="E57" s="166" t="s">
        <v>396</v>
      </c>
      <c r="F57" s="238" t="s">
        <v>481</v>
      </c>
      <c r="G57" s="195">
        <v>44226</v>
      </c>
      <c r="H57" s="257">
        <v>59967.6</v>
      </c>
      <c r="I57" s="166" t="s">
        <v>384</v>
      </c>
      <c r="J57" s="238" t="s">
        <v>469</v>
      </c>
      <c r="K57" s="166" t="s">
        <v>470</v>
      </c>
      <c r="L57" s="166">
        <v>2000316350</v>
      </c>
      <c r="M57" s="195">
        <v>44183</v>
      </c>
      <c r="N57" s="257">
        <v>80335</v>
      </c>
      <c r="O57" s="238" t="s">
        <v>482</v>
      </c>
      <c r="P57" s="195">
        <v>44194</v>
      </c>
      <c r="Q57" s="197">
        <v>59967.6</v>
      </c>
      <c r="R57" s="196">
        <v>179902.8</v>
      </c>
      <c r="S57" s="241" t="s">
        <v>335</v>
      </c>
      <c r="T57" s="241" t="s">
        <v>335</v>
      </c>
      <c r="U57" s="256">
        <v>179902.8</v>
      </c>
      <c r="V57" s="207"/>
      <c r="W57" s="166" t="s">
        <v>194</v>
      </c>
      <c r="X57" s="166" t="s">
        <v>194</v>
      </c>
      <c r="Y57" s="166" t="s">
        <v>194</v>
      </c>
      <c r="Z57" s="166" t="s">
        <v>194</v>
      </c>
      <c r="AA57" s="166" t="s">
        <v>194</v>
      </c>
      <c r="AB57" s="166" t="s">
        <v>194</v>
      </c>
      <c r="AC57" s="166" t="s">
        <v>194</v>
      </c>
      <c r="AD57" s="209"/>
      <c r="AE57" s="166"/>
    </row>
    <row r="58" spans="1:31" s="115" customFormat="1" ht="15" x14ac:dyDescent="0.25">
      <c r="A58" s="286">
        <v>23</v>
      </c>
      <c r="B58" s="249"/>
      <c r="C58" s="214" t="s">
        <v>483</v>
      </c>
      <c r="D58" s="213">
        <v>44230</v>
      </c>
      <c r="E58" s="212" t="s">
        <v>396</v>
      </c>
      <c r="F58" s="288" t="s">
        <v>484</v>
      </c>
      <c r="G58" s="290">
        <v>44230</v>
      </c>
      <c r="H58" s="292">
        <v>43934.7</v>
      </c>
      <c r="I58" s="294" t="s">
        <v>384</v>
      </c>
      <c r="J58" s="288" t="s">
        <v>469</v>
      </c>
      <c r="K58" s="294" t="s">
        <v>470</v>
      </c>
      <c r="L58" s="294">
        <v>2000320390</v>
      </c>
      <c r="M58" s="290">
        <v>44189</v>
      </c>
      <c r="N58" s="292">
        <v>50023</v>
      </c>
      <c r="O58" s="288" t="s">
        <v>485</v>
      </c>
      <c r="P58" s="290">
        <v>44210</v>
      </c>
      <c r="Q58" s="300">
        <v>44638.7</v>
      </c>
      <c r="R58" s="302">
        <v>133916.1</v>
      </c>
      <c r="S58" s="203">
        <v>131804.1</v>
      </c>
      <c r="T58" s="203" t="s">
        <v>484</v>
      </c>
      <c r="U58" s="317">
        <v>131804.1</v>
      </c>
      <c r="V58" s="207"/>
      <c r="W58" s="319" t="s">
        <v>194</v>
      </c>
      <c r="X58" s="319" t="s">
        <v>194</v>
      </c>
      <c r="Y58" s="319" t="s">
        <v>194</v>
      </c>
      <c r="Z58" s="324" t="s">
        <v>194</v>
      </c>
      <c r="AA58" s="324" t="s">
        <v>194</v>
      </c>
      <c r="AB58" s="319" t="s">
        <v>194</v>
      </c>
      <c r="AC58" s="319" t="s">
        <v>194</v>
      </c>
      <c r="AD58" s="319"/>
      <c r="AE58" s="319"/>
    </row>
    <row r="59" spans="1:31" s="115" customFormat="1" ht="15" x14ac:dyDescent="0.25">
      <c r="A59" s="287"/>
      <c r="B59" s="249"/>
      <c r="C59" s="247" t="s">
        <v>486</v>
      </c>
      <c r="D59" s="205">
        <v>44230</v>
      </c>
      <c r="E59" s="204" t="s">
        <v>396</v>
      </c>
      <c r="F59" s="289"/>
      <c r="G59" s="291"/>
      <c r="H59" s="293"/>
      <c r="I59" s="295"/>
      <c r="J59" s="289"/>
      <c r="K59" s="295"/>
      <c r="L59" s="295"/>
      <c r="M59" s="291"/>
      <c r="N59" s="293"/>
      <c r="O59" s="289"/>
      <c r="P59" s="291"/>
      <c r="Q59" s="301"/>
      <c r="R59" s="303"/>
      <c r="S59" s="196">
        <v>2112</v>
      </c>
      <c r="T59" s="196" t="s">
        <v>489</v>
      </c>
      <c r="U59" s="318"/>
      <c r="V59" s="207"/>
      <c r="W59" s="320"/>
      <c r="X59" s="320"/>
      <c r="Y59" s="320"/>
      <c r="Z59" s="325"/>
      <c r="AA59" s="325"/>
      <c r="AB59" s="320"/>
      <c r="AC59" s="320"/>
      <c r="AD59" s="320"/>
      <c r="AE59" s="320"/>
    </row>
    <row r="60" spans="1:31" s="115" customFormat="1" ht="15" x14ac:dyDescent="0.25">
      <c r="A60" s="243">
        <v>24</v>
      </c>
      <c r="B60" s="249"/>
      <c r="C60" s="244" t="s">
        <v>498</v>
      </c>
      <c r="D60" s="194">
        <v>44231</v>
      </c>
      <c r="E60" s="232" t="s">
        <v>499</v>
      </c>
      <c r="F60" s="238" t="s">
        <v>500</v>
      </c>
      <c r="G60" s="195">
        <v>44231</v>
      </c>
      <c r="H60" s="257">
        <v>45882</v>
      </c>
      <c r="I60" s="166" t="s">
        <v>501</v>
      </c>
      <c r="J60" s="238" t="s">
        <v>502</v>
      </c>
      <c r="K60" s="166">
        <v>1020</v>
      </c>
      <c r="L60" s="166">
        <v>2100034260</v>
      </c>
      <c r="M60" s="195">
        <v>44170</v>
      </c>
      <c r="N60" s="257">
        <v>23880</v>
      </c>
      <c r="O60" s="238" t="s">
        <v>503</v>
      </c>
      <c r="P60" s="195">
        <v>44209</v>
      </c>
      <c r="Q60" s="197" t="s">
        <v>504</v>
      </c>
      <c r="R60" s="196">
        <v>7073</v>
      </c>
      <c r="S60" s="196">
        <v>7073</v>
      </c>
      <c r="T60" s="196" t="s">
        <v>500</v>
      </c>
      <c r="U60" s="256">
        <v>7073</v>
      </c>
      <c r="V60" s="207"/>
      <c r="W60" s="166" t="s">
        <v>194</v>
      </c>
      <c r="X60" s="166" t="s">
        <v>194</v>
      </c>
      <c r="Y60" s="166" t="s">
        <v>194</v>
      </c>
      <c r="Z60" s="166" t="s">
        <v>194</v>
      </c>
      <c r="AA60" s="166" t="s">
        <v>194</v>
      </c>
      <c r="AB60" s="166" t="s">
        <v>194</v>
      </c>
      <c r="AC60" s="166" t="s">
        <v>194</v>
      </c>
      <c r="AD60" s="209"/>
      <c r="AE60" s="166"/>
    </row>
    <row r="61" spans="1:31" s="115" customFormat="1" ht="15" customHeight="1" x14ac:dyDescent="0.25">
      <c r="A61" s="286">
        <v>25</v>
      </c>
      <c r="B61" s="249"/>
      <c r="C61" s="244" t="s">
        <v>511</v>
      </c>
      <c r="D61" s="194">
        <v>44259</v>
      </c>
      <c r="E61" s="166" t="s">
        <v>396</v>
      </c>
      <c r="F61" s="288" t="s">
        <v>506</v>
      </c>
      <c r="G61" s="290">
        <v>44268</v>
      </c>
      <c r="H61" s="292">
        <v>54531</v>
      </c>
      <c r="I61" s="294" t="s">
        <v>385</v>
      </c>
      <c r="J61" s="321" t="s">
        <v>507</v>
      </c>
      <c r="K61" s="294" t="s">
        <v>508</v>
      </c>
      <c r="L61" s="294">
        <v>2100036480</v>
      </c>
      <c r="M61" s="290">
        <v>44234</v>
      </c>
      <c r="N61" s="292">
        <v>241930</v>
      </c>
      <c r="O61" s="288" t="s">
        <v>509</v>
      </c>
      <c r="P61" s="290" t="s">
        <v>510</v>
      </c>
      <c r="Q61" s="300">
        <v>486859</v>
      </c>
      <c r="R61" s="302">
        <v>69597.600000000006</v>
      </c>
      <c r="S61" s="196">
        <v>5436.6</v>
      </c>
      <c r="T61" s="196" t="s">
        <v>522</v>
      </c>
      <c r="U61" s="304">
        <v>8170</v>
      </c>
      <c r="V61" s="207"/>
      <c r="W61" s="302" t="s">
        <v>194</v>
      </c>
      <c r="X61" s="302" t="s">
        <v>194</v>
      </c>
      <c r="Y61" s="302" t="s">
        <v>194</v>
      </c>
      <c r="Z61" s="302" t="s">
        <v>194</v>
      </c>
      <c r="AA61" s="302" t="s">
        <v>194</v>
      </c>
      <c r="AB61" s="302" t="s">
        <v>194</v>
      </c>
      <c r="AC61" s="302" t="s">
        <v>194</v>
      </c>
      <c r="AD61" s="302"/>
      <c r="AE61" s="302"/>
    </row>
    <row r="62" spans="1:31" s="115" customFormat="1" ht="15" x14ac:dyDescent="0.25">
      <c r="A62" s="306"/>
      <c r="B62" s="249"/>
      <c r="C62" s="244" t="s">
        <v>512</v>
      </c>
      <c r="D62" s="194">
        <v>44268</v>
      </c>
      <c r="E62" s="166" t="s">
        <v>499</v>
      </c>
      <c r="F62" s="307"/>
      <c r="G62" s="308"/>
      <c r="H62" s="309"/>
      <c r="I62" s="310"/>
      <c r="J62" s="322"/>
      <c r="K62" s="310"/>
      <c r="L62" s="310"/>
      <c r="M62" s="308"/>
      <c r="N62" s="309"/>
      <c r="O62" s="307"/>
      <c r="P62" s="308"/>
      <c r="Q62" s="311"/>
      <c r="R62" s="312"/>
      <c r="S62" s="196">
        <v>2598.6999999999998</v>
      </c>
      <c r="T62" s="196" t="s">
        <v>523</v>
      </c>
      <c r="U62" s="316"/>
      <c r="V62" s="207"/>
      <c r="W62" s="312"/>
      <c r="X62" s="312"/>
      <c r="Y62" s="312"/>
      <c r="Z62" s="312"/>
      <c r="AA62" s="312"/>
      <c r="AB62" s="312"/>
      <c r="AC62" s="312"/>
      <c r="AD62" s="312"/>
      <c r="AE62" s="312"/>
    </row>
    <row r="63" spans="1:31" s="115" customFormat="1" ht="15" x14ac:dyDescent="0.25">
      <c r="A63" s="306"/>
      <c r="B63" s="249"/>
      <c r="C63" s="244" t="s">
        <v>513</v>
      </c>
      <c r="D63" s="194">
        <v>44254</v>
      </c>
      <c r="E63" s="166" t="s">
        <v>499</v>
      </c>
      <c r="F63" s="307"/>
      <c r="G63" s="308"/>
      <c r="H63" s="309"/>
      <c r="I63" s="310"/>
      <c r="J63" s="322"/>
      <c r="K63" s="310"/>
      <c r="L63" s="310"/>
      <c r="M63" s="308"/>
      <c r="N63" s="309"/>
      <c r="O63" s="307"/>
      <c r="P63" s="308"/>
      <c r="Q63" s="311"/>
      <c r="R63" s="312"/>
      <c r="S63" s="196">
        <v>4598.49</v>
      </c>
      <c r="T63" s="196" t="s">
        <v>524</v>
      </c>
      <c r="U63" s="316"/>
      <c r="V63" s="207"/>
      <c r="W63" s="312"/>
      <c r="X63" s="312"/>
      <c r="Y63" s="312"/>
      <c r="Z63" s="312"/>
      <c r="AA63" s="312"/>
      <c r="AB63" s="312"/>
      <c r="AC63" s="312"/>
      <c r="AD63" s="312"/>
      <c r="AE63" s="312"/>
    </row>
    <row r="64" spans="1:31" s="115" customFormat="1" ht="15" x14ac:dyDescent="0.25">
      <c r="A64" s="306"/>
      <c r="B64" s="249"/>
      <c r="C64" s="244" t="s">
        <v>514</v>
      </c>
      <c r="D64" s="194">
        <v>44254</v>
      </c>
      <c r="E64" s="166" t="s">
        <v>499</v>
      </c>
      <c r="F64" s="307"/>
      <c r="G64" s="308"/>
      <c r="H64" s="309"/>
      <c r="I64" s="310"/>
      <c r="J64" s="322"/>
      <c r="K64" s="310"/>
      <c r="L64" s="310"/>
      <c r="M64" s="308"/>
      <c r="N64" s="309"/>
      <c r="O64" s="307"/>
      <c r="P64" s="308"/>
      <c r="Q64" s="311"/>
      <c r="R64" s="312"/>
      <c r="S64" s="196">
        <v>2995.2</v>
      </c>
      <c r="T64" s="196" t="s">
        <v>525</v>
      </c>
      <c r="U64" s="316"/>
      <c r="V64" s="207"/>
      <c r="W64" s="312"/>
      <c r="X64" s="312"/>
      <c r="Y64" s="312"/>
      <c r="Z64" s="312"/>
      <c r="AA64" s="312"/>
      <c r="AB64" s="312"/>
      <c r="AC64" s="312"/>
      <c r="AD64" s="312"/>
      <c r="AE64" s="312"/>
    </row>
    <row r="65" spans="1:31" s="115" customFormat="1" ht="15" x14ac:dyDescent="0.25">
      <c r="A65" s="306"/>
      <c r="B65" s="249"/>
      <c r="C65" s="244" t="s">
        <v>515</v>
      </c>
      <c r="D65" s="194">
        <v>44259</v>
      </c>
      <c r="E65" s="166" t="s">
        <v>499</v>
      </c>
      <c r="F65" s="307"/>
      <c r="G65" s="308"/>
      <c r="H65" s="309"/>
      <c r="I65" s="310"/>
      <c r="J65" s="322"/>
      <c r="K65" s="310"/>
      <c r="L65" s="310"/>
      <c r="M65" s="308"/>
      <c r="N65" s="309"/>
      <c r="O65" s="307"/>
      <c r="P65" s="308"/>
      <c r="Q65" s="311"/>
      <c r="R65" s="312"/>
      <c r="S65" s="196">
        <v>12190.56</v>
      </c>
      <c r="T65" s="196" t="s">
        <v>526</v>
      </c>
      <c r="U65" s="316"/>
      <c r="V65" s="207"/>
      <c r="W65" s="312"/>
      <c r="X65" s="312"/>
      <c r="Y65" s="312"/>
      <c r="Z65" s="312"/>
      <c r="AA65" s="312"/>
      <c r="AB65" s="312"/>
      <c r="AC65" s="312"/>
      <c r="AD65" s="312"/>
      <c r="AE65" s="312"/>
    </row>
    <row r="66" spans="1:31" s="115" customFormat="1" ht="15" x14ac:dyDescent="0.25">
      <c r="A66" s="306"/>
      <c r="B66" s="249"/>
      <c r="C66" s="245" t="s">
        <v>505</v>
      </c>
      <c r="D66" s="202">
        <v>44268</v>
      </c>
      <c r="E66" s="201" t="s">
        <v>499</v>
      </c>
      <c r="F66" s="307"/>
      <c r="G66" s="308"/>
      <c r="H66" s="309"/>
      <c r="I66" s="310"/>
      <c r="J66" s="322"/>
      <c r="K66" s="310"/>
      <c r="L66" s="310"/>
      <c r="M66" s="308"/>
      <c r="N66" s="309"/>
      <c r="O66" s="307"/>
      <c r="P66" s="308"/>
      <c r="Q66" s="311"/>
      <c r="R66" s="312"/>
      <c r="S66" s="203">
        <v>8170.07</v>
      </c>
      <c r="T66" s="203" t="s">
        <v>506</v>
      </c>
      <c r="U66" s="316"/>
      <c r="V66" s="207"/>
      <c r="W66" s="312"/>
      <c r="X66" s="312"/>
      <c r="Y66" s="312"/>
      <c r="Z66" s="312"/>
      <c r="AA66" s="312"/>
      <c r="AB66" s="312"/>
      <c r="AC66" s="312"/>
      <c r="AD66" s="312"/>
      <c r="AE66" s="312"/>
    </row>
    <row r="67" spans="1:31" s="115" customFormat="1" ht="15" x14ac:dyDescent="0.25">
      <c r="A67" s="306"/>
      <c r="B67" s="249"/>
      <c r="C67" s="244" t="s">
        <v>516</v>
      </c>
      <c r="D67" s="194">
        <v>44268</v>
      </c>
      <c r="E67" s="166" t="s">
        <v>499</v>
      </c>
      <c r="F67" s="307"/>
      <c r="G67" s="308"/>
      <c r="H67" s="309"/>
      <c r="I67" s="310"/>
      <c r="J67" s="322"/>
      <c r="K67" s="310"/>
      <c r="L67" s="310"/>
      <c r="M67" s="308"/>
      <c r="N67" s="309"/>
      <c r="O67" s="307"/>
      <c r="P67" s="308"/>
      <c r="Q67" s="311"/>
      <c r="R67" s="312"/>
      <c r="S67" s="196">
        <v>4845.72</v>
      </c>
      <c r="T67" s="196" t="s">
        <v>527</v>
      </c>
      <c r="U67" s="316"/>
      <c r="V67" s="207"/>
      <c r="W67" s="312"/>
      <c r="X67" s="312"/>
      <c r="Y67" s="312"/>
      <c r="Z67" s="312"/>
      <c r="AA67" s="312"/>
      <c r="AB67" s="312"/>
      <c r="AC67" s="312"/>
      <c r="AD67" s="312"/>
      <c r="AE67" s="312"/>
    </row>
    <row r="68" spans="1:31" s="115" customFormat="1" ht="15" x14ac:dyDescent="0.25">
      <c r="A68" s="306"/>
      <c r="B68" s="249"/>
      <c r="C68" s="244" t="s">
        <v>517</v>
      </c>
      <c r="D68" s="194">
        <v>44279</v>
      </c>
      <c r="E68" s="166" t="s">
        <v>499</v>
      </c>
      <c r="F68" s="307"/>
      <c r="G68" s="308"/>
      <c r="H68" s="309"/>
      <c r="I68" s="310"/>
      <c r="J68" s="322"/>
      <c r="K68" s="310"/>
      <c r="L68" s="310"/>
      <c r="M68" s="308"/>
      <c r="N68" s="309"/>
      <c r="O68" s="307"/>
      <c r="P68" s="308"/>
      <c r="Q68" s="311"/>
      <c r="R68" s="312"/>
      <c r="S68" s="196">
        <v>8316.34</v>
      </c>
      <c r="T68" s="196" t="s">
        <v>528</v>
      </c>
      <c r="U68" s="316"/>
      <c r="V68" s="207"/>
      <c r="W68" s="312"/>
      <c r="X68" s="312"/>
      <c r="Y68" s="312"/>
      <c r="Z68" s="312"/>
      <c r="AA68" s="312"/>
      <c r="AB68" s="312"/>
      <c r="AC68" s="312"/>
      <c r="AD68" s="312"/>
      <c r="AE68" s="312"/>
    </row>
    <row r="69" spans="1:31" s="115" customFormat="1" ht="15" x14ac:dyDescent="0.25">
      <c r="A69" s="306"/>
      <c r="B69" s="249"/>
      <c r="C69" s="244" t="s">
        <v>518</v>
      </c>
      <c r="D69" s="194">
        <v>44279</v>
      </c>
      <c r="E69" s="166" t="s">
        <v>499</v>
      </c>
      <c r="F69" s="307"/>
      <c r="G69" s="308"/>
      <c r="H69" s="309"/>
      <c r="I69" s="310"/>
      <c r="J69" s="322"/>
      <c r="K69" s="310"/>
      <c r="L69" s="310"/>
      <c r="M69" s="308"/>
      <c r="N69" s="309"/>
      <c r="O69" s="307"/>
      <c r="P69" s="308"/>
      <c r="Q69" s="311"/>
      <c r="R69" s="312"/>
      <c r="S69" s="196">
        <v>7564.7</v>
      </c>
      <c r="T69" s="196" t="s">
        <v>529</v>
      </c>
      <c r="U69" s="316"/>
      <c r="V69" s="207"/>
      <c r="W69" s="312"/>
      <c r="X69" s="312"/>
      <c r="Y69" s="312"/>
      <c r="Z69" s="312"/>
      <c r="AA69" s="312"/>
      <c r="AB69" s="312"/>
      <c r="AC69" s="312"/>
      <c r="AD69" s="312"/>
      <c r="AE69" s="312"/>
    </row>
    <row r="70" spans="1:31" s="115" customFormat="1" ht="15" x14ac:dyDescent="0.25">
      <c r="A70" s="306"/>
      <c r="B70" s="249"/>
      <c r="C70" s="244" t="s">
        <v>519</v>
      </c>
      <c r="D70" s="194">
        <v>44279</v>
      </c>
      <c r="E70" s="166" t="s">
        <v>499</v>
      </c>
      <c r="F70" s="307"/>
      <c r="G70" s="308"/>
      <c r="H70" s="309"/>
      <c r="I70" s="310"/>
      <c r="J70" s="322"/>
      <c r="K70" s="310"/>
      <c r="L70" s="310"/>
      <c r="M70" s="308"/>
      <c r="N70" s="309"/>
      <c r="O70" s="307"/>
      <c r="P70" s="308"/>
      <c r="Q70" s="311"/>
      <c r="R70" s="312"/>
      <c r="S70" s="196">
        <v>8789.68</v>
      </c>
      <c r="T70" s="196" t="s">
        <v>530</v>
      </c>
      <c r="U70" s="316"/>
      <c r="V70" s="207"/>
      <c r="W70" s="312"/>
      <c r="X70" s="312"/>
      <c r="Y70" s="312"/>
      <c r="Z70" s="312"/>
      <c r="AA70" s="312"/>
      <c r="AB70" s="312"/>
      <c r="AC70" s="312"/>
      <c r="AD70" s="312"/>
      <c r="AE70" s="312"/>
    </row>
    <row r="71" spans="1:31" s="115" customFormat="1" ht="15" x14ac:dyDescent="0.25">
      <c r="A71" s="306"/>
      <c r="B71" s="249"/>
      <c r="C71" s="244" t="s">
        <v>520</v>
      </c>
      <c r="D71" s="194">
        <v>44290</v>
      </c>
      <c r="E71" s="166" t="s">
        <v>499</v>
      </c>
      <c r="F71" s="307"/>
      <c r="G71" s="308"/>
      <c r="H71" s="309"/>
      <c r="I71" s="310"/>
      <c r="J71" s="322"/>
      <c r="K71" s="310"/>
      <c r="L71" s="310"/>
      <c r="M71" s="308"/>
      <c r="N71" s="309"/>
      <c r="O71" s="307"/>
      <c r="P71" s="308"/>
      <c r="Q71" s="311"/>
      <c r="R71" s="312"/>
      <c r="S71" s="196">
        <v>3184.95</v>
      </c>
      <c r="T71" s="196" t="s">
        <v>531</v>
      </c>
      <c r="U71" s="316"/>
      <c r="V71" s="207"/>
      <c r="W71" s="312"/>
      <c r="X71" s="312"/>
      <c r="Y71" s="312"/>
      <c r="Z71" s="312"/>
      <c r="AA71" s="312"/>
      <c r="AB71" s="312"/>
      <c r="AC71" s="312"/>
      <c r="AD71" s="312"/>
      <c r="AE71" s="312"/>
    </row>
    <row r="72" spans="1:31" s="115" customFormat="1" ht="15" x14ac:dyDescent="0.25">
      <c r="A72" s="287"/>
      <c r="B72" s="249"/>
      <c r="C72" s="244" t="s">
        <v>521</v>
      </c>
      <c r="D72" s="194">
        <v>44290</v>
      </c>
      <c r="E72" s="166" t="s">
        <v>499</v>
      </c>
      <c r="F72" s="289"/>
      <c r="G72" s="291"/>
      <c r="H72" s="293"/>
      <c r="I72" s="295"/>
      <c r="J72" s="323"/>
      <c r="K72" s="295"/>
      <c r="L72" s="295"/>
      <c r="M72" s="291"/>
      <c r="N72" s="293"/>
      <c r="O72" s="289"/>
      <c r="P72" s="291"/>
      <c r="Q72" s="301"/>
      <c r="R72" s="303"/>
      <c r="S72" s="196">
        <v>906.6</v>
      </c>
      <c r="T72" s="196" t="s">
        <v>532</v>
      </c>
      <c r="U72" s="305"/>
      <c r="V72" s="207"/>
      <c r="W72" s="303"/>
      <c r="X72" s="303"/>
      <c r="Y72" s="303"/>
      <c r="Z72" s="303"/>
      <c r="AA72" s="303"/>
      <c r="AB72" s="303"/>
      <c r="AC72" s="303"/>
      <c r="AD72" s="303"/>
      <c r="AE72" s="303"/>
    </row>
    <row r="73" spans="1:31" s="115" customFormat="1" ht="15" x14ac:dyDescent="0.25">
      <c r="A73" s="286">
        <v>26</v>
      </c>
      <c r="B73" s="249"/>
      <c r="C73" s="244" t="s">
        <v>538</v>
      </c>
      <c r="D73" s="194">
        <v>44306</v>
      </c>
      <c r="E73" s="215" t="s">
        <v>396</v>
      </c>
      <c r="F73" s="326" t="s">
        <v>534</v>
      </c>
      <c r="G73" s="290">
        <v>44306</v>
      </c>
      <c r="H73" s="292">
        <v>2727.66</v>
      </c>
      <c r="I73" s="294" t="s">
        <v>384</v>
      </c>
      <c r="J73" s="288" t="s">
        <v>535</v>
      </c>
      <c r="K73" s="294" t="s">
        <v>536</v>
      </c>
      <c r="L73" s="294">
        <v>2100058280</v>
      </c>
      <c r="M73" s="290">
        <v>44258</v>
      </c>
      <c r="N73" s="292">
        <v>114044</v>
      </c>
      <c r="O73" s="288" t="s">
        <v>537</v>
      </c>
      <c r="P73" s="290">
        <v>44305</v>
      </c>
      <c r="Q73" s="300">
        <v>2728</v>
      </c>
      <c r="R73" s="302">
        <v>10423</v>
      </c>
      <c r="S73" s="196">
        <v>4285.58</v>
      </c>
      <c r="T73" s="196" t="s">
        <v>539</v>
      </c>
      <c r="U73" s="304">
        <v>6137</v>
      </c>
      <c r="V73" s="207"/>
      <c r="W73" s="302" t="s">
        <v>194</v>
      </c>
      <c r="X73" s="302" t="s">
        <v>194</v>
      </c>
      <c r="Y73" s="302" t="s">
        <v>194</v>
      </c>
      <c r="Z73" s="302" t="s">
        <v>194</v>
      </c>
      <c r="AA73" s="302" t="s">
        <v>194</v>
      </c>
      <c r="AB73" s="302" t="s">
        <v>194</v>
      </c>
      <c r="AC73" s="302" t="s">
        <v>194</v>
      </c>
      <c r="AD73" s="302"/>
      <c r="AE73" s="302"/>
    </row>
    <row r="74" spans="1:31" s="115" customFormat="1" ht="15" x14ac:dyDescent="0.25">
      <c r="A74" s="287"/>
      <c r="B74" s="249"/>
      <c r="C74" s="245" t="s">
        <v>533</v>
      </c>
      <c r="D74" s="202">
        <v>44306</v>
      </c>
      <c r="E74" s="214" t="s">
        <v>396</v>
      </c>
      <c r="F74" s="327"/>
      <c r="G74" s="291"/>
      <c r="H74" s="293"/>
      <c r="I74" s="295"/>
      <c r="J74" s="289"/>
      <c r="K74" s="295"/>
      <c r="L74" s="295"/>
      <c r="M74" s="291"/>
      <c r="N74" s="293"/>
      <c r="O74" s="289"/>
      <c r="P74" s="291"/>
      <c r="Q74" s="301"/>
      <c r="R74" s="303"/>
      <c r="S74" s="203">
        <v>6137.24</v>
      </c>
      <c r="T74" s="203" t="s">
        <v>534</v>
      </c>
      <c r="U74" s="305"/>
      <c r="V74" s="207"/>
      <c r="W74" s="303"/>
      <c r="X74" s="303"/>
      <c r="Y74" s="303"/>
      <c r="Z74" s="303"/>
      <c r="AA74" s="303"/>
      <c r="AB74" s="303"/>
      <c r="AC74" s="303"/>
      <c r="AD74" s="303"/>
      <c r="AE74" s="303"/>
    </row>
    <row r="75" spans="1:31" s="115" customFormat="1" ht="15" x14ac:dyDescent="0.25">
      <c r="A75" s="243">
        <v>27</v>
      </c>
      <c r="B75" s="249"/>
      <c r="C75" s="244" t="s">
        <v>540</v>
      </c>
      <c r="D75" s="194">
        <v>44310</v>
      </c>
      <c r="E75" s="166" t="s">
        <v>396</v>
      </c>
      <c r="F75" s="238" t="s">
        <v>541</v>
      </c>
      <c r="G75" s="195">
        <v>44310</v>
      </c>
      <c r="H75" s="257">
        <v>2420.42</v>
      </c>
      <c r="I75" s="166" t="s">
        <v>384</v>
      </c>
      <c r="J75" s="238" t="s">
        <v>542</v>
      </c>
      <c r="K75" s="166" t="s">
        <v>536</v>
      </c>
      <c r="L75" s="166">
        <v>2100068660</v>
      </c>
      <c r="M75" s="195">
        <v>44269</v>
      </c>
      <c r="N75" s="257">
        <v>101037</v>
      </c>
      <c r="O75" s="238" t="s">
        <v>543</v>
      </c>
      <c r="P75" s="195">
        <v>44266</v>
      </c>
      <c r="Q75" s="197">
        <v>85745.73</v>
      </c>
      <c r="R75" s="196">
        <v>191048.72</v>
      </c>
      <c r="S75" s="196">
        <v>5445.95</v>
      </c>
      <c r="T75" s="196" t="s">
        <v>541</v>
      </c>
      <c r="U75" s="256">
        <v>5445.95</v>
      </c>
      <c r="V75" s="207"/>
      <c r="W75" s="166" t="s">
        <v>194</v>
      </c>
      <c r="X75" s="166" t="s">
        <v>194</v>
      </c>
      <c r="Y75" s="166" t="s">
        <v>194</v>
      </c>
      <c r="Z75" s="166" t="s">
        <v>194</v>
      </c>
      <c r="AA75" s="166" t="s">
        <v>194</v>
      </c>
      <c r="AB75" s="166" t="s">
        <v>194</v>
      </c>
      <c r="AC75" s="166" t="s">
        <v>194</v>
      </c>
      <c r="AD75" s="209" t="s">
        <v>544</v>
      </c>
      <c r="AE75" s="166"/>
    </row>
    <row r="76" spans="1:31" s="115" customFormat="1" ht="15" x14ac:dyDescent="0.25">
      <c r="A76" s="286">
        <v>28</v>
      </c>
      <c r="B76" s="249"/>
      <c r="C76" s="244" t="s">
        <v>546</v>
      </c>
      <c r="D76" s="194">
        <v>44313</v>
      </c>
      <c r="E76" s="166" t="s">
        <v>396</v>
      </c>
      <c r="F76" s="288" t="s">
        <v>547</v>
      </c>
      <c r="G76" s="290">
        <v>44313</v>
      </c>
      <c r="H76" s="292">
        <v>2515.5</v>
      </c>
      <c r="I76" s="294" t="s">
        <v>384</v>
      </c>
      <c r="J76" s="288" t="s">
        <v>442</v>
      </c>
      <c r="K76" s="294" t="s">
        <v>443</v>
      </c>
      <c r="L76" s="294">
        <v>2100077210</v>
      </c>
      <c r="M76" s="290">
        <v>44278</v>
      </c>
      <c r="N76" s="292">
        <v>3885</v>
      </c>
      <c r="O76" s="288" t="s">
        <v>548</v>
      </c>
      <c r="P76" s="290">
        <v>44305</v>
      </c>
      <c r="Q76" s="300">
        <v>6328.1</v>
      </c>
      <c r="R76" s="302">
        <v>31324.1</v>
      </c>
      <c r="S76" s="196">
        <v>18872.37</v>
      </c>
      <c r="T76" s="196" t="s">
        <v>549</v>
      </c>
      <c r="U76" s="304">
        <v>12452</v>
      </c>
      <c r="V76" s="207"/>
      <c r="W76" s="302" t="s">
        <v>194</v>
      </c>
      <c r="X76" s="302" t="s">
        <v>194</v>
      </c>
      <c r="Y76" s="302" t="s">
        <v>194</v>
      </c>
      <c r="Z76" s="302" t="s">
        <v>194</v>
      </c>
      <c r="AA76" s="302" t="s">
        <v>194</v>
      </c>
      <c r="AB76" s="302" t="s">
        <v>194</v>
      </c>
      <c r="AC76" s="302" t="s">
        <v>194</v>
      </c>
      <c r="AD76" s="302"/>
      <c r="AE76" s="302"/>
    </row>
    <row r="77" spans="1:31" s="115" customFormat="1" ht="15" x14ac:dyDescent="0.25">
      <c r="A77" s="287"/>
      <c r="B77" s="249"/>
      <c r="C77" s="245" t="s">
        <v>545</v>
      </c>
      <c r="D77" s="202">
        <v>44313</v>
      </c>
      <c r="E77" s="201" t="s">
        <v>396</v>
      </c>
      <c r="F77" s="289"/>
      <c r="G77" s="291"/>
      <c r="H77" s="293"/>
      <c r="I77" s="295"/>
      <c r="J77" s="289"/>
      <c r="K77" s="295"/>
      <c r="L77" s="295"/>
      <c r="M77" s="291"/>
      <c r="N77" s="293"/>
      <c r="O77" s="289"/>
      <c r="P77" s="291"/>
      <c r="Q77" s="301"/>
      <c r="R77" s="303"/>
      <c r="S77" s="203">
        <v>12451.73</v>
      </c>
      <c r="T77" s="203" t="s">
        <v>547</v>
      </c>
      <c r="U77" s="305"/>
      <c r="V77" s="207"/>
      <c r="W77" s="303"/>
      <c r="X77" s="303"/>
      <c r="Y77" s="303"/>
      <c r="Z77" s="303"/>
      <c r="AA77" s="303"/>
      <c r="AB77" s="303"/>
      <c r="AC77" s="303"/>
      <c r="AD77" s="303"/>
      <c r="AE77" s="303"/>
    </row>
    <row r="78" spans="1:31" s="115" customFormat="1" ht="15" x14ac:dyDescent="0.25">
      <c r="A78" s="286">
        <v>29</v>
      </c>
      <c r="B78" s="249"/>
      <c r="C78" s="244" t="s">
        <v>553</v>
      </c>
      <c r="D78" s="194">
        <v>44341</v>
      </c>
      <c r="E78" s="166" t="s">
        <v>499</v>
      </c>
      <c r="F78" s="288" t="s">
        <v>551</v>
      </c>
      <c r="G78" s="290">
        <v>44356</v>
      </c>
      <c r="H78" s="292">
        <v>4905</v>
      </c>
      <c r="I78" s="294" t="s">
        <v>501</v>
      </c>
      <c r="J78" s="288" t="s">
        <v>502</v>
      </c>
      <c r="K78" s="294">
        <v>1020</v>
      </c>
      <c r="L78" s="294">
        <v>2100133630</v>
      </c>
      <c r="M78" s="290">
        <v>44275</v>
      </c>
      <c r="N78" s="292" t="s">
        <v>504</v>
      </c>
      <c r="O78" s="288" t="s">
        <v>552</v>
      </c>
      <c r="P78" s="290">
        <v>44307</v>
      </c>
      <c r="Q78" s="300" t="s">
        <v>504</v>
      </c>
      <c r="R78" s="302">
        <v>36450.71</v>
      </c>
      <c r="S78" s="196">
        <v>7387.14</v>
      </c>
      <c r="T78" s="196" t="s">
        <v>560</v>
      </c>
      <c r="U78" s="304">
        <v>4578.03</v>
      </c>
      <c r="V78" s="207"/>
      <c r="W78" s="302" t="s">
        <v>194</v>
      </c>
      <c r="X78" s="302" t="s">
        <v>194</v>
      </c>
      <c r="Y78" s="302" t="s">
        <v>194</v>
      </c>
      <c r="Z78" s="302" t="s">
        <v>194</v>
      </c>
      <c r="AA78" s="302" t="s">
        <v>194</v>
      </c>
      <c r="AB78" s="302" t="s">
        <v>194</v>
      </c>
      <c r="AC78" s="302" t="s">
        <v>194</v>
      </c>
      <c r="AD78" s="302"/>
      <c r="AE78" s="302"/>
    </row>
    <row r="79" spans="1:31" s="115" customFormat="1" ht="15" x14ac:dyDescent="0.25">
      <c r="A79" s="306"/>
      <c r="B79" s="249"/>
      <c r="C79" s="244" t="s">
        <v>554</v>
      </c>
      <c r="D79" s="194">
        <v>44341</v>
      </c>
      <c r="E79" s="166" t="s">
        <v>499</v>
      </c>
      <c r="F79" s="307"/>
      <c r="G79" s="308"/>
      <c r="H79" s="309"/>
      <c r="I79" s="310"/>
      <c r="J79" s="307"/>
      <c r="K79" s="310"/>
      <c r="L79" s="310"/>
      <c r="M79" s="308"/>
      <c r="N79" s="309"/>
      <c r="O79" s="307"/>
      <c r="P79" s="308"/>
      <c r="Q79" s="311"/>
      <c r="R79" s="312"/>
      <c r="S79" s="196">
        <v>7231.03</v>
      </c>
      <c r="T79" s="196" t="s">
        <v>561</v>
      </c>
      <c r="U79" s="316"/>
      <c r="V79" s="207"/>
      <c r="W79" s="312"/>
      <c r="X79" s="312"/>
      <c r="Y79" s="312"/>
      <c r="Z79" s="312"/>
      <c r="AA79" s="312"/>
      <c r="AB79" s="312"/>
      <c r="AC79" s="312"/>
      <c r="AD79" s="312"/>
      <c r="AE79" s="312"/>
    </row>
    <row r="80" spans="1:31" s="115" customFormat="1" ht="15" x14ac:dyDescent="0.25">
      <c r="A80" s="306"/>
      <c r="B80" s="249"/>
      <c r="C80" s="244" t="s">
        <v>555</v>
      </c>
      <c r="D80" s="194">
        <v>44341</v>
      </c>
      <c r="E80" s="166" t="s">
        <v>499</v>
      </c>
      <c r="F80" s="307"/>
      <c r="G80" s="308"/>
      <c r="H80" s="309"/>
      <c r="I80" s="310"/>
      <c r="J80" s="307"/>
      <c r="K80" s="310"/>
      <c r="L80" s="310"/>
      <c r="M80" s="308"/>
      <c r="N80" s="309"/>
      <c r="O80" s="307"/>
      <c r="P80" s="308"/>
      <c r="Q80" s="311"/>
      <c r="R80" s="312"/>
      <c r="S80" s="196">
        <v>5803.26</v>
      </c>
      <c r="T80" s="196" t="s">
        <v>562</v>
      </c>
      <c r="U80" s="316"/>
      <c r="V80" s="207"/>
      <c r="W80" s="312"/>
      <c r="X80" s="312"/>
      <c r="Y80" s="312"/>
      <c r="Z80" s="312"/>
      <c r="AA80" s="312"/>
      <c r="AB80" s="312"/>
      <c r="AC80" s="312"/>
      <c r="AD80" s="312"/>
      <c r="AE80" s="312"/>
    </row>
    <row r="81" spans="1:31" s="115" customFormat="1" ht="15" x14ac:dyDescent="0.25">
      <c r="A81" s="306"/>
      <c r="B81" s="249"/>
      <c r="C81" s="244" t="s">
        <v>556</v>
      </c>
      <c r="D81" s="194">
        <v>44341</v>
      </c>
      <c r="E81" s="166" t="s">
        <v>499</v>
      </c>
      <c r="F81" s="307"/>
      <c r="G81" s="308"/>
      <c r="H81" s="309"/>
      <c r="I81" s="310"/>
      <c r="J81" s="307"/>
      <c r="K81" s="310"/>
      <c r="L81" s="310"/>
      <c r="M81" s="308"/>
      <c r="N81" s="309"/>
      <c r="O81" s="307"/>
      <c r="P81" s="308"/>
      <c r="Q81" s="311"/>
      <c r="R81" s="312"/>
      <c r="S81" s="196">
        <v>3178.95</v>
      </c>
      <c r="T81" s="196" t="s">
        <v>563</v>
      </c>
      <c r="U81" s="316"/>
      <c r="V81" s="207"/>
      <c r="W81" s="312"/>
      <c r="X81" s="312"/>
      <c r="Y81" s="312"/>
      <c r="Z81" s="312"/>
      <c r="AA81" s="312"/>
      <c r="AB81" s="312"/>
      <c r="AC81" s="312"/>
      <c r="AD81" s="312"/>
      <c r="AE81" s="312"/>
    </row>
    <row r="82" spans="1:31" s="115" customFormat="1" ht="15" x14ac:dyDescent="0.25">
      <c r="A82" s="306"/>
      <c r="B82" s="249"/>
      <c r="C82" s="244" t="s">
        <v>557</v>
      </c>
      <c r="D82" s="194">
        <v>44341</v>
      </c>
      <c r="E82" s="166" t="s">
        <v>499</v>
      </c>
      <c r="F82" s="307"/>
      <c r="G82" s="308"/>
      <c r="H82" s="309"/>
      <c r="I82" s="310"/>
      <c r="J82" s="307"/>
      <c r="K82" s="310"/>
      <c r="L82" s="310"/>
      <c r="M82" s="308"/>
      <c r="N82" s="309"/>
      <c r="O82" s="307"/>
      <c r="P82" s="308"/>
      <c r="Q82" s="311"/>
      <c r="R82" s="312"/>
      <c r="S82" s="196">
        <v>139.47999999999999</v>
      </c>
      <c r="T82" s="196" t="s">
        <v>564</v>
      </c>
      <c r="U82" s="316"/>
      <c r="V82" s="207"/>
      <c r="W82" s="312"/>
      <c r="X82" s="312"/>
      <c r="Y82" s="312"/>
      <c r="Z82" s="312"/>
      <c r="AA82" s="312"/>
      <c r="AB82" s="312"/>
      <c r="AC82" s="312"/>
      <c r="AD82" s="312"/>
      <c r="AE82" s="312"/>
    </row>
    <row r="83" spans="1:31" s="115" customFormat="1" ht="15" x14ac:dyDescent="0.25">
      <c r="A83" s="306"/>
      <c r="B83" s="249"/>
      <c r="C83" s="244" t="s">
        <v>558</v>
      </c>
      <c r="D83" s="194">
        <v>44341</v>
      </c>
      <c r="E83" s="166" t="s">
        <v>499</v>
      </c>
      <c r="F83" s="307"/>
      <c r="G83" s="308"/>
      <c r="H83" s="309"/>
      <c r="I83" s="310"/>
      <c r="J83" s="307"/>
      <c r="K83" s="310"/>
      <c r="L83" s="310"/>
      <c r="M83" s="308"/>
      <c r="N83" s="309"/>
      <c r="O83" s="307"/>
      <c r="P83" s="308"/>
      <c r="Q83" s="311"/>
      <c r="R83" s="312"/>
      <c r="S83" s="196">
        <v>4068</v>
      </c>
      <c r="T83" s="196" t="s">
        <v>565</v>
      </c>
      <c r="U83" s="316"/>
      <c r="V83" s="207"/>
      <c r="W83" s="312"/>
      <c r="X83" s="312"/>
      <c r="Y83" s="312"/>
      <c r="Z83" s="312"/>
      <c r="AA83" s="312"/>
      <c r="AB83" s="312"/>
      <c r="AC83" s="312"/>
      <c r="AD83" s="312"/>
      <c r="AE83" s="312"/>
    </row>
    <row r="84" spans="1:31" s="115" customFormat="1" ht="15" x14ac:dyDescent="0.25">
      <c r="A84" s="306"/>
      <c r="B84" s="249"/>
      <c r="C84" s="244" t="s">
        <v>559</v>
      </c>
      <c r="D84" s="194">
        <v>44341</v>
      </c>
      <c r="E84" s="166" t="s">
        <v>499</v>
      </c>
      <c r="F84" s="307"/>
      <c r="G84" s="308"/>
      <c r="H84" s="309"/>
      <c r="I84" s="310"/>
      <c r="J84" s="307"/>
      <c r="K84" s="310"/>
      <c r="L84" s="310"/>
      <c r="M84" s="308"/>
      <c r="N84" s="309"/>
      <c r="O84" s="307"/>
      <c r="P84" s="308"/>
      <c r="Q84" s="311"/>
      <c r="R84" s="312"/>
      <c r="S84" s="196">
        <v>4064.81</v>
      </c>
      <c r="T84" s="196" t="s">
        <v>566</v>
      </c>
      <c r="U84" s="316"/>
      <c r="V84" s="207"/>
      <c r="W84" s="312"/>
      <c r="X84" s="312"/>
      <c r="Y84" s="312"/>
      <c r="Z84" s="312"/>
      <c r="AA84" s="312"/>
      <c r="AB84" s="312"/>
      <c r="AC84" s="312"/>
      <c r="AD84" s="312"/>
      <c r="AE84" s="312"/>
    </row>
    <row r="85" spans="1:31" s="115" customFormat="1" ht="15" x14ac:dyDescent="0.25">
      <c r="A85" s="287"/>
      <c r="B85" s="249"/>
      <c r="C85" s="245" t="s">
        <v>550</v>
      </c>
      <c r="D85" s="202">
        <v>44356</v>
      </c>
      <c r="E85" s="201" t="s">
        <v>499</v>
      </c>
      <c r="F85" s="289"/>
      <c r="G85" s="291"/>
      <c r="H85" s="293"/>
      <c r="I85" s="295"/>
      <c r="J85" s="289"/>
      <c r="K85" s="295"/>
      <c r="L85" s="295"/>
      <c r="M85" s="291"/>
      <c r="N85" s="293"/>
      <c r="O85" s="289"/>
      <c r="P85" s="291"/>
      <c r="Q85" s="301"/>
      <c r="R85" s="303"/>
      <c r="S85" s="203">
        <v>4578.03</v>
      </c>
      <c r="T85" s="203" t="s">
        <v>551</v>
      </c>
      <c r="U85" s="305"/>
      <c r="V85" s="207"/>
      <c r="W85" s="303"/>
      <c r="X85" s="303"/>
      <c r="Y85" s="303"/>
      <c r="Z85" s="303"/>
      <c r="AA85" s="303"/>
      <c r="AB85" s="303"/>
      <c r="AC85" s="303"/>
      <c r="AD85" s="303"/>
      <c r="AE85" s="303"/>
    </row>
    <row r="86" spans="1:31" s="150" customFormat="1" ht="15.75" x14ac:dyDescent="0.25">
      <c r="A86" s="243">
        <v>30</v>
      </c>
      <c r="B86" s="250"/>
      <c r="C86" s="244" t="s">
        <v>599</v>
      </c>
      <c r="D86" s="194">
        <v>44223</v>
      </c>
      <c r="E86" s="166" t="s">
        <v>396</v>
      </c>
      <c r="F86" s="238" t="s">
        <v>397</v>
      </c>
      <c r="G86" s="194">
        <v>44223</v>
      </c>
      <c r="H86" s="257">
        <v>68300</v>
      </c>
      <c r="I86" s="166" t="s">
        <v>385</v>
      </c>
      <c r="J86" s="238" t="s">
        <v>382</v>
      </c>
      <c r="K86" s="166" t="s">
        <v>383</v>
      </c>
      <c r="L86" s="166">
        <v>2000151510</v>
      </c>
      <c r="M86" s="195">
        <v>44190</v>
      </c>
      <c r="N86" s="257">
        <v>68300</v>
      </c>
      <c r="O86" s="238" t="s">
        <v>398</v>
      </c>
      <c r="P86" s="195">
        <v>44207</v>
      </c>
      <c r="Q86" s="196">
        <v>68300</v>
      </c>
      <c r="R86" s="234">
        <v>101268.19</v>
      </c>
      <c r="S86" s="242" t="s">
        <v>335</v>
      </c>
      <c r="T86" s="242" t="s">
        <v>335</v>
      </c>
      <c r="U86" s="234">
        <v>101268.19</v>
      </c>
      <c r="V86" s="177"/>
      <c r="W86" s="166" t="s">
        <v>194</v>
      </c>
      <c r="X86" s="166" t="s">
        <v>194</v>
      </c>
      <c r="Y86" s="166" t="s">
        <v>194</v>
      </c>
      <c r="Z86" s="166" t="s">
        <v>194</v>
      </c>
      <c r="AA86" s="166" t="s">
        <v>194</v>
      </c>
      <c r="AB86" s="166" t="s">
        <v>194</v>
      </c>
      <c r="AC86" s="166" t="s">
        <v>194</v>
      </c>
      <c r="AD86" s="209" t="s">
        <v>544</v>
      </c>
      <c r="AE86" s="236"/>
    </row>
    <row r="87" spans="1:31" s="150" customFormat="1" ht="15.75" x14ac:dyDescent="0.25">
      <c r="A87" s="243">
        <v>31</v>
      </c>
      <c r="B87" s="250"/>
      <c r="C87" s="244" t="s">
        <v>600</v>
      </c>
      <c r="D87" s="194">
        <v>44357</v>
      </c>
      <c r="E87" s="166" t="s">
        <v>396</v>
      </c>
      <c r="F87" s="238" t="s">
        <v>628</v>
      </c>
      <c r="G87" s="194">
        <v>44357</v>
      </c>
      <c r="H87" s="257">
        <v>19825</v>
      </c>
      <c r="I87" s="166" t="s">
        <v>384</v>
      </c>
      <c r="J87" s="238" t="s">
        <v>388</v>
      </c>
      <c r="K87" s="166" t="s">
        <v>389</v>
      </c>
      <c r="L87" s="166">
        <v>2000150320</v>
      </c>
      <c r="M87" s="195">
        <v>44333</v>
      </c>
      <c r="N87" s="257">
        <v>19825</v>
      </c>
      <c r="O87" s="238" t="s">
        <v>402</v>
      </c>
      <c r="P87" s="195">
        <v>44352</v>
      </c>
      <c r="Q87" s="196">
        <v>19825</v>
      </c>
      <c r="R87" s="234">
        <v>96295.22</v>
      </c>
      <c r="S87" s="242" t="s">
        <v>335</v>
      </c>
      <c r="T87" s="242" t="s">
        <v>335</v>
      </c>
      <c r="U87" s="234">
        <v>96295.22</v>
      </c>
      <c r="V87" s="177"/>
      <c r="W87" s="166" t="s">
        <v>194</v>
      </c>
      <c r="X87" s="166" t="s">
        <v>194</v>
      </c>
      <c r="Y87" s="166" t="s">
        <v>194</v>
      </c>
      <c r="Z87" s="166" t="s">
        <v>194</v>
      </c>
      <c r="AA87" s="166" t="s">
        <v>194</v>
      </c>
      <c r="AB87" s="166" t="s">
        <v>194</v>
      </c>
      <c r="AC87" s="166" t="s">
        <v>194</v>
      </c>
      <c r="AD87" s="209" t="s">
        <v>544</v>
      </c>
      <c r="AE87" s="236"/>
    </row>
    <row r="88" spans="1:31" s="150" customFormat="1" ht="15.75" x14ac:dyDescent="0.25">
      <c r="A88" s="243">
        <v>32</v>
      </c>
      <c r="B88" s="250"/>
      <c r="C88" s="244">
        <v>2012008560</v>
      </c>
      <c r="D88" s="194">
        <v>44305</v>
      </c>
      <c r="E88" s="166" t="s">
        <v>396</v>
      </c>
      <c r="F88" s="238" t="s">
        <v>629</v>
      </c>
      <c r="G88" s="194">
        <v>44305</v>
      </c>
      <c r="H88" s="257">
        <v>16773</v>
      </c>
      <c r="I88" s="166" t="s">
        <v>384</v>
      </c>
      <c r="J88" s="238" t="s">
        <v>388</v>
      </c>
      <c r="K88" s="166" t="s">
        <v>389</v>
      </c>
      <c r="L88" s="166">
        <v>2100064870</v>
      </c>
      <c r="M88" s="195">
        <v>44239</v>
      </c>
      <c r="N88" s="257">
        <v>16773</v>
      </c>
      <c r="O88" s="238" t="s">
        <v>406</v>
      </c>
      <c r="P88" s="195">
        <v>44277</v>
      </c>
      <c r="Q88" s="196">
        <v>16773</v>
      </c>
      <c r="R88" s="234">
        <v>85046.89</v>
      </c>
      <c r="S88" s="242" t="s">
        <v>335</v>
      </c>
      <c r="T88" s="242" t="s">
        <v>335</v>
      </c>
      <c r="U88" s="234">
        <v>85046.89</v>
      </c>
      <c r="V88" s="177"/>
      <c r="W88" s="166" t="s">
        <v>194</v>
      </c>
      <c r="X88" s="166" t="s">
        <v>194</v>
      </c>
      <c r="Y88" s="166" t="s">
        <v>194</v>
      </c>
      <c r="Z88" s="166" t="s">
        <v>194</v>
      </c>
      <c r="AA88" s="166" t="s">
        <v>194</v>
      </c>
      <c r="AB88" s="166" t="s">
        <v>194</v>
      </c>
      <c r="AC88" s="166" t="s">
        <v>194</v>
      </c>
      <c r="AD88" s="209" t="s">
        <v>544</v>
      </c>
      <c r="AE88" s="236"/>
    </row>
    <row r="89" spans="1:31" s="150" customFormat="1" ht="15.75" x14ac:dyDescent="0.25">
      <c r="A89" s="243">
        <v>33</v>
      </c>
      <c r="B89" s="250"/>
      <c r="C89" s="244">
        <v>2012009640</v>
      </c>
      <c r="D89" s="194">
        <v>44341</v>
      </c>
      <c r="E89" s="166" t="s">
        <v>396</v>
      </c>
      <c r="F89" s="238" t="s">
        <v>414</v>
      </c>
      <c r="G89" s="194">
        <v>44341</v>
      </c>
      <c r="H89" s="258">
        <v>21564</v>
      </c>
      <c r="I89" s="208" t="s">
        <v>384</v>
      </c>
      <c r="J89" s="238" t="s">
        <v>388</v>
      </c>
      <c r="K89" s="166" t="s">
        <v>389</v>
      </c>
      <c r="L89" s="166">
        <v>2100039840</v>
      </c>
      <c r="M89" s="194">
        <v>44263</v>
      </c>
      <c r="N89" s="258">
        <v>21564</v>
      </c>
      <c r="O89" s="253" t="s">
        <v>409</v>
      </c>
      <c r="P89" s="194">
        <v>44334</v>
      </c>
      <c r="Q89" s="237">
        <v>21564</v>
      </c>
      <c r="R89" s="234">
        <v>60344.12</v>
      </c>
      <c r="S89" s="242" t="s">
        <v>335</v>
      </c>
      <c r="T89" s="242" t="s">
        <v>335</v>
      </c>
      <c r="U89" s="234">
        <v>60344.12</v>
      </c>
      <c r="V89" s="177"/>
      <c r="W89" s="166" t="s">
        <v>194</v>
      </c>
      <c r="X89" s="166" t="s">
        <v>194</v>
      </c>
      <c r="Y89" s="166" t="s">
        <v>194</v>
      </c>
      <c r="Z89" s="166" t="s">
        <v>194</v>
      </c>
      <c r="AA89" s="166" t="s">
        <v>194</v>
      </c>
      <c r="AB89" s="166" t="s">
        <v>194</v>
      </c>
      <c r="AC89" s="166" t="s">
        <v>194</v>
      </c>
      <c r="AD89" s="209" t="s">
        <v>544</v>
      </c>
      <c r="AE89" s="236"/>
    </row>
    <row r="90" spans="1:31" s="150" customFormat="1" ht="15.75" x14ac:dyDescent="0.25">
      <c r="A90" s="243">
        <v>34</v>
      </c>
      <c r="B90" s="250"/>
      <c r="C90" s="244" t="s">
        <v>601</v>
      </c>
      <c r="D90" s="194">
        <v>44018</v>
      </c>
      <c r="E90" s="166" t="s">
        <v>396</v>
      </c>
      <c r="F90" s="238" t="s">
        <v>418</v>
      </c>
      <c r="G90" s="194">
        <v>44018</v>
      </c>
      <c r="H90" s="259">
        <v>43934.7</v>
      </c>
      <c r="I90" s="208" t="s">
        <v>384</v>
      </c>
      <c r="J90" s="238" t="s">
        <v>382</v>
      </c>
      <c r="K90" s="166" t="s">
        <v>383</v>
      </c>
      <c r="L90" s="166">
        <v>2000318550</v>
      </c>
      <c r="M90" s="195">
        <v>43929</v>
      </c>
      <c r="N90" s="259">
        <v>43934.7</v>
      </c>
      <c r="O90" s="238" t="s">
        <v>503</v>
      </c>
      <c r="P90" s="194">
        <v>43958</v>
      </c>
      <c r="Q90" s="239">
        <v>43934.7</v>
      </c>
      <c r="R90" s="234">
        <v>47543.86</v>
      </c>
      <c r="S90" s="242" t="s">
        <v>335</v>
      </c>
      <c r="T90" s="242" t="s">
        <v>335</v>
      </c>
      <c r="U90" s="234">
        <v>47543.86</v>
      </c>
      <c r="V90" s="177"/>
      <c r="W90" s="166" t="s">
        <v>194</v>
      </c>
      <c r="X90" s="166" t="s">
        <v>194</v>
      </c>
      <c r="Y90" s="166" t="s">
        <v>194</v>
      </c>
      <c r="Z90" s="166" t="s">
        <v>194</v>
      </c>
      <c r="AA90" s="166" t="s">
        <v>194</v>
      </c>
      <c r="AB90" s="166" t="s">
        <v>194</v>
      </c>
      <c r="AC90" s="166" t="s">
        <v>194</v>
      </c>
      <c r="AD90" s="209" t="s">
        <v>544</v>
      </c>
      <c r="AE90" s="236"/>
    </row>
    <row r="91" spans="1:31" s="150" customFormat="1" ht="15.75" x14ac:dyDescent="0.25">
      <c r="A91" s="243">
        <v>35</v>
      </c>
      <c r="B91" s="250"/>
      <c r="C91" s="244">
        <v>2012000177</v>
      </c>
      <c r="D91" s="194">
        <v>44027</v>
      </c>
      <c r="E91" s="166" t="s">
        <v>396</v>
      </c>
      <c r="F91" s="238" t="s">
        <v>421</v>
      </c>
      <c r="G91" s="194">
        <v>44027</v>
      </c>
      <c r="H91" s="257">
        <v>15841.9</v>
      </c>
      <c r="I91" s="208" t="s">
        <v>385</v>
      </c>
      <c r="J91" s="238" t="s">
        <v>388</v>
      </c>
      <c r="K91" s="166" t="s">
        <v>389</v>
      </c>
      <c r="L91" s="166">
        <v>2000159790</v>
      </c>
      <c r="M91" s="195">
        <v>43978</v>
      </c>
      <c r="N91" s="257">
        <v>15841.9</v>
      </c>
      <c r="O91" s="238" t="s">
        <v>415</v>
      </c>
      <c r="P91" s="194">
        <v>43938</v>
      </c>
      <c r="Q91" s="240">
        <v>15841.9</v>
      </c>
      <c r="R91" s="234">
        <v>45938.2</v>
      </c>
      <c r="S91" s="242" t="s">
        <v>335</v>
      </c>
      <c r="T91" s="242" t="s">
        <v>335</v>
      </c>
      <c r="U91" s="234">
        <v>45938.2</v>
      </c>
      <c r="V91" s="177"/>
      <c r="W91" s="166" t="s">
        <v>194</v>
      </c>
      <c r="X91" s="166" t="s">
        <v>194</v>
      </c>
      <c r="Y91" s="166" t="s">
        <v>194</v>
      </c>
      <c r="Z91" s="166" t="s">
        <v>194</v>
      </c>
      <c r="AA91" s="166" t="s">
        <v>194</v>
      </c>
      <c r="AB91" s="166" t="s">
        <v>194</v>
      </c>
      <c r="AC91" s="166" t="s">
        <v>194</v>
      </c>
      <c r="AD91" s="209" t="s">
        <v>544</v>
      </c>
      <c r="AE91" s="236"/>
    </row>
    <row r="92" spans="1:31" s="150" customFormat="1" ht="15.75" x14ac:dyDescent="0.25">
      <c r="A92" s="243">
        <v>36</v>
      </c>
      <c r="B92" s="251"/>
      <c r="C92" s="244" t="s">
        <v>602</v>
      </c>
      <c r="D92" s="194">
        <v>44109</v>
      </c>
      <c r="E92" s="166" t="s">
        <v>396</v>
      </c>
      <c r="F92" s="238" t="s">
        <v>630</v>
      </c>
      <c r="G92" s="194">
        <v>44109</v>
      </c>
      <c r="H92" s="258">
        <v>55470</v>
      </c>
      <c r="I92" s="208" t="s">
        <v>501</v>
      </c>
      <c r="J92" s="238" t="s">
        <v>382</v>
      </c>
      <c r="K92" s="166" t="s">
        <v>383</v>
      </c>
      <c r="L92" s="166">
        <v>2100064870</v>
      </c>
      <c r="M92" s="195">
        <v>44045</v>
      </c>
      <c r="N92" s="258">
        <v>55470</v>
      </c>
      <c r="O92" s="238" t="s">
        <v>419</v>
      </c>
      <c r="P92" s="194">
        <v>44083</v>
      </c>
      <c r="Q92" s="237">
        <v>55470</v>
      </c>
      <c r="R92" s="235">
        <v>37130.94</v>
      </c>
      <c r="S92" s="242" t="s">
        <v>335</v>
      </c>
      <c r="T92" s="242" t="s">
        <v>335</v>
      </c>
      <c r="U92" s="235">
        <v>37130.94</v>
      </c>
      <c r="V92" s="177"/>
      <c r="W92" s="166" t="s">
        <v>194</v>
      </c>
      <c r="X92" s="166" t="s">
        <v>194</v>
      </c>
      <c r="Y92" s="166" t="s">
        <v>194</v>
      </c>
      <c r="Z92" s="166" t="s">
        <v>194</v>
      </c>
      <c r="AA92" s="166" t="s">
        <v>194</v>
      </c>
      <c r="AB92" s="166" t="s">
        <v>194</v>
      </c>
      <c r="AC92" s="166" t="s">
        <v>194</v>
      </c>
      <c r="AD92" s="209" t="s">
        <v>544</v>
      </c>
      <c r="AE92" s="236"/>
    </row>
    <row r="93" spans="1:31" s="150" customFormat="1" ht="15.75" x14ac:dyDescent="0.25">
      <c r="A93" s="166">
        <v>37</v>
      </c>
      <c r="B93" s="167"/>
      <c r="C93" s="166" t="s">
        <v>603</v>
      </c>
      <c r="D93" s="194">
        <v>44066</v>
      </c>
      <c r="E93" s="166" t="s">
        <v>396</v>
      </c>
      <c r="F93" s="238" t="s">
        <v>631</v>
      </c>
      <c r="G93" s="194">
        <v>44066</v>
      </c>
      <c r="H93" s="258">
        <v>28530</v>
      </c>
      <c r="I93" s="208" t="s">
        <v>385</v>
      </c>
      <c r="J93" s="238" t="s">
        <v>382</v>
      </c>
      <c r="K93" s="166" t="s">
        <v>383</v>
      </c>
      <c r="L93" s="166">
        <v>2100039840</v>
      </c>
      <c r="M93" s="195">
        <v>43987</v>
      </c>
      <c r="N93" s="258">
        <v>28530</v>
      </c>
      <c r="O93" s="238" t="s">
        <v>419</v>
      </c>
      <c r="P93" s="194">
        <v>44012</v>
      </c>
      <c r="Q93" s="237">
        <v>28530</v>
      </c>
      <c r="R93" s="234">
        <v>35843.61</v>
      </c>
      <c r="S93" s="242" t="s">
        <v>335</v>
      </c>
      <c r="T93" s="242" t="s">
        <v>335</v>
      </c>
      <c r="U93" s="234">
        <v>35843.61</v>
      </c>
      <c r="V93" s="177"/>
      <c r="W93" s="166" t="s">
        <v>194</v>
      </c>
      <c r="X93" s="166" t="s">
        <v>194</v>
      </c>
      <c r="Y93" s="166" t="s">
        <v>194</v>
      </c>
      <c r="Z93" s="166" t="s">
        <v>194</v>
      </c>
      <c r="AA93" s="166" t="s">
        <v>194</v>
      </c>
      <c r="AB93" s="166" t="s">
        <v>194</v>
      </c>
      <c r="AC93" s="166" t="s">
        <v>194</v>
      </c>
      <c r="AD93" s="209" t="s">
        <v>544</v>
      </c>
      <c r="AE93" s="236"/>
    </row>
    <row r="94" spans="1:31" s="150" customFormat="1" ht="15.75" x14ac:dyDescent="0.25">
      <c r="A94" s="166">
        <v>38</v>
      </c>
      <c r="B94" s="167"/>
      <c r="C94" s="166" t="s">
        <v>604</v>
      </c>
      <c r="D94" s="194">
        <v>44195</v>
      </c>
      <c r="E94" s="166" t="s">
        <v>396</v>
      </c>
      <c r="F94" s="238" t="s">
        <v>446</v>
      </c>
      <c r="G94" s="194">
        <v>44195</v>
      </c>
      <c r="H94" s="258">
        <v>50411</v>
      </c>
      <c r="I94" s="208" t="s">
        <v>384</v>
      </c>
      <c r="J94" s="238" t="s">
        <v>382</v>
      </c>
      <c r="K94" s="166" t="s">
        <v>383</v>
      </c>
      <c r="L94" s="166">
        <v>2000151460</v>
      </c>
      <c r="M94" s="195">
        <v>44119</v>
      </c>
      <c r="N94" s="258">
        <v>50411</v>
      </c>
      <c r="O94" s="238" t="s">
        <v>424</v>
      </c>
      <c r="P94" s="194">
        <v>44147</v>
      </c>
      <c r="Q94" s="237">
        <v>50411</v>
      </c>
      <c r="R94" s="234">
        <v>34607.56</v>
      </c>
      <c r="S94" s="242" t="s">
        <v>335</v>
      </c>
      <c r="T94" s="242" t="s">
        <v>335</v>
      </c>
      <c r="U94" s="234">
        <v>34607.56</v>
      </c>
      <c r="V94" s="177"/>
      <c r="W94" s="166" t="s">
        <v>194</v>
      </c>
      <c r="X94" s="166" t="s">
        <v>194</v>
      </c>
      <c r="Y94" s="166" t="s">
        <v>194</v>
      </c>
      <c r="Z94" s="166" t="s">
        <v>194</v>
      </c>
      <c r="AA94" s="166" t="s">
        <v>194</v>
      </c>
      <c r="AB94" s="166" t="s">
        <v>194</v>
      </c>
      <c r="AC94" s="166" t="s">
        <v>194</v>
      </c>
      <c r="AD94" s="209" t="s">
        <v>544</v>
      </c>
      <c r="AE94" s="236"/>
    </row>
    <row r="95" spans="1:31" s="150" customFormat="1" ht="15.75" x14ac:dyDescent="0.25">
      <c r="A95" s="166">
        <v>39</v>
      </c>
      <c r="B95" s="167"/>
      <c r="C95" s="166" t="s">
        <v>605</v>
      </c>
      <c r="D95" s="194">
        <v>44338</v>
      </c>
      <c r="E95" s="166" t="s">
        <v>396</v>
      </c>
      <c r="F95" s="238" t="s">
        <v>632</v>
      </c>
      <c r="G95" s="194">
        <v>44338</v>
      </c>
      <c r="H95" s="258">
        <v>105649</v>
      </c>
      <c r="I95" s="208" t="s">
        <v>384</v>
      </c>
      <c r="J95" s="238" t="s">
        <v>382</v>
      </c>
      <c r="K95" s="166" t="s">
        <v>383</v>
      </c>
      <c r="L95" s="166">
        <v>2000154826</v>
      </c>
      <c r="M95" s="195">
        <v>44266</v>
      </c>
      <c r="N95" s="258">
        <v>105649</v>
      </c>
      <c r="O95" s="238" t="s">
        <v>427</v>
      </c>
      <c r="P95" s="194">
        <v>44283</v>
      </c>
      <c r="Q95" s="237">
        <v>105649</v>
      </c>
      <c r="R95" s="234">
        <v>32559.22</v>
      </c>
      <c r="S95" s="242" t="s">
        <v>335</v>
      </c>
      <c r="T95" s="242" t="s">
        <v>335</v>
      </c>
      <c r="U95" s="234">
        <v>32559.22</v>
      </c>
      <c r="V95" s="177"/>
      <c r="W95" s="166" t="s">
        <v>194</v>
      </c>
      <c r="X95" s="166" t="s">
        <v>194</v>
      </c>
      <c r="Y95" s="166" t="s">
        <v>194</v>
      </c>
      <c r="Z95" s="166" t="s">
        <v>194</v>
      </c>
      <c r="AA95" s="166" t="s">
        <v>194</v>
      </c>
      <c r="AB95" s="166" t="s">
        <v>194</v>
      </c>
      <c r="AC95" s="166" t="s">
        <v>194</v>
      </c>
      <c r="AD95" s="209" t="s">
        <v>544</v>
      </c>
      <c r="AE95" s="236"/>
    </row>
    <row r="96" spans="1:31" s="150" customFormat="1" ht="15.75" x14ac:dyDescent="0.25">
      <c r="A96" s="166">
        <v>40</v>
      </c>
      <c r="B96" s="167"/>
      <c r="C96" s="166" t="s">
        <v>606</v>
      </c>
      <c r="D96" s="194">
        <v>44359</v>
      </c>
      <c r="E96" s="166" t="s">
        <v>396</v>
      </c>
      <c r="F96" s="238" t="s">
        <v>457</v>
      </c>
      <c r="G96" s="194">
        <v>44359</v>
      </c>
      <c r="H96" s="258">
        <v>35028</v>
      </c>
      <c r="I96" s="208" t="s">
        <v>385</v>
      </c>
      <c r="J96" s="238" t="s">
        <v>442</v>
      </c>
      <c r="K96" s="166" t="s">
        <v>443</v>
      </c>
      <c r="L96" s="166">
        <v>2100064260</v>
      </c>
      <c r="M96" s="195">
        <v>44285</v>
      </c>
      <c r="N96" s="258">
        <v>35028</v>
      </c>
      <c r="O96" s="238" t="s">
        <v>430</v>
      </c>
      <c r="P96" s="194">
        <v>44368</v>
      </c>
      <c r="Q96" s="237">
        <v>35028</v>
      </c>
      <c r="R96" s="234">
        <v>30480.47</v>
      </c>
      <c r="S96" s="242" t="s">
        <v>335</v>
      </c>
      <c r="T96" s="242" t="s">
        <v>335</v>
      </c>
      <c r="U96" s="234">
        <v>30480.47</v>
      </c>
      <c r="V96" s="177"/>
      <c r="W96" s="166" t="s">
        <v>194</v>
      </c>
      <c r="X96" s="166" t="s">
        <v>194</v>
      </c>
      <c r="Y96" s="166" t="s">
        <v>194</v>
      </c>
      <c r="Z96" s="166" t="s">
        <v>194</v>
      </c>
      <c r="AA96" s="166" t="s">
        <v>194</v>
      </c>
      <c r="AB96" s="166" t="s">
        <v>194</v>
      </c>
      <c r="AC96" s="166" t="s">
        <v>194</v>
      </c>
      <c r="AD96" s="209" t="s">
        <v>544</v>
      </c>
      <c r="AE96" s="236"/>
    </row>
    <row r="97" spans="1:31" s="150" customFormat="1" ht="15.75" x14ac:dyDescent="0.25">
      <c r="A97" s="166">
        <v>41</v>
      </c>
      <c r="B97" s="167"/>
      <c r="C97" s="166" t="s">
        <v>625</v>
      </c>
      <c r="D97" s="194">
        <v>44341</v>
      </c>
      <c r="E97" s="166" t="s">
        <v>396</v>
      </c>
      <c r="F97" s="238" t="s">
        <v>460</v>
      </c>
      <c r="G97" s="194">
        <v>44341</v>
      </c>
      <c r="H97" s="258">
        <v>73748</v>
      </c>
      <c r="I97" s="208" t="s">
        <v>384</v>
      </c>
      <c r="J97" s="238" t="s">
        <v>535</v>
      </c>
      <c r="K97" s="233" t="s">
        <v>536</v>
      </c>
      <c r="L97" s="233">
        <v>2100058280</v>
      </c>
      <c r="M97" s="195">
        <v>44251</v>
      </c>
      <c r="N97" s="258">
        <v>73748</v>
      </c>
      <c r="O97" s="238" t="s">
        <v>454</v>
      </c>
      <c r="P97" s="194">
        <v>44271</v>
      </c>
      <c r="Q97" s="237">
        <v>73748</v>
      </c>
      <c r="R97" s="234">
        <v>28625.58</v>
      </c>
      <c r="S97" s="242" t="s">
        <v>335</v>
      </c>
      <c r="T97" s="242" t="s">
        <v>335</v>
      </c>
      <c r="U97" s="234">
        <v>28625.58</v>
      </c>
      <c r="V97" s="177"/>
      <c r="W97" s="166" t="s">
        <v>194</v>
      </c>
      <c r="X97" s="166" t="s">
        <v>194</v>
      </c>
      <c r="Y97" s="166" t="s">
        <v>194</v>
      </c>
      <c r="Z97" s="166" t="s">
        <v>194</v>
      </c>
      <c r="AA97" s="166" t="s">
        <v>194</v>
      </c>
      <c r="AB97" s="166" t="s">
        <v>194</v>
      </c>
      <c r="AC97" s="166" t="s">
        <v>194</v>
      </c>
      <c r="AD97" s="209" t="s">
        <v>544</v>
      </c>
      <c r="AE97" s="236"/>
    </row>
    <row r="98" spans="1:31" s="150" customFormat="1" ht="15.75" x14ac:dyDescent="0.25">
      <c r="A98" s="166">
        <v>42</v>
      </c>
      <c r="B98" s="167"/>
      <c r="C98" s="166" t="s">
        <v>607</v>
      </c>
      <c r="D98" s="194">
        <v>44123</v>
      </c>
      <c r="E98" s="166" t="s">
        <v>396</v>
      </c>
      <c r="F98" s="238" t="s">
        <v>633</v>
      </c>
      <c r="G98" s="194">
        <v>44123</v>
      </c>
      <c r="H98" s="258">
        <v>33358.6</v>
      </c>
      <c r="I98" s="208" t="s">
        <v>384</v>
      </c>
      <c r="J98" s="238" t="s">
        <v>535</v>
      </c>
      <c r="K98" s="233" t="s">
        <v>536</v>
      </c>
      <c r="L98" s="166">
        <v>2000151460</v>
      </c>
      <c r="M98" s="195">
        <v>44045</v>
      </c>
      <c r="N98" s="258">
        <v>33358.6</v>
      </c>
      <c r="O98" s="238" t="s">
        <v>458</v>
      </c>
      <c r="P98" s="194">
        <v>44088</v>
      </c>
      <c r="Q98" s="237">
        <v>33358.6</v>
      </c>
      <c r="R98" s="234">
        <v>27274</v>
      </c>
      <c r="S98" s="242" t="s">
        <v>335</v>
      </c>
      <c r="T98" s="242" t="s">
        <v>335</v>
      </c>
      <c r="U98" s="234">
        <v>27274</v>
      </c>
      <c r="V98" s="177"/>
      <c r="W98" s="166" t="s">
        <v>194</v>
      </c>
      <c r="X98" s="166" t="s">
        <v>194</v>
      </c>
      <c r="Y98" s="166" t="s">
        <v>194</v>
      </c>
      <c r="Z98" s="166" t="s">
        <v>194</v>
      </c>
      <c r="AA98" s="166" t="s">
        <v>194</v>
      </c>
      <c r="AB98" s="166" t="s">
        <v>194</v>
      </c>
      <c r="AC98" s="166" t="s">
        <v>194</v>
      </c>
      <c r="AD98" s="209" t="s">
        <v>544</v>
      </c>
      <c r="AE98" s="236"/>
    </row>
    <row r="99" spans="1:31" s="150" customFormat="1" ht="15.75" x14ac:dyDescent="0.25">
      <c r="A99" s="166">
        <v>43</v>
      </c>
      <c r="B99" s="167"/>
      <c r="C99" s="166" t="s">
        <v>608</v>
      </c>
      <c r="D99" s="194">
        <v>44219</v>
      </c>
      <c r="E99" s="166" t="s">
        <v>396</v>
      </c>
      <c r="F99" s="252" t="s">
        <v>634</v>
      </c>
      <c r="G99" s="194">
        <v>44219</v>
      </c>
      <c r="H99" s="258">
        <v>18876</v>
      </c>
      <c r="I99" s="208" t="s">
        <v>385</v>
      </c>
      <c r="J99" s="238" t="s">
        <v>535</v>
      </c>
      <c r="K99" s="233" t="s">
        <v>536</v>
      </c>
      <c r="L99" s="166">
        <v>2000151510</v>
      </c>
      <c r="M99" s="195">
        <v>44152</v>
      </c>
      <c r="N99" s="258">
        <v>18876</v>
      </c>
      <c r="O99" s="238" t="s">
        <v>462</v>
      </c>
      <c r="P99" s="194">
        <v>44198</v>
      </c>
      <c r="Q99" s="237">
        <v>18876</v>
      </c>
      <c r="R99" s="234">
        <v>25462.6</v>
      </c>
      <c r="S99" s="242" t="s">
        <v>335</v>
      </c>
      <c r="T99" s="242" t="s">
        <v>335</v>
      </c>
      <c r="U99" s="234">
        <v>25462.6</v>
      </c>
      <c r="V99" s="177"/>
      <c r="W99" s="166" t="s">
        <v>194</v>
      </c>
      <c r="X99" s="166" t="s">
        <v>194</v>
      </c>
      <c r="Y99" s="166" t="s">
        <v>194</v>
      </c>
      <c r="Z99" s="166" t="s">
        <v>194</v>
      </c>
      <c r="AA99" s="166" t="s">
        <v>194</v>
      </c>
      <c r="AB99" s="166" t="s">
        <v>194</v>
      </c>
      <c r="AC99" s="166" t="s">
        <v>194</v>
      </c>
      <c r="AD99" s="209" t="s">
        <v>544</v>
      </c>
      <c r="AE99" s="236"/>
    </row>
    <row r="100" spans="1:31" s="150" customFormat="1" ht="30" x14ac:dyDescent="0.25">
      <c r="A100" s="166">
        <v>44</v>
      </c>
      <c r="B100" s="167"/>
      <c r="C100" s="166" t="s">
        <v>609</v>
      </c>
      <c r="D100" s="194">
        <v>44152</v>
      </c>
      <c r="E100" s="166" t="s">
        <v>396</v>
      </c>
      <c r="F100" s="238" t="s">
        <v>635</v>
      </c>
      <c r="G100" s="194">
        <v>44152</v>
      </c>
      <c r="H100" s="258">
        <v>27495</v>
      </c>
      <c r="I100" s="208" t="s">
        <v>385</v>
      </c>
      <c r="J100" s="252" t="s">
        <v>386</v>
      </c>
      <c r="K100" s="166" t="s">
        <v>387</v>
      </c>
      <c r="L100" s="166">
        <v>2000150320</v>
      </c>
      <c r="M100" s="195">
        <v>44088</v>
      </c>
      <c r="N100" s="258">
        <v>27495</v>
      </c>
      <c r="O100" s="238" t="s">
        <v>466</v>
      </c>
      <c r="P100" s="194">
        <v>44122</v>
      </c>
      <c r="Q100" s="237">
        <v>27495</v>
      </c>
      <c r="R100" s="234">
        <v>24160.5</v>
      </c>
      <c r="S100" s="242" t="s">
        <v>335</v>
      </c>
      <c r="T100" s="242" t="s">
        <v>335</v>
      </c>
      <c r="U100" s="234">
        <v>24160.5</v>
      </c>
      <c r="V100" s="177"/>
      <c r="W100" s="166" t="s">
        <v>194</v>
      </c>
      <c r="X100" s="166" t="s">
        <v>194</v>
      </c>
      <c r="Y100" s="166" t="s">
        <v>194</v>
      </c>
      <c r="Z100" s="166" t="s">
        <v>194</v>
      </c>
      <c r="AA100" s="166" t="s">
        <v>194</v>
      </c>
      <c r="AB100" s="166" t="s">
        <v>194</v>
      </c>
      <c r="AC100" s="166" t="s">
        <v>194</v>
      </c>
      <c r="AD100" s="209" t="s">
        <v>544</v>
      </c>
      <c r="AE100" s="236"/>
    </row>
    <row r="101" spans="1:31" s="150" customFormat="1" ht="15.75" x14ac:dyDescent="0.25">
      <c r="A101" s="166">
        <v>45</v>
      </c>
      <c r="B101" s="167"/>
      <c r="C101" s="166" t="s">
        <v>610</v>
      </c>
      <c r="D101" s="194">
        <v>44182</v>
      </c>
      <c r="E101" s="166" t="s">
        <v>396</v>
      </c>
      <c r="F101" s="238" t="s">
        <v>636</v>
      </c>
      <c r="G101" s="194">
        <v>44182</v>
      </c>
      <c r="H101" s="258">
        <v>55470</v>
      </c>
      <c r="I101" s="208" t="s">
        <v>501</v>
      </c>
      <c r="J101" s="238" t="s">
        <v>469</v>
      </c>
      <c r="K101" s="233" t="s">
        <v>470</v>
      </c>
      <c r="L101" s="166">
        <v>2000203760</v>
      </c>
      <c r="M101" s="195">
        <v>44115</v>
      </c>
      <c r="N101" s="258">
        <v>55470</v>
      </c>
      <c r="O101" s="238" t="s">
        <v>471</v>
      </c>
      <c r="P101" s="194">
        <v>44164</v>
      </c>
      <c r="Q101" s="237">
        <v>55470</v>
      </c>
      <c r="R101" s="234">
        <v>22724</v>
      </c>
      <c r="S101" s="242" t="s">
        <v>335</v>
      </c>
      <c r="T101" s="242" t="s">
        <v>335</v>
      </c>
      <c r="U101" s="234">
        <v>22724</v>
      </c>
      <c r="V101" s="177"/>
      <c r="W101" s="166" t="s">
        <v>194</v>
      </c>
      <c r="X101" s="166" t="s">
        <v>194</v>
      </c>
      <c r="Y101" s="166" t="s">
        <v>194</v>
      </c>
      <c r="Z101" s="166" t="s">
        <v>194</v>
      </c>
      <c r="AA101" s="166" t="s">
        <v>194</v>
      </c>
      <c r="AB101" s="166" t="s">
        <v>194</v>
      </c>
      <c r="AC101" s="166" t="s">
        <v>194</v>
      </c>
      <c r="AD101" s="209" t="s">
        <v>544</v>
      </c>
      <c r="AE101" s="236"/>
    </row>
    <row r="102" spans="1:31" s="150" customFormat="1" ht="15.75" x14ac:dyDescent="0.25">
      <c r="A102" s="166">
        <v>46</v>
      </c>
      <c r="B102" s="167"/>
      <c r="C102" s="166" t="s">
        <v>611</v>
      </c>
      <c r="D102" s="194">
        <v>44056</v>
      </c>
      <c r="E102" s="166" t="s">
        <v>396</v>
      </c>
      <c r="F102" s="238" t="s">
        <v>637</v>
      </c>
      <c r="G102" s="194">
        <v>44056</v>
      </c>
      <c r="H102" s="258">
        <v>28530</v>
      </c>
      <c r="I102" s="208" t="s">
        <v>385</v>
      </c>
      <c r="J102" s="238" t="s">
        <v>469</v>
      </c>
      <c r="K102" s="233" t="s">
        <v>470</v>
      </c>
      <c r="L102" s="166">
        <v>2000316350</v>
      </c>
      <c r="M102" s="195">
        <v>43991</v>
      </c>
      <c r="N102" s="258">
        <v>28530</v>
      </c>
      <c r="O102" s="238" t="s">
        <v>475</v>
      </c>
      <c r="P102" s="194">
        <v>44017</v>
      </c>
      <c r="Q102" s="237">
        <v>28530</v>
      </c>
      <c r="R102" s="234">
        <v>20776</v>
      </c>
      <c r="S102" s="242" t="s">
        <v>335</v>
      </c>
      <c r="T102" s="242" t="s">
        <v>335</v>
      </c>
      <c r="U102" s="234">
        <v>20776</v>
      </c>
      <c r="V102" s="177"/>
      <c r="W102" s="166" t="s">
        <v>194</v>
      </c>
      <c r="X102" s="166" t="s">
        <v>194</v>
      </c>
      <c r="Y102" s="166" t="s">
        <v>194</v>
      </c>
      <c r="Z102" s="166" t="s">
        <v>194</v>
      </c>
      <c r="AA102" s="166" t="s">
        <v>194</v>
      </c>
      <c r="AB102" s="166" t="s">
        <v>194</v>
      </c>
      <c r="AC102" s="166" t="s">
        <v>194</v>
      </c>
      <c r="AD102" s="209" t="s">
        <v>544</v>
      </c>
      <c r="AE102" s="236"/>
    </row>
    <row r="103" spans="1:31" s="150" customFormat="1" ht="30" x14ac:dyDescent="0.25">
      <c r="A103" s="166">
        <v>47</v>
      </c>
      <c r="B103" s="167"/>
      <c r="C103" s="166" t="s">
        <v>612</v>
      </c>
      <c r="D103" s="194">
        <v>44100</v>
      </c>
      <c r="E103" s="166" t="s">
        <v>499</v>
      </c>
      <c r="F103" s="238" t="s">
        <v>638</v>
      </c>
      <c r="G103" s="194">
        <v>44100</v>
      </c>
      <c r="H103" s="258">
        <v>50411</v>
      </c>
      <c r="I103" s="208" t="s">
        <v>384</v>
      </c>
      <c r="J103" s="252" t="s">
        <v>435</v>
      </c>
      <c r="K103" s="166" t="s">
        <v>434</v>
      </c>
      <c r="L103" s="166">
        <v>2100056850</v>
      </c>
      <c r="M103" s="195">
        <v>44037</v>
      </c>
      <c r="N103" s="258">
        <v>50411</v>
      </c>
      <c r="O103" s="238" t="s">
        <v>444</v>
      </c>
      <c r="P103" s="194">
        <v>44074</v>
      </c>
      <c r="Q103" s="237">
        <v>50411</v>
      </c>
      <c r="R103" s="234">
        <v>18999.169999999998</v>
      </c>
      <c r="S103" s="242" t="s">
        <v>335</v>
      </c>
      <c r="T103" s="242" t="s">
        <v>335</v>
      </c>
      <c r="U103" s="234">
        <v>18999.169999999998</v>
      </c>
      <c r="V103" s="177"/>
      <c r="W103" s="166" t="s">
        <v>194</v>
      </c>
      <c r="X103" s="166" t="s">
        <v>194</v>
      </c>
      <c r="Y103" s="166" t="s">
        <v>194</v>
      </c>
      <c r="Z103" s="166" t="s">
        <v>194</v>
      </c>
      <c r="AA103" s="166" t="s">
        <v>194</v>
      </c>
      <c r="AB103" s="166" t="s">
        <v>194</v>
      </c>
      <c r="AC103" s="166" t="s">
        <v>194</v>
      </c>
      <c r="AD103" s="209" t="s">
        <v>544</v>
      </c>
      <c r="AE103" s="236"/>
    </row>
    <row r="104" spans="1:31" s="150" customFormat="1" ht="15.75" x14ac:dyDescent="0.25">
      <c r="A104" s="166">
        <v>48</v>
      </c>
      <c r="B104" s="167"/>
      <c r="C104" s="166" t="s">
        <v>613</v>
      </c>
      <c r="D104" s="194">
        <v>44342</v>
      </c>
      <c r="E104" s="166" t="s">
        <v>396</v>
      </c>
      <c r="F104" s="238" t="s">
        <v>634</v>
      </c>
      <c r="G104" s="194">
        <v>44342</v>
      </c>
      <c r="H104" s="258">
        <v>105649</v>
      </c>
      <c r="I104" s="208" t="s">
        <v>384</v>
      </c>
      <c r="J104" s="238" t="s">
        <v>502</v>
      </c>
      <c r="K104" s="166">
        <v>1020</v>
      </c>
      <c r="L104" s="166">
        <v>2100034260</v>
      </c>
      <c r="M104" s="195">
        <v>44258</v>
      </c>
      <c r="N104" s="258">
        <v>105649</v>
      </c>
      <c r="O104" s="238" t="s">
        <v>478</v>
      </c>
      <c r="P104" s="194">
        <v>44301</v>
      </c>
      <c r="Q104" s="237">
        <v>105649</v>
      </c>
      <c r="R104" s="234">
        <v>17526.98</v>
      </c>
      <c r="S104" s="242" t="s">
        <v>335</v>
      </c>
      <c r="T104" s="242" t="s">
        <v>335</v>
      </c>
      <c r="U104" s="234">
        <v>17526.98</v>
      </c>
      <c r="V104" s="177"/>
      <c r="W104" s="166" t="s">
        <v>194</v>
      </c>
      <c r="X104" s="166" t="s">
        <v>194</v>
      </c>
      <c r="Y104" s="166" t="s">
        <v>194</v>
      </c>
      <c r="Z104" s="166" t="s">
        <v>194</v>
      </c>
      <c r="AA104" s="166" t="s">
        <v>194</v>
      </c>
      <c r="AB104" s="166" t="s">
        <v>194</v>
      </c>
      <c r="AC104" s="166" t="s">
        <v>194</v>
      </c>
      <c r="AD104" s="209" t="s">
        <v>544</v>
      </c>
      <c r="AE104" s="236"/>
    </row>
    <row r="105" spans="1:31" s="150" customFormat="1" ht="15.75" x14ac:dyDescent="0.25">
      <c r="A105" s="166">
        <v>49</v>
      </c>
      <c r="B105" s="167"/>
      <c r="C105" s="166" t="s">
        <v>614</v>
      </c>
      <c r="D105" s="194">
        <v>44119</v>
      </c>
      <c r="E105" s="166" t="s">
        <v>396</v>
      </c>
      <c r="F105" s="238" t="s">
        <v>477</v>
      </c>
      <c r="G105" s="194">
        <v>44119</v>
      </c>
      <c r="H105" s="258">
        <v>35028</v>
      </c>
      <c r="I105" s="208" t="s">
        <v>385</v>
      </c>
      <c r="J105" s="238" t="s">
        <v>507</v>
      </c>
      <c r="K105" s="233" t="s">
        <v>508</v>
      </c>
      <c r="L105" s="233">
        <v>2100036480</v>
      </c>
      <c r="M105" s="195">
        <v>44072</v>
      </c>
      <c r="N105" s="258">
        <v>35028</v>
      </c>
      <c r="O105" s="238" t="s">
        <v>482</v>
      </c>
      <c r="P105" s="194">
        <v>44091</v>
      </c>
      <c r="Q105" s="237">
        <v>35028</v>
      </c>
      <c r="R105" s="234">
        <v>16063.74</v>
      </c>
      <c r="S105" s="242" t="s">
        <v>335</v>
      </c>
      <c r="T105" s="242" t="s">
        <v>335</v>
      </c>
      <c r="U105" s="234">
        <v>16063.74</v>
      </c>
      <c r="V105" s="177"/>
      <c r="W105" s="166" t="s">
        <v>194</v>
      </c>
      <c r="X105" s="166" t="s">
        <v>194</v>
      </c>
      <c r="Y105" s="166" t="s">
        <v>194</v>
      </c>
      <c r="Z105" s="166" t="s">
        <v>194</v>
      </c>
      <c r="AA105" s="166" t="s">
        <v>194</v>
      </c>
      <c r="AB105" s="166" t="s">
        <v>194</v>
      </c>
      <c r="AC105" s="166" t="s">
        <v>194</v>
      </c>
      <c r="AD105" s="209" t="s">
        <v>544</v>
      </c>
      <c r="AE105" s="236"/>
    </row>
    <row r="106" spans="1:31" s="150" customFormat="1" ht="15.75" x14ac:dyDescent="0.25">
      <c r="A106" s="166">
        <v>50</v>
      </c>
      <c r="B106" s="167"/>
      <c r="C106" s="166" t="s">
        <v>615</v>
      </c>
      <c r="D106" s="194">
        <v>44349</v>
      </c>
      <c r="E106" s="166" t="s">
        <v>499</v>
      </c>
      <c r="F106" s="238" t="s">
        <v>481</v>
      </c>
      <c r="G106" s="194">
        <v>44349</v>
      </c>
      <c r="H106" s="258">
        <v>73748</v>
      </c>
      <c r="I106" s="208" t="s">
        <v>384</v>
      </c>
      <c r="J106" s="238" t="s">
        <v>535</v>
      </c>
      <c r="K106" s="233" t="s">
        <v>536</v>
      </c>
      <c r="L106" s="166">
        <v>2000141148</v>
      </c>
      <c r="M106" s="195">
        <v>44296</v>
      </c>
      <c r="N106" s="258">
        <v>73748</v>
      </c>
      <c r="O106" s="238" t="s">
        <v>485</v>
      </c>
      <c r="P106" s="194">
        <v>44327</v>
      </c>
      <c r="Q106" s="237">
        <v>73748</v>
      </c>
      <c r="R106" s="234">
        <v>14570.78</v>
      </c>
      <c r="S106" s="242" t="s">
        <v>335</v>
      </c>
      <c r="T106" s="242" t="s">
        <v>335</v>
      </c>
      <c r="U106" s="234">
        <v>14570.78</v>
      </c>
      <c r="V106" s="177"/>
      <c r="W106" s="166" t="s">
        <v>194</v>
      </c>
      <c r="X106" s="166" t="s">
        <v>194</v>
      </c>
      <c r="Y106" s="166" t="s">
        <v>194</v>
      </c>
      <c r="Z106" s="166" t="s">
        <v>194</v>
      </c>
      <c r="AA106" s="166" t="s">
        <v>194</v>
      </c>
      <c r="AB106" s="166" t="s">
        <v>194</v>
      </c>
      <c r="AC106" s="166" t="s">
        <v>194</v>
      </c>
      <c r="AD106" s="209" t="s">
        <v>544</v>
      </c>
      <c r="AE106" s="236"/>
    </row>
    <row r="107" spans="1:31" s="150" customFormat="1" ht="30" x14ac:dyDescent="0.25">
      <c r="A107" s="166">
        <v>51</v>
      </c>
      <c r="B107" s="167"/>
      <c r="C107" s="166" t="s">
        <v>616</v>
      </c>
      <c r="D107" s="194">
        <v>44207</v>
      </c>
      <c r="E107" s="166" t="s">
        <v>499</v>
      </c>
      <c r="F107" s="238" t="s">
        <v>484</v>
      </c>
      <c r="G107" s="194">
        <v>44207</v>
      </c>
      <c r="H107" s="258">
        <v>33358.6</v>
      </c>
      <c r="I107" s="208" t="s">
        <v>501</v>
      </c>
      <c r="J107" s="252" t="s">
        <v>435</v>
      </c>
      <c r="K107" s="166" t="s">
        <v>434</v>
      </c>
      <c r="L107" s="166">
        <v>2100053780</v>
      </c>
      <c r="M107" s="195">
        <v>44162</v>
      </c>
      <c r="N107" s="258">
        <v>33358.6</v>
      </c>
      <c r="O107" s="238" t="s">
        <v>478</v>
      </c>
      <c r="P107" s="194">
        <v>44173</v>
      </c>
      <c r="Q107" s="237">
        <v>33358.6</v>
      </c>
      <c r="R107" s="234">
        <v>11312.55</v>
      </c>
      <c r="S107" s="242" t="s">
        <v>335</v>
      </c>
      <c r="T107" s="242" t="s">
        <v>335</v>
      </c>
      <c r="U107" s="234">
        <v>11312.55</v>
      </c>
      <c r="V107" s="177"/>
      <c r="W107" s="166" t="s">
        <v>194</v>
      </c>
      <c r="X107" s="166" t="s">
        <v>194</v>
      </c>
      <c r="Y107" s="166" t="s">
        <v>194</v>
      </c>
      <c r="Z107" s="166" t="s">
        <v>194</v>
      </c>
      <c r="AA107" s="166" t="s">
        <v>194</v>
      </c>
      <c r="AB107" s="166" t="s">
        <v>194</v>
      </c>
      <c r="AC107" s="166" t="s">
        <v>194</v>
      </c>
      <c r="AD107" s="209" t="s">
        <v>544</v>
      </c>
      <c r="AE107" s="236"/>
    </row>
    <row r="108" spans="1:31" s="150" customFormat="1" ht="15.75" x14ac:dyDescent="0.25">
      <c r="A108" s="166">
        <v>52</v>
      </c>
      <c r="B108" s="167"/>
      <c r="C108" s="166" t="s">
        <v>617</v>
      </c>
      <c r="D108" s="194">
        <v>44137</v>
      </c>
      <c r="E108" s="166" t="s">
        <v>396</v>
      </c>
      <c r="F108" s="238" t="s">
        <v>639</v>
      </c>
      <c r="G108" s="194">
        <v>44137</v>
      </c>
      <c r="H108" s="258">
        <v>18876</v>
      </c>
      <c r="I108" s="208" t="s">
        <v>385</v>
      </c>
      <c r="J108" s="238" t="s">
        <v>542</v>
      </c>
      <c r="K108" s="166" t="s">
        <v>536</v>
      </c>
      <c r="L108" s="166">
        <v>2100068660</v>
      </c>
      <c r="M108" s="195">
        <v>44057</v>
      </c>
      <c r="N108" s="258">
        <v>18876</v>
      </c>
      <c r="O108" s="238" t="s">
        <v>503</v>
      </c>
      <c r="P108" s="194">
        <v>44106</v>
      </c>
      <c r="Q108" s="237">
        <v>18876</v>
      </c>
      <c r="R108" s="234">
        <v>10273.200000000001</v>
      </c>
      <c r="S108" s="242" t="s">
        <v>335</v>
      </c>
      <c r="T108" s="242" t="s">
        <v>335</v>
      </c>
      <c r="U108" s="234">
        <v>10273.200000000001</v>
      </c>
      <c r="V108" s="177"/>
      <c r="W108" s="166" t="s">
        <v>194</v>
      </c>
      <c r="X108" s="166" t="s">
        <v>194</v>
      </c>
      <c r="Y108" s="166" t="s">
        <v>194</v>
      </c>
      <c r="Z108" s="166" t="s">
        <v>194</v>
      </c>
      <c r="AA108" s="166" t="s">
        <v>194</v>
      </c>
      <c r="AB108" s="166" t="s">
        <v>194</v>
      </c>
      <c r="AC108" s="166" t="s">
        <v>194</v>
      </c>
      <c r="AD108" s="209" t="s">
        <v>544</v>
      </c>
      <c r="AE108" s="236"/>
    </row>
    <row r="109" spans="1:31" s="150" customFormat="1" ht="15.75" x14ac:dyDescent="0.25">
      <c r="A109" s="166">
        <v>53</v>
      </c>
      <c r="B109" s="167"/>
      <c r="C109" s="166" t="s">
        <v>618</v>
      </c>
      <c r="D109" s="194">
        <v>44160</v>
      </c>
      <c r="E109" s="166" t="s">
        <v>396</v>
      </c>
      <c r="F109" s="238" t="s">
        <v>640</v>
      </c>
      <c r="G109" s="194">
        <v>44160</v>
      </c>
      <c r="H109" s="258">
        <v>2727.66</v>
      </c>
      <c r="I109" s="208" t="s">
        <v>384</v>
      </c>
      <c r="J109" s="238" t="s">
        <v>442</v>
      </c>
      <c r="K109" s="166" t="s">
        <v>443</v>
      </c>
      <c r="L109" s="233">
        <v>2100060270</v>
      </c>
      <c r="M109" s="195">
        <v>44076</v>
      </c>
      <c r="N109" s="258">
        <v>2727.66</v>
      </c>
      <c r="O109" s="238" t="s">
        <v>509</v>
      </c>
      <c r="P109" s="194">
        <v>44133</v>
      </c>
      <c r="Q109" s="237">
        <v>2727.66</v>
      </c>
      <c r="R109" s="234">
        <v>9199.4</v>
      </c>
      <c r="S109" s="242" t="s">
        <v>335</v>
      </c>
      <c r="T109" s="242" t="s">
        <v>335</v>
      </c>
      <c r="U109" s="234">
        <v>9199.4</v>
      </c>
      <c r="V109" s="177"/>
      <c r="W109" s="166" t="s">
        <v>194</v>
      </c>
      <c r="X109" s="166" t="s">
        <v>194</v>
      </c>
      <c r="Y109" s="166" t="s">
        <v>194</v>
      </c>
      <c r="Z109" s="166" t="s">
        <v>194</v>
      </c>
      <c r="AA109" s="166" t="s">
        <v>194</v>
      </c>
      <c r="AB109" s="166" t="s">
        <v>194</v>
      </c>
      <c r="AC109" s="166" t="s">
        <v>194</v>
      </c>
      <c r="AD109" s="209" t="s">
        <v>544</v>
      </c>
      <c r="AE109" s="236"/>
    </row>
    <row r="110" spans="1:31" s="150" customFormat="1" ht="15.75" x14ac:dyDescent="0.25">
      <c r="A110" s="166">
        <v>54</v>
      </c>
      <c r="B110" s="167"/>
      <c r="C110" s="166" t="s">
        <v>498</v>
      </c>
      <c r="D110" s="194">
        <v>44231</v>
      </c>
      <c r="E110" s="166" t="s">
        <v>499</v>
      </c>
      <c r="F110" s="238" t="s">
        <v>634</v>
      </c>
      <c r="G110" s="194">
        <v>44231</v>
      </c>
      <c r="H110" s="258">
        <v>16300</v>
      </c>
      <c r="I110" s="208" t="s">
        <v>385</v>
      </c>
      <c r="J110" s="238" t="s">
        <v>388</v>
      </c>
      <c r="K110" s="166" t="s">
        <v>389</v>
      </c>
      <c r="L110" s="166">
        <v>2000186050</v>
      </c>
      <c r="M110" s="195">
        <v>44186</v>
      </c>
      <c r="N110" s="258">
        <v>16300</v>
      </c>
      <c r="O110" s="254" t="s">
        <v>537</v>
      </c>
      <c r="P110" s="194">
        <v>44212</v>
      </c>
      <c r="Q110" s="237">
        <v>16300</v>
      </c>
      <c r="R110" s="234">
        <v>7073.3</v>
      </c>
      <c r="S110" s="242" t="s">
        <v>335</v>
      </c>
      <c r="T110" s="242" t="s">
        <v>335</v>
      </c>
      <c r="U110" s="234">
        <v>7073.3</v>
      </c>
      <c r="V110" s="177"/>
      <c r="W110" s="166" t="s">
        <v>194</v>
      </c>
      <c r="X110" s="166" t="s">
        <v>194</v>
      </c>
      <c r="Y110" s="166" t="s">
        <v>194</v>
      </c>
      <c r="Z110" s="166" t="s">
        <v>194</v>
      </c>
      <c r="AA110" s="166" t="s">
        <v>194</v>
      </c>
      <c r="AB110" s="166" t="s">
        <v>194</v>
      </c>
      <c r="AC110" s="166" t="s">
        <v>194</v>
      </c>
      <c r="AD110" s="209" t="s">
        <v>544</v>
      </c>
      <c r="AE110" s="236"/>
    </row>
    <row r="111" spans="1:31" s="150" customFormat="1" ht="15.75" x14ac:dyDescent="0.25">
      <c r="A111" s="166">
        <v>55</v>
      </c>
      <c r="B111" s="167"/>
      <c r="C111" s="166" t="s">
        <v>619</v>
      </c>
      <c r="D111" s="194">
        <v>44100</v>
      </c>
      <c r="E111" s="166" t="s">
        <v>499</v>
      </c>
      <c r="F111" s="238" t="s">
        <v>635</v>
      </c>
      <c r="G111" s="194">
        <v>44100</v>
      </c>
      <c r="H111" s="258">
        <v>15964.7</v>
      </c>
      <c r="I111" s="208" t="s">
        <v>384</v>
      </c>
      <c r="J111" s="238" t="s">
        <v>469</v>
      </c>
      <c r="K111" s="233" t="s">
        <v>470</v>
      </c>
      <c r="L111" s="233">
        <v>2000320390</v>
      </c>
      <c r="M111" s="195">
        <v>44018</v>
      </c>
      <c r="N111" s="258">
        <v>15964.7</v>
      </c>
      <c r="O111" s="254" t="s">
        <v>482</v>
      </c>
      <c r="P111" s="194">
        <v>44055</v>
      </c>
      <c r="Q111" s="237">
        <v>15964.7</v>
      </c>
      <c r="R111" s="234">
        <v>3839.93</v>
      </c>
      <c r="S111" s="242" t="s">
        <v>335</v>
      </c>
      <c r="T111" s="242" t="s">
        <v>335</v>
      </c>
      <c r="U111" s="234">
        <v>3839.93</v>
      </c>
      <c r="V111" s="177"/>
      <c r="W111" s="166" t="s">
        <v>194</v>
      </c>
      <c r="X111" s="166" t="s">
        <v>194</v>
      </c>
      <c r="Y111" s="166" t="s">
        <v>194</v>
      </c>
      <c r="Z111" s="166" t="s">
        <v>194</v>
      </c>
      <c r="AA111" s="166" t="s">
        <v>194</v>
      </c>
      <c r="AB111" s="166" t="s">
        <v>194</v>
      </c>
      <c r="AC111" s="166" t="s">
        <v>194</v>
      </c>
      <c r="AD111" s="209" t="s">
        <v>544</v>
      </c>
      <c r="AE111" s="236"/>
    </row>
    <row r="112" spans="1:31" s="150" customFormat="1" ht="30" x14ac:dyDescent="0.25">
      <c r="A112" s="166">
        <v>56</v>
      </c>
      <c r="B112" s="167"/>
      <c r="C112" s="166" t="s">
        <v>620</v>
      </c>
      <c r="D112" s="194">
        <v>44314</v>
      </c>
      <c r="E112" s="166" t="s">
        <v>499</v>
      </c>
      <c r="F112" s="238" t="s">
        <v>547</v>
      </c>
      <c r="G112" s="194">
        <v>44314</v>
      </c>
      <c r="H112" s="258">
        <v>34390</v>
      </c>
      <c r="I112" s="208" t="s">
        <v>384</v>
      </c>
      <c r="J112" s="252" t="s">
        <v>435</v>
      </c>
      <c r="K112" s="166" t="s">
        <v>434</v>
      </c>
      <c r="L112" s="166">
        <v>2100095890</v>
      </c>
      <c r="M112" s="195">
        <v>44241</v>
      </c>
      <c r="N112" s="258">
        <v>34390</v>
      </c>
      <c r="O112" s="254" t="s">
        <v>543</v>
      </c>
      <c r="P112" s="194">
        <v>44262</v>
      </c>
      <c r="Q112" s="237">
        <v>34390</v>
      </c>
      <c r="R112" s="234">
        <v>3180.72</v>
      </c>
      <c r="S112" s="242" t="s">
        <v>335</v>
      </c>
      <c r="T112" s="242" t="s">
        <v>335</v>
      </c>
      <c r="U112" s="234">
        <v>3180.72</v>
      </c>
      <c r="V112" s="177"/>
      <c r="W112" s="166" t="s">
        <v>194</v>
      </c>
      <c r="X112" s="166" t="s">
        <v>194</v>
      </c>
      <c r="Y112" s="166" t="s">
        <v>194</v>
      </c>
      <c r="Z112" s="166" t="s">
        <v>194</v>
      </c>
      <c r="AA112" s="166" t="s">
        <v>194</v>
      </c>
      <c r="AB112" s="166" t="s">
        <v>194</v>
      </c>
      <c r="AC112" s="166" t="s">
        <v>194</v>
      </c>
      <c r="AD112" s="209" t="s">
        <v>544</v>
      </c>
      <c r="AE112" s="236"/>
    </row>
    <row r="113" spans="1:31" s="150" customFormat="1" ht="15.75" x14ac:dyDescent="0.25">
      <c r="A113" s="166">
        <v>57</v>
      </c>
      <c r="B113" s="167"/>
      <c r="C113" s="166" t="s">
        <v>621</v>
      </c>
      <c r="D113" s="194">
        <v>44147</v>
      </c>
      <c r="E113" s="166" t="s">
        <v>499</v>
      </c>
      <c r="F113" s="238" t="s">
        <v>468</v>
      </c>
      <c r="G113" s="194">
        <v>44147</v>
      </c>
      <c r="H113" s="258">
        <v>10595</v>
      </c>
      <c r="I113" s="208" t="s">
        <v>501</v>
      </c>
      <c r="J113" s="238" t="s">
        <v>447</v>
      </c>
      <c r="K113" s="166" t="s">
        <v>448</v>
      </c>
      <c r="L113" s="166">
        <v>2100034260</v>
      </c>
      <c r="M113" s="195">
        <v>44091</v>
      </c>
      <c r="N113" s="258">
        <v>10595</v>
      </c>
      <c r="O113" s="254" t="s">
        <v>548</v>
      </c>
      <c r="P113" s="194">
        <v>44123</v>
      </c>
      <c r="Q113" s="237">
        <v>10595</v>
      </c>
      <c r="R113" s="234">
        <v>2565</v>
      </c>
      <c r="S113" s="242" t="s">
        <v>335</v>
      </c>
      <c r="T113" s="242" t="s">
        <v>335</v>
      </c>
      <c r="U113" s="234">
        <v>2565</v>
      </c>
      <c r="V113" s="177"/>
      <c r="W113" s="166" t="s">
        <v>194</v>
      </c>
      <c r="X113" s="166" t="s">
        <v>194</v>
      </c>
      <c r="Y113" s="166" t="s">
        <v>194</v>
      </c>
      <c r="Z113" s="166" t="s">
        <v>194</v>
      </c>
      <c r="AA113" s="166" t="s">
        <v>194</v>
      </c>
      <c r="AB113" s="166" t="s">
        <v>194</v>
      </c>
      <c r="AC113" s="166" t="s">
        <v>194</v>
      </c>
      <c r="AD113" s="209" t="s">
        <v>544</v>
      </c>
      <c r="AE113" s="236"/>
    </row>
    <row r="114" spans="1:31" s="150" customFormat="1" ht="15.75" x14ac:dyDescent="0.25">
      <c r="A114" s="166">
        <v>58</v>
      </c>
      <c r="B114" s="167"/>
      <c r="C114" s="166" t="s">
        <v>622</v>
      </c>
      <c r="D114" s="194">
        <v>44039</v>
      </c>
      <c r="E114" s="166" t="s">
        <v>499</v>
      </c>
      <c r="F114" s="238" t="s">
        <v>641</v>
      </c>
      <c r="G114" s="194">
        <v>44039</v>
      </c>
      <c r="H114" s="258">
        <v>15841.9</v>
      </c>
      <c r="I114" s="208" t="s">
        <v>385</v>
      </c>
      <c r="J114" s="238" t="s">
        <v>452</v>
      </c>
      <c r="K114" s="233" t="s">
        <v>508</v>
      </c>
      <c r="L114" s="166">
        <v>2000250050</v>
      </c>
      <c r="M114" s="195">
        <v>43977</v>
      </c>
      <c r="N114" s="258">
        <v>15841.9</v>
      </c>
      <c r="O114" s="254" t="s">
        <v>537</v>
      </c>
      <c r="P114" s="194">
        <v>44007</v>
      </c>
      <c r="Q114" s="237">
        <v>15841.9</v>
      </c>
      <c r="R114" s="234">
        <v>1940.08</v>
      </c>
      <c r="S114" s="242" t="s">
        <v>335</v>
      </c>
      <c r="T114" s="242" t="s">
        <v>335</v>
      </c>
      <c r="U114" s="234">
        <v>1940.08</v>
      </c>
      <c r="V114" s="177"/>
      <c r="W114" s="166" t="s">
        <v>194</v>
      </c>
      <c r="X114" s="166" t="s">
        <v>194</v>
      </c>
      <c r="Y114" s="166" t="s">
        <v>194</v>
      </c>
      <c r="Z114" s="166" t="s">
        <v>194</v>
      </c>
      <c r="AA114" s="166" t="s">
        <v>194</v>
      </c>
      <c r="AB114" s="166" t="s">
        <v>194</v>
      </c>
      <c r="AC114" s="166" t="s">
        <v>194</v>
      </c>
      <c r="AD114" s="209" t="s">
        <v>544</v>
      </c>
      <c r="AE114" s="236"/>
    </row>
    <row r="115" spans="1:31" s="150" customFormat="1" ht="15.75" x14ac:dyDescent="0.25">
      <c r="A115" s="166">
        <v>59</v>
      </c>
      <c r="B115" s="167"/>
      <c r="C115" s="166" t="s">
        <v>623</v>
      </c>
      <c r="D115" s="194">
        <v>44202</v>
      </c>
      <c r="E115" s="166" t="s">
        <v>499</v>
      </c>
      <c r="F115" s="238" t="s">
        <v>460</v>
      </c>
      <c r="G115" s="194">
        <v>44202</v>
      </c>
      <c r="H115" s="258">
        <v>32372.5</v>
      </c>
      <c r="I115" s="208" t="s">
        <v>385</v>
      </c>
      <c r="J115" s="238" t="s">
        <v>442</v>
      </c>
      <c r="K115" s="166" t="s">
        <v>443</v>
      </c>
      <c r="L115" s="233">
        <v>2100077210</v>
      </c>
      <c r="M115" s="195">
        <v>44136</v>
      </c>
      <c r="N115" s="258">
        <v>32372.5</v>
      </c>
      <c r="O115" s="255" t="s">
        <v>626</v>
      </c>
      <c r="P115" s="194">
        <v>44189</v>
      </c>
      <c r="Q115" s="237">
        <v>32372.5</v>
      </c>
      <c r="R115" s="234">
        <v>1356.08</v>
      </c>
      <c r="S115" s="242" t="s">
        <v>335</v>
      </c>
      <c r="T115" s="242" t="s">
        <v>335</v>
      </c>
      <c r="U115" s="234">
        <v>1356.08</v>
      </c>
      <c r="V115" s="177"/>
      <c r="W115" s="166" t="s">
        <v>194</v>
      </c>
      <c r="X115" s="166" t="s">
        <v>194</v>
      </c>
      <c r="Y115" s="166" t="s">
        <v>194</v>
      </c>
      <c r="Z115" s="166" t="s">
        <v>194</v>
      </c>
      <c r="AA115" s="166" t="s">
        <v>194</v>
      </c>
      <c r="AB115" s="166" t="s">
        <v>194</v>
      </c>
      <c r="AC115" s="166" t="s">
        <v>194</v>
      </c>
      <c r="AD115" s="209" t="s">
        <v>544</v>
      </c>
      <c r="AE115" s="236"/>
    </row>
    <row r="116" spans="1:31" s="150" customFormat="1" ht="15.75" x14ac:dyDescent="0.25">
      <c r="A116" s="166">
        <v>60</v>
      </c>
      <c r="B116" s="167"/>
      <c r="C116" s="166" t="s">
        <v>624</v>
      </c>
      <c r="D116" s="194">
        <v>44137</v>
      </c>
      <c r="E116" s="166" t="s">
        <v>396</v>
      </c>
      <c r="F116" s="238" t="s">
        <v>633</v>
      </c>
      <c r="G116" s="194">
        <v>44137</v>
      </c>
      <c r="H116" s="258">
        <v>59967.6</v>
      </c>
      <c r="I116" s="208" t="s">
        <v>384</v>
      </c>
      <c r="J116" s="238" t="s">
        <v>388</v>
      </c>
      <c r="K116" s="166" t="s">
        <v>389</v>
      </c>
      <c r="L116" s="233">
        <v>2000204580</v>
      </c>
      <c r="M116" s="195">
        <v>44086</v>
      </c>
      <c r="N116" s="258">
        <v>59967.6</v>
      </c>
      <c r="O116" s="255" t="s">
        <v>627</v>
      </c>
      <c r="P116" s="194">
        <v>44113</v>
      </c>
      <c r="Q116" s="237">
        <v>59967.6</v>
      </c>
      <c r="R116" s="234">
        <v>771.4</v>
      </c>
      <c r="S116" s="242" t="s">
        <v>335</v>
      </c>
      <c r="T116" s="242" t="s">
        <v>335</v>
      </c>
      <c r="U116" s="234">
        <v>771.4</v>
      </c>
      <c r="V116" s="177"/>
      <c r="W116" s="166" t="s">
        <v>194</v>
      </c>
      <c r="X116" s="166" t="s">
        <v>194</v>
      </c>
      <c r="Y116" s="166" t="s">
        <v>194</v>
      </c>
      <c r="Z116" s="166" t="s">
        <v>194</v>
      </c>
      <c r="AA116" s="166" t="s">
        <v>194</v>
      </c>
      <c r="AB116" s="166" t="s">
        <v>194</v>
      </c>
      <c r="AC116" s="166" t="s">
        <v>194</v>
      </c>
      <c r="AD116" s="209" t="s">
        <v>544</v>
      </c>
      <c r="AE116" s="236"/>
    </row>
    <row r="117" spans="1:31" s="150" customFormat="1" ht="15.75" x14ac:dyDescent="0.25">
      <c r="A117" s="115"/>
      <c r="B117" s="167"/>
      <c r="D117" s="168"/>
      <c r="F117"/>
      <c r="G117" s="169"/>
      <c r="H117" s="170"/>
      <c r="I117" s="171"/>
      <c r="K117" s="115"/>
      <c r="L117" s="151"/>
      <c r="M117" s="172"/>
      <c r="N117" s="172"/>
      <c r="P117" s="173"/>
      <c r="Q117" s="174"/>
      <c r="R117" s="175"/>
      <c r="S117" s="175"/>
      <c r="T117" s="175"/>
      <c r="U117" s="176"/>
      <c r="V117" s="177"/>
      <c r="W117" s="178"/>
      <c r="X117" s="178"/>
      <c r="Y117" s="178"/>
      <c r="Z117" s="178"/>
      <c r="AA117" s="178"/>
      <c r="AB117" s="178"/>
      <c r="AC117" s="178"/>
      <c r="AD117" s="179"/>
    </row>
    <row r="118" spans="1:31" s="134" customFormat="1" ht="15.75" x14ac:dyDescent="0.25">
      <c r="F118"/>
      <c r="V118" s="135"/>
      <c r="W118" s="135"/>
      <c r="X118" s="135"/>
      <c r="Y118" s="135"/>
      <c r="Z118" s="135"/>
      <c r="AA118" s="135"/>
      <c r="AB118" s="135"/>
      <c r="AC118" s="135"/>
    </row>
    <row r="119" spans="1:31" s="134" customFormat="1" ht="15.75" x14ac:dyDescent="0.25">
      <c r="A119" s="180" t="s">
        <v>12</v>
      </c>
      <c r="B119" s="95"/>
      <c r="C119" s="113"/>
      <c r="F119"/>
      <c r="G119" s="182"/>
    </row>
    <row r="120" spans="1:31" s="134" customFormat="1" ht="15.75" x14ac:dyDescent="0.25">
      <c r="A120" s="136" t="s">
        <v>19</v>
      </c>
      <c r="C120" s="137" t="s">
        <v>32</v>
      </c>
      <c r="D120" s="99"/>
      <c r="F120" t="s">
        <v>642</v>
      </c>
    </row>
    <row r="121" spans="1:31" s="134" customFormat="1" ht="15.75" x14ac:dyDescent="0.25">
      <c r="A121" s="136" t="s">
        <v>20</v>
      </c>
      <c r="C121" s="137" t="s">
        <v>33</v>
      </c>
      <c r="D121" s="138"/>
      <c r="F121" t="s">
        <v>643</v>
      </c>
    </row>
    <row r="122" spans="1:31" s="134" customFormat="1" ht="15.75" x14ac:dyDescent="0.25">
      <c r="A122" s="136" t="s">
        <v>21</v>
      </c>
      <c r="C122" s="137" t="s">
        <v>579</v>
      </c>
      <c r="D122" s="138"/>
      <c r="F122" t="s">
        <v>644</v>
      </c>
    </row>
    <row r="123" spans="1:31" s="134" customFormat="1" ht="15" x14ac:dyDescent="0.25">
      <c r="A123" s="136" t="s">
        <v>22</v>
      </c>
      <c r="C123" s="183" t="s">
        <v>364</v>
      </c>
      <c r="F123" s="99" t="s">
        <v>581</v>
      </c>
    </row>
    <row r="124" spans="1:31" s="134" customFormat="1" ht="15" x14ac:dyDescent="0.25">
      <c r="A124" s="136" t="s">
        <v>23</v>
      </c>
      <c r="C124" s="183" t="s">
        <v>363</v>
      </c>
      <c r="F124" s="138" t="s">
        <v>582</v>
      </c>
    </row>
    <row r="125" spans="1:31" s="134" customFormat="1" ht="15" x14ac:dyDescent="0.25">
      <c r="A125" s="136" t="s">
        <v>24</v>
      </c>
      <c r="B125" s="183"/>
      <c r="C125" s="139" t="s">
        <v>583</v>
      </c>
      <c r="D125" s="140"/>
      <c r="E125" s="140"/>
      <c r="F125" s="140" t="s">
        <v>584</v>
      </c>
    </row>
    <row r="126" spans="1:31" s="134" customFormat="1" ht="15" x14ac:dyDescent="0.25">
      <c r="A126" s="136" t="s">
        <v>25</v>
      </c>
      <c r="B126" s="184"/>
      <c r="C126" s="141" t="s">
        <v>585</v>
      </c>
      <c r="D126" s="99"/>
      <c r="E126" s="99"/>
      <c r="F126" s="99" t="s">
        <v>646</v>
      </c>
    </row>
    <row r="127" spans="1:31" s="134" customFormat="1" ht="15" x14ac:dyDescent="0.25">
      <c r="A127" s="136" t="s">
        <v>26</v>
      </c>
      <c r="B127" s="184"/>
      <c r="C127" s="141" t="s">
        <v>645</v>
      </c>
      <c r="D127" s="99"/>
      <c r="E127" s="99"/>
      <c r="F127" s="99" t="s">
        <v>647</v>
      </c>
    </row>
    <row r="128" spans="1:31" s="134" customFormat="1" ht="15" x14ac:dyDescent="0.25">
      <c r="A128" s="136"/>
      <c r="B128" s="184"/>
      <c r="C128" s="141"/>
      <c r="D128" s="99"/>
      <c r="E128" s="99"/>
      <c r="F128" s="99"/>
    </row>
    <row r="129" spans="1:29" s="134" customFormat="1" ht="15" x14ac:dyDescent="0.25">
      <c r="A129" s="136" t="s">
        <v>55</v>
      </c>
      <c r="B129" s="183" t="s">
        <v>52</v>
      </c>
      <c r="C129" s="186"/>
    </row>
    <row r="130" spans="1:29" s="134" customFormat="1" ht="15" x14ac:dyDescent="0.25">
      <c r="A130" s="136" t="s">
        <v>56</v>
      </c>
      <c r="B130" s="183" t="s">
        <v>53</v>
      </c>
      <c r="C130" s="187"/>
    </row>
    <row r="131" spans="1:29" s="134" customFormat="1" ht="15" x14ac:dyDescent="0.25">
      <c r="A131" s="136" t="s">
        <v>57</v>
      </c>
      <c r="B131" s="183" t="s">
        <v>54</v>
      </c>
      <c r="C131" s="186"/>
    </row>
    <row r="132" spans="1:29" s="134" customFormat="1" ht="15" x14ac:dyDescent="0.25">
      <c r="V132" s="135"/>
      <c r="W132" s="135"/>
      <c r="X132" s="135"/>
      <c r="Y132" s="135"/>
      <c r="Z132" s="135"/>
      <c r="AA132" s="135"/>
      <c r="AB132" s="135"/>
      <c r="AC132" s="135"/>
    </row>
    <row r="133" spans="1:29" s="135" customFormat="1" ht="15" x14ac:dyDescent="0.25">
      <c r="A133" s="143" t="s">
        <v>587</v>
      </c>
      <c r="C133" s="144" t="s">
        <v>588</v>
      </c>
      <c r="D133" s="99"/>
      <c r="E133" s="99"/>
      <c r="F133" s="99"/>
      <c r="G133" s="102"/>
      <c r="H133" s="95"/>
      <c r="I133" s="95"/>
      <c r="J133" s="95"/>
    </row>
    <row r="134" spans="1:29" s="134" customFormat="1" ht="15" x14ac:dyDescent="0.25">
      <c r="V134" s="135"/>
      <c r="W134" s="135"/>
      <c r="X134" s="135"/>
      <c r="Y134" s="135"/>
      <c r="Z134" s="135"/>
      <c r="AA134" s="135"/>
      <c r="AB134" s="135"/>
      <c r="AC134" s="135"/>
    </row>
    <row r="135" spans="1:29" s="134" customFormat="1" ht="15.75" thickBot="1" x14ac:dyDescent="0.3">
      <c r="A135" s="114" t="s">
        <v>589</v>
      </c>
      <c r="B135" s="189"/>
      <c r="C135" s="189"/>
      <c r="D135" s="189"/>
      <c r="E135" s="189"/>
      <c r="F135" s="189"/>
      <c r="G135" s="189"/>
      <c r="H135" s="189"/>
      <c r="I135" s="189"/>
      <c r="J135" s="189"/>
      <c r="K135" s="189"/>
      <c r="L135" s="189"/>
      <c r="M135" s="189"/>
      <c r="N135" s="189"/>
      <c r="V135" s="135"/>
      <c r="W135" s="135"/>
      <c r="X135" s="135"/>
      <c r="Y135" s="135"/>
      <c r="Z135" s="135"/>
      <c r="AA135" s="135"/>
      <c r="AB135" s="135"/>
      <c r="AC135" s="135"/>
    </row>
    <row r="136" spans="1:29" s="134" customFormat="1" ht="15" x14ac:dyDescent="0.25">
      <c r="A136" s="145" t="s">
        <v>590</v>
      </c>
      <c r="B136" s="190" t="s">
        <v>591</v>
      </c>
      <c r="C136" s="190"/>
      <c r="D136" s="190"/>
      <c r="E136" s="190"/>
      <c r="F136" s="190"/>
      <c r="G136" s="190"/>
      <c r="H136" s="190"/>
      <c r="I136" s="190"/>
      <c r="J136" s="190"/>
      <c r="K136" s="190"/>
      <c r="L136" s="190"/>
      <c r="M136" s="190"/>
      <c r="N136" s="191"/>
      <c r="V136" s="135"/>
      <c r="W136" s="135"/>
      <c r="X136" s="135"/>
      <c r="Y136" s="135"/>
      <c r="Z136" s="135"/>
      <c r="AA136" s="135"/>
      <c r="AB136" s="135"/>
      <c r="AC136" s="135"/>
    </row>
    <row r="137" spans="1:29" s="134" customFormat="1" ht="15" x14ac:dyDescent="0.25">
      <c r="A137" s="146"/>
      <c r="B137" s="189"/>
      <c r="C137" s="189"/>
      <c r="D137" s="189"/>
      <c r="E137" s="189"/>
      <c r="F137" s="189"/>
      <c r="G137" s="189"/>
      <c r="H137" s="189"/>
      <c r="I137" s="189"/>
      <c r="J137" s="189"/>
      <c r="K137" s="189"/>
      <c r="L137" s="189"/>
      <c r="M137" s="189"/>
      <c r="N137" s="192"/>
      <c r="V137" s="135"/>
      <c r="W137" s="135"/>
      <c r="X137" s="135"/>
      <c r="Y137" s="135"/>
      <c r="Z137" s="135"/>
      <c r="AA137" s="135"/>
      <c r="AB137" s="135"/>
      <c r="AC137" s="135"/>
    </row>
    <row r="138" spans="1:29" s="134" customFormat="1" ht="15" x14ac:dyDescent="0.25">
      <c r="A138" s="147" t="s">
        <v>592</v>
      </c>
      <c r="B138" s="189" t="s">
        <v>593</v>
      </c>
      <c r="C138" s="189"/>
      <c r="D138" s="189"/>
      <c r="E138" s="189"/>
      <c r="F138" s="189"/>
      <c r="G138" s="189"/>
      <c r="H138" s="189"/>
      <c r="I138" s="189"/>
      <c r="J138" s="189"/>
      <c r="K138" s="189"/>
      <c r="L138" s="189"/>
      <c r="M138" s="189"/>
      <c r="N138" s="192"/>
      <c r="V138" s="135"/>
      <c r="W138" s="135"/>
      <c r="X138" s="135"/>
      <c r="Y138" s="135"/>
      <c r="Z138" s="135"/>
      <c r="AA138" s="135"/>
      <c r="AB138" s="135"/>
      <c r="AC138" s="135"/>
    </row>
    <row r="139" spans="1:29" s="134" customFormat="1" ht="15" x14ac:dyDescent="0.25">
      <c r="A139" s="147"/>
      <c r="B139" s="189"/>
      <c r="C139" s="189"/>
      <c r="D139" s="189"/>
      <c r="E139" s="189"/>
      <c r="F139" s="189"/>
      <c r="G139" s="189"/>
      <c r="H139" s="189"/>
      <c r="I139" s="189"/>
      <c r="J139" s="189"/>
      <c r="K139" s="189"/>
      <c r="L139" s="189"/>
      <c r="M139" s="189"/>
      <c r="N139" s="192"/>
      <c r="V139" s="135"/>
      <c r="W139" s="135"/>
      <c r="X139" s="135"/>
      <c r="Y139" s="135"/>
      <c r="Z139" s="135"/>
      <c r="AA139" s="135"/>
      <c r="AB139" s="135"/>
      <c r="AC139" s="135"/>
    </row>
    <row r="140" spans="1:29" s="134" customFormat="1" ht="15" x14ac:dyDescent="0.25">
      <c r="A140" s="147" t="s">
        <v>594</v>
      </c>
      <c r="B140" s="272" t="s">
        <v>595</v>
      </c>
      <c r="C140" s="273"/>
      <c r="D140" s="273"/>
      <c r="E140" s="273"/>
      <c r="F140" s="273"/>
      <c r="G140" s="273"/>
      <c r="H140" s="273"/>
      <c r="I140" s="273"/>
      <c r="J140" s="273"/>
      <c r="K140" s="273"/>
      <c r="L140" s="273"/>
      <c r="M140" s="273"/>
      <c r="N140" s="274"/>
      <c r="V140" s="135"/>
      <c r="W140" s="135"/>
      <c r="X140" s="135"/>
      <c r="Y140" s="135"/>
      <c r="Z140" s="135"/>
      <c r="AA140" s="135"/>
      <c r="AB140" s="135"/>
      <c r="AC140" s="135"/>
    </row>
    <row r="141" spans="1:29" s="134" customFormat="1" ht="15" x14ac:dyDescent="0.25">
      <c r="A141" s="147"/>
      <c r="B141" s="272"/>
      <c r="C141" s="273"/>
      <c r="D141" s="273"/>
      <c r="E141" s="273"/>
      <c r="F141" s="273"/>
      <c r="G141" s="273"/>
      <c r="H141" s="273"/>
      <c r="I141" s="273"/>
      <c r="J141" s="273"/>
      <c r="K141" s="273"/>
      <c r="L141" s="273"/>
      <c r="M141" s="273"/>
      <c r="N141" s="274"/>
      <c r="V141" s="135"/>
      <c r="W141" s="135"/>
      <c r="X141" s="135"/>
      <c r="Y141" s="135"/>
      <c r="Z141" s="135"/>
      <c r="AA141" s="135"/>
      <c r="AB141" s="135"/>
      <c r="AC141" s="135"/>
    </row>
    <row r="142" spans="1:29" s="134" customFormat="1" ht="15" x14ac:dyDescent="0.25">
      <c r="A142" s="147"/>
      <c r="B142" s="272"/>
      <c r="C142" s="273"/>
      <c r="D142" s="273"/>
      <c r="E142" s="273"/>
      <c r="F142" s="273"/>
      <c r="G142" s="273"/>
      <c r="H142" s="273"/>
      <c r="I142" s="273"/>
      <c r="J142" s="273"/>
      <c r="K142" s="273"/>
      <c r="L142" s="273"/>
      <c r="M142" s="273"/>
      <c r="N142" s="274"/>
      <c r="V142" s="135"/>
      <c r="W142" s="135"/>
      <c r="X142" s="135"/>
      <c r="Y142" s="135"/>
      <c r="Z142" s="135"/>
      <c r="AA142" s="135"/>
      <c r="AB142" s="135"/>
      <c r="AC142" s="135"/>
    </row>
    <row r="143" spans="1:29" s="134" customFormat="1" ht="15" x14ac:dyDescent="0.25">
      <c r="A143" s="147"/>
      <c r="B143" s="272"/>
      <c r="C143" s="273"/>
      <c r="D143" s="273"/>
      <c r="E143" s="273"/>
      <c r="F143" s="273"/>
      <c r="G143" s="273"/>
      <c r="H143" s="273"/>
      <c r="I143" s="273"/>
      <c r="J143" s="273"/>
      <c r="K143" s="273"/>
      <c r="L143" s="273"/>
      <c r="M143" s="273"/>
      <c r="N143" s="274"/>
      <c r="V143" s="135"/>
      <c r="W143" s="135"/>
      <c r="X143" s="135"/>
      <c r="Y143" s="135"/>
      <c r="Z143" s="135"/>
      <c r="AA143" s="135"/>
      <c r="AB143" s="135"/>
      <c r="AC143" s="135"/>
    </row>
    <row r="144" spans="1:29" s="134" customFormat="1" ht="15.75" thickBot="1" x14ac:dyDescent="0.3">
      <c r="A144" s="193"/>
      <c r="B144" s="275"/>
      <c r="C144" s="275"/>
      <c r="D144" s="275"/>
      <c r="E144" s="275"/>
      <c r="F144" s="275"/>
      <c r="G144" s="275"/>
      <c r="H144" s="275"/>
      <c r="I144" s="275"/>
      <c r="J144" s="275"/>
      <c r="K144" s="275"/>
      <c r="L144" s="275"/>
      <c r="M144" s="275"/>
      <c r="N144" s="276"/>
      <c r="V144" s="135"/>
      <c r="W144" s="135"/>
      <c r="X144" s="135"/>
      <c r="Y144" s="135"/>
      <c r="Z144" s="135"/>
      <c r="AA144" s="135"/>
      <c r="AB144" s="135"/>
      <c r="AC144" s="135"/>
    </row>
  </sheetData>
  <mergeCells count="180">
    <mergeCell ref="O78:O85"/>
    <mergeCell ref="P78:P85"/>
    <mergeCell ref="Q78:Q85"/>
    <mergeCell ref="R78:R85"/>
    <mergeCell ref="AD78:AD85"/>
    <mergeCell ref="AE78:AE85"/>
    <mergeCell ref="Z78:Z85"/>
    <mergeCell ref="AA78:AA85"/>
    <mergeCell ref="AB78:AB85"/>
    <mergeCell ref="AC78:AC85"/>
    <mergeCell ref="U78:U85"/>
    <mergeCell ref="W78:W85"/>
    <mergeCell ref="X78:X85"/>
    <mergeCell ref="Y78:Y85"/>
    <mergeCell ref="Z76:Z77"/>
    <mergeCell ref="AA76:AA77"/>
    <mergeCell ref="AB76:AB77"/>
    <mergeCell ref="AC76:AC77"/>
    <mergeCell ref="N76:N77"/>
    <mergeCell ref="O76:O77"/>
    <mergeCell ref="P76:P77"/>
    <mergeCell ref="Q76:Q77"/>
    <mergeCell ref="R76:R77"/>
    <mergeCell ref="Y76:Y77"/>
    <mergeCell ref="J73:J74"/>
    <mergeCell ref="K73:K74"/>
    <mergeCell ref="L73:L74"/>
    <mergeCell ref="M73:M74"/>
    <mergeCell ref="N73:N74"/>
    <mergeCell ref="A78:A85"/>
    <mergeCell ref="F78:F85"/>
    <mergeCell ref="G78:G85"/>
    <mergeCell ref="H78:H85"/>
    <mergeCell ref="I78:I85"/>
    <mergeCell ref="J78:J85"/>
    <mergeCell ref="K78:K85"/>
    <mergeCell ref="L78:L85"/>
    <mergeCell ref="M78:M85"/>
    <mergeCell ref="N78:N85"/>
    <mergeCell ref="AE58:AE59"/>
    <mergeCell ref="AA61:AA72"/>
    <mergeCell ref="AB61:AB72"/>
    <mergeCell ref="AC61:AC72"/>
    <mergeCell ref="AD61:AD72"/>
    <mergeCell ref="W73:W74"/>
    <mergeCell ref="X73:X74"/>
    <mergeCell ref="A76:A77"/>
    <mergeCell ref="F76:F77"/>
    <mergeCell ref="G76:G77"/>
    <mergeCell ref="H76:H77"/>
    <mergeCell ref="I76:I77"/>
    <mergeCell ref="J76:J77"/>
    <mergeCell ref="K76:K77"/>
    <mergeCell ref="L76:L77"/>
    <mergeCell ref="M76:M77"/>
    <mergeCell ref="U76:U77"/>
    <mergeCell ref="W76:W77"/>
    <mergeCell ref="X76:X77"/>
    <mergeCell ref="A73:A74"/>
    <mergeCell ref="F73:F74"/>
    <mergeCell ref="G73:G74"/>
    <mergeCell ref="H73:H74"/>
    <mergeCell ref="I73:I74"/>
    <mergeCell ref="AD73:AD74"/>
    <mergeCell ref="AE73:AE74"/>
    <mergeCell ref="AD76:AD77"/>
    <mergeCell ref="AE76:AE77"/>
    <mergeCell ref="W61:W72"/>
    <mergeCell ref="X61:X72"/>
    <mergeCell ref="Y61:Y72"/>
    <mergeCell ref="Z61:Z72"/>
    <mergeCell ref="O73:O74"/>
    <mergeCell ref="P73:P74"/>
    <mergeCell ref="R73:R74"/>
    <mergeCell ref="U73:U74"/>
    <mergeCell ref="Q73:Q74"/>
    <mergeCell ref="O61:O72"/>
    <mergeCell ref="P61:P72"/>
    <mergeCell ref="Q61:Q72"/>
    <mergeCell ref="R61:R72"/>
    <mergeCell ref="U61:U72"/>
    <mergeCell ref="Y73:Y74"/>
    <mergeCell ref="AE61:AE72"/>
    <mergeCell ref="Z73:Z74"/>
    <mergeCell ref="AA73:AA74"/>
    <mergeCell ref="AB73:AB74"/>
    <mergeCell ref="AC73:AC74"/>
    <mergeCell ref="J61:J72"/>
    <mergeCell ref="K61:K72"/>
    <mergeCell ref="L61:L72"/>
    <mergeCell ref="M61:M72"/>
    <mergeCell ref="N61:N72"/>
    <mergeCell ref="A61:A72"/>
    <mergeCell ref="F61:F72"/>
    <mergeCell ref="G61:G72"/>
    <mergeCell ref="H61:H72"/>
    <mergeCell ref="I61:I72"/>
    <mergeCell ref="AD52:AD55"/>
    <mergeCell ref="AE52:AE55"/>
    <mergeCell ref="J58:J59"/>
    <mergeCell ref="K58:K59"/>
    <mergeCell ref="L58:L59"/>
    <mergeCell ref="Z52:Z55"/>
    <mergeCell ref="AA52:AA55"/>
    <mergeCell ref="AB52:AB55"/>
    <mergeCell ref="AC52:AC55"/>
    <mergeCell ref="U52:U55"/>
    <mergeCell ref="W52:W55"/>
    <mergeCell ref="X52:X55"/>
    <mergeCell ref="Y52:Y55"/>
    <mergeCell ref="Q58:Q59"/>
    <mergeCell ref="R58:R59"/>
    <mergeCell ref="U58:U59"/>
    <mergeCell ref="W58:W59"/>
    <mergeCell ref="X58:X59"/>
    <mergeCell ref="Y58:Y59"/>
    <mergeCell ref="Z58:Z59"/>
    <mergeCell ref="AA58:AA59"/>
    <mergeCell ref="AB58:AB59"/>
    <mergeCell ref="AC58:AC59"/>
    <mergeCell ref="AD58:AD59"/>
    <mergeCell ref="R35:R36"/>
    <mergeCell ref="U35:U36"/>
    <mergeCell ref="A52:A55"/>
    <mergeCell ref="F52:F55"/>
    <mergeCell ref="G52:G55"/>
    <mergeCell ref="H52:H55"/>
    <mergeCell ref="I52:I55"/>
    <mergeCell ref="J52:J55"/>
    <mergeCell ref="K52:K55"/>
    <mergeCell ref="L52:L55"/>
    <mergeCell ref="M52:M55"/>
    <mergeCell ref="N52:N55"/>
    <mergeCell ref="O52:O55"/>
    <mergeCell ref="P52:P55"/>
    <mergeCell ref="Q52:Q55"/>
    <mergeCell ref="R52:R55"/>
    <mergeCell ref="A35:A36"/>
    <mergeCell ref="F35:F36"/>
    <mergeCell ref="G35:G36"/>
    <mergeCell ref="H35:H36"/>
    <mergeCell ref="I35:I36"/>
    <mergeCell ref="J35:J36"/>
    <mergeCell ref="K35:K36"/>
    <mergeCell ref="L35:L36"/>
    <mergeCell ref="A28:B28"/>
    <mergeCell ref="A29:B29"/>
    <mergeCell ref="M35:M36"/>
    <mergeCell ref="N35:N36"/>
    <mergeCell ref="O35:O36"/>
    <mergeCell ref="P35:P36"/>
    <mergeCell ref="Q35:Q36"/>
    <mergeCell ref="M58:M59"/>
    <mergeCell ref="N58:N59"/>
    <mergeCell ref="O58:O59"/>
    <mergeCell ref="P58:P59"/>
    <mergeCell ref="B140:N144"/>
    <mergeCell ref="A1:R1"/>
    <mergeCell ref="A2:R2"/>
    <mergeCell ref="C4:E4"/>
    <mergeCell ref="C5:D5"/>
    <mergeCell ref="C11:R11"/>
    <mergeCell ref="C12:R12"/>
    <mergeCell ref="C13:R13"/>
    <mergeCell ref="C14:R14"/>
    <mergeCell ref="C15:R15"/>
    <mergeCell ref="C16:R16"/>
    <mergeCell ref="C17:R17"/>
    <mergeCell ref="C18:R18"/>
    <mergeCell ref="C19:R19"/>
    <mergeCell ref="C20:R20"/>
    <mergeCell ref="C21:R21"/>
    <mergeCell ref="A23:AB23"/>
    <mergeCell ref="A58:A59"/>
    <mergeCell ref="F58:F59"/>
    <mergeCell ref="G58:G59"/>
    <mergeCell ref="H58:H59"/>
    <mergeCell ref="I58:I59"/>
    <mergeCell ref="B31:C31"/>
    <mergeCell ref="A27:B27"/>
  </mergeCells>
  <pageMargins left="0.28000000000000003" right="0.2" top="0.4" bottom="0.75" header="0.26" footer="0.3"/>
  <pageSetup paperSize="9" scale="27"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9"/>
  <sheetViews>
    <sheetView showGridLines="0" topLeftCell="D22" zoomScale="85" zoomScaleNormal="85" workbookViewId="0">
      <selection activeCell="C37" sqref="C37"/>
    </sheetView>
  </sheetViews>
  <sheetFormatPr defaultColWidth="7.875" defaultRowHeight="15" x14ac:dyDescent="0.25"/>
  <cols>
    <col min="1" max="1" width="18.125" style="220" customWidth="1"/>
    <col min="2" max="2" width="2.25" style="138" customWidth="1"/>
    <col min="3" max="3" width="15.375" style="138" customWidth="1"/>
    <col min="4" max="4" width="13.5" style="138" customWidth="1"/>
    <col min="5" max="5" width="20.5" style="138" bestFit="1" customWidth="1"/>
    <col min="6" max="6" width="20.25" style="138" bestFit="1" customWidth="1"/>
    <col min="7" max="7" width="16.875" style="221" customWidth="1"/>
    <col min="8" max="8" width="12.75" style="138" customWidth="1"/>
    <col min="9" max="9" width="9.625" style="138" customWidth="1"/>
    <col min="10" max="10" width="30" style="138" customWidth="1"/>
    <col min="11" max="11" width="13.75" style="138" customWidth="1"/>
    <col min="12" max="12" width="12.125" style="221" customWidth="1"/>
    <col min="13" max="13" width="17.375" style="138" bestFit="1" customWidth="1"/>
    <col min="14" max="14" width="17.375" style="138" customWidth="1"/>
    <col min="15" max="15" width="19.875" style="138" bestFit="1" customWidth="1"/>
    <col min="16" max="16" width="14.125" style="138" customWidth="1"/>
    <col min="17" max="17" width="14" style="138" customWidth="1"/>
    <col min="18" max="18" width="13.875" style="138" bestFit="1" customWidth="1"/>
    <col min="19" max="19" width="13.875" style="231" customWidth="1"/>
    <col min="20" max="20" width="38.625" style="231" hidden="1" customWidth="1"/>
    <col min="21" max="21" width="13.875" style="231" customWidth="1"/>
    <col min="22" max="22" width="4.25" style="138" bestFit="1" customWidth="1"/>
    <col min="23" max="28" width="4.625" style="138" customWidth="1"/>
    <col min="29" max="29" width="35" style="220" bestFit="1" customWidth="1"/>
    <col min="30" max="16384" width="7.875" style="220"/>
  </cols>
  <sheetData>
    <row r="1" spans="1:28" s="134" customFormat="1" x14ac:dyDescent="0.25">
      <c r="A1" s="277" t="s">
        <v>3</v>
      </c>
      <c r="B1" s="277"/>
      <c r="C1" s="277"/>
      <c r="D1" s="277"/>
      <c r="E1" s="277"/>
      <c r="F1" s="277"/>
      <c r="G1" s="277"/>
      <c r="H1" s="277"/>
      <c r="I1" s="277"/>
      <c r="J1" s="277"/>
      <c r="K1" s="277"/>
      <c r="L1" s="277"/>
      <c r="M1" s="277"/>
      <c r="N1" s="277"/>
      <c r="O1" s="277"/>
      <c r="P1" s="277"/>
      <c r="Q1" s="277"/>
      <c r="R1" s="277"/>
      <c r="S1" s="93"/>
      <c r="T1" s="93"/>
      <c r="U1" s="93"/>
      <c r="V1" s="94"/>
      <c r="W1" s="94"/>
      <c r="X1" s="94"/>
      <c r="Y1" s="94"/>
      <c r="Z1" s="94"/>
      <c r="AA1" s="94"/>
      <c r="AB1" s="94"/>
    </row>
    <row r="2" spans="1:28" s="134" customFormat="1" x14ac:dyDescent="0.25">
      <c r="A2" s="278" t="s">
        <v>4</v>
      </c>
      <c r="B2" s="278"/>
      <c r="C2" s="278"/>
      <c r="D2" s="278"/>
      <c r="E2" s="278"/>
      <c r="F2" s="278"/>
      <c r="G2" s="278"/>
      <c r="H2" s="278"/>
      <c r="I2" s="278"/>
      <c r="J2" s="278"/>
      <c r="K2" s="278"/>
      <c r="L2" s="278"/>
      <c r="M2" s="278"/>
      <c r="N2" s="278"/>
      <c r="O2" s="278"/>
      <c r="P2" s="278"/>
      <c r="Q2" s="278"/>
      <c r="R2" s="278"/>
      <c r="S2" s="97"/>
      <c r="T2" s="97"/>
      <c r="U2" s="97"/>
      <c r="V2" s="98"/>
      <c r="W2" s="98"/>
      <c r="X2" s="98"/>
      <c r="Y2" s="98"/>
      <c r="Z2" s="98"/>
      <c r="AA2" s="98"/>
      <c r="AB2" s="98"/>
    </row>
    <row r="3" spans="1:28" s="134" customFormat="1" x14ac:dyDescent="0.25">
      <c r="A3" s="97"/>
      <c r="B3" s="99"/>
      <c r="C3" s="100"/>
      <c r="D3" s="100"/>
      <c r="E3" s="101"/>
      <c r="F3" s="101"/>
      <c r="G3" s="101"/>
      <c r="H3" s="100"/>
      <c r="I3" s="102"/>
      <c r="J3" s="103"/>
      <c r="K3" s="100"/>
      <c r="L3" s="100"/>
      <c r="M3" s="100"/>
      <c r="N3" s="100"/>
      <c r="O3" s="100"/>
      <c r="P3" s="100"/>
      <c r="Q3" s="104"/>
      <c r="R3" s="104"/>
      <c r="S3" s="104"/>
      <c r="T3" s="104"/>
      <c r="U3" s="95"/>
      <c r="V3" s="105"/>
      <c r="W3" s="105"/>
      <c r="X3" s="105"/>
      <c r="Y3" s="105"/>
      <c r="Z3" s="105"/>
      <c r="AA3" s="105"/>
      <c r="AB3" s="105"/>
    </row>
    <row r="4" spans="1:28" s="134" customFormat="1" x14ac:dyDescent="0.25">
      <c r="A4" s="106" t="s">
        <v>38</v>
      </c>
      <c r="B4" s="107" t="s">
        <v>5</v>
      </c>
      <c r="C4" s="279" t="s">
        <v>598</v>
      </c>
      <c r="D4" s="279"/>
      <c r="E4" s="279"/>
      <c r="F4" s="108"/>
      <c r="G4" s="108"/>
      <c r="H4" s="109"/>
      <c r="I4" s="93"/>
      <c r="J4" s="106"/>
      <c r="K4" s="110" t="s">
        <v>394</v>
      </c>
      <c r="L4" s="109"/>
      <c r="M4" s="109"/>
      <c r="N4" s="109"/>
      <c r="O4" s="109"/>
      <c r="P4" s="109"/>
      <c r="Q4" s="94"/>
      <c r="R4" s="94"/>
      <c r="S4" s="94"/>
      <c r="T4" s="94"/>
      <c r="U4" s="111"/>
      <c r="V4" s="111"/>
      <c r="W4" s="111"/>
      <c r="X4" s="111"/>
      <c r="Y4" s="111"/>
      <c r="Z4" s="111"/>
      <c r="AA4" s="111"/>
      <c r="AB4" s="111"/>
    </row>
    <row r="5" spans="1:28" s="134" customFormat="1" x14ac:dyDescent="0.25">
      <c r="A5" s="106" t="s">
        <v>6</v>
      </c>
      <c r="B5" s="107" t="s">
        <v>5</v>
      </c>
      <c r="C5" s="280" t="s">
        <v>390</v>
      </c>
      <c r="D5" s="280"/>
      <c r="E5" s="108"/>
      <c r="F5" s="108"/>
      <c r="G5" s="108"/>
      <c r="H5" s="109"/>
      <c r="I5" s="93"/>
      <c r="J5" s="106"/>
      <c r="K5" s="109"/>
      <c r="L5" s="109"/>
      <c r="M5" s="109"/>
      <c r="N5" s="109"/>
      <c r="O5" s="109"/>
      <c r="P5" s="109"/>
      <c r="Q5" s="94"/>
      <c r="R5" s="94"/>
      <c r="S5" s="94"/>
      <c r="T5" s="94"/>
      <c r="U5" s="111"/>
      <c r="V5" s="111"/>
      <c r="W5" s="111"/>
      <c r="X5" s="111"/>
      <c r="Y5" s="111"/>
      <c r="Z5" s="111"/>
      <c r="AA5" s="111"/>
      <c r="AB5" s="111"/>
    </row>
    <row r="6" spans="1:28" s="134" customFormat="1" x14ac:dyDescent="0.25">
      <c r="A6" s="112" t="s">
        <v>7</v>
      </c>
      <c r="B6" s="107" t="s">
        <v>5</v>
      </c>
      <c r="C6" s="96" t="s">
        <v>391</v>
      </c>
      <c r="D6" s="113"/>
      <c r="E6" s="108"/>
      <c r="F6" s="108"/>
      <c r="G6" s="108"/>
      <c r="H6" s="109"/>
      <c r="I6" s="93"/>
      <c r="J6" s="106"/>
      <c r="K6" s="106" t="s">
        <v>567</v>
      </c>
      <c r="L6" s="109"/>
      <c r="M6" s="109"/>
      <c r="N6" s="109"/>
      <c r="O6" s="109"/>
      <c r="P6" s="109"/>
      <c r="Q6" s="94"/>
      <c r="R6" s="94"/>
      <c r="S6" s="94"/>
      <c r="T6" s="94"/>
      <c r="U6" s="111"/>
      <c r="V6" s="111"/>
      <c r="W6" s="111"/>
      <c r="X6" s="111"/>
      <c r="Y6" s="111"/>
      <c r="Z6" s="111"/>
      <c r="AA6" s="111"/>
      <c r="AB6" s="111"/>
    </row>
    <row r="7" spans="1:28" s="134" customFormat="1" x14ac:dyDescent="0.25">
      <c r="A7" s="114" t="s">
        <v>8</v>
      </c>
      <c r="B7" s="107" t="s">
        <v>5</v>
      </c>
      <c r="C7" s="96" t="s">
        <v>568</v>
      </c>
      <c r="D7" s="113"/>
      <c r="E7" s="108"/>
      <c r="F7" s="108"/>
      <c r="G7" s="108"/>
      <c r="H7" s="109"/>
      <c r="I7" s="93"/>
      <c r="J7" s="109"/>
      <c r="K7" s="106" t="s">
        <v>569</v>
      </c>
      <c r="L7" s="109"/>
      <c r="M7" s="109"/>
      <c r="N7" s="109"/>
      <c r="O7" s="109"/>
      <c r="P7" s="109"/>
      <c r="Q7" s="94"/>
      <c r="R7" s="94"/>
      <c r="S7" s="94"/>
      <c r="T7" s="94"/>
      <c r="U7" s="111"/>
      <c r="V7" s="111"/>
      <c r="W7" s="111"/>
      <c r="X7" s="111"/>
      <c r="Y7" s="111"/>
      <c r="Z7" s="111"/>
      <c r="AA7" s="111"/>
      <c r="AB7" s="111"/>
    </row>
    <row r="8" spans="1:28" s="134" customFormat="1" x14ac:dyDescent="0.25">
      <c r="A8" s="114" t="s">
        <v>570</v>
      </c>
      <c r="B8" s="107" t="s">
        <v>5</v>
      </c>
      <c r="C8" s="96" t="s">
        <v>58</v>
      </c>
      <c r="D8" s="113"/>
      <c r="E8" s="108"/>
      <c r="F8" s="108"/>
      <c r="G8" s="108"/>
      <c r="H8" s="109"/>
      <c r="I8" s="93"/>
      <c r="J8" s="109"/>
      <c r="K8" s="106" t="s">
        <v>571</v>
      </c>
      <c r="L8" s="109"/>
      <c r="M8" s="109"/>
      <c r="N8" s="109"/>
      <c r="O8" s="109"/>
      <c r="P8" s="109"/>
      <c r="Q8" s="94"/>
      <c r="R8" s="94"/>
      <c r="S8" s="94"/>
      <c r="T8" s="94"/>
      <c r="U8" s="111"/>
      <c r="V8" s="111"/>
      <c r="W8" s="111"/>
      <c r="X8" s="111"/>
      <c r="Y8" s="111"/>
      <c r="Z8" s="111"/>
      <c r="AA8" s="111"/>
      <c r="AB8" s="111"/>
    </row>
    <row r="9" spans="1:28" s="134" customFormat="1" x14ac:dyDescent="0.25">
      <c r="A9" s="106" t="s">
        <v>39</v>
      </c>
      <c r="B9" s="107" t="s">
        <v>5</v>
      </c>
      <c r="C9" s="98" t="s">
        <v>572</v>
      </c>
      <c r="D9" s="98"/>
      <c r="E9" s="98"/>
      <c r="F9" s="108"/>
      <c r="G9" s="108"/>
      <c r="H9" s="109"/>
      <c r="I9" s="93"/>
      <c r="J9" s="106"/>
      <c r="K9" s="109"/>
      <c r="L9" s="109"/>
      <c r="M9" s="109"/>
      <c r="N9" s="109"/>
      <c r="O9" s="109"/>
      <c r="P9" s="109"/>
      <c r="Q9" s="94"/>
      <c r="R9" s="94"/>
      <c r="S9" s="94"/>
      <c r="T9" s="94"/>
      <c r="U9" s="95"/>
      <c r="V9" s="95"/>
      <c r="W9" s="95"/>
      <c r="X9" s="95"/>
      <c r="Y9" s="95"/>
      <c r="Z9" s="95"/>
      <c r="AA9" s="95"/>
      <c r="AB9" s="95"/>
    </row>
    <row r="10" spans="1:28" s="134" customFormat="1" x14ac:dyDescent="0.25">
      <c r="A10" s="96"/>
      <c r="B10" s="115"/>
      <c r="C10" s="109"/>
      <c r="D10" s="109"/>
      <c r="E10" s="108"/>
      <c r="F10" s="108"/>
      <c r="G10" s="108"/>
      <c r="H10" s="109"/>
      <c r="I10" s="93"/>
      <c r="J10" s="106"/>
      <c r="K10" s="109"/>
      <c r="L10" s="109"/>
      <c r="M10" s="109"/>
      <c r="N10" s="109"/>
      <c r="O10" s="109"/>
      <c r="P10" s="109"/>
      <c r="Q10" s="94"/>
      <c r="R10" s="94"/>
      <c r="S10" s="94"/>
      <c r="T10" s="94"/>
      <c r="U10" s="95"/>
      <c r="V10" s="112"/>
      <c r="W10" s="112"/>
      <c r="X10" s="112"/>
      <c r="Y10" s="112"/>
      <c r="Z10" s="112"/>
      <c r="AA10" s="112"/>
      <c r="AB10" s="112"/>
    </row>
    <row r="11" spans="1:28" s="134" customFormat="1" x14ac:dyDescent="0.25">
      <c r="A11" s="116" t="s">
        <v>60</v>
      </c>
      <c r="B11" s="117" t="s">
        <v>5</v>
      </c>
      <c r="C11" s="281" t="s">
        <v>9</v>
      </c>
      <c r="D11" s="282"/>
      <c r="E11" s="282"/>
      <c r="F11" s="282"/>
      <c r="G11" s="282"/>
      <c r="H11" s="282"/>
      <c r="I11" s="282"/>
      <c r="J11" s="282"/>
      <c r="K11" s="282"/>
      <c r="L11" s="282"/>
      <c r="M11" s="282"/>
      <c r="N11" s="282"/>
      <c r="O11" s="282"/>
      <c r="P11" s="282"/>
      <c r="Q11" s="282"/>
      <c r="R11" s="282"/>
      <c r="S11" s="118"/>
      <c r="T11" s="118"/>
      <c r="U11" s="119"/>
      <c r="V11" s="120"/>
      <c r="W11" s="120"/>
      <c r="X11" s="120"/>
      <c r="Y11" s="120"/>
      <c r="Z11" s="120"/>
      <c r="AA11" s="120"/>
      <c r="AB11" s="120"/>
    </row>
    <row r="12" spans="1:28" s="134" customFormat="1" x14ac:dyDescent="0.25">
      <c r="A12" s="116" t="s">
        <v>61</v>
      </c>
      <c r="B12" s="117" t="s">
        <v>5</v>
      </c>
      <c r="C12" s="283" t="s">
        <v>366</v>
      </c>
      <c r="D12" s="283"/>
      <c r="E12" s="283"/>
      <c r="F12" s="283"/>
      <c r="G12" s="283"/>
      <c r="H12" s="283"/>
      <c r="I12" s="283"/>
      <c r="J12" s="283"/>
      <c r="K12" s="283"/>
      <c r="L12" s="283"/>
      <c r="M12" s="283"/>
      <c r="N12" s="283"/>
      <c r="O12" s="283"/>
      <c r="P12" s="283"/>
      <c r="Q12" s="283"/>
      <c r="R12" s="283"/>
      <c r="S12" s="122"/>
      <c r="T12" s="122"/>
      <c r="U12" s="123"/>
      <c r="V12" s="123"/>
      <c r="W12" s="123"/>
      <c r="X12" s="123"/>
      <c r="Y12" s="123"/>
      <c r="Z12" s="123"/>
      <c r="AA12" s="123"/>
      <c r="AB12" s="123"/>
    </row>
    <row r="13" spans="1:28" s="134" customFormat="1" x14ac:dyDescent="0.25">
      <c r="A13" s="116" t="s">
        <v>62</v>
      </c>
      <c r="B13" s="117" t="s">
        <v>5</v>
      </c>
      <c r="C13" s="283" t="s">
        <v>367</v>
      </c>
      <c r="D13" s="283"/>
      <c r="E13" s="283"/>
      <c r="F13" s="283"/>
      <c r="G13" s="283"/>
      <c r="H13" s="283"/>
      <c r="I13" s="283"/>
      <c r="J13" s="283"/>
      <c r="K13" s="283"/>
      <c r="L13" s="283"/>
      <c r="M13" s="283"/>
      <c r="N13" s="283"/>
      <c r="O13" s="283"/>
      <c r="P13" s="283"/>
      <c r="Q13" s="283"/>
      <c r="R13" s="283"/>
      <c r="S13" s="122"/>
      <c r="T13" s="122"/>
      <c r="U13" s="123"/>
      <c r="V13" s="123"/>
      <c r="W13" s="123"/>
      <c r="X13" s="123"/>
      <c r="Y13" s="123"/>
      <c r="Z13" s="123"/>
      <c r="AA13" s="123"/>
      <c r="AB13" s="123"/>
    </row>
    <row r="14" spans="1:28" s="134" customFormat="1" x14ac:dyDescent="0.25">
      <c r="A14" s="116" t="s">
        <v>60</v>
      </c>
      <c r="B14" s="117" t="s">
        <v>5</v>
      </c>
      <c r="C14" s="281" t="s">
        <v>10</v>
      </c>
      <c r="D14" s="282"/>
      <c r="E14" s="282"/>
      <c r="F14" s="282"/>
      <c r="G14" s="282"/>
      <c r="H14" s="282"/>
      <c r="I14" s="282"/>
      <c r="J14" s="282"/>
      <c r="K14" s="282"/>
      <c r="L14" s="282"/>
      <c r="M14" s="282"/>
      <c r="N14" s="282"/>
      <c r="O14" s="282"/>
      <c r="P14" s="282"/>
      <c r="Q14" s="282"/>
      <c r="R14" s="282"/>
      <c r="S14" s="118"/>
      <c r="T14" s="118"/>
      <c r="U14" s="119"/>
      <c r="V14" s="120"/>
      <c r="W14" s="120"/>
      <c r="X14" s="120"/>
      <c r="Y14" s="120"/>
      <c r="Z14" s="120"/>
      <c r="AA14" s="120"/>
      <c r="AB14" s="120"/>
    </row>
    <row r="15" spans="1:28" s="134" customFormat="1" x14ac:dyDescent="0.25">
      <c r="A15" s="116" t="s">
        <v>61</v>
      </c>
      <c r="B15" s="117" t="s">
        <v>5</v>
      </c>
      <c r="C15" s="283" t="s">
        <v>368</v>
      </c>
      <c r="D15" s="283"/>
      <c r="E15" s="283"/>
      <c r="F15" s="283"/>
      <c r="G15" s="283"/>
      <c r="H15" s="283"/>
      <c r="I15" s="283"/>
      <c r="J15" s="283"/>
      <c r="K15" s="283"/>
      <c r="L15" s="283"/>
      <c r="M15" s="283"/>
      <c r="N15" s="283"/>
      <c r="O15" s="283"/>
      <c r="P15" s="283"/>
      <c r="Q15" s="283"/>
      <c r="R15" s="283"/>
      <c r="S15" s="122"/>
      <c r="T15" s="122"/>
      <c r="U15" s="123"/>
      <c r="V15" s="123"/>
      <c r="W15" s="123"/>
      <c r="X15" s="123"/>
      <c r="Y15" s="123"/>
      <c r="Z15" s="123"/>
      <c r="AA15" s="123"/>
      <c r="AB15" s="123"/>
    </row>
    <row r="16" spans="1:28" s="134" customFormat="1" x14ac:dyDescent="0.25">
      <c r="A16" s="116" t="s">
        <v>62</v>
      </c>
      <c r="B16" s="117" t="s">
        <v>5</v>
      </c>
      <c r="C16" s="283" t="s">
        <v>369</v>
      </c>
      <c r="D16" s="283"/>
      <c r="E16" s="283"/>
      <c r="F16" s="283"/>
      <c r="G16" s="283"/>
      <c r="H16" s="283"/>
      <c r="I16" s="283"/>
      <c r="J16" s="283"/>
      <c r="K16" s="283"/>
      <c r="L16" s="283"/>
      <c r="M16" s="283"/>
      <c r="N16" s="283"/>
      <c r="O16" s="283"/>
      <c r="P16" s="283"/>
      <c r="Q16" s="283"/>
      <c r="R16" s="283"/>
      <c r="S16" s="122"/>
      <c r="T16" s="122"/>
      <c r="U16" s="123"/>
      <c r="V16" s="123"/>
      <c r="W16" s="123"/>
      <c r="X16" s="123"/>
      <c r="Y16" s="123"/>
      <c r="Z16" s="123"/>
      <c r="AA16" s="123"/>
      <c r="AB16" s="123"/>
    </row>
    <row r="17" spans="1:30" s="134" customFormat="1" x14ac:dyDescent="0.25">
      <c r="A17" s="124" t="s">
        <v>63</v>
      </c>
      <c r="B17" s="125" t="s">
        <v>5</v>
      </c>
      <c r="C17" s="284" t="s">
        <v>1</v>
      </c>
      <c r="D17" s="284"/>
      <c r="E17" s="284"/>
      <c r="F17" s="284"/>
      <c r="G17" s="284"/>
      <c r="H17" s="284"/>
      <c r="I17" s="284"/>
      <c r="J17" s="284"/>
      <c r="K17" s="284"/>
      <c r="L17" s="284"/>
      <c r="M17" s="284"/>
      <c r="N17" s="284"/>
      <c r="O17" s="284"/>
      <c r="P17" s="284"/>
      <c r="Q17" s="284"/>
      <c r="R17" s="284"/>
      <c r="S17" s="123"/>
      <c r="T17" s="123"/>
      <c r="U17" s="123"/>
      <c r="V17" s="123"/>
      <c r="W17" s="123"/>
      <c r="X17" s="123"/>
      <c r="Y17" s="123"/>
      <c r="Z17" s="123"/>
      <c r="AA17" s="123"/>
      <c r="AB17" s="123"/>
    </row>
    <row r="18" spans="1:30" s="134" customFormat="1" x14ac:dyDescent="0.25">
      <c r="A18" s="124" t="s">
        <v>64</v>
      </c>
      <c r="B18" s="125" t="s">
        <v>5</v>
      </c>
      <c r="C18" s="284" t="s">
        <v>390</v>
      </c>
      <c r="D18" s="284"/>
      <c r="E18" s="284"/>
      <c r="F18" s="284"/>
      <c r="G18" s="284"/>
      <c r="H18" s="284"/>
      <c r="I18" s="284"/>
      <c r="J18" s="284"/>
      <c r="K18" s="284"/>
      <c r="L18" s="284"/>
      <c r="M18" s="284"/>
      <c r="N18" s="284"/>
      <c r="O18" s="284"/>
      <c r="P18" s="284"/>
      <c r="Q18" s="284"/>
      <c r="R18" s="284"/>
      <c r="S18" s="123"/>
      <c r="T18" s="123"/>
      <c r="U18" s="123"/>
      <c r="V18" s="123"/>
      <c r="W18" s="123"/>
      <c r="X18" s="123"/>
      <c r="Y18" s="123"/>
      <c r="Z18" s="123"/>
      <c r="AA18" s="123"/>
      <c r="AB18" s="123"/>
    </row>
    <row r="19" spans="1:30" s="134" customFormat="1" x14ac:dyDescent="0.25">
      <c r="A19" s="124" t="s">
        <v>65</v>
      </c>
      <c r="B19" s="125" t="s">
        <v>5</v>
      </c>
      <c r="C19" s="284" t="s">
        <v>596</v>
      </c>
      <c r="D19" s="284"/>
      <c r="E19" s="284"/>
      <c r="F19" s="284"/>
      <c r="G19" s="284"/>
      <c r="H19" s="284"/>
      <c r="I19" s="284"/>
      <c r="J19" s="284"/>
      <c r="K19" s="284"/>
      <c r="L19" s="284"/>
      <c r="M19" s="284"/>
      <c r="N19" s="284"/>
      <c r="O19" s="284"/>
      <c r="P19" s="284"/>
      <c r="Q19" s="284"/>
      <c r="R19" s="284"/>
      <c r="S19" s="123"/>
      <c r="T19" s="123"/>
      <c r="U19" s="123"/>
      <c r="V19" s="123"/>
      <c r="W19" s="123"/>
      <c r="X19" s="123"/>
      <c r="Y19" s="123"/>
      <c r="Z19" s="123"/>
      <c r="AA19" s="123"/>
      <c r="AB19" s="123"/>
    </row>
    <row r="20" spans="1:30" s="134" customFormat="1" x14ac:dyDescent="0.25">
      <c r="A20" s="124" t="s">
        <v>66</v>
      </c>
      <c r="B20" s="125" t="s">
        <v>5</v>
      </c>
      <c r="C20" s="284" t="s">
        <v>597</v>
      </c>
      <c r="D20" s="284"/>
      <c r="E20" s="284"/>
      <c r="F20" s="284"/>
      <c r="G20" s="284"/>
      <c r="H20" s="284"/>
      <c r="I20" s="284"/>
      <c r="J20" s="284"/>
      <c r="K20" s="284"/>
      <c r="L20" s="284"/>
      <c r="M20" s="284"/>
      <c r="N20" s="284"/>
      <c r="O20" s="284"/>
      <c r="P20" s="284"/>
      <c r="Q20" s="284"/>
      <c r="R20" s="284"/>
      <c r="S20" s="123"/>
      <c r="T20" s="123"/>
      <c r="U20" s="123"/>
      <c r="V20" s="123"/>
      <c r="W20" s="123"/>
      <c r="X20" s="123"/>
      <c r="Y20" s="123"/>
      <c r="Z20" s="123"/>
      <c r="AA20" s="123"/>
      <c r="AB20" s="123"/>
    </row>
    <row r="21" spans="1:30" s="134" customFormat="1" ht="97.5" customHeight="1" x14ac:dyDescent="0.25">
      <c r="A21" s="126" t="s">
        <v>67</v>
      </c>
      <c r="B21" s="117" t="s">
        <v>5</v>
      </c>
      <c r="C21" s="283" t="s">
        <v>392</v>
      </c>
      <c r="D21" s="283"/>
      <c r="E21" s="283"/>
      <c r="F21" s="283"/>
      <c r="G21" s="283"/>
      <c r="H21" s="283"/>
      <c r="I21" s="283"/>
      <c r="J21" s="283"/>
      <c r="K21" s="283"/>
      <c r="L21" s="283"/>
      <c r="M21" s="283"/>
      <c r="N21" s="283"/>
      <c r="O21" s="283"/>
      <c r="P21" s="283"/>
      <c r="Q21" s="283"/>
      <c r="R21" s="283"/>
      <c r="S21" s="122"/>
      <c r="T21" s="122"/>
      <c r="U21" s="123"/>
      <c r="V21" s="123"/>
      <c r="W21" s="123"/>
      <c r="X21" s="123"/>
      <c r="Y21" s="123"/>
      <c r="Z21" s="123"/>
      <c r="AA21" s="123"/>
      <c r="AB21" s="123"/>
    </row>
    <row r="22" spans="1:30" s="134" customFormat="1" x14ac:dyDescent="0.25">
      <c r="A22" s="127"/>
      <c r="B22" s="128"/>
      <c r="C22" s="129"/>
      <c r="D22" s="129"/>
      <c r="E22" s="130"/>
      <c r="F22" s="130"/>
      <c r="G22" s="130"/>
      <c r="H22" s="129"/>
      <c r="I22" s="127"/>
      <c r="J22" s="131"/>
      <c r="K22" s="129"/>
      <c r="L22" s="129"/>
      <c r="M22" s="129"/>
      <c r="N22" s="129"/>
      <c r="O22" s="129"/>
      <c r="P22" s="129"/>
      <c r="Q22" s="132"/>
      <c r="R22" s="132"/>
      <c r="S22" s="132"/>
      <c r="T22" s="132"/>
      <c r="U22" s="133"/>
      <c r="V22" s="133"/>
      <c r="W22" s="133"/>
      <c r="X22" s="133"/>
      <c r="Y22" s="133"/>
      <c r="Z22" s="133"/>
      <c r="AA22" s="133"/>
      <c r="AB22" s="133"/>
    </row>
    <row r="23" spans="1:30" s="134" customFormat="1" x14ac:dyDescent="0.25">
      <c r="A23" s="285" t="s">
        <v>573</v>
      </c>
      <c r="B23" s="285"/>
      <c r="C23" s="285"/>
      <c r="D23" s="285"/>
      <c r="E23" s="285"/>
      <c r="F23" s="285"/>
      <c r="G23" s="285"/>
      <c r="H23" s="285"/>
      <c r="I23" s="285"/>
      <c r="J23" s="285"/>
      <c r="K23" s="285"/>
      <c r="L23" s="285"/>
      <c r="M23" s="285"/>
      <c r="N23" s="285"/>
      <c r="O23" s="285"/>
      <c r="P23" s="285"/>
      <c r="Q23" s="285"/>
      <c r="R23" s="285"/>
      <c r="S23" s="285"/>
      <c r="T23" s="285"/>
      <c r="U23" s="285"/>
      <c r="V23" s="285"/>
      <c r="W23" s="285"/>
      <c r="X23" s="285"/>
      <c r="Y23" s="285"/>
      <c r="Z23" s="285"/>
      <c r="AA23" s="285"/>
      <c r="AB23" s="285"/>
    </row>
    <row r="24" spans="1:30" s="134" customFormat="1" x14ac:dyDescent="0.25">
      <c r="A24" s="217"/>
      <c r="B24" s="217"/>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row>
    <row r="25" spans="1:30" ht="15.6" customHeight="1" x14ac:dyDescent="0.25">
      <c r="A25" s="154" t="s">
        <v>13</v>
      </c>
      <c r="B25" s="154"/>
      <c r="C25" s="154" t="s">
        <v>17</v>
      </c>
      <c r="E25" s="95"/>
      <c r="F25" s="95"/>
      <c r="G25" s="96"/>
      <c r="H25" s="95"/>
      <c r="I25" s="95"/>
      <c r="J25" s="95"/>
      <c r="K25" s="95"/>
      <c r="L25" s="96"/>
      <c r="M25" s="95"/>
      <c r="N25" s="95"/>
      <c r="O25" s="95"/>
      <c r="P25" s="95"/>
      <c r="Q25" s="95"/>
      <c r="R25" s="95"/>
      <c r="S25" s="218"/>
      <c r="T25" s="218"/>
      <c r="U25" s="218"/>
      <c r="V25" s="219"/>
      <c r="W25" s="219"/>
      <c r="X25" s="219"/>
      <c r="Y25" s="219"/>
      <c r="Z25" s="219"/>
      <c r="AA25" s="219"/>
      <c r="AB25" s="219"/>
    </row>
    <row r="26" spans="1:30" ht="15.6" customHeight="1" x14ac:dyDescent="0.25">
      <c r="A26" s="156" t="s">
        <v>68</v>
      </c>
      <c r="B26" s="157"/>
      <c r="C26" s="158">
        <v>185038.71999999997</v>
      </c>
      <c r="E26" s="95"/>
      <c r="F26" s="95"/>
      <c r="G26" s="96"/>
      <c r="H26" s="95"/>
      <c r="I26" s="95"/>
      <c r="J26" s="95"/>
      <c r="K26" s="95"/>
      <c r="L26" s="96"/>
      <c r="M26" s="95"/>
      <c r="N26" s="95"/>
      <c r="O26" s="95"/>
      <c r="P26" s="95"/>
      <c r="Q26" s="95"/>
      <c r="R26" s="95"/>
      <c r="S26" s="218"/>
      <c r="T26" s="218"/>
      <c r="U26" s="218"/>
      <c r="V26" s="219"/>
      <c r="W26" s="219"/>
      <c r="X26" s="219"/>
      <c r="Y26" s="219"/>
      <c r="Z26" s="219"/>
      <c r="AA26" s="219"/>
      <c r="AB26" s="219"/>
    </row>
    <row r="27" spans="1:30" ht="15.6" customHeight="1" x14ac:dyDescent="0.25">
      <c r="A27" s="298" t="s">
        <v>14</v>
      </c>
      <c r="B27" s="299"/>
      <c r="C27" s="159">
        <v>375000</v>
      </c>
      <c r="E27" s="95"/>
      <c r="F27" s="95"/>
      <c r="G27" s="96"/>
      <c r="H27" s="95"/>
      <c r="I27" s="95"/>
      <c r="J27" s="95"/>
      <c r="K27" s="95"/>
      <c r="L27" s="96"/>
      <c r="M27" s="95"/>
      <c r="N27" s="95"/>
      <c r="O27" s="95"/>
      <c r="P27" s="95"/>
      <c r="Q27" s="95"/>
      <c r="R27" s="95"/>
      <c r="S27" s="218"/>
      <c r="T27" s="218"/>
      <c r="U27" s="218"/>
      <c r="V27" s="219"/>
      <c r="W27" s="219"/>
      <c r="X27" s="219"/>
      <c r="Y27" s="219"/>
      <c r="Z27" s="219"/>
      <c r="AA27" s="219"/>
      <c r="AB27" s="219"/>
    </row>
    <row r="28" spans="1:30" ht="15.6" customHeight="1" x14ac:dyDescent="0.25">
      <c r="A28" s="298" t="s">
        <v>15</v>
      </c>
      <c r="B28" s="299"/>
      <c r="C28" s="160">
        <f>C26/C27</f>
        <v>0.49343658666666657</v>
      </c>
      <c r="E28" s="95"/>
      <c r="F28" s="95"/>
      <c r="G28" s="96"/>
      <c r="H28" s="95"/>
      <c r="I28" s="95"/>
      <c r="J28" s="95"/>
      <c r="K28" s="95"/>
      <c r="L28" s="96"/>
      <c r="M28" s="95"/>
      <c r="N28" s="95"/>
      <c r="O28" s="95"/>
      <c r="P28" s="95"/>
      <c r="Q28" s="95"/>
      <c r="R28" s="95"/>
      <c r="S28" s="218"/>
      <c r="T28" s="218"/>
      <c r="U28" s="218"/>
      <c r="V28" s="219"/>
      <c r="W28" s="219"/>
      <c r="X28" s="219"/>
      <c r="Y28" s="219"/>
      <c r="Z28" s="219"/>
      <c r="AA28" s="219"/>
      <c r="AB28" s="219"/>
    </row>
    <row r="29" spans="1:30" ht="15.6" customHeight="1" x14ac:dyDescent="0.25">
      <c r="A29" s="298" t="s">
        <v>69</v>
      </c>
      <c r="B29" s="299"/>
      <c r="C29" s="159">
        <v>1</v>
      </c>
      <c r="E29" s="95"/>
      <c r="F29" s="95"/>
      <c r="G29" s="96"/>
      <c r="H29" s="95"/>
      <c r="I29" s="95"/>
      <c r="L29" s="96"/>
      <c r="M29" s="95"/>
      <c r="N29" s="95"/>
      <c r="O29" s="95"/>
      <c r="P29" s="95"/>
      <c r="Q29" s="95"/>
      <c r="R29" s="95"/>
      <c r="S29" s="161"/>
      <c r="T29" s="161"/>
      <c r="U29" s="161"/>
      <c r="V29" s="219"/>
      <c r="W29" s="219"/>
      <c r="X29" s="219"/>
      <c r="Y29" s="219"/>
      <c r="Z29" s="219"/>
      <c r="AA29" s="219"/>
      <c r="AB29" s="219"/>
    </row>
    <row r="30" spans="1:30" ht="15.6" customHeight="1" x14ac:dyDescent="0.25">
      <c r="B30" s="111"/>
      <c r="C30" s="95"/>
      <c r="D30" s="95"/>
      <c r="E30" s="95"/>
      <c r="F30" s="95"/>
      <c r="G30" s="96"/>
      <c r="H30" s="95"/>
      <c r="I30" s="95"/>
      <c r="J30" s="95"/>
      <c r="K30" s="95"/>
      <c r="P30" s="95"/>
      <c r="Q30" s="95"/>
      <c r="R30" s="95"/>
      <c r="S30" s="218"/>
      <c r="T30" s="218"/>
      <c r="U30" s="218"/>
      <c r="V30" s="219"/>
      <c r="W30" s="219"/>
      <c r="X30" s="219"/>
      <c r="Y30" s="219"/>
      <c r="Z30" s="219"/>
      <c r="AA30" s="219"/>
      <c r="AB30" s="219"/>
    </row>
    <row r="31" spans="1:30" ht="66" customHeight="1" x14ac:dyDescent="0.25">
      <c r="A31" s="163" t="s">
        <v>40</v>
      </c>
      <c r="B31" s="296" t="s">
        <v>41</v>
      </c>
      <c r="C31" s="297"/>
      <c r="D31" s="163" t="s">
        <v>16</v>
      </c>
      <c r="E31" s="163" t="s">
        <v>42</v>
      </c>
      <c r="F31" s="163" t="s">
        <v>355</v>
      </c>
      <c r="G31" s="163" t="s">
        <v>356</v>
      </c>
      <c r="H31" s="163" t="s">
        <v>378</v>
      </c>
      <c r="I31" s="163" t="s">
        <v>381</v>
      </c>
      <c r="J31" s="163" t="s">
        <v>357</v>
      </c>
      <c r="K31" s="163" t="s">
        <v>358</v>
      </c>
      <c r="L31" s="163" t="s">
        <v>359</v>
      </c>
      <c r="M31" s="163" t="s">
        <v>360</v>
      </c>
      <c r="N31" s="163" t="s">
        <v>380</v>
      </c>
      <c r="O31" s="163" t="s">
        <v>361</v>
      </c>
      <c r="P31" s="163" t="s">
        <v>362</v>
      </c>
      <c r="Q31" s="163" t="s">
        <v>379</v>
      </c>
      <c r="R31" s="163" t="s">
        <v>174</v>
      </c>
      <c r="S31" s="163" t="s">
        <v>172</v>
      </c>
      <c r="T31" s="163" t="s">
        <v>173</v>
      </c>
      <c r="U31" s="163" t="s">
        <v>365</v>
      </c>
      <c r="V31" s="164" t="s">
        <v>19</v>
      </c>
      <c r="W31" s="164" t="s">
        <v>20</v>
      </c>
      <c r="X31" s="164" t="s">
        <v>21</v>
      </c>
      <c r="Y31" s="164" t="s">
        <v>22</v>
      </c>
      <c r="Z31" s="164" t="s">
        <v>23</v>
      </c>
      <c r="AA31" s="164" t="s">
        <v>24</v>
      </c>
      <c r="AB31" s="164" t="s">
        <v>25</v>
      </c>
      <c r="AC31" s="165" t="s">
        <v>0</v>
      </c>
      <c r="AD31" s="165" t="s">
        <v>11</v>
      </c>
    </row>
    <row r="32" spans="1:30" s="95" customFormat="1" x14ac:dyDescent="0.25">
      <c r="A32" s="216">
        <v>1</v>
      </c>
      <c r="B32" s="222">
        <v>1912000040</v>
      </c>
      <c r="C32" s="223">
        <v>1912000040</v>
      </c>
      <c r="D32" s="224">
        <v>43647</v>
      </c>
      <c r="E32" s="225">
        <v>10350900</v>
      </c>
      <c r="F32" s="225" t="s">
        <v>370</v>
      </c>
      <c r="G32" s="226" t="s">
        <v>372</v>
      </c>
      <c r="H32" s="227">
        <v>66482</v>
      </c>
      <c r="I32" s="225" t="s">
        <v>384</v>
      </c>
      <c r="J32" s="225" t="s">
        <v>373</v>
      </c>
      <c r="K32" s="225" t="s">
        <v>374</v>
      </c>
      <c r="L32" s="226" t="s">
        <v>375</v>
      </c>
      <c r="M32" s="225" t="s">
        <v>376</v>
      </c>
      <c r="N32" s="228"/>
      <c r="O32" s="225" t="s">
        <v>371</v>
      </c>
      <c r="P32" s="225" t="s">
        <v>377</v>
      </c>
      <c r="Q32" s="229">
        <v>66482</v>
      </c>
      <c r="R32" s="227">
        <v>214736.86000000002</v>
      </c>
      <c r="S32" s="227">
        <v>214736.86</v>
      </c>
      <c r="T32" s="230"/>
      <c r="U32" s="230"/>
      <c r="V32" s="225" t="s">
        <v>194</v>
      </c>
      <c r="W32" s="225" t="s">
        <v>194</v>
      </c>
      <c r="X32" s="225" t="s">
        <v>194</v>
      </c>
      <c r="Y32" s="225" t="s">
        <v>194</v>
      </c>
      <c r="Z32" s="225" t="s">
        <v>194</v>
      </c>
      <c r="AA32" s="225" t="s">
        <v>194</v>
      </c>
      <c r="AB32" s="225" t="s">
        <v>194</v>
      </c>
      <c r="AC32" s="225"/>
      <c r="AD32" s="225"/>
    </row>
    <row r="33" spans="1:29" s="150" customFormat="1" x14ac:dyDescent="0.25">
      <c r="A33" s="115"/>
      <c r="B33" s="167"/>
      <c r="C33" s="98"/>
      <c r="D33" s="168"/>
      <c r="E33" s="95"/>
      <c r="G33" s="169"/>
      <c r="H33" s="170"/>
      <c r="I33" s="171"/>
      <c r="K33" s="115"/>
      <c r="L33" s="151"/>
      <c r="M33" s="172"/>
      <c r="N33" s="172"/>
      <c r="P33" s="173"/>
      <c r="Q33" s="174"/>
      <c r="R33" s="175"/>
      <c r="S33" s="176"/>
      <c r="T33" s="177"/>
      <c r="U33" s="177"/>
      <c r="V33" s="178"/>
      <c r="W33" s="178"/>
      <c r="X33" s="178"/>
      <c r="Y33" s="178"/>
      <c r="Z33" s="178"/>
      <c r="AA33" s="178"/>
      <c r="AB33" s="178"/>
      <c r="AC33" s="179"/>
    </row>
    <row r="34" spans="1:29" s="134" customFormat="1" x14ac:dyDescent="0.25">
      <c r="V34" s="135"/>
      <c r="W34" s="135"/>
      <c r="X34" s="135"/>
      <c r="Y34" s="135"/>
      <c r="Z34" s="135"/>
      <c r="AA34" s="135"/>
      <c r="AB34" s="135"/>
    </row>
    <row r="35" spans="1:29" s="134" customFormat="1" x14ac:dyDescent="0.25">
      <c r="A35" s="180" t="s">
        <v>12</v>
      </c>
      <c r="B35" s="95"/>
      <c r="C35" s="113"/>
      <c r="F35" s="181" t="s">
        <v>576</v>
      </c>
      <c r="G35" s="182"/>
    </row>
    <row r="36" spans="1:29" s="134" customFormat="1" x14ac:dyDescent="0.25">
      <c r="A36" s="136" t="s">
        <v>19</v>
      </c>
      <c r="C36" s="137" t="s">
        <v>32</v>
      </c>
      <c r="D36" s="99"/>
      <c r="F36" s="99" t="s">
        <v>577</v>
      </c>
    </row>
    <row r="37" spans="1:29" s="134" customFormat="1" x14ac:dyDescent="0.25">
      <c r="A37" s="136" t="s">
        <v>20</v>
      </c>
      <c r="C37" s="137" t="s">
        <v>33</v>
      </c>
      <c r="D37" s="138"/>
      <c r="F37" s="138" t="s">
        <v>578</v>
      </c>
    </row>
    <row r="38" spans="1:29" s="134" customFormat="1" x14ac:dyDescent="0.25">
      <c r="A38" s="136" t="s">
        <v>21</v>
      </c>
      <c r="C38" s="137" t="s">
        <v>579</v>
      </c>
      <c r="D38" s="138"/>
      <c r="F38" s="138" t="s">
        <v>580</v>
      </c>
    </row>
    <row r="39" spans="1:29" s="134" customFormat="1" x14ac:dyDescent="0.25">
      <c r="A39" s="136" t="s">
        <v>22</v>
      </c>
      <c r="C39" s="183" t="s">
        <v>364</v>
      </c>
      <c r="F39" s="99" t="s">
        <v>581</v>
      </c>
    </row>
    <row r="40" spans="1:29" s="134" customFormat="1" x14ac:dyDescent="0.25">
      <c r="A40" s="136" t="s">
        <v>23</v>
      </c>
      <c r="C40" s="183" t="s">
        <v>363</v>
      </c>
      <c r="F40" s="138" t="s">
        <v>582</v>
      </c>
    </row>
    <row r="41" spans="1:29" s="134" customFormat="1" x14ac:dyDescent="0.25">
      <c r="A41" s="136" t="s">
        <v>24</v>
      </c>
      <c r="B41" s="183"/>
      <c r="C41" s="139" t="s">
        <v>583</v>
      </c>
      <c r="D41" s="140"/>
      <c r="E41" s="140"/>
      <c r="F41" s="140" t="s">
        <v>584</v>
      </c>
    </row>
    <row r="42" spans="1:29" s="134" customFormat="1" x14ac:dyDescent="0.25">
      <c r="A42" s="136" t="s">
        <v>25</v>
      </c>
      <c r="B42" s="184"/>
      <c r="C42" s="141" t="s">
        <v>585</v>
      </c>
      <c r="D42" s="99"/>
      <c r="E42" s="99"/>
      <c r="F42" s="99" t="s">
        <v>586</v>
      </c>
    </row>
    <row r="43" spans="1:29" s="134" customFormat="1" x14ac:dyDescent="0.25">
      <c r="A43" s="185"/>
      <c r="B43" s="184"/>
      <c r="C43" s="142"/>
      <c r="D43" s="99"/>
      <c r="E43" s="99"/>
      <c r="F43" s="99"/>
    </row>
    <row r="44" spans="1:29" s="134" customFormat="1" x14ac:dyDescent="0.25">
      <c r="A44" s="136" t="s">
        <v>55</v>
      </c>
      <c r="B44" s="183" t="s">
        <v>52</v>
      </c>
      <c r="C44" s="186"/>
    </row>
    <row r="45" spans="1:29" s="134" customFormat="1" x14ac:dyDescent="0.25">
      <c r="A45" s="136" t="s">
        <v>56</v>
      </c>
      <c r="B45" s="183" t="s">
        <v>53</v>
      </c>
      <c r="C45" s="187"/>
    </row>
    <row r="46" spans="1:29" s="134" customFormat="1" x14ac:dyDescent="0.25">
      <c r="A46" s="136" t="s">
        <v>57</v>
      </c>
      <c r="B46" s="183" t="s">
        <v>54</v>
      </c>
      <c r="C46" s="186"/>
    </row>
    <row r="47" spans="1:29" s="134" customFormat="1" x14ac:dyDescent="0.25">
      <c r="V47" s="135"/>
      <c r="W47" s="135"/>
      <c r="X47" s="135"/>
      <c r="Y47" s="135"/>
      <c r="Z47" s="135"/>
      <c r="AA47" s="135"/>
      <c r="AB47" s="135"/>
    </row>
    <row r="48" spans="1:29" s="135" customFormat="1" x14ac:dyDescent="0.25">
      <c r="A48" s="143" t="s">
        <v>587</v>
      </c>
      <c r="C48" s="144" t="s">
        <v>588</v>
      </c>
      <c r="D48" s="99"/>
      <c r="E48" s="99"/>
      <c r="F48" s="99"/>
      <c r="G48" s="102"/>
      <c r="H48" s="95"/>
      <c r="I48" s="95"/>
      <c r="J48" s="95"/>
    </row>
    <row r="49" spans="1:28" s="134" customFormat="1" x14ac:dyDescent="0.25">
      <c r="V49" s="135"/>
      <c r="W49" s="135"/>
      <c r="X49" s="135"/>
      <c r="Y49" s="135"/>
      <c r="Z49" s="135"/>
      <c r="AA49" s="135"/>
      <c r="AB49" s="135"/>
    </row>
    <row r="50" spans="1:28" s="134" customFormat="1" ht="15.75" thickBot="1" x14ac:dyDescent="0.3">
      <c r="A50" s="114" t="s">
        <v>589</v>
      </c>
      <c r="B50" s="189"/>
      <c r="C50" s="189"/>
      <c r="D50" s="189"/>
      <c r="E50" s="189"/>
      <c r="F50" s="189"/>
      <c r="G50" s="189"/>
      <c r="H50" s="189"/>
      <c r="I50" s="189"/>
      <c r="J50" s="189"/>
      <c r="K50" s="189"/>
      <c r="L50" s="189"/>
      <c r="M50" s="189"/>
      <c r="N50" s="189"/>
      <c r="V50" s="135"/>
      <c r="W50" s="135"/>
      <c r="X50" s="135"/>
      <c r="Y50" s="135"/>
      <c r="Z50" s="135"/>
      <c r="AA50" s="135"/>
      <c r="AB50" s="135"/>
    </row>
    <row r="51" spans="1:28" s="134" customFormat="1" x14ac:dyDescent="0.25">
      <c r="A51" s="145" t="s">
        <v>590</v>
      </c>
      <c r="B51" s="190" t="s">
        <v>591</v>
      </c>
      <c r="C51" s="190"/>
      <c r="D51" s="190"/>
      <c r="E51" s="190"/>
      <c r="F51" s="190"/>
      <c r="G51" s="190"/>
      <c r="H51" s="190"/>
      <c r="I51" s="190"/>
      <c r="J51" s="190"/>
      <c r="K51" s="190"/>
      <c r="L51" s="190"/>
      <c r="M51" s="190"/>
      <c r="N51" s="191"/>
      <c r="V51" s="135"/>
      <c r="W51" s="135"/>
      <c r="X51" s="135"/>
      <c r="Y51" s="135"/>
      <c r="Z51" s="135"/>
      <c r="AA51" s="135"/>
      <c r="AB51" s="135"/>
    </row>
    <row r="52" spans="1:28" s="134" customFormat="1" x14ac:dyDescent="0.25">
      <c r="A52" s="146"/>
      <c r="B52" s="189"/>
      <c r="C52" s="189"/>
      <c r="D52" s="189"/>
      <c r="E52" s="189"/>
      <c r="F52" s="189"/>
      <c r="G52" s="189"/>
      <c r="H52" s="189"/>
      <c r="I52" s="189"/>
      <c r="J52" s="189"/>
      <c r="K52" s="189"/>
      <c r="L52" s="189"/>
      <c r="M52" s="189"/>
      <c r="N52" s="192"/>
      <c r="V52" s="135"/>
      <c r="W52" s="135"/>
      <c r="X52" s="135"/>
      <c r="Y52" s="135"/>
      <c r="Z52" s="135"/>
      <c r="AA52" s="135"/>
      <c r="AB52" s="135"/>
    </row>
    <row r="53" spans="1:28" s="134" customFormat="1" x14ac:dyDescent="0.25">
      <c r="A53" s="147" t="s">
        <v>592</v>
      </c>
      <c r="B53" s="189" t="s">
        <v>593</v>
      </c>
      <c r="C53" s="189"/>
      <c r="D53" s="189"/>
      <c r="E53" s="189"/>
      <c r="F53" s="189"/>
      <c r="G53" s="189"/>
      <c r="H53" s="189"/>
      <c r="I53" s="189"/>
      <c r="J53" s="189"/>
      <c r="K53" s="189"/>
      <c r="L53" s="189"/>
      <c r="M53" s="189"/>
      <c r="N53" s="192"/>
      <c r="V53" s="135"/>
      <c r="W53" s="135"/>
      <c r="X53" s="135"/>
      <c r="Y53" s="135"/>
      <c r="Z53" s="135"/>
      <c r="AA53" s="135"/>
      <c r="AB53" s="135"/>
    </row>
    <row r="54" spans="1:28" s="134" customFormat="1" x14ac:dyDescent="0.25">
      <c r="A54" s="147"/>
      <c r="B54" s="189"/>
      <c r="C54" s="189"/>
      <c r="D54" s="189"/>
      <c r="E54" s="189"/>
      <c r="F54" s="189"/>
      <c r="G54" s="189"/>
      <c r="H54" s="189"/>
      <c r="I54" s="189"/>
      <c r="J54" s="189"/>
      <c r="K54" s="189"/>
      <c r="L54" s="189"/>
      <c r="M54" s="189"/>
      <c r="N54" s="192"/>
      <c r="V54" s="135"/>
      <c r="W54" s="135"/>
      <c r="X54" s="135"/>
      <c r="Y54" s="135"/>
      <c r="Z54" s="135"/>
      <c r="AA54" s="135"/>
      <c r="AB54" s="135"/>
    </row>
    <row r="55" spans="1:28" s="134" customFormat="1" x14ac:dyDescent="0.25">
      <c r="A55" s="147" t="s">
        <v>594</v>
      </c>
      <c r="B55" s="272" t="s">
        <v>595</v>
      </c>
      <c r="C55" s="273"/>
      <c r="D55" s="273"/>
      <c r="E55" s="273"/>
      <c r="F55" s="273"/>
      <c r="G55" s="273"/>
      <c r="H55" s="273"/>
      <c r="I55" s="273"/>
      <c r="J55" s="273"/>
      <c r="K55" s="273"/>
      <c r="L55" s="273"/>
      <c r="M55" s="273"/>
      <c r="N55" s="274"/>
      <c r="V55" s="135"/>
      <c r="W55" s="135"/>
      <c r="X55" s="135"/>
      <c r="Y55" s="135"/>
      <c r="Z55" s="135"/>
      <c r="AA55" s="135"/>
      <c r="AB55" s="135"/>
    </row>
    <row r="56" spans="1:28" s="134" customFormat="1" x14ac:dyDescent="0.25">
      <c r="A56" s="147"/>
      <c r="B56" s="272"/>
      <c r="C56" s="273"/>
      <c r="D56" s="273"/>
      <c r="E56" s="273"/>
      <c r="F56" s="273"/>
      <c r="G56" s="273"/>
      <c r="H56" s="273"/>
      <c r="I56" s="273"/>
      <c r="J56" s="273"/>
      <c r="K56" s="273"/>
      <c r="L56" s="273"/>
      <c r="M56" s="273"/>
      <c r="N56" s="274"/>
      <c r="V56" s="135"/>
      <c r="W56" s="135"/>
      <c r="X56" s="135"/>
      <c r="Y56" s="135"/>
      <c r="Z56" s="135"/>
      <c r="AA56" s="135"/>
      <c r="AB56" s="135"/>
    </row>
    <row r="57" spans="1:28" s="134" customFormat="1" x14ac:dyDescent="0.25">
      <c r="A57" s="147"/>
      <c r="B57" s="272"/>
      <c r="C57" s="273"/>
      <c r="D57" s="273"/>
      <c r="E57" s="273"/>
      <c r="F57" s="273"/>
      <c r="G57" s="273"/>
      <c r="H57" s="273"/>
      <c r="I57" s="273"/>
      <c r="J57" s="273"/>
      <c r="K57" s="273"/>
      <c r="L57" s="273"/>
      <c r="M57" s="273"/>
      <c r="N57" s="274"/>
      <c r="V57" s="135"/>
      <c r="W57" s="135"/>
      <c r="X57" s="135"/>
      <c r="Y57" s="135"/>
      <c r="Z57" s="135"/>
      <c r="AA57" s="135"/>
      <c r="AB57" s="135"/>
    </row>
    <row r="58" spans="1:28" s="134" customFormat="1" x14ac:dyDescent="0.25">
      <c r="A58" s="147"/>
      <c r="B58" s="272"/>
      <c r="C58" s="273"/>
      <c r="D58" s="273"/>
      <c r="E58" s="273"/>
      <c r="F58" s="273"/>
      <c r="G58" s="273"/>
      <c r="H58" s="273"/>
      <c r="I58" s="273"/>
      <c r="J58" s="273"/>
      <c r="K58" s="273"/>
      <c r="L58" s="273"/>
      <c r="M58" s="273"/>
      <c r="N58" s="274"/>
      <c r="V58" s="135"/>
      <c r="W58" s="135"/>
      <c r="X58" s="135"/>
      <c r="Y58" s="135"/>
      <c r="Z58" s="135"/>
      <c r="AA58" s="135"/>
      <c r="AB58" s="135"/>
    </row>
    <row r="59" spans="1:28" s="134" customFormat="1" ht="15.75" thickBot="1" x14ac:dyDescent="0.3">
      <c r="A59" s="193"/>
      <c r="B59" s="275"/>
      <c r="C59" s="275"/>
      <c r="D59" s="275"/>
      <c r="E59" s="275"/>
      <c r="F59" s="275"/>
      <c r="G59" s="275"/>
      <c r="H59" s="275"/>
      <c r="I59" s="275"/>
      <c r="J59" s="275"/>
      <c r="K59" s="275"/>
      <c r="L59" s="275"/>
      <c r="M59" s="275"/>
      <c r="N59" s="276"/>
      <c r="V59" s="135"/>
      <c r="W59" s="135"/>
      <c r="X59" s="135"/>
      <c r="Y59" s="135"/>
      <c r="Z59" s="135"/>
      <c r="AA59" s="135"/>
      <c r="AB59" s="135"/>
    </row>
  </sheetData>
  <mergeCells count="21">
    <mergeCell ref="C13:R13"/>
    <mergeCell ref="A1:R1"/>
    <mergeCell ref="A2:R2"/>
    <mergeCell ref="C11:R11"/>
    <mergeCell ref="C12:R12"/>
    <mergeCell ref="C4:E4"/>
    <mergeCell ref="C5:D5"/>
    <mergeCell ref="B55:N59"/>
    <mergeCell ref="B31:C31"/>
    <mergeCell ref="C14:R14"/>
    <mergeCell ref="C15:R15"/>
    <mergeCell ref="C16:R16"/>
    <mergeCell ref="C17:R17"/>
    <mergeCell ref="C18:R18"/>
    <mergeCell ref="C19:R19"/>
    <mergeCell ref="C20:R20"/>
    <mergeCell ref="A27:B27"/>
    <mergeCell ref="A28:B28"/>
    <mergeCell ref="A29:B29"/>
    <mergeCell ref="C21:R21"/>
    <mergeCell ref="A23:AB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9F6D75-8608-4D10-966C-CCCAC60CFC34}"/>
</file>

<file path=customXml/itemProps2.xml><?xml version="1.0" encoding="utf-8"?>
<ds:datastoreItem xmlns:ds="http://schemas.openxmlformats.org/officeDocument/2006/customXml" ds:itemID="{458CEEF7-5A64-4FE5-A950-384B22A29B59}"/>
</file>

<file path=customXml/itemProps3.xml><?xml version="1.0" encoding="utf-8"?>
<ds:datastoreItem xmlns:ds="http://schemas.openxmlformats.org/officeDocument/2006/customXml" ds:itemID="{94CBD03D-0647-41ED-A80B-B905D47DC7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vt:lpstr>
      <vt:lpstr>PMC Dr 200</vt:lpstr>
      <vt:lpstr>PMC Cr 205</vt:lpstr>
      <vt:lpstr>'PMC Dr 200'!Print_Area</vt:lpstr>
      <vt:lpstr>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acer</cp:lastModifiedBy>
  <cp:lastPrinted>2019-10-14T07:14:39Z</cp:lastPrinted>
  <dcterms:created xsi:type="dcterms:W3CDTF">2018-05-31T06:54:08Z</dcterms:created>
  <dcterms:modified xsi:type="dcterms:W3CDTF">2021-09-23T13:08:40Z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