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apcdeloitte-my.sharepoint.com/personal/imrashid_deloitte_com/Documents/Audit Engagements/EPIC/Testing/"/>
    </mc:Choice>
  </mc:AlternateContent>
  <xr:revisionPtr revIDLastSave="0" documentId="8_{6F9FF044-3891-447A-B65A-144B51536B86}" xr6:coauthVersionLast="47" xr6:coauthVersionMax="47" xr10:uidLastSave="{00000000-0000-0000-0000-000000000000}"/>
  <bookViews>
    <workbookView xWindow="-110" yWindow="-110" windowWidth="19420" windowHeight="10420" activeTab="3" xr2:uid="{51184136-6DF5-4C1F-B2A4-26525DC40FB4}"/>
  </bookViews>
  <sheets>
    <sheet name="Cash Flow Testing" sheetId="4" r:id="rId1"/>
    <sheet name="Depreciation" sheetId="16" r:id="rId2"/>
    <sheet name="Interest exp. lease" sheetId="18" r:id="rId3"/>
    <sheet name="Amortization_Intangible assets" sheetId="19" r:id="rId4"/>
    <sheet name="Amortization_ROU" sheetId="20" r:id="rId5"/>
    <sheet name="Loss on disposal" sheetId="21" r:id="rId6"/>
    <sheet name="Inventory Movement" sheetId="17" r:id="rId7"/>
    <sheet name="Tax prov." sheetId="11" r:id="rId8"/>
    <sheet name="Trade Payable" sheetId="8" r:id="rId9"/>
    <sheet name="AIT" sheetId="12" r:id="rId10"/>
    <sheet name="Down Payment " sheetId="10" r:id="rId11"/>
    <sheet name="TDS Payable" sheetId="14" r:id="rId12"/>
    <sheet name="VDS Payable" sheetId="15" r:id="rId13"/>
    <sheet name="AP movement" sheetId="9" r:id="rId14"/>
    <sheet name="Collection and sales 2022" sheetId="7" r:id="rId15"/>
    <sheet name="Balance Sheet" sheetId="3" r:id="rId16"/>
    <sheet name="Income statement" sheetId="5" r:id="rId17"/>
    <sheet name="Sheet1" sheetId="22" r:id="rId18"/>
  </sheets>
  <externalReferences>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s>
  <definedNames>
    <definedName name="\0">#REF!</definedName>
    <definedName name="\a">#REF!</definedName>
    <definedName name="\b">#REF!</definedName>
    <definedName name="\C">#REF!</definedName>
    <definedName name="\D">#REF!</definedName>
    <definedName name="\E">#REF!</definedName>
    <definedName name="\F">#REF!</definedName>
    <definedName name="\G">#REF!</definedName>
    <definedName name="\H">#REF!</definedName>
    <definedName name="\I">#REF!</definedName>
    <definedName name="\J">#REF!</definedName>
    <definedName name="\M">#REF!</definedName>
    <definedName name="\P">#REF!</definedName>
    <definedName name="\Q">#REF!</definedName>
    <definedName name="\S">#REF!</definedName>
    <definedName name="\T">#REF!</definedName>
    <definedName name="\U">#REF!</definedName>
    <definedName name="\X">#REF!</definedName>
    <definedName name="\Z">#REF!</definedName>
    <definedName name="____________ast19">#REF!</definedName>
    <definedName name="____________lst23">#REF!</definedName>
    <definedName name="____________sl30">#REF!</definedName>
    <definedName name="____________st12">#REF!</definedName>
    <definedName name="____________st16">#REF!</definedName>
    <definedName name="____________st30">#REF!</definedName>
    <definedName name="____________stk144">#REF!</definedName>
    <definedName name="____________stk20">#REF!</definedName>
    <definedName name="____________ts16">#REF!</definedName>
    <definedName name="___________ast19">#REF!</definedName>
    <definedName name="___________lst23">#REF!</definedName>
    <definedName name="___________sl19">#REF!</definedName>
    <definedName name="___________sl20">#REF!</definedName>
    <definedName name="___________sl30">#REF!</definedName>
    <definedName name="___________st12">#REF!</definedName>
    <definedName name="___________st16">#REF!</definedName>
    <definedName name="___________st30">#REF!</definedName>
    <definedName name="___________stk144">#REF!</definedName>
    <definedName name="___________stk164">#REF!</definedName>
    <definedName name="___________stk20">#REF!</definedName>
    <definedName name="___________ts16">#REF!</definedName>
    <definedName name="__________ads16">#REF!</definedName>
    <definedName name="__________ast19">#REF!</definedName>
    <definedName name="__________lst23">#REF!</definedName>
    <definedName name="__________RT1">#REF!</definedName>
    <definedName name="__________sl19">#REF!</definedName>
    <definedName name="__________sl20">#REF!</definedName>
    <definedName name="__________sl30">#REF!</definedName>
    <definedName name="__________st12">#REF!</definedName>
    <definedName name="__________st16">#REF!</definedName>
    <definedName name="__________st30">#REF!</definedName>
    <definedName name="__________stk144">#REF!</definedName>
    <definedName name="__________stk164">#REF!</definedName>
    <definedName name="__________stk20">#REF!</definedName>
    <definedName name="__________ts16">#REF!</definedName>
    <definedName name="_________ads16">#REF!</definedName>
    <definedName name="_________ast19">#REF!</definedName>
    <definedName name="_________lst23">#REF!</definedName>
    <definedName name="_________mkt1">#REF!</definedName>
    <definedName name="_________RT1">#REF!</definedName>
    <definedName name="_________sl164">#REF!</definedName>
    <definedName name="_________sl19">#REF!</definedName>
    <definedName name="_________sl20">#REF!</definedName>
    <definedName name="_________sl30">#REF!</definedName>
    <definedName name="_________st12">#REF!</definedName>
    <definedName name="_________st16">#REF!</definedName>
    <definedName name="_________st30">#REF!</definedName>
    <definedName name="_________stk144">#REF!</definedName>
    <definedName name="_________stk164">#REF!</definedName>
    <definedName name="_________stk20">#REF!</definedName>
    <definedName name="_________ts16">#REF!</definedName>
    <definedName name="________ads16">#REF!</definedName>
    <definedName name="________ast19">#REF!</definedName>
    <definedName name="________lst23">#REF!</definedName>
    <definedName name="________mkt1">#REF!</definedName>
    <definedName name="________RT1">#REF!</definedName>
    <definedName name="________sl164">#REF!</definedName>
    <definedName name="________sl19">#REF!</definedName>
    <definedName name="________sl20">#REF!</definedName>
    <definedName name="________sl30">#REF!</definedName>
    <definedName name="________st12">#REF!</definedName>
    <definedName name="________st16">#REF!</definedName>
    <definedName name="________st30">#REF!</definedName>
    <definedName name="________stk144">#REF!</definedName>
    <definedName name="________stk164">#REF!</definedName>
    <definedName name="________stk20">#REF!</definedName>
    <definedName name="________ts16">#REF!</definedName>
    <definedName name="_______ads16">#REF!</definedName>
    <definedName name="_______ast19">#REF!</definedName>
    <definedName name="_______lst23">#REF!</definedName>
    <definedName name="_______mkt1">#REF!</definedName>
    <definedName name="_______RT1">#REF!</definedName>
    <definedName name="_______sl164">#REF!</definedName>
    <definedName name="_______sl19">#REF!</definedName>
    <definedName name="_______sl20">#REF!</definedName>
    <definedName name="_______sl30">#REF!</definedName>
    <definedName name="_______st12">#REF!</definedName>
    <definedName name="_______st16">#REF!</definedName>
    <definedName name="_______st30">#REF!</definedName>
    <definedName name="_______stk144">#REF!</definedName>
    <definedName name="_______stk164">#REF!</definedName>
    <definedName name="_______stk20">#REF!</definedName>
    <definedName name="_______ts16">#REF!</definedName>
    <definedName name="______ads16">#REF!</definedName>
    <definedName name="______ast19">#REF!</definedName>
    <definedName name="______lst23">#REF!</definedName>
    <definedName name="______mkt1">#REF!</definedName>
    <definedName name="______RT1">#REF!</definedName>
    <definedName name="______sl164">#REF!</definedName>
    <definedName name="______sl19">#REF!</definedName>
    <definedName name="______sl20">#REF!</definedName>
    <definedName name="______sl30">#REF!</definedName>
    <definedName name="______st12">#REF!</definedName>
    <definedName name="______st16">#REF!</definedName>
    <definedName name="______st30">#REF!</definedName>
    <definedName name="______stk144">#REF!</definedName>
    <definedName name="______stk164">#REF!</definedName>
    <definedName name="______stk20">#REF!</definedName>
    <definedName name="______ts16">#REF!</definedName>
    <definedName name="_____ads16">#REF!</definedName>
    <definedName name="_____ast19">#REF!</definedName>
    <definedName name="_____lst23">#REF!</definedName>
    <definedName name="_____mkt1">#REF!</definedName>
    <definedName name="_____RT1">#REF!</definedName>
    <definedName name="_____Sep2004">#REF!</definedName>
    <definedName name="_____sl164">#REF!</definedName>
    <definedName name="_____sl19">#REF!</definedName>
    <definedName name="_____sl20">#REF!</definedName>
    <definedName name="_____sl30">#REF!</definedName>
    <definedName name="_____st12">#REF!</definedName>
    <definedName name="_____st16">#REF!</definedName>
    <definedName name="_____st30">#REF!</definedName>
    <definedName name="_____stk144">#REF!</definedName>
    <definedName name="_____stk164">#REF!</definedName>
    <definedName name="_____stk20">#REF!</definedName>
    <definedName name="_____ts16">#REF!</definedName>
    <definedName name="____ads16">#REF!</definedName>
    <definedName name="____ast19">#REF!</definedName>
    <definedName name="____aug08">'[1]Audit fee'!$A$4:$E$6</definedName>
    <definedName name="____lst23">#REF!</definedName>
    <definedName name="____mkt1">#REF!</definedName>
    <definedName name="____RT1">#REF!</definedName>
    <definedName name="____Sep2004">#REF!</definedName>
    <definedName name="____sl164">#REF!</definedName>
    <definedName name="____sl19">#REF!</definedName>
    <definedName name="____sl20">#REF!</definedName>
    <definedName name="____sl30">#REF!</definedName>
    <definedName name="____st12">#REF!</definedName>
    <definedName name="____st16">#REF!</definedName>
    <definedName name="____st30">#REF!</definedName>
    <definedName name="____stk144">#REF!</definedName>
    <definedName name="____stk164">#REF!</definedName>
    <definedName name="____stk20">#REF!</definedName>
    <definedName name="____ts16">#REF!</definedName>
    <definedName name="____W.O.R.K.B.O.O.K..C.O.N.T.E.N.T.S____">#REF!</definedName>
    <definedName name="____W.O.R.K.B.O.O.K..C.O.N.T.E.N.T.S_____17">#REF!</definedName>
    <definedName name="____W.O.R.K.B.O.O.K..C.O.N.T.E.N.T.S_____18">#REF!</definedName>
    <definedName name="____W.O.R.K.B.O.O.K..C.O.N.T.E.N.T.S_____36">NA()</definedName>
    <definedName name="____W.O.R.K.B.O.O.K..C.O.N.T.E.N.T.S_____41">NA()</definedName>
    <definedName name="___ads16">#REF!</definedName>
    <definedName name="___ast19">#REF!</definedName>
    <definedName name="___aug08">'[1]Audit fee'!$A$4:$E$6</definedName>
    <definedName name="___eva97">#REF!</definedName>
    <definedName name="___fcf97">#REF!</definedName>
    <definedName name="___lst23">#REF!</definedName>
    <definedName name="___mkt1">#REF!</definedName>
    <definedName name="___mva97">#REF!</definedName>
    <definedName name="___roe97">#REF!</definedName>
    <definedName name="___RT1">#REF!</definedName>
    <definedName name="___SCH1">#REF!</definedName>
    <definedName name="___SCH10">#REF!</definedName>
    <definedName name="___SCH13">#REF!</definedName>
    <definedName name="___SCH3">#REF!</definedName>
    <definedName name="___SCH5">#REF!</definedName>
    <definedName name="___SCH6">#REF!</definedName>
    <definedName name="___SCH7">#REF!</definedName>
    <definedName name="___Sep2004">#REF!</definedName>
    <definedName name="___sl164">#REF!</definedName>
    <definedName name="___sl19">#REF!</definedName>
    <definedName name="___sl20">#REF!</definedName>
    <definedName name="___sl30">#REF!</definedName>
    <definedName name="___st12">#REF!</definedName>
    <definedName name="___st16">#REF!</definedName>
    <definedName name="___st30">#REF!</definedName>
    <definedName name="___stk144">#REF!</definedName>
    <definedName name="___stk164">#REF!</definedName>
    <definedName name="___stk20">#REF!</definedName>
    <definedName name="___ts16">#REF!</definedName>
    <definedName name="__123Graph_A" hidden="1">'[2]TRIAL BALANCE'!#REF!</definedName>
    <definedName name="__123Graph_B" hidden="1">'[2]TRIAL BALANCE'!#REF!</definedName>
    <definedName name="__123Graph_D" hidden="1">'[3]Anx-M'!$B$671:$B$671</definedName>
    <definedName name="__123Graph_X" hidden="1">'[2]TRIAL BALANCE'!#REF!</definedName>
    <definedName name="__abc1">#REF!</definedName>
    <definedName name="__ads16">#REF!</definedName>
    <definedName name="__ast19">#REF!</definedName>
    <definedName name="__aug08">'[1]Audit fee'!$A$4:$E$6</definedName>
    <definedName name="__DAT1">[4]Sheet1!#REF!</definedName>
    <definedName name="__DAT10">[5]Sheet1!#REF!</definedName>
    <definedName name="__DAT11">[5]Sheet1!#REF!</definedName>
    <definedName name="__DAT12">#REF!</definedName>
    <definedName name="__DAT13">[6]Sheet1!#REF!</definedName>
    <definedName name="__DAT14">[7]Sheet1!#REF!</definedName>
    <definedName name="__DAT15">[6]Sheet1!#REF!</definedName>
    <definedName name="__DAT16">[7]Sheet1!#REF!</definedName>
    <definedName name="__DAT17">[6]Sheet1!#REF!</definedName>
    <definedName name="__DAT18">[7]Sheet1!#REF!</definedName>
    <definedName name="__DAT19">[7]Sheet1!#REF!</definedName>
    <definedName name="__DAT2">[6]Sheet1!#REF!</definedName>
    <definedName name="__DAT20">[6]Sheet1!#REF!</definedName>
    <definedName name="__DAT21">[7]Sheet1!#REF!</definedName>
    <definedName name="__DAT22">[7]Sheet1!#REF!</definedName>
    <definedName name="__DAT23">[7]Sheet1!#REF!</definedName>
    <definedName name="__DAT24">[7]Sheet1!#REF!</definedName>
    <definedName name="__DAT25">[7]Sheet1!#REF!</definedName>
    <definedName name="__DAT26">[7]Sheet1!#REF!</definedName>
    <definedName name="__DAT27">[7]Sheet1!#REF!</definedName>
    <definedName name="__DAT28">[7]Sheet1!#REF!</definedName>
    <definedName name="__DAT29">#REF!</definedName>
    <definedName name="__DAT3">[6]Sheet1!#REF!</definedName>
    <definedName name="__DAT4">[6]Sheet1!#REF!</definedName>
    <definedName name="__DAT5">[4]Sheet1!#REF!</definedName>
    <definedName name="__DAT6">[4]Sheet1!#REF!</definedName>
    <definedName name="__DAT7">[6]Sheet1!#REF!</definedName>
    <definedName name="__DAT8">[6]Sheet1!#REF!</definedName>
    <definedName name="__DAT9">[6]Sheet1!#REF!</definedName>
    <definedName name="__dep14">#REF!</definedName>
    <definedName name="__eva97">#REF!</definedName>
    <definedName name="__fcf97">#REF!</definedName>
    <definedName name="__lst23">#REF!</definedName>
    <definedName name="__mkt1">#REF!</definedName>
    <definedName name="__mva97">#REF!</definedName>
    <definedName name="__roe97">#REF!</definedName>
    <definedName name="__RT1">#REF!</definedName>
    <definedName name="__SCH1">#REF!</definedName>
    <definedName name="__SCH10">#REF!</definedName>
    <definedName name="__SCH13">#REF!</definedName>
    <definedName name="__SCH3">#REF!</definedName>
    <definedName name="__SCH5">#REF!</definedName>
    <definedName name="__SCH6">#REF!</definedName>
    <definedName name="__SCH7">#REF!</definedName>
    <definedName name="__Sep2004">#REF!</definedName>
    <definedName name="__sl164">#REF!</definedName>
    <definedName name="__sl19">#REF!</definedName>
    <definedName name="__sl20">#REF!</definedName>
    <definedName name="__sl30">#REF!</definedName>
    <definedName name="__st12">#REF!</definedName>
    <definedName name="__st16">#REF!</definedName>
    <definedName name="__st30">#REF!</definedName>
    <definedName name="__stk144">#REF!</definedName>
    <definedName name="__stk164">#REF!</definedName>
    <definedName name="__stk20">#REF!</definedName>
    <definedName name="__ts16">#REF!</definedName>
    <definedName name="_01_UNIT1">#REF!</definedName>
    <definedName name="_01_UNIT2">#REF!</definedName>
    <definedName name="_01A__GP___DP">#REF!</definedName>
    <definedName name="_01B__DEP_TX_BK">#REF!</definedName>
    <definedName name="_02A__INTEREST">#REF!</definedName>
    <definedName name="_03_115JA_2A_B">#REF!</definedName>
    <definedName name="_03_SUM_1AX">#REF!</definedName>
    <definedName name="_03_SUM_1BX">#REF!</definedName>
    <definedName name="_04_80HHC_1A">#REF!</definedName>
    <definedName name="_04_80HHC_IIA">#REF!</definedName>
    <definedName name="_06__INTERUNIT">#REF!</definedName>
    <definedName name="_07__80IA">#REF!</definedName>
    <definedName name="_08__80I">#REF!</definedName>
    <definedName name="_09_TAX_SUMMARY">#REF!</definedName>
    <definedName name="_1">#REF!</definedName>
    <definedName name="_10___CARBON_BLACK">#REF!</definedName>
    <definedName name="_11__INSULATORS">#REF!</definedName>
    <definedName name="_12__SEA_WATER_MAGNESIA">#REF!</definedName>
    <definedName name="_13_15__CAPITAL_EXPENDITURE_PLAN">#REF!</definedName>
    <definedName name="_16_19___PROFITABILITY">#REF!</definedName>
    <definedName name="_20_21__BALANCE_SHEET">#REF!</definedName>
    <definedName name="_8__WHITE_CEMENT">#REF!</definedName>
    <definedName name="_80HHC">#REF!</definedName>
    <definedName name="_a_">#REF!</definedName>
    <definedName name="_abc1">#REF!</definedName>
    <definedName name="_abc123">[8]DUMP!$D$2:$D$75</definedName>
    <definedName name="_abc1235">#REF!</definedName>
    <definedName name="_ads16">#REF!</definedName>
    <definedName name="_ast19">#REF!</definedName>
    <definedName name="_aug08">'[1]Audit fee'!$A$4:$E$6</definedName>
    <definedName name="_BigT">#REF!</definedName>
    <definedName name="_col1">#REF!</definedName>
    <definedName name="_col10">#REF!</definedName>
    <definedName name="_col11">#REF!</definedName>
    <definedName name="_col12">#REF!</definedName>
    <definedName name="_col13">#REF!</definedName>
    <definedName name="_col2">#REF!</definedName>
    <definedName name="_col3">#REF!</definedName>
    <definedName name="_col4">#REF!</definedName>
    <definedName name="_col5">#REF!</definedName>
    <definedName name="_col6">#REF!</definedName>
    <definedName name="_col7">#REF!</definedName>
    <definedName name="_col8">#REF!</definedName>
    <definedName name="_col9">#REF!</definedName>
    <definedName name="_D">#REF!</definedName>
    <definedName name="_D_1">NA()</definedName>
    <definedName name="_D_10">NA()</definedName>
    <definedName name="_D_11">NA()</definedName>
    <definedName name="_D_17">#REF!</definedName>
    <definedName name="_D_18">#REF!</definedName>
    <definedName name="_D_3">#REF!</definedName>
    <definedName name="_D_3_1">NA()</definedName>
    <definedName name="_D_42">NA()</definedName>
    <definedName name="_D_5">NA()</definedName>
    <definedName name="_D_8">NA()</definedName>
    <definedName name="_D1">[9]TY!$AO$2:$AO$2675</definedName>
    <definedName name="_D10">[9]TY!$BF$2:$BF$2675</definedName>
    <definedName name="_D11">[9]TY!$AW$2:$AW$2675</definedName>
    <definedName name="_D12">[9]TY!$AY$2:$AY$2675</definedName>
    <definedName name="_D13">[9]TY!$Q$2:$Q$2675</definedName>
    <definedName name="_D14">[9]TY!$AZ$2:$AZ$2675</definedName>
    <definedName name="_D15">[9]TY!$BA$2:$BA$2675</definedName>
    <definedName name="_D16">[9]TY!$BB$2:$BB$2675</definedName>
    <definedName name="_D17">[9]TY!$BC$2:$BC$2675</definedName>
    <definedName name="_D18">[9]TY!$BD$2:$BD$2675</definedName>
    <definedName name="_D19">[9]TY!$BE$2:$BE$2675</definedName>
    <definedName name="_D2">[9]TY!$O$2:$O$2675</definedName>
    <definedName name="_D20">[9]TY!$BG$2:$BG$2675</definedName>
    <definedName name="_D21">[9]TY!$BH$2:$BH$2675</definedName>
    <definedName name="_D22">[9]TY!$BI$2:$BI$2675</definedName>
    <definedName name="_D23">[9]TY!$AX$2:$AX$2675</definedName>
    <definedName name="_D24">[9]TY!$N$2:$N$2675</definedName>
    <definedName name="_D25">[9]TY!$BJ$2:$BJ$2675</definedName>
    <definedName name="_D26">[9]TY!$BK$2:$BK$2675</definedName>
    <definedName name="_D27">[9]TY!$BL$2:$BL$2675</definedName>
    <definedName name="_D28">[9]TY!$BM$2:$BM$2675</definedName>
    <definedName name="_D3">[9]TY!$AP$2:$AP$2675</definedName>
    <definedName name="_D31">[9]TY!$BN$2:$BN$2675</definedName>
    <definedName name="_D33">[9]TY!$BO$2:$BO$2675</definedName>
    <definedName name="_D34">[9]TY!$BP$2:$BP$2675</definedName>
    <definedName name="_D35">[9]TY!$BQ$2:$BQ$2675</definedName>
    <definedName name="_D36">[9]TY!$BR$2:$BR$2675</definedName>
    <definedName name="_D37">[9]TY!$BS$2:$BS$2675</definedName>
    <definedName name="_D38">[9]TY!$R$2:$R$2675</definedName>
    <definedName name="_D4">[9]TY!$AQ$2:$AQ$2675</definedName>
    <definedName name="_D5">[9]TY!$AR$2:$AR$2675</definedName>
    <definedName name="_D6">[9]TY!$AS$2:$AS$2675</definedName>
    <definedName name="_D7">[9]TY!$AT$2:$AT$2675</definedName>
    <definedName name="_D8">[9]TY!$AU$2:$AU$2675</definedName>
    <definedName name="_D9">[9]TY!$AV$2:$AV$2675</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42">#REF!</definedName>
    <definedName name="_DAT43">#REF!</definedName>
    <definedName name="_DAT44">#REF!</definedName>
    <definedName name="_DAT45">#REF!</definedName>
    <definedName name="_DAT46">#REF!</definedName>
    <definedName name="_DAT47">#REF!</definedName>
    <definedName name="_DAT48">#REF!</definedName>
    <definedName name="_DAT49">#REF!</definedName>
    <definedName name="_DAT5">#REF!</definedName>
    <definedName name="_DAT50">#REF!</definedName>
    <definedName name="_DAT51">#REF!</definedName>
    <definedName name="_DAT52">#REF!</definedName>
    <definedName name="_DAT53">#REF!</definedName>
    <definedName name="_DAT54">#REF!</definedName>
    <definedName name="_DAT55">#REF!</definedName>
    <definedName name="_DAT56">#REF!</definedName>
    <definedName name="_DAT57">#REF!</definedName>
    <definedName name="_DAT58">#REF!</definedName>
    <definedName name="_DAT59">#REF!</definedName>
    <definedName name="_DAT6">#REF!</definedName>
    <definedName name="_DAT60">#REF!</definedName>
    <definedName name="_DAT61">#REF!</definedName>
    <definedName name="_DAT62">#REF!</definedName>
    <definedName name="_DAT63">#REF!</definedName>
    <definedName name="_DAT64">#REF!</definedName>
    <definedName name="_DAT65">#REF!</definedName>
    <definedName name="_DAT66">#REF!</definedName>
    <definedName name="_DAT67">#REF!</definedName>
    <definedName name="_DAT68">#REF!</definedName>
    <definedName name="_DAT69">#REF!</definedName>
    <definedName name="_DAT7">#REF!</definedName>
    <definedName name="_DAT70">#REF!</definedName>
    <definedName name="_DAT71">#REF!</definedName>
    <definedName name="_DAT72">#REF!</definedName>
    <definedName name="_DAT73">#REF!</definedName>
    <definedName name="_DAT74">#REF!</definedName>
    <definedName name="_DAT75">#REF!</definedName>
    <definedName name="_DAT76">#REF!</definedName>
    <definedName name="_DAT77">#REF!</definedName>
    <definedName name="_DAT78">#REF!</definedName>
    <definedName name="_DAT79">#REF!</definedName>
    <definedName name="_DAT8">#REF!</definedName>
    <definedName name="_DAT80">#REF!</definedName>
    <definedName name="_DAT81">#REF!</definedName>
    <definedName name="_DAT82">#REF!</definedName>
    <definedName name="_DAT9">#REF!</definedName>
    <definedName name="_dep14">#REF!</definedName>
    <definedName name="_eva97">#REF!</definedName>
    <definedName name="_F">#REF!</definedName>
    <definedName name="_F_1">NA()</definedName>
    <definedName name="_F_10">NA()</definedName>
    <definedName name="_F_11">NA()</definedName>
    <definedName name="_F_17">#REF!</definedName>
    <definedName name="_F_18">#REF!</definedName>
    <definedName name="_F_3">#REF!</definedName>
    <definedName name="_F_3_1">NA()</definedName>
    <definedName name="_F_42">NA()</definedName>
    <definedName name="_F_5">NA()</definedName>
    <definedName name="_F_8">NA()</definedName>
    <definedName name="_fcf97">#REF!</definedName>
    <definedName name="_Fill" hidden="1">#REF!</definedName>
    <definedName name="_xlnm._FilterDatabase" localSheetId="11" hidden="1">'TDS Payable'!$A$4:$L$71</definedName>
    <definedName name="_xlnm._FilterDatabase" localSheetId="12" hidden="1">'VDS Payable'!$A$4:$L$53</definedName>
    <definedName name="_FSTEMP_">#REF!</definedName>
    <definedName name="_G">#REF!</definedName>
    <definedName name="_H">#REF!</definedName>
    <definedName name="_H_1">NA()</definedName>
    <definedName name="_H_10">NA()</definedName>
    <definedName name="_H_11">NA()</definedName>
    <definedName name="_H_17">#REF!</definedName>
    <definedName name="_H_18">#REF!</definedName>
    <definedName name="_H_3">#REF!</definedName>
    <definedName name="_H_3_1">NA()</definedName>
    <definedName name="_H_42">NA()</definedName>
    <definedName name="_H_5">NA()</definedName>
    <definedName name="_H_8">NA()</definedName>
    <definedName name="_I">#REF!</definedName>
    <definedName name="_I_1">NA()</definedName>
    <definedName name="_I_10">NA()</definedName>
    <definedName name="_I_11">NA()</definedName>
    <definedName name="_I_17">#REF!</definedName>
    <definedName name="_I_18">#REF!</definedName>
    <definedName name="_I_3">#REF!</definedName>
    <definedName name="_I_3_1">NA()</definedName>
    <definedName name="_I_42">NA()</definedName>
    <definedName name="_I_5">NA()</definedName>
    <definedName name="_I_8">NA()</definedName>
    <definedName name="_Key1" hidden="1">#REF!</definedName>
    <definedName name="_Key2" hidden="1">#REF!</definedName>
    <definedName name="_lst23">#REF!</definedName>
    <definedName name="_MAR9091">'[10]TRIAL BALANCE'!#REF!</definedName>
    <definedName name="_mkt1">#REF!</definedName>
    <definedName name="_mkt2">#REF!</definedName>
    <definedName name="_MKT3">#REF!</definedName>
    <definedName name="_mva97">#REF!</definedName>
    <definedName name="_Order1" hidden="1">255</definedName>
    <definedName name="_Order2" hidden="1">255</definedName>
    <definedName name="_P">#REF!</definedName>
    <definedName name="_P_1">NA()</definedName>
    <definedName name="_P_10">NA()</definedName>
    <definedName name="_P_11">NA()</definedName>
    <definedName name="_P_17">#REF!</definedName>
    <definedName name="_P_18">#REF!</definedName>
    <definedName name="_P_3">#REF!</definedName>
    <definedName name="_P_3_1">NA()</definedName>
    <definedName name="_P_42">NA()</definedName>
    <definedName name="_P_5">NA()</definedName>
    <definedName name="_P_8">NA()</definedName>
    <definedName name="_Q2" hidden="1">{#N/A,#N/A,FALSE,"PAGE-32";#N/A,#N/A,FALSE,"PAGE-33";#N/A,#N/A,FALSE,"PAGE-34";#N/A,#N/A,FALSE,"PAGE-35";#N/A,#N/A,FALSE,"PAGE-36";#N/A,#N/A,FALSE,"PAGE-37";#N/A,#N/A,FALSE,"PAGE-38";#N/A,#N/A,FALSE,"PAGE-39";#N/A,#N/A,FALSE,"Sheet9";#N/A,#N/A,FALSE,"DETOFSALARY"}</definedName>
    <definedName name="_RM1">#REF!</definedName>
    <definedName name="_roe97">#REF!</definedName>
    <definedName name="_RT1">#REF!</definedName>
    <definedName name="_S">#REF!</definedName>
    <definedName name="_S_1">NA()</definedName>
    <definedName name="_S_10">NA()</definedName>
    <definedName name="_S_11">NA()</definedName>
    <definedName name="_S_17">#REF!</definedName>
    <definedName name="_S_18">#REF!</definedName>
    <definedName name="_S_3">#REF!</definedName>
    <definedName name="_S_3_1">NA()</definedName>
    <definedName name="_S_42">NA()</definedName>
    <definedName name="_S_5">NA()</definedName>
    <definedName name="_S_8">NA()</definedName>
    <definedName name="_SCH1">#REF!</definedName>
    <definedName name="_SCH10">#REF!</definedName>
    <definedName name="_SCH13">#REF!</definedName>
    <definedName name="_SCH3">#REF!</definedName>
    <definedName name="_SCH5">#REF!</definedName>
    <definedName name="_SCH6">#REF!</definedName>
    <definedName name="_SCH7">#REF!</definedName>
    <definedName name="_Sep2004">#REF!</definedName>
    <definedName name="_sl164">#REF!</definedName>
    <definedName name="_sl19">#REF!</definedName>
    <definedName name="_sl20">#REF!</definedName>
    <definedName name="_sl30">#REF!</definedName>
    <definedName name="_Sort" hidden="1">#REF!</definedName>
    <definedName name="_st12">#REF!</definedName>
    <definedName name="_st16">#REF!</definedName>
    <definedName name="_st30">#REF!</definedName>
    <definedName name="_stk144">#REF!</definedName>
    <definedName name="_stk164">#REF!</definedName>
    <definedName name="_stk20">#REF!</definedName>
    <definedName name="_ts16">#REF!</definedName>
    <definedName name="_U">#REF!</definedName>
    <definedName name="_U_1">NA()</definedName>
    <definedName name="_U_10">NA()</definedName>
    <definedName name="_U_11">NA()</definedName>
    <definedName name="_U_17">#REF!</definedName>
    <definedName name="_U_18">#REF!</definedName>
    <definedName name="_U_3">#REF!</definedName>
    <definedName name="_U_3_1">NA()</definedName>
    <definedName name="_U_42">NA()</definedName>
    <definedName name="_U_5">NA()</definedName>
    <definedName name="_U_8">NA()</definedName>
    <definedName name="_WDR_">#REF!</definedName>
    <definedName name="_X">#REF!</definedName>
    <definedName name="_X_1">NA()</definedName>
    <definedName name="_X_10">NA()</definedName>
    <definedName name="_X_11">NA()</definedName>
    <definedName name="_X_17">#REF!</definedName>
    <definedName name="_X_18">#REF!</definedName>
    <definedName name="_X_3">#REF!</definedName>
    <definedName name="_X_3_1">NA()</definedName>
    <definedName name="_X_42">NA()</definedName>
    <definedName name="_X_5">NA()</definedName>
    <definedName name="_X_8">NA()</definedName>
    <definedName name="a">#REF!</definedName>
    <definedName name="a_17">#REF!</definedName>
    <definedName name="a_18">#REF!</definedName>
    <definedName name="aa" hidden="1">#REF!</definedName>
    <definedName name="aaa">'[11]Print Menu'!$A$4</definedName>
    <definedName name="aaaa">#REF!</definedName>
    <definedName name="AAAAAAAAAAAAAAAAAAAAAAAAAA">#REF!</definedName>
    <definedName name="AAAAAAAAAAAAAAAAAAAAAAAAAA_17">#REF!</definedName>
    <definedName name="AAAAAAAAAAAAAAAAAAAAAAAAAA_18">#REF!</definedName>
    <definedName name="ab">#REF!</definedName>
    <definedName name="abc">#REF!</definedName>
    <definedName name="abc_10">NA()</definedName>
    <definedName name="abc_11">NA()</definedName>
    <definedName name="abc_17">#REF!</definedName>
    <definedName name="abc_18">#REF!</definedName>
    <definedName name="abc_3">#REF!</definedName>
    <definedName name="abc_3_1">NA()</definedName>
    <definedName name="abc_42">NA()</definedName>
    <definedName name="abc_5">NA()</definedName>
    <definedName name="abc_8">NA()</definedName>
    <definedName name="abcd">#REF!</definedName>
    <definedName name="AC">#REF!</definedName>
    <definedName name="ACTUAL">#REF!</definedName>
    <definedName name="Actual_vs.">#REF!</definedName>
    <definedName name="ad34st">#REF!</definedName>
    <definedName name="AdminExpensesAprActual">#REF!</definedName>
    <definedName name="AdminExpensesAprilActual">#REF!</definedName>
    <definedName name="AdminExpensesAugProj">#REF!</definedName>
    <definedName name="AdminExpensesAugust">#REF!</definedName>
    <definedName name="AdminExpensesDecProj">#REF!</definedName>
    <definedName name="AdminExpensesDevToLE">#REF!</definedName>
    <definedName name="AdminExpensesDevToLY">#REF!</definedName>
    <definedName name="AdminExpensesFeb">#REF!</definedName>
    <definedName name="AdminExpensesFebProj">#REF!</definedName>
    <definedName name="AdminExpensesJan">#REF!</definedName>
    <definedName name="AdminExpensesJanProj">#REF!</definedName>
    <definedName name="AdminExpensesJuly">#REF!</definedName>
    <definedName name="AdminExpensesJulyActual">#REF!</definedName>
    <definedName name="AdminExpensesJune">#REF!</definedName>
    <definedName name="AdminExpensesJuneProj">#REF!</definedName>
    <definedName name="AdminExpensesLE">#REF!</definedName>
    <definedName name="AdminExpensesLY">#REF!</definedName>
    <definedName name="AdminExpensesMar">#REF!</definedName>
    <definedName name="AdminExpensesMarProj">#REF!</definedName>
    <definedName name="AdminExpensesMay">#REF!</definedName>
    <definedName name="AdminExpensesMayActual">#REF!</definedName>
    <definedName name="AdminExpensesMonth">#REF!</definedName>
    <definedName name="AdminExpensesMonthActual">#REF!</definedName>
    <definedName name="AdminExpensesMonthBudget">#REF!</definedName>
    <definedName name="AdminExpensesMonthDevToBud">#REF!</definedName>
    <definedName name="AdminExpensesNov">#REF!</definedName>
    <definedName name="AdminExpensesNovProj">#REF!</definedName>
    <definedName name="AdminExpensesOct">#REF!</definedName>
    <definedName name="AdminExpensesOctProj">#REF!</definedName>
    <definedName name="AdminExpensesPrevYearActual">#REF!</definedName>
    <definedName name="AdminExpensesPrevYearAnnualBudget">#REF!</definedName>
    <definedName name="AdminExpensesPrevYearDeviation">#REF!</definedName>
    <definedName name="AdminExpensesPrevYearPercentDeviationToBudget">#REF!</definedName>
    <definedName name="AdminExpensesSep">#REF!</definedName>
    <definedName name="AdminExpensesSepProj">#REF!</definedName>
    <definedName name="AdminExpensesTotalLE">#REF!</definedName>
    <definedName name="AdminExpensesTotLE">#REF!</definedName>
    <definedName name="AdminExpensesYearActual">#REF!</definedName>
    <definedName name="AdminExpensesYearAnnualBudget">#REF!</definedName>
    <definedName name="AdminExpensesYearBudget">#REF!</definedName>
    <definedName name="AdminExpensesYearDeviation">#REF!</definedName>
    <definedName name="AdminExpensesYearDevToBud">#REF!</definedName>
    <definedName name="AdminExpensesYearLatestEstimate">#REF!</definedName>
    <definedName name="AdminExpensesYearPercentDeviationToBudget">#REF!</definedName>
    <definedName name="ADR">#REF!</definedName>
    <definedName name="adsl23">#REF!</definedName>
    <definedName name="adsl30">#REF!</definedName>
    <definedName name="adsl54">#REF!</definedName>
    <definedName name="adst23">#REF!</definedName>
    <definedName name="adst30">#REF!</definedName>
    <definedName name="adst34">#REF!</definedName>
    <definedName name="ADV">#REF!</definedName>
    <definedName name="ADVA">#REF!</definedName>
    <definedName name="ADVL">#REF!</definedName>
    <definedName name="af">#N/A</definedName>
    <definedName name="afh">#REF!</definedName>
    <definedName name="AJAI">#REF!</definedName>
    <definedName name="AJAI_17">#REF!</definedName>
    <definedName name="AJAI_18">#REF!</definedName>
    <definedName name="Alcohols__Volume__Units">#REF!</definedName>
    <definedName name="all">#REF!</definedName>
    <definedName name="alu">#REF!</definedName>
    <definedName name="anscount" hidden="1">1</definedName>
    <definedName name="AOH">#REF!</definedName>
    <definedName name="AOHA">#REF!</definedName>
    <definedName name="AOHL">#REF!</definedName>
    <definedName name="AOS___Volume__Units">#REF!</definedName>
    <definedName name="AOS__Price__Rs___Unit">#REF!</definedName>
    <definedName name="APPL">#REF!</definedName>
    <definedName name="ara">#REF!</definedName>
    <definedName name="Area_Allocation">'[12]Detailed P&amp;L'!$A$34:$B$39</definedName>
    <definedName name="Argentina">[13]List_ratios!#REF!</definedName>
    <definedName name="as">#REF!</definedName>
    <definedName name="AS2DocOpenMode" hidden="1">"AS2DocumentEdit"</definedName>
    <definedName name="ASD">#REF!</definedName>
    <definedName name="ASDDFG">#N/A</definedName>
    <definedName name="asdf">#REF!</definedName>
    <definedName name="asdfgg">#REF!</definedName>
    <definedName name="ASIA_PLASTIC_in_KUSD">#REF!</definedName>
    <definedName name="AsstYr">[14]Masters!$C$34</definedName>
    <definedName name="Aug">'[1]Audit fee'!$A$4:$E$6</definedName>
    <definedName name="Aug_10">NA()</definedName>
    <definedName name="Aug_18">'[15]Audit fee'!$A$4:$E$6</definedName>
    <definedName name="Aug_42">NA()</definedName>
    <definedName name="Aug_5">NA()</definedName>
    <definedName name="Aug_8">NA()</definedName>
    <definedName name="aug08_10">NA()</definedName>
    <definedName name="aug08_18">'[16]Audit fee'!$A$4:$E$6</definedName>
    <definedName name="aug08_42">NA()</definedName>
    <definedName name="aug08_5">NA()</definedName>
    <definedName name="aug08_8">NA()</definedName>
    <definedName name="Australasian_Average">[13]List_ratios!#REF!</definedName>
    <definedName name="Avg.">#REF!</definedName>
    <definedName name="axedoc">#REF!</definedName>
    <definedName name="azad">[17]Sheet3!$C$4:$E$443</definedName>
    <definedName name="b">#REF!</definedName>
    <definedName name="BA">#REF!</definedName>
    <definedName name="BAA">#REF!</definedName>
    <definedName name="Back_Solve_Original">#REF!</definedName>
    <definedName name="Back_solve_selector">#REF!</definedName>
    <definedName name="Back_solve_Target">#REF!</definedName>
    <definedName name="BAL">#REF!</definedName>
    <definedName name="BalSheetBudgetAprActual">#REF!</definedName>
    <definedName name="BalSheetBudgetAugProj">#REF!</definedName>
    <definedName name="BalSheetBudgetDecProj">#REF!</definedName>
    <definedName name="BalSheetBudgetFebProj">#REF!</definedName>
    <definedName name="BalSheetBudgetJanProj">#REF!</definedName>
    <definedName name="BalSheetBudgetJulyProj">#REF!</definedName>
    <definedName name="BalSheetBudgetJuneProj">#REF!</definedName>
    <definedName name="BalSheetBudgetMarProj">#REF!</definedName>
    <definedName name="BalSheetBudgetMayActual">#REF!</definedName>
    <definedName name="BalSheetBudgetNovProj">#REF!</definedName>
    <definedName name="BalSheetBudgetOctProj">#REF!</definedName>
    <definedName name="BalSheetBudgetSepProj">#REF!</definedName>
    <definedName name="BalSheetBudgetTotalLE">#REF!</definedName>
    <definedName name="BANK">#REF!</definedName>
    <definedName name="bankreco">#REF!</definedName>
    <definedName name="bankreco_10">NA()</definedName>
    <definedName name="bankreco_17">#REF!</definedName>
    <definedName name="bankreco_18">#REF!</definedName>
    <definedName name="bankreco_42">NA()</definedName>
    <definedName name="bankreco_5">NA()</definedName>
    <definedName name="bankreco_8">NA()</definedName>
    <definedName name="base">1</definedName>
    <definedName name="baseyr">'[11]Forecast-Input'!$E1</definedName>
    <definedName name="Basis">#REF!</definedName>
    <definedName name="BB">#REF!</definedName>
    <definedName name="BBB">#REF!</definedName>
    <definedName name="bbc">#REF!</definedName>
    <definedName name="bbn">#REF!</definedName>
    <definedName name="bcd">#REF!</definedName>
    <definedName name="BDEPN">#REF!</definedName>
    <definedName name="BDEPNA">#REF!</definedName>
    <definedName name="BDEPNL">#REF!</definedName>
    <definedName name="BE">'[12]Detailed P&amp;L'!$B$75:$G$94</definedName>
    <definedName name="Beg_Bal">#REF!</definedName>
    <definedName name="begavg">[11]Valuation!$Y$15</definedName>
    <definedName name="BINT">#REF!</definedName>
    <definedName name="BINTA">#REF!</definedName>
    <definedName name="BINTL">#REF!</definedName>
    <definedName name="BLC">#REF!</definedName>
    <definedName name="BLDG">#REF!</definedName>
    <definedName name="blnHideRow">#N/A</definedName>
    <definedName name="Bnp">#REF!</definedName>
    <definedName name="Bnp_17">#REF!</definedName>
    <definedName name="Bnp_18">#REF!</definedName>
    <definedName name="bnp18.03.08">#REF!</definedName>
    <definedName name="bnp18.03.08_17">#REF!</definedName>
    <definedName name="bnp18.03.08_18">#REF!</definedName>
    <definedName name="BOHA">#REF!</definedName>
    <definedName name="Branch_Opening_Report">'[12]Detailed P&amp;L'!#REF!</definedName>
    <definedName name="Brand">#REF!</definedName>
    <definedName name="BRANDA">#REF!</definedName>
    <definedName name="BRANDL">#REF!</definedName>
    <definedName name="BS">#REF!</definedName>
    <definedName name="BSblnHideRow">#N/A</definedName>
    <definedName name="BSDateSF">[14]Masters!$C$28</definedName>
    <definedName name="BSHistForc">#REF!</definedName>
    <definedName name="BSSCH">#REF!</definedName>
    <definedName name="BU">'[18]Report Setup Sheet'!$B$50</definedName>
    <definedName name="budget">#REF!</definedName>
    <definedName name="budget_17">#REF!</definedName>
    <definedName name="budget_18">#REF!</definedName>
    <definedName name="budget_3">#REF!</definedName>
    <definedName name="Budgets">'[19]Taka Account'!$A$9:$H$38</definedName>
    <definedName name="Budgets_10">NA()</definedName>
    <definedName name="Budgets_11">NA()</definedName>
    <definedName name="Budgets_17">'[20]Taka Account'!$A$9:$H$38</definedName>
    <definedName name="Budgets_18">'[20]Taka Account'!$A$9:$H$38</definedName>
    <definedName name="Budgets_3">'[21]Taka Account'!$A$9:$H$38</definedName>
    <definedName name="Budgets_3_1">NA()</definedName>
    <definedName name="Budgets_42">NA()</definedName>
    <definedName name="Budgets_5">NA()</definedName>
    <definedName name="Budgets_8">NA()</definedName>
    <definedName name="BURGLARY">#N/A</definedName>
    <definedName name="c_1">#REF!</definedName>
    <definedName name="c_2">#REF!</definedName>
    <definedName name="canada">#REF!</definedName>
    <definedName name="candles">#REF!</definedName>
    <definedName name="canp">#REF!</definedName>
    <definedName name="CAP">#REF!</definedName>
    <definedName name="capch">[11]Valuation!$U$13</definedName>
    <definedName name="capchrg">#REF!</definedName>
    <definedName name="capchrgadj">#REF!</definedName>
    <definedName name="capex">[13]List_ratios!#REF!</definedName>
    <definedName name="Capgains">#REF!</definedName>
    <definedName name="capital">#REF!</definedName>
    <definedName name="capital97">#REF!</definedName>
    <definedName name="capitaladj">#REF!</definedName>
    <definedName name="CapitalExpenditureAprActual">#REF!</definedName>
    <definedName name="CapitalExpenditureAugProj">#REF!</definedName>
    <definedName name="CapitalExpenditureDecProj">#REF!</definedName>
    <definedName name="CapitalExpenditureFebProj">#REF!</definedName>
    <definedName name="CapitalExpenditureJanProj">#REF!</definedName>
    <definedName name="CapitalExpenditureJulyProj">#REF!</definedName>
    <definedName name="CapitalExpenditureJuneProj">#REF!</definedName>
    <definedName name="CapitalExpenditureMarProj">#REF!</definedName>
    <definedName name="CapitalExpenditureMayActual">#REF!</definedName>
    <definedName name="CapitalExpenditureNovProj">#REF!</definedName>
    <definedName name="CapitalExpenditureOctProj">#REF!</definedName>
    <definedName name="CapitalExpenditureSepProj">#REF!</definedName>
    <definedName name="CapitalExpenditureTotalLE">#REF!</definedName>
    <definedName name="CapitalLink">[22]Capital_by_Years_Valuation!$B$8</definedName>
    <definedName name="cash">[23]qryEXXLQRYGL_Excel!$A$1:$Z$9</definedName>
    <definedName name="cash_17">[23]qryEXXLQRYGL_Excel!$A$1:$Z$9</definedName>
    <definedName name="cash_18">[23]qryEXXLQRYGL_Excel!$A$1:$Z$9</definedName>
    <definedName name="cash_3">[23]qryEXXLQRYGL_Excel!$A$1:$Z$9</definedName>
    <definedName name="cashflow">#REF!</definedName>
    <definedName name="CashflowMonth1Actuals">#REF!</definedName>
    <definedName name="CashflowMonth1Budget">#REF!</definedName>
    <definedName name="CashflowMonth2Actuals">#REF!</definedName>
    <definedName name="CashflowMonth2Budget">#REF!</definedName>
    <definedName name="CashflowMonth3Actuals">#REF!</definedName>
    <definedName name="CashflowMonth3Budget">#REF!</definedName>
    <definedName name="CashflowMonth4Actuals">#REF!</definedName>
    <definedName name="CashflowMonth4Budget">#REF!</definedName>
    <definedName name="CashflowYTDActuals">#REF!</definedName>
    <definedName name="CashflowYTDBudget">#REF!</definedName>
    <definedName name="cashflwo">#REF!</definedName>
    <definedName name="CashProfitActuals">#REF!</definedName>
    <definedName name="CashProfitBudget">#REF!</definedName>
    <definedName name="CashProfitMonth1Actuals">#REF!</definedName>
    <definedName name="CashProfitMonth1Budget">#REF!</definedName>
    <definedName name="CashProfitMonth2Actuals">#REF!</definedName>
    <definedName name="CashProfitMonth2Budget">#REF!</definedName>
    <definedName name="CashProfitMonth3Actuals">#REF!</definedName>
    <definedName name="CashProfitMonth3Budget">#REF!</definedName>
    <definedName name="CashProfitMonth4Actuals">#REF!</definedName>
    <definedName name="CashProfitMonth4Budget">#REF!</definedName>
    <definedName name="CashProfitYTDActuals">#REF!</definedName>
    <definedName name="CashProfitYTDBudget">#REF!</definedName>
    <definedName name="cat">#REF!</definedName>
    <definedName name="CATEG">#REF!</definedName>
    <definedName name="CC">[24]SOFP!$D$833</definedName>
    <definedName name="ccFootnote" localSheetId="3">IF([0]!BefAft=1,"","[1] The Pre-Tax Cost of Capital = After-Tax Cost of Capital/(1-Tax Rate)")</definedName>
    <definedName name="ccFootnote" localSheetId="4">IF([0]!BefAft=1,"","[1] The Pre-Tax Cost of Capital = After-Tax Cost of Capital/(1-Tax Rate)")</definedName>
    <definedName name="ccFootnote" localSheetId="2">IF([0]!BefAft=1,"","[1] The Pre-Tax Cost of Capital = After-Tax Cost of Capital/(1-Tax Rate)")</definedName>
    <definedName name="ccFootnote" localSheetId="6">IF([0]!BefAft=1,"","[1] The Pre-Tax Cost of Capital = After-Tax Cost of Capital/(1-Tax Rate)")</definedName>
    <definedName name="ccFootnote" localSheetId="5">IF([0]!BefAft=1,"","[1] The Pre-Tax Cost of Capital = After-Tax Cost of Capital/(1-Tax Rate)")</definedName>
    <definedName name="ccFootnote">IF([0]!BefAft=1,"","[1] The Pre-Tax Cost of Capital = After-Tax Cost of Capital/(1-Tax Rate)")</definedName>
    <definedName name="CEAprActual">#REF!</definedName>
    <definedName name="CEAugProj">#REF!</definedName>
    <definedName name="CEaUGpRTOJ">#REF!</definedName>
    <definedName name="CEDecProj">#REF!</definedName>
    <definedName name="CEFebProj">#REF!</definedName>
    <definedName name="CEJanProj">#REF!</definedName>
    <definedName name="CEjULYpROJ">#REF!</definedName>
    <definedName name="CEJuneProj">#REF!</definedName>
    <definedName name="CEMarProj">#REF!</definedName>
    <definedName name="CEMayActual">#REF!</definedName>
    <definedName name="CENovProj">#REF!</definedName>
    <definedName name="CEOctProj">#REF!</definedName>
    <definedName name="CESepProj">#REF!</definedName>
    <definedName name="CETotalLE">#REF!</definedName>
    <definedName name="CH">#REF!</definedName>
    <definedName name="CHA">#REF!</definedName>
    <definedName name="ChangeInCVAAprActual">#REF!</definedName>
    <definedName name="ChangeInCVADecProj">#REF!</definedName>
    <definedName name="ChangeInCVAFebProj">#REF!</definedName>
    <definedName name="ChangeInCVAJanProj">#REF!</definedName>
    <definedName name="ChangeInCVAJulyProj">#REF!</definedName>
    <definedName name="ChangeInCVAJuneProj">#REF!</definedName>
    <definedName name="ChangeInCVAMayActual">#REF!</definedName>
    <definedName name="ChangeInCVAMKarPRoj">#REF!</definedName>
    <definedName name="ChangeInCVANovProj">#REF!</definedName>
    <definedName name="ChangeInCVAOctProj">#REF!</definedName>
    <definedName name="ChangeInCVAQuarterlyPrevYearActual">#REF!</definedName>
    <definedName name="ChangeInCVAQuarterlyPrevYearAnnualBudget">#REF!</definedName>
    <definedName name="ChangeInCVAQuarterlyPrevYearDeviation">#REF!</definedName>
    <definedName name="ChangeInCVAQuarterlyPrevYearPercentDeviationtoBudget">#REF!</definedName>
    <definedName name="ChangeInCVAQuarterlyYearAnnaulBudget">#REF!</definedName>
    <definedName name="ChangeInCVAQuarterlyYearDeviation">#REF!</definedName>
    <definedName name="ChangeInCVAQuarterlyYearLatestEstimate">#REF!</definedName>
    <definedName name="ChangeInCVAQuarterlyYearPercentDeviationToBudget">#REF!</definedName>
    <definedName name="ChangeInCVASepProj">#REF!</definedName>
    <definedName name="ChangeInCVATotalLE">#REF!</definedName>
    <definedName name="chartfield">#REF!</definedName>
    <definedName name="CHECKLIST">#REF!</definedName>
    <definedName name="checklist1">#REF!</definedName>
    <definedName name="Chile">[13]List_ratios!#REF!</definedName>
    <definedName name="CHINA_PLASTIC_in_KUSD">#REF!</definedName>
    <definedName name="CHL">#REF!</definedName>
    <definedName name="City_wise_Budget_Vs._Actual">'[12]Detailed P&amp;L'!#REF!</definedName>
    <definedName name="CLIAB">#REF!</definedName>
    <definedName name="cma">'[12]Detailed P&amp;L'!$L$4:$Q$435</definedName>
    <definedName name="cn">#REF!</definedName>
    <definedName name="CNR">#REF!</definedName>
    <definedName name="CoAdd">[14]Masters!$C$4</definedName>
    <definedName name="COD">#REF!</definedName>
    <definedName name="COGS">#REF!</definedName>
    <definedName name="COGSL">#REF!</definedName>
    <definedName name="Comp">#REF!</definedName>
    <definedName name="Company">#REF!</definedName>
    <definedName name="Company98">#REF!</definedName>
    <definedName name="Con">#REF!</definedName>
    <definedName name="CoName">[14]Masters!$C$3</definedName>
    <definedName name="cons">#REF!</definedName>
    <definedName name="Consolidation">#REF!</definedName>
    <definedName name="CONTROL" hidden="1">{"115JB",#N/A,FALSE,"ADVTAX";"rg",#N/A,FALSE,"ADVTAX"}</definedName>
    <definedName name="Conversion">#REF!</definedName>
    <definedName name="CONVERSIONA">#REF!</definedName>
    <definedName name="CONVERSIONL">#REF!</definedName>
    <definedName name="COST">#REF!</definedName>
    <definedName name="cost_calcn">#REF!</definedName>
    <definedName name="Cost_of_Goods_Sold">'[12]Detailed P&amp;L'!$A$18:$M$18</definedName>
    <definedName name="CoStatus">[14]Masters!$C$7</definedName>
    <definedName name="CostOfGoodsProducedApr">#REF!</definedName>
    <definedName name="CostOfGoodsProducedAprActual">#REF!</definedName>
    <definedName name="CostOfGoodsProducedAug">#REF!</definedName>
    <definedName name="CostOfGoodsProducedAugProj">#REF!</definedName>
    <definedName name="CostOfGoodsProducedDecProj">#REF!</definedName>
    <definedName name="CostOfGoodsProducedFebProj">#REF!</definedName>
    <definedName name="CostOfGoodsProducedJanProj">#REF!</definedName>
    <definedName name="CostOfGoodsProducedJulyProj">#REF!</definedName>
    <definedName name="CostOfGoodsProducedJuneProj">#REF!</definedName>
    <definedName name="CostOfGoodsProducedMarProj">#REF!</definedName>
    <definedName name="CostOfGoodsProducedMayActual">#REF!</definedName>
    <definedName name="CostOfGoodsProducedNovProj">#REF!</definedName>
    <definedName name="CostOfGoodsProducedOctProj">#REF!</definedName>
    <definedName name="CostOfGoodsProducedSepProj">#REF!</definedName>
    <definedName name="CostOfGoodsProducedTotalLE">#REF!</definedName>
    <definedName name="CostOfGoodsSoldAnnualBudget">#REF!</definedName>
    <definedName name="CostOfGoodsSoldAprActual">#REF!</definedName>
    <definedName name="CostOfGoodsSoldAugActual">#REF!</definedName>
    <definedName name="CostOfGoodsSoldDecProj">#REF!</definedName>
    <definedName name="CostOfGoodsSoldDevToLE">#REF!</definedName>
    <definedName name="CostOfGoodsSoldDevToLY">#REF!</definedName>
    <definedName name="CostOfGoodsSoldFebProj">#REF!</definedName>
    <definedName name="CostOfGoodsSoldJanProj">#REF!</definedName>
    <definedName name="CostOfGoodsSoldJulyActual">#REF!</definedName>
    <definedName name="CostOfGoodsSoldJuneActual">#REF!</definedName>
    <definedName name="CostOfGoodsSoldLatestEstimate">#REF!</definedName>
    <definedName name="CostOfGoodsSoldLE">#REF!</definedName>
    <definedName name="CostOfGoodsSoldLY">#REF!</definedName>
    <definedName name="CostOfGoodsSoldMarProj">#REF!</definedName>
    <definedName name="CostOfGoodsSoldMayActual">#REF!</definedName>
    <definedName name="CostOfGoodsSoldMonthActual">#REF!</definedName>
    <definedName name="CostOfGoodsSoldMonthBudget">#REF!</definedName>
    <definedName name="CostOfGoodsSoldMonthDevToBud">#REF!</definedName>
    <definedName name="CostOfGoodsSoldNovProj">#REF!</definedName>
    <definedName name="CostOfGoodsSoldOctProj">#REF!</definedName>
    <definedName name="CostOfGoodsSoldPrevYearActual">#REF!</definedName>
    <definedName name="CostOfGoodsSoldPrevYearAnnualBudget">#REF!</definedName>
    <definedName name="CostOfGoodsSoldPrevYearDeviation">#REF!</definedName>
    <definedName name="CostOfGoodsSoldPrevYearPercentToDeviation">#REF!</definedName>
    <definedName name="CostOfGoodsSoldSepActual">#REF!</definedName>
    <definedName name="CostOfGoodsSoldSepProj">#REF!</definedName>
    <definedName name="CostOfGoodsSoldTotalLE">#REF!</definedName>
    <definedName name="CostOfGoodsSoldYearActual">#REF!</definedName>
    <definedName name="CostOfGoodsSoldYearAnnualBudget">#REF!</definedName>
    <definedName name="CostOfGoodsSoldYearBudget">#REF!</definedName>
    <definedName name="CostOfGoodsSoldYearDeviation">#REF!</definedName>
    <definedName name="CostOfGoodsSoldYearDevToBud">#REF!</definedName>
    <definedName name="CostOfGoodsSoldYearLatestEstimate">#REF!</definedName>
    <definedName name="CostOfGoodsSoldYearPercentDeviationToBudget">#REF!</definedName>
    <definedName name="cot">[11]wwww!$D$64</definedName>
    <definedName name="cota">[25]Assume!$D$6</definedName>
    <definedName name="cotsw">[11]Assume!$D$6</definedName>
    <definedName name="Courier">#REF!</definedName>
    <definedName name="Courier_17">#REF!</definedName>
    <definedName name="Courier_18">#REF!</definedName>
    <definedName name="Courier_36">NA()</definedName>
    <definedName name="Courier_41">NA()</definedName>
    <definedName name="courier111">#REF!</definedName>
    <definedName name="covbookfield">#REF!</definedName>
    <definedName name="coverage">[13]List_ratios!#REF!</definedName>
    <definedName name="cr.">#REF!</definedName>
    <definedName name="CreditorsOfTradingBusinessAprActual">#REF!</definedName>
    <definedName name="CreditorsOfTradingBusinessAugProj">#REF!</definedName>
    <definedName name="CreditorsOfTradingBusinessDecProj">#REF!</definedName>
    <definedName name="CreditorsOfTradingBusinessFebProj">#REF!</definedName>
    <definedName name="CreditorsOfTradingBusinessJanProj">#REF!</definedName>
    <definedName name="CreditorsOfTradingBusinessJulyProj">#REF!</definedName>
    <definedName name="CreditorsOfTradingBusinessJuneActual">#REF!</definedName>
    <definedName name="CreditorsOfTradingBusinessMarProj">#REF!</definedName>
    <definedName name="CreditorsOfTradingBusinessMayActual">#REF!</definedName>
    <definedName name="CreditorsOfTradingBusinessNovProj">#REF!</definedName>
    <definedName name="CreditorsOfTradingBusinessOctProj">#REF!</definedName>
    <definedName name="CreditorsOfTradingBusinessSepProj">#REF!</definedName>
    <definedName name="CreditorsOfTradingBusinessTotalLE">#REF!</definedName>
    <definedName name="cross">'[26]M G'!#REF!</definedName>
    <definedName name="Crs">#REF!</definedName>
    <definedName name="Crs_10">NA()</definedName>
    <definedName name="Crs_11">NA()</definedName>
    <definedName name="Crs_17">#REF!</definedName>
    <definedName name="Crs_18">#REF!</definedName>
    <definedName name="Crs_3">#REF!</definedName>
    <definedName name="Crs_3_1">NA()</definedName>
    <definedName name="Crs_42">NA()</definedName>
    <definedName name="Crs_5">NA()</definedName>
    <definedName name="Crs_8">NA()</definedName>
    <definedName name="crsa">#REF!</definedName>
    <definedName name="crss">#REF!</definedName>
    <definedName name="CSLC">#REF!</definedName>
    <definedName name="CTG">#REF!</definedName>
    <definedName name="cut">[27]Sheet2!$A$1:$B$65536</definedName>
    <definedName name="CVAAprActual">#REF!</definedName>
    <definedName name="CVAAugProj">#REF!</definedName>
    <definedName name="CVADecProj">#REF!</definedName>
    <definedName name="CVAFebProj">#REF!</definedName>
    <definedName name="CVAJanProj">#REF!</definedName>
    <definedName name="CVAJulyProj">#REF!</definedName>
    <definedName name="CVAJuneActual">#REF!</definedName>
    <definedName name="CVAMarProj">#REF!</definedName>
    <definedName name="CVAMayActual">#REF!</definedName>
    <definedName name="CVANovProj">#REF!</definedName>
    <definedName name="CVAOctProj">#REF!</definedName>
    <definedName name="CVAPrevYearActual">#REF!</definedName>
    <definedName name="CVAPrevYearAnnualBudget">#REF!</definedName>
    <definedName name="CVAPrevYearDeviation">#REF!</definedName>
    <definedName name="CVAPrevYearPercentDeviationToBudget">#REF!</definedName>
    <definedName name="CVASepProj">#REF!</definedName>
    <definedName name="CVATotalLE">#REF!</definedName>
    <definedName name="CVAYearAnnualBudget">#REF!</definedName>
    <definedName name="CVAYearDEviation">#REF!</definedName>
    <definedName name="CVAYearLatestBudget">#REF!</definedName>
    <definedName name="CVAYearPercentDeviationToBudget">#REF!</definedName>
    <definedName name="cvbn" localSheetId="3">Scheduled_Payment+Extra_Payment</definedName>
    <definedName name="cvbn" localSheetId="4">Scheduled_Payment+Extra_Payment</definedName>
    <definedName name="cvbn" localSheetId="2">Scheduled_Payment+Extra_Payment</definedName>
    <definedName name="cvbn" localSheetId="6">Scheduled_Payment+Extra_Payment</definedName>
    <definedName name="cvbn" localSheetId="5">Scheduled_Payment+Extra_Payment</definedName>
    <definedName name="cvbn">Scheduled_Payment+Extra_Payment</definedName>
    <definedName name="CWIP">#REF!</definedName>
    <definedName name="cxcxc">#REF!</definedName>
    <definedName name="d">#REF!</definedName>
    <definedName name="DA17U">[9]TY!$AC$2:$AC$2675</definedName>
    <definedName name="dadja" hidden="1">{#N/A,#N/A,FALSE,"Full";#N/A,#N/A,FALSE,"Half";#N/A,#N/A,FALSE,"Op Expenses";#N/A,#N/A,FALSE,"Cap Charge";#N/A,#N/A,FALSE,"Cost C";#N/A,#N/A,FALSE,"PP&amp;E";#N/A,#N/A,FALSE,"R&amp;D"}</definedName>
    <definedName name="dasfgd" hidden="1">#REF!</definedName>
    <definedName name="DAT13U">[9]TY!$Y$2:$Y$2675</definedName>
    <definedName name="DAT14U">[9]TY!$Z$2:$Z$2675</definedName>
    <definedName name="DAT15U">[9]TY!$AA$2:$AA$2675</definedName>
    <definedName name="DAT16U">[9]TY!$AB$2:$AB$2675</definedName>
    <definedName name="DAT18U">[9]TY!$AD$2:$AD$2675</definedName>
    <definedName name="DAT19U">[9]TY!$AE$2:$AE$2675</definedName>
    <definedName name="DAT21U">[9]TY!$AG$2:$AG$2675</definedName>
    <definedName name="DAT22U">[9]TY!$AH$2:$AH$2675</definedName>
    <definedName name="DAT23U">[9]TY!$AI$2:$AI$2675</definedName>
    <definedName name="DAT24U">[9]TY!$AJ$2:$AJ$2675</definedName>
    <definedName name="DAT25U">[9]TY!$AK$2:$AK$2675</definedName>
    <definedName name="DAT26U">[9]TY!$AL$2:$AL$2675</definedName>
    <definedName name="DAT27U">[9]TY!$AM$2:$AM$2675</definedName>
    <definedName name="DAT2U">[9]TY!$P$2:$P$2675</definedName>
    <definedName name="Data">#REF!</definedName>
    <definedName name="DATA1">#REF!</definedName>
    <definedName name="DATA10">#REF!</definedName>
    <definedName name="DATA10U">[9]TY!$V$2:$V$2675</definedName>
    <definedName name="DATA11">#REF!</definedName>
    <definedName name="DATA11U">[9]TY!$W$2:$W$2675</definedName>
    <definedName name="DATA12">#REF!</definedName>
    <definedName name="DATA12U">[9]TY!$X$2:$X$2675</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4">#REF!</definedName>
    <definedName name="DATA25">#REF!</definedName>
    <definedName name="DATA26">#REF!</definedName>
    <definedName name="DATA27">#REF!</definedName>
    <definedName name="DATA28">#REF!</definedName>
    <definedName name="DATA29">#REF!</definedName>
    <definedName name="DATA3">#REF!</definedName>
    <definedName name="DATA4">#REF!</definedName>
    <definedName name="DATA5">#REF!</definedName>
    <definedName name="DATA6">#REF!</definedName>
    <definedName name="DATA7">#REF!</definedName>
    <definedName name="DATA8">#REF!</definedName>
    <definedName name="DATA9">#REF!</definedName>
    <definedName name="_xlnm.Database">#REF!</definedName>
    <definedName name="DATAUNKNOWN">[9]TY!$K$2:$K$2675</definedName>
    <definedName name="date">[28]Q4FY02!$H$1</definedName>
    <definedName name="DATU20">[9]TY!$AF$2:$AF$2675</definedName>
    <definedName name="Days">365</definedName>
    <definedName name="db">#REF!</definedName>
    <definedName name="db_10">NA()</definedName>
    <definedName name="db_18">#REF!</definedName>
    <definedName name="db_42">NA()</definedName>
    <definedName name="db_5">NA()</definedName>
    <definedName name="db_8">NA()</definedName>
    <definedName name="dbk">#REF!</definedName>
    <definedName name="dbk_10">NA()</definedName>
    <definedName name="dbk_11">NA()</definedName>
    <definedName name="dbk_17">#REF!</definedName>
    <definedName name="dbk_18">#REF!</definedName>
    <definedName name="dbk_3">#REF!</definedName>
    <definedName name="dbk_3_1">NA()</definedName>
    <definedName name="dbk_42">NA()</definedName>
    <definedName name="dbk_5">NA()</definedName>
    <definedName name="dbk_8">NA()</definedName>
    <definedName name="dcp">#REF!</definedName>
    <definedName name="dd">#REF!</definedName>
    <definedName name="ddd">#REF!</definedName>
    <definedName name="dddd" hidden="1">{#N/A,#N/A,TRUE,"Sheet1"}</definedName>
    <definedName name="ddddf">#REF!</definedName>
    <definedName name="ddx">#REF!</definedName>
    <definedName name="DEBITNOTE">'[29]current month'!#REF!</definedName>
    <definedName name="DebtEquity">[13]List_ratios!#REF!</definedName>
    <definedName name="DebtorsOfTradeBusinessAprActual">#REF!</definedName>
    <definedName name="DebtorsOfTradeBusinessDecProj">#REF!</definedName>
    <definedName name="DebtorsOfTradeBusinessFebProj">#REF!</definedName>
    <definedName name="DebtorsOfTradeBusinessJanProj">#REF!</definedName>
    <definedName name="DebtorsOfTradeBusinessJulyProj">#REF!</definedName>
    <definedName name="DebtorsOfTradeBusinessJuneProj">#REF!</definedName>
    <definedName name="DebtorsOfTradeBusinessMarProj">#REF!</definedName>
    <definedName name="DebtorsOfTradeBusinessMayProj">#REF!</definedName>
    <definedName name="DebtorsOfTradeBusinessNovProj">#REF!</definedName>
    <definedName name="DebtorsOfTradeBusinessOctProj">#REF!</definedName>
    <definedName name="DebtorsOfTradeBusinessSepProj">#REF!</definedName>
    <definedName name="DebtorsOfTradeBusinessTotalLE">#REF!</definedName>
    <definedName name="DEC">#REF!</definedName>
    <definedName name="DecInWorkingCapitalMonth1Actuals">#REF!</definedName>
    <definedName name="DecInWorkingCapitalMonth1Budget">#REF!</definedName>
    <definedName name="DecInWorkingCapitalMonth2Actuals">#REF!</definedName>
    <definedName name="DecInWorkingCapitalMonth2Budget">#REF!</definedName>
    <definedName name="DecInWorkingCapitalMonth3Actuals">#REF!</definedName>
    <definedName name="DecInWorkingCapitalMonth3Budget">#REF!</definedName>
    <definedName name="DecInWorkingCapitalMonth4Actuals">#REF!</definedName>
    <definedName name="DecInWorkingCapitalMonth4Budget">#REF!</definedName>
    <definedName name="DecInWorkingCapitalYTDActuals">#REF!</definedName>
    <definedName name="DecInWorkingCapitalYTDBudget">#REF!</definedName>
    <definedName name="del">#REF!</definedName>
    <definedName name="DEP">#REF!</definedName>
    <definedName name="DEPN">#REF!</definedName>
    <definedName name="DEPNA">#REF!</definedName>
    <definedName name="DEPNL">#REF!</definedName>
    <definedName name="DEPOSITS">#REF!</definedName>
    <definedName name="DepositsAprActual">#REF!</definedName>
    <definedName name="DepositsAugProj">#REF!</definedName>
    <definedName name="DepositsDecProj">#REF!</definedName>
    <definedName name="DepositsFebProj">#REF!</definedName>
    <definedName name="DepositsJanProj">#REF!</definedName>
    <definedName name="DepositsJulyProj">#REF!</definedName>
    <definedName name="DepositsJuneProj">#REF!</definedName>
    <definedName name="DepositsMarProj">#REF!</definedName>
    <definedName name="DepositsMayActual">#REF!</definedName>
    <definedName name="DepositsNovProj">#REF!</definedName>
    <definedName name="DepositsOctProj">#REF!</definedName>
    <definedName name="DepositsSepProj">#REF!</definedName>
    <definedName name="DepositsTotalLE">#REF!</definedName>
    <definedName name="DEPRECIATION">#REF!</definedName>
    <definedName name="Depreciation_Allocation">'[12]Detailed P&amp;L'!#REF!</definedName>
    <definedName name="DepriciationAprActual">#REF!</definedName>
    <definedName name="DepriciationAugProj">#REF!</definedName>
    <definedName name="DepriciationDecProj">#REF!</definedName>
    <definedName name="DepriciationFebProj">#REF!</definedName>
    <definedName name="DepriciationJanProj">#REF!</definedName>
    <definedName name="DepriciationJulyProj">#REF!</definedName>
    <definedName name="DepriciationJuneProj">#REF!</definedName>
    <definedName name="DepriciationMarProj">#REF!</definedName>
    <definedName name="DepriciationMayActual">#REF!</definedName>
    <definedName name="DepriciationNovProj">#REF!</definedName>
    <definedName name="DepriciationOctProj">#REF!</definedName>
    <definedName name="DepriciationSepProj">#REF!</definedName>
    <definedName name="DepriciationTotalLE">#REF!</definedName>
    <definedName name="DES">#REF!</definedName>
    <definedName name="DescItemAddClick" localSheetId="3">[30]!DescItemAddClick</definedName>
    <definedName name="DescItemAddClick" localSheetId="4">[30]!DescItemAddClick</definedName>
    <definedName name="DescItemAddClick" localSheetId="2">[30]!DescItemAddClick</definedName>
    <definedName name="DescItemAddClick" localSheetId="6">[30]!DescItemAddClick</definedName>
    <definedName name="DescItemAddClick" localSheetId="5">[30]!DescItemAddClick</definedName>
    <definedName name="DescItemAddClick">[30]!DescItemAddClick</definedName>
    <definedName name="DescItemChangeClick" localSheetId="3">[30]!DescItemChangeClick</definedName>
    <definedName name="DescItemChangeClick" localSheetId="4">[30]!DescItemChangeClick</definedName>
    <definedName name="DescItemChangeClick" localSheetId="2">[30]!DescItemChangeClick</definedName>
    <definedName name="DescItemChangeClick" localSheetId="6">[30]!DescItemChangeClick</definedName>
    <definedName name="DescItemChangeClick" localSheetId="5">[30]!DescItemChangeClick</definedName>
    <definedName name="DescItemChangeClick">[30]!DescItemChangeClick</definedName>
    <definedName name="DescItemRadioClick" localSheetId="3">[30]!DescItemRadioClick</definedName>
    <definedName name="DescItemRadioClick" localSheetId="4">[30]!DescItemRadioClick</definedName>
    <definedName name="DescItemRadioClick" localSheetId="2">[30]!DescItemRadioClick</definedName>
    <definedName name="DescItemRadioClick" localSheetId="6">[30]!DescItemRadioClick</definedName>
    <definedName name="DescItemRadioClick" localSheetId="5">[30]!DescItemRadioClick</definedName>
    <definedName name="DescItemRadioClick">[30]!DescItemRadioClick</definedName>
    <definedName name="DescItemRemoveClick" localSheetId="3">[30]!DescItemRemoveClick</definedName>
    <definedName name="DescItemRemoveClick" localSheetId="4">[30]!DescItemRemoveClick</definedName>
    <definedName name="DescItemRemoveClick" localSheetId="2">[30]!DescItemRemoveClick</definedName>
    <definedName name="DescItemRemoveClick" localSheetId="6">[30]!DescItemRemoveClick</definedName>
    <definedName name="DescItemRemoveClick" localSheetId="5">[30]!DescItemRemoveClick</definedName>
    <definedName name="DescItemRemoveClick">[30]!DescItemRemoveClick</definedName>
    <definedName name="df">IF(SUM(ABS(IF(ISERROR(BSHistForc),0,IF(ISTEXT(BSHistForc),0,BSHistForc))))&gt;0.00001,1,TRUE)</definedName>
    <definedName name="dfd">#REF!</definedName>
    <definedName name="dfd_10">NA()</definedName>
    <definedName name="dfd_11">NA()</definedName>
    <definedName name="dfd_17">#REF!</definedName>
    <definedName name="dfd_18">#REF!</definedName>
    <definedName name="dfd_3">#REF!</definedName>
    <definedName name="dfd_3_1">NA()</definedName>
    <definedName name="dfd_42">NA()</definedName>
    <definedName name="dfd_5">NA()</definedName>
    <definedName name="dfd_8">NA()</definedName>
    <definedName name="dg">#REF!</definedName>
    <definedName name="dicer">#REF!</definedName>
    <definedName name="dis">#REF!</definedName>
    <definedName name="disbI">'[31]43b'!$H$28</definedName>
    <definedName name="disbII">'[31]43b'!$H$33</definedName>
    <definedName name="disc">#REF!</definedName>
    <definedName name="Discount">#REF!</definedName>
    <definedName name="DISCOUNTA">#REF!</definedName>
    <definedName name="DISCOUNTL">#REF!</definedName>
    <definedName name="DisputedProvisions4Actuals">#REF!</definedName>
    <definedName name="DisputedProvisions4Budget">#REF!</definedName>
    <definedName name="DisputedProvisionsMonth1Actuals">#REF!</definedName>
    <definedName name="DisputedProvisionsMonth1Budget">#REF!</definedName>
    <definedName name="DisputedProvisionsMonth2Actuals">#REF!</definedName>
    <definedName name="DisputedProvisionsMonth2Budget">#REF!</definedName>
    <definedName name="DisputedProvisionsMonth3Actuals">#REF!</definedName>
    <definedName name="DisputedProvisionsMonth3Budget">#REF!</definedName>
    <definedName name="DisputedProvisionsYTDActuals">#REF!</definedName>
    <definedName name="DisputedProvisionsYTDBudget">#REF!</definedName>
    <definedName name="DisputedProvisionYTDActuals">#REF!</definedName>
    <definedName name="DisputedProvisionYTDBudget">#REF!</definedName>
    <definedName name="dividends97">#REF!</definedName>
    <definedName name="djfkdjfka">#N/A</definedName>
    <definedName name="DLR">#REF!</definedName>
    <definedName name="DOH">#REF!</definedName>
    <definedName name="DOHA">#REF!</definedName>
    <definedName name="DOHL">#REF!</definedName>
    <definedName name="Dor">#REF!</definedName>
    <definedName name="DORA">#REF!</definedName>
    <definedName name="DORL">#REF!</definedName>
    <definedName name="DOT_MENU">#REF!</definedName>
    <definedName name="DOT_MENU_10">NA()</definedName>
    <definedName name="DOT_MENU_11">NA()</definedName>
    <definedName name="DOT_MENU_17">#REF!</definedName>
    <definedName name="DOT_MENU_18">#REF!</definedName>
    <definedName name="DOT_MENU_3">#REF!</definedName>
    <definedName name="DOT_MENU_3_1">NA()</definedName>
    <definedName name="DOT_MENU_42">NA()</definedName>
    <definedName name="DOT_MENU_5">NA()</definedName>
    <definedName name="DOT_MENU_8">NA()</definedName>
    <definedName name="dsd">#REF!</definedName>
    <definedName name="dsg">#REF!</definedName>
    <definedName name="dsg_10">NA()</definedName>
    <definedName name="dsg_17">#REF!</definedName>
    <definedName name="dsg_18">#REF!</definedName>
    <definedName name="dsg_42">NA()</definedName>
    <definedName name="dsg_5">NA()</definedName>
    <definedName name="dsg_8">NA()</definedName>
    <definedName name="dta">[11]wwww!$E$64</definedName>
    <definedName name="dtl">[11]wwww!$F$64</definedName>
    <definedName name="DTRS">#REF!</definedName>
    <definedName name="dum">#REF!</definedName>
    <definedName name="E">#REF!</definedName>
    <definedName name="East_Europe_Average">[13]List_ratios!#REF!</definedName>
    <definedName name="EBIT">[13]List_ratios!#REF!</definedName>
    <definedName name="EBITCAP">[13]List_ratios!#REF!</definedName>
    <definedName name="EBITDA__int_cvrge_x">[13]List_ratios!#REF!</definedName>
    <definedName name="EbitdaLine">[13]List_ratios!#REF!</definedName>
    <definedName name="eddepb1">#REF!</definedName>
    <definedName name="eddepb2">#REF!</definedName>
    <definedName name="ee">#N/A</definedName>
    <definedName name="eee">#REF!</definedName>
    <definedName name="eeeeeee">#REF!</definedName>
    <definedName name="eeehhjjjh">#REF!</definedName>
    <definedName name="End_Bal">#REF!</definedName>
    <definedName name="Entity">#REF!</definedName>
    <definedName name="equity97">#REF!</definedName>
    <definedName name="equitydata">#REF!</definedName>
    <definedName name="er">#REF!</definedName>
    <definedName name="ere">#REF!</definedName>
    <definedName name="ERP">#REF!</definedName>
    <definedName name="errtyuu">#N/A</definedName>
    <definedName name="erttyy">#N/A</definedName>
    <definedName name="Escalation">'[12]Detailed P&amp;L'!$A$2:$M$3</definedName>
    <definedName name="EstimatedTaxAprActual">#REF!</definedName>
    <definedName name="EstimatedTaxAugProj">#REF!</definedName>
    <definedName name="EstimatedTaxDecProj">#REF!</definedName>
    <definedName name="EstimatedTaxFebProj">#REF!</definedName>
    <definedName name="EstimatedTaxJanProj">#REF!</definedName>
    <definedName name="EstimatedTaxJulyActual">#REF!</definedName>
    <definedName name="EstimatedTaxJuneProj">#REF!</definedName>
    <definedName name="EstimatedTaxMarProj">#REF!</definedName>
    <definedName name="EstimatedTaxMayActual">#REF!</definedName>
    <definedName name="EstimatedTaxMonth1Actuals">#REF!</definedName>
    <definedName name="EstimatedTaxMonth1Budget">#REF!</definedName>
    <definedName name="EstimatedTaxMonth2Actuals">#REF!</definedName>
    <definedName name="EstimatedTaxMonth2Budget">#REF!</definedName>
    <definedName name="EstimatedTaxMonth3Actuals">#REF!</definedName>
    <definedName name="EstimatedTaxMonth3Budget">#REF!</definedName>
    <definedName name="EstimatedTaxMonth4Actuals">#REF!</definedName>
    <definedName name="EstimatedTaxMonth4Budget">#REF!</definedName>
    <definedName name="EstimatedTaxMonth5Actuals">#REF!</definedName>
    <definedName name="EstimatedTaxMonth5Budget">#REF!</definedName>
    <definedName name="EstimatedTaxNovProj">#REF!</definedName>
    <definedName name="EstimatedTaxOctProj">#REF!</definedName>
    <definedName name="EstimatedTaxSepProj">#REF!</definedName>
    <definedName name="EstimatedTaxTotalLE">#REF!</definedName>
    <definedName name="Europe_Average">[13]List_ratios!#REF!</definedName>
    <definedName name="eva">#REF!</definedName>
    <definedName name="Ex_rate">#REF!</definedName>
    <definedName name="Excel_BuiltIn__FilterDatabase_1">'[32]Cum-Bk.Exp'!#REF!</definedName>
    <definedName name="Excel_BuiltIn__FilterDatabase_28">'[33]Motor Allocated'!$A$3:$E$3</definedName>
    <definedName name="Excel_BuiltIn__FilterDatabase_3">#REF!</definedName>
    <definedName name="Excel_BuiltIn__FilterDatabase_3_1">#REF!</definedName>
    <definedName name="Excel_BuiltIn__FilterDatabase_5">#REF!</definedName>
    <definedName name="Excel_BuiltIn__FilterDatabase_5_1">#REF!</definedName>
    <definedName name="Excel_BuiltIn__FilterDatabase_6">#REF!</definedName>
    <definedName name="Excel_BuiltIn_Database">#REF!</definedName>
    <definedName name="Excel_BuiltIn_Database_1">NA()</definedName>
    <definedName name="Excel_BuiltIn_Database_18">#REF!</definedName>
    <definedName name="Excel_BuiltIn_Database_18_1">#REF!</definedName>
    <definedName name="Excel_BuiltIn_Print_Area_12">#REF!</definedName>
    <definedName name="Excel_BuiltIn_Print_Area_12_1">#REF!</definedName>
    <definedName name="Excel_BuiltIn_Print_Area_14">#REF!</definedName>
    <definedName name="Excel_BuiltIn_Print_Area_18">'[34]Carton Analysis'!#REF!</definedName>
    <definedName name="Excel_BuiltIn_Print_Area_18_43">'[35]Carton Analysis'!#REF!</definedName>
    <definedName name="Excel_BuiltIn_Print_Area_22">[36]Canteen!$A:$IV</definedName>
    <definedName name="Excel_BuiltIn_Print_Area_44">'[37]Joining Supervisor _ Above'!#REF!</definedName>
    <definedName name="Excel_BuiltIn_Print_Area_44_18">'[37]Joining Supervisor _ Above'!#REF!</definedName>
    <definedName name="Excel_BuiltIn_Print_Area_8">#REF!</definedName>
    <definedName name="ExcelData\Tax\Tax3cd.xls">#REF!</definedName>
    <definedName name="Excise">#REF!</definedName>
    <definedName name="EXCISEA">#REF!</definedName>
    <definedName name="EXCISEL">#REF!</definedName>
    <definedName name="exfactcost">'[38]HI-TARGE'!#REF!</definedName>
    <definedName name="EXHXV.1">[39]mancount!#REF!</definedName>
    <definedName name="EXHXVII.2">[39]PRESFMS!#REF!</definedName>
    <definedName name="Extra_Pay">#REF!</definedName>
    <definedName name="ExtraordinaryItemsMonth1Actuals">#REF!</definedName>
    <definedName name="ExtraordinaryItemsMonth1Budget">#REF!</definedName>
    <definedName name="ExtraordinaryItemsMonth2Actuals">#REF!</definedName>
    <definedName name="ExtraordinaryItemsMonth2Budget">#REF!</definedName>
    <definedName name="ExtraordinaryItemsMonth3Actuals">#REF!</definedName>
    <definedName name="ExtraordinaryItemsMonth3Budget">#REF!</definedName>
    <definedName name="ExtraordinaryItemsMonth4Actuals">#REF!</definedName>
    <definedName name="ExtraordinaryItemsMonth4Budget">#REF!</definedName>
    <definedName name="ExtraordinaryItemsYTDActuals">#REF!</definedName>
    <definedName name="ExtraordinaryItemsYTDBudget">#REF!</definedName>
    <definedName name="fa">#REF!</definedName>
    <definedName name="Fabric">#REF!</definedName>
    <definedName name="FABRICA">#REF!</definedName>
    <definedName name="FABRICL">#REF!</definedName>
    <definedName name="Fatty_Acids__Price__Rs___Unit">#REF!</definedName>
    <definedName name="Fatty_Acids__Volume__Units">#REF!</definedName>
    <definedName name="Fatty_Alcohols__Price__Rs___Unit">#REF!</definedName>
    <definedName name="FC">'[12]Detailed P&amp;L'!$B$65:$F$72</definedName>
    <definedName name="FCLC">#REF!</definedName>
    <definedName name="fd">'[40]Courier Analysis'!#REF!</definedName>
    <definedName name="fdf">#REF!</definedName>
    <definedName name="fdf_10">NA()</definedName>
    <definedName name="fdf_11">NA()</definedName>
    <definedName name="fdf_17">#REF!</definedName>
    <definedName name="fdf_18">#REF!</definedName>
    <definedName name="fdf_3">#REF!</definedName>
    <definedName name="fdf_3_1">NA()</definedName>
    <definedName name="fdf_42">NA()</definedName>
    <definedName name="fdf_5">NA()</definedName>
    <definedName name="fdf_8">NA()</definedName>
    <definedName name="FEDEX">#REF!</definedName>
    <definedName name="FEDEX_10">NA()</definedName>
    <definedName name="FEDEX_11">NA()</definedName>
    <definedName name="FEDEX_17">#REF!</definedName>
    <definedName name="FEDEX_18">#REF!</definedName>
    <definedName name="FEDEX_3">#REF!</definedName>
    <definedName name="FEDEX_3_1">NA()</definedName>
    <definedName name="FEDEX_42">NA()</definedName>
    <definedName name="FEDEX_5">NA()</definedName>
    <definedName name="FEDEX_8">NA()</definedName>
    <definedName name="FF">'[12]Detailed P&amp;L'!$B$29:$F$50</definedName>
    <definedName name="fff">#REF!</definedName>
    <definedName name="ffff">#REF!</definedName>
    <definedName name="FFFFF">#N/A</definedName>
    <definedName name="ffffff">#N/A</definedName>
    <definedName name="ffgfh">#REF!</definedName>
    <definedName name="FG">'[40]Courier Analysis'!#REF!</definedName>
    <definedName name="FG_17">'[40]Courier Analysis'!#REF!</definedName>
    <definedName name="FG_18">'[40]Courier Analysis'!#REF!</definedName>
    <definedName name="FG_3">'[40]Courier Analysis'!#REF!</definedName>
    <definedName name="fgdjf">#N/A</definedName>
    <definedName name="FGG">#REF!</definedName>
    <definedName name="fgvdata">#REF!</definedName>
    <definedName name="FINAL">#REF!</definedName>
    <definedName name="FIRE">#N/A</definedName>
    <definedName name="five">#REF!</definedName>
    <definedName name="FiveMonthsBefore">#REF!</definedName>
    <definedName name="fixedstores">'[41]VAR STORE_CONS'!#REF!</definedName>
    <definedName name="fore">#REF!</definedName>
    <definedName name="FORECAST">#REF!</definedName>
    <definedName name="FormatStringTable">[22]ReportsParameters!$A$50:$E$55</definedName>
    <definedName name="FourMonthsBefore">#REF!</definedName>
    <definedName name="fr">#REF!</definedName>
    <definedName name="FREQ">#REF!</definedName>
    <definedName name="FRGHT">[42]SOFP!#REF!</definedName>
    <definedName name="Full_Print">#REF!</definedName>
    <definedName name="FYMonths">[22]ReportsParameters!$B$42</definedName>
    <definedName name="g">#REF!</definedName>
    <definedName name="gaj">'[43]EVA Calculations'!#REF!</definedName>
    <definedName name="galib">#REF!</definedName>
    <definedName name="GF">'[12]Detailed P&amp;L'!$B$10:$F$26</definedName>
    <definedName name="ggf">[44]Sheet1!$D$2:$F$47</definedName>
    <definedName name="ggg">#REF!</definedName>
    <definedName name="ggghgh">#REF!</definedName>
    <definedName name="gh">#REF!</definedName>
    <definedName name="gjghj">#REF!</definedName>
    <definedName name="gjghjg">[8]DUMP!$B$2:$B$75</definedName>
    <definedName name="Glycerine__Price__Rs___Unit">#REF!</definedName>
    <definedName name="Glycerine__Volume__Units">#REF!</definedName>
    <definedName name="GP">#REF!</definedName>
    <definedName name="GR">#REF!</definedName>
    <definedName name="GrnDetailsForGOV">#REF!</definedName>
    <definedName name="Gross_Margin___Rs_M">#REF!</definedName>
    <definedName name="GrossFA">[13]List_ratios!#REF!</definedName>
    <definedName name="GrossMargin">#REF!</definedName>
    <definedName name="GrossMarginAprActual">#REF!</definedName>
    <definedName name="GrossMarginAugActual">#REF!</definedName>
    <definedName name="GrossMarginDecProj">#REF!</definedName>
    <definedName name="GrossMarginFebProj">#REF!</definedName>
    <definedName name="GrossMarginJanProj">#REF!</definedName>
    <definedName name="GrossMarginJulyActual">#REF!</definedName>
    <definedName name="GrossMarginJuneProj">#REF!</definedName>
    <definedName name="GrossMarginMarProj">#REF!</definedName>
    <definedName name="GrossMarginMay">#REF!</definedName>
    <definedName name="GrossMarginMayActual">#REF!</definedName>
    <definedName name="GrossMarginNovProj">#REF!</definedName>
    <definedName name="GrossMarginOctProj">#REF!</definedName>
    <definedName name="GrossMarginSepActual">#REF!</definedName>
    <definedName name="GrossMarginTotalLE">#REF!</definedName>
    <definedName name="Ground_Floor">'[12]Detailed P&amp;L'!$B$7:$P$18</definedName>
    <definedName name="GROUP">#REF!</definedName>
    <definedName name="group1">#REF!</definedName>
    <definedName name="gtdaer">#N/A</definedName>
    <definedName name="GUNTUR">'[12]Detailed P&amp;L'!#REF!</definedName>
    <definedName name="h" hidden="1">{#N/A,#N/A,TRUE,"Sheet1"}</definedName>
    <definedName name="H0">#REF!</definedName>
    <definedName name="HA">#REF!</definedName>
    <definedName name="hassan">#REF!</definedName>
    <definedName name="hcd">#REF!</definedName>
    <definedName name="Head_Office_Income_Allocation">'[12]Detailed P&amp;L'!#REF!</definedName>
    <definedName name="Header_Row">ROW(#REF!)</definedName>
    <definedName name="headquarters">#REF!</definedName>
    <definedName name="hg">#REF!</definedName>
    <definedName name="hh">[45]pv!$A$1:$AK$89</definedName>
    <definedName name="hhhh">'[46]Audit fee'!$A$4:$E$6</definedName>
    <definedName name="HistForc">#REF!</definedName>
    <definedName name="HLC">#REF!</definedName>
    <definedName name="ho">'[47]Branch-wise-City-wise'!#REF!</definedName>
    <definedName name="HO_Expenses_Allocation_____of_Turnover">'[12]Detailed P&amp;L'!#REF!</definedName>
    <definedName name="HOCFDDevToLE">#REF!</definedName>
    <definedName name="HOCFDDevToLY">#REF!</definedName>
    <definedName name="HOCFDLE">#REF!</definedName>
    <definedName name="HOCFDLY">#REF!</definedName>
    <definedName name="HOCFDMonthActual">#REF!</definedName>
    <definedName name="HOCFDMonthBudget">#REF!</definedName>
    <definedName name="HOCFDMonthDevToBud">#REF!</definedName>
    <definedName name="HOCFDYearActual">#REF!</definedName>
    <definedName name="HOCFDYearBudget">#REF!</definedName>
    <definedName name="HOCFDYearDevToBud">#REF!</definedName>
    <definedName name="HOInterestMonth1Budget">#REF!</definedName>
    <definedName name="HOInterestUnpaidMonth1Actuals">#REF!</definedName>
    <definedName name="HOInterestUnpaidMonth1Budget">#REF!</definedName>
    <definedName name="HOInterestUnpaidMonth2Actuals">#REF!</definedName>
    <definedName name="HOInterestUnpaidMonth2Budget">#REF!</definedName>
    <definedName name="HOInterestUnpaidMonth3Actuals">#REF!</definedName>
    <definedName name="HOInterestUnpaidMonth3Budget">#REF!</definedName>
    <definedName name="HOInterestUnpaidMonth4Actuals">#REF!</definedName>
    <definedName name="HOInterestUnpaidMonth4Budget">#REF!</definedName>
    <definedName name="HOInterestUnpaidYTDActuals">#REF!</definedName>
    <definedName name="HOInterestUnpaidYTDBudget">#REF!</definedName>
    <definedName name="HRP">#REF!</definedName>
    <definedName name="HYDERABAD___SECUNDERABAD">'[12]Detailed P&amp;L'!$C$10</definedName>
    <definedName name="i">#REF!</definedName>
    <definedName name="iarea1">[48]Input!$B$10:$V$21,[48]Input!$B$28:$V$28,[48]Input!$B$32:$V$43,[48]Input!$B$57:$V$57,[48]Input!$B$66:$B$67,[48]Input!$B$75:$B$76,[48]Input!$C$66:$V$66,[48]Input!$B$69:$V$71,[48]Input!$C$75:$V$75,[48]Input!$B$78:$V$80,[48]Input!$B$111:$V$111,[48]Input!$C$113:$V$118,[48]Input!$B$113:$B$117,[48]Input!$B$44:$V$51,[48]Input!$B$84:$B$85,[48]Input!$C$84:$V$84,[48]Input!$C$87:$V$89,[48]Input!$B$93:$B$94,[48]Input!$C$93:$V$93</definedName>
    <definedName name="iarea2">#REF!,#REF!,#REF!,#REF!</definedName>
    <definedName name="iarea3">#REF!,#REF!,#REF!,#REF!,#REF!,#REF!,#REF!,#REF!</definedName>
    <definedName name="ic">#REF!</definedName>
    <definedName name="idea" hidden="1">{"115JB",#N/A,FALSE,"ADVTAX";"rg",#N/A,FALSE,"ADVTAX"}</definedName>
    <definedName name="IFERP">#REF!</definedName>
    <definedName name="IG">#REF!</definedName>
    <definedName name="IK">#REF!</definedName>
    <definedName name="IKP">#REF!</definedName>
    <definedName name="ILC">#REF!</definedName>
    <definedName name="import">#REF!</definedName>
    <definedName name="import_10">NA()</definedName>
    <definedName name="import_11">NA()</definedName>
    <definedName name="import_17">#REF!</definedName>
    <definedName name="import_18">#REF!</definedName>
    <definedName name="import_3">#REF!</definedName>
    <definedName name="import_3_1">NA()</definedName>
    <definedName name="import_42">NA()</definedName>
    <definedName name="import_5">NA()</definedName>
    <definedName name="import_8">NA()</definedName>
    <definedName name="impr">'[19]Taka Account'!$A$9:$H$38</definedName>
    <definedName name="impr_10">NA()</definedName>
    <definedName name="impr_11">NA()</definedName>
    <definedName name="impr_17">'[20]Taka Account'!$A$9:$H$38</definedName>
    <definedName name="impr_18">'[20]Taka Account'!$A$9:$H$38</definedName>
    <definedName name="impr_3">'[20]Taka Account'!$A$9:$H$38</definedName>
    <definedName name="impr_3_1">NA()</definedName>
    <definedName name="impr_42">NA()</definedName>
    <definedName name="impr_5">NA()</definedName>
    <definedName name="impr_8">NA()</definedName>
    <definedName name="IncDecFinishedGoodsAndProcessStockAprActual">#REF!</definedName>
    <definedName name="IncDecFinishedGoodsAndProcessStockAugProj">#REF!</definedName>
    <definedName name="IncDecFinishedGoodsAndProcessStockDecProj">#REF!</definedName>
    <definedName name="IncDecFinishedGoodsAndProcessStockFebProj">#REF!</definedName>
    <definedName name="IncDecFinishedGoodsAndProcessStockJanProj">#REF!</definedName>
    <definedName name="IncDecFinishedGoodsAndProcessStockJulyProj">#REF!</definedName>
    <definedName name="IncDecFinishedGoodsAndProcessStockJuneProj">#REF!</definedName>
    <definedName name="IncDecFinishedGoodsAndProcessStockMarProj">#REF!</definedName>
    <definedName name="IncDecFinishedGoodsAndProcessStockMayActual">#REF!</definedName>
    <definedName name="IncDecFinishedGoodsAndProcessStockNovProj">#REF!</definedName>
    <definedName name="IncDecFinishedGoodsAndProcessStockOctProj">#REF!</definedName>
    <definedName name="IncDecFinishedGoodsAndProcessStockSepProj">#REF!</definedName>
    <definedName name="IncDecFinishedGoodsAndProcessStockTotalLE">#REF!</definedName>
    <definedName name="INCOME">#REF!</definedName>
    <definedName name="income97">#REF!</definedName>
    <definedName name="IncrementalSalesTaxMonth1Budget">#REF!</definedName>
    <definedName name="India">[13]List_ratios!#REF!</definedName>
    <definedName name="INDIA_PLASTIC_in_KUSD">#REF!</definedName>
    <definedName name="INDIAN_RAYON_AND_INDUSTRIES_LIMITED">"ANNX1"</definedName>
    <definedName name="Indian_Rayon_And_Industries_Ltd.">"Normal"</definedName>
    <definedName name="InputCells">#REF!,#REF!,#REF!,#REF!,#REF!,#REF!,#REF!,#REF!,#REF!,#REF!,#REF!</definedName>
    <definedName name="InputMaterialCostAprActual">#REF!</definedName>
    <definedName name="InputMaterialCostDecProj">#REF!</definedName>
    <definedName name="InputMaterialCostFebProj">#REF!</definedName>
    <definedName name="InputMaterialCostJanProj">#REF!</definedName>
    <definedName name="InputMaterialCostJulyProj">#REF!</definedName>
    <definedName name="InputMaterialCostJuneProj">#REF!</definedName>
    <definedName name="InputMaterialCostMarProj">#REF!</definedName>
    <definedName name="InputMaterialCostMayActual">#REF!</definedName>
    <definedName name="InputMaterialCostNov">#REF!</definedName>
    <definedName name="InputMaterialCostOctProj">#REF!</definedName>
    <definedName name="InputMaterialCostSepProj">#REF!</definedName>
    <definedName name="InputMaterialCostTotalLE">#REF!</definedName>
    <definedName name="InputMaterialsCostSept">#REF!</definedName>
    <definedName name="ins">#REF!</definedName>
    <definedName name="Int">#REF!</definedName>
    <definedName name="INTA">#REF!</definedName>
    <definedName name="inter">#REF!</definedName>
    <definedName name="Interest_Allocation_____of_Turnover">'[12]Detailed P&amp;L'!#REF!</definedName>
    <definedName name="Interest_Rate">#REF!</definedName>
    <definedName name="InterestExpenseAprActual">#REF!</definedName>
    <definedName name="InterestExpenseAugProj">#REF!</definedName>
    <definedName name="InterestExpenseDecProj">#REF!</definedName>
    <definedName name="InterestExpenseFebProj">#REF!</definedName>
    <definedName name="InterestExpenseJanProj">#REF!</definedName>
    <definedName name="InterestExpenseJulyProj">#REF!</definedName>
    <definedName name="InterestExpenseJuneProj">#REF!</definedName>
    <definedName name="InterestExpenseMarProj">#REF!</definedName>
    <definedName name="InterestExpenseMayActual">#REF!</definedName>
    <definedName name="InterestExpenseNovProj">#REF!</definedName>
    <definedName name="InterestExpenseOctActual">#REF!</definedName>
    <definedName name="InterestExpenseOctProj">#REF!</definedName>
    <definedName name="InterestExpenseSepProj">#REF!</definedName>
    <definedName name="InterestExpenseTotalLE">#REF!</definedName>
    <definedName name="InterestOnDebtMonth1Actuals">#REF!</definedName>
    <definedName name="InterestOnDebtMonth1Budget">#REF!</definedName>
    <definedName name="InterestOnDebtMonth2Actuals">#REF!</definedName>
    <definedName name="InterestOnDebtMonth2Budget">#REF!</definedName>
    <definedName name="InterestOnDebtMonth3Actuals">#REF!</definedName>
    <definedName name="InterestOnDebtMonth3Budget">#REF!</definedName>
    <definedName name="InterestOnDebtMonth4Actuals">#REF!</definedName>
    <definedName name="InterestOnDebtMonth4Budget">#REF!</definedName>
    <definedName name="InterestOnDebtYTDActuals">#REF!</definedName>
    <definedName name="InterestOnDebtYTDBudget">#REF!</definedName>
    <definedName name="InterestOnTermLoanBorrowing">#REF!</definedName>
    <definedName name="InterestOnTermLoanBorrowingApr">#REF!</definedName>
    <definedName name="InterestOnTermLoanBorrowingAugust">#REF!</definedName>
    <definedName name="InterestOnTermLoanBorrowingDec">#REF!</definedName>
    <definedName name="InterestOnTermLoanBorrowingFeb">#REF!</definedName>
    <definedName name="InterestOnTermLoanBorrowingJan">#REF!</definedName>
    <definedName name="InterestOnTermLoanBorrowingJuly">#REF!</definedName>
    <definedName name="InterestOnTermLoanBorrowingJune">#REF!</definedName>
    <definedName name="InterestOnTermLoanBorrowingMarch">#REF!</definedName>
    <definedName name="InterestOnTermLoanBorrowingMay">#REF!</definedName>
    <definedName name="InterestOnTermLoanBorrowingNov">#REF!</definedName>
    <definedName name="InterestOnTermLoanBorrowingOct">#REF!</definedName>
    <definedName name="InterestOnTermLoanBorrowingSept">#REF!</definedName>
    <definedName name="InterestOnWCFinanceChargesApr">#REF!</definedName>
    <definedName name="InterestOnWCFinanceChargesAugust">#REF!</definedName>
    <definedName name="InterestOnWCFinanceChargesDec">#REF!</definedName>
    <definedName name="InterestOnWCFinanceChargesFeb">#REF!</definedName>
    <definedName name="InterestOnWCFinanceChargesJan">#REF!</definedName>
    <definedName name="InterestOnWCFinanceChargesJuly">#REF!</definedName>
    <definedName name="InterestOnWCFinanceChargesJune">#REF!</definedName>
    <definedName name="InterestOnWCFinanceChargesMarch">#REF!</definedName>
    <definedName name="InterestOnWCFinanceChargesMay">#REF!</definedName>
    <definedName name="InterestOnWCFinanceChargesNov">#REF!</definedName>
    <definedName name="InterestOnWCFinanceChargesOct">#REF!</definedName>
    <definedName name="InterestOnWCFinanceChargesSept">#REF!</definedName>
    <definedName name="INTL">#REF!</definedName>
    <definedName name="INV">#REF!</definedName>
    <definedName name="Inve">'[43]EVA Calculations'!#REF!</definedName>
    <definedName name="InventoryAprActual">#REF!</definedName>
    <definedName name="InventoryAugProj">#REF!</definedName>
    <definedName name="InventoryDecProj">#REF!</definedName>
    <definedName name="InventoryFebProj">#REF!</definedName>
    <definedName name="InventoryJanbProj">#REF!</definedName>
    <definedName name="InventoryJanProj">#REF!</definedName>
    <definedName name="InventoryJulyProj">#REF!</definedName>
    <definedName name="InventoryJuneProj">#REF!</definedName>
    <definedName name="InventoryMarProj">#REF!</definedName>
    <definedName name="InventoryMayActual">#REF!</definedName>
    <definedName name="InventoryNovProj">#REF!</definedName>
    <definedName name="InventoryOctProj">#REF!</definedName>
    <definedName name="InventorySepProj">#REF!</definedName>
    <definedName name="InventoryTotalLE">#REF!</definedName>
    <definedName name="Investment" hidden="1">{#N/A,#N/A,FALSE,"PAGE-32";#N/A,#N/A,FALSE,"PAGE-33";#N/A,#N/A,FALSE,"PAGE-34";#N/A,#N/A,FALSE,"PAGE-35";#N/A,#N/A,FALSE,"PAGE-36";#N/A,#N/A,FALSE,"PAGE-37";#N/A,#N/A,FALSE,"PAGE-38";#N/A,#N/A,FALSE,"PAGE-39";#N/A,#N/A,FALSE,"Sheet9";#N/A,#N/A,FALSE,"DETOFSALARY"}</definedName>
    <definedName name="InvestmentsAprActual">#REF!</definedName>
    <definedName name="InvestmentsAugProj">#REF!</definedName>
    <definedName name="InvestmentsDecProj">#REF!</definedName>
    <definedName name="InvestmentsFebProj">#REF!</definedName>
    <definedName name="InvestmentsJanProj">#REF!</definedName>
    <definedName name="InvestmentsJulyProj">#REF!</definedName>
    <definedName name="InvestmentsJuneACtual">#REF!</definedName>
    <definedName name="InvestmentsMarProj">#REF!</definedName>
    <definedName name="InvestmentsMayActual">#REF!</definedName>
    <definedName name="InvestmentsNovProj">#REF!</definedName>
    <definedName name="InvestmentsOctProj">#REF!</definedName>
    <definedName name="InvestmentsSepProj">#REF!</definedName>
    <definedName name="InvestmentsTotalLE">#REF!</definedName>
    <definedName name="IP">[49]LENNY!#REF!</definedName>
    <definedName name="IP_10">NA()</definedName>
    <definedName name="IP_18">[50]LENNY!#REF!</definedName>
    <definedName name="IP_42">NA()</definedName>
    <definedName name="IP_5">NA()</definedName>
    <definedName name="IP_8">NA()</definedName>
    <definedName name="ISblnHideRow">#N/A</definedName>
    <definedName name="ISHistForc">#REF!</definedName>
    <definedName name="Italia">[13]List_ratios!#REF!</definedName>
    <definedName name="J">[51]qryEXXLSubBankStmt3!$G$4:$N$15</definedName>
    <definedName name="jal">#REF!</definedName>
    <definedName name="jewel">#REF!</definedName>
    <definedName name="jh">#REF!</definedName>
    <definedName name="jhkshd">#REF!</definedName>
    <definedName name="jhkshd_10">NA()</definedName>
    <definedName name="jhkshd_17">#REF!</definedName>
    <definedName name="jhkshd_18">#REF!</definedName>
    <definedName name="jhkshd_42">NA()</definedName>
    <definedName name="jhkshd_5">NA()</definedName>
    <definedName name="jhkshd_8">NA()</definedName>
    <definedName name="jjjjj">MATCH(0.01,End_Bal,-1)+1</definedName>
    <definedName name="jp">'[20]Taka Account'!$A$9:$H$38</definedName>
    <definedName name="jtdrr">#REF!</definedName>
    <definedName name="JUNE">#REF!</definedName>
    <definedName name="June02" hidden="1">{#N/A,#N/A,FALSE,"PAGE-16";#N/A,#N/A,FALSE,"PAGE-17";#N/A,#N/A,FALSE,"PAGE-18";#N/A,#N/A,FALSE,"PAGE-19";#N/A,#N/A,FALSE,"PAGE-20";#N/A,#N/A,FALSE,"PAGE-21";#N/A,#N/A,FALSE,"PAGE-22";#N/A,#N/A,FALSE,"PAGE-23";#N/A,#N/A,FALSE,"PAGE-24";#N/A,#N/A,FALSE,"PAGE-25";#N/A,#N/A,FALSE,"PAGE-26";#N/A,#N/A,FALSE,"PAGE-27";#N/A,#N/A,FALSE,"PAGE-28";#N/A,#N/A,FALSE,"PAGE-29";#N/A,#N/A,FALSE,"PAGE-30";#N/A,#N/A,FALSE,"PAGE-31"}</definedName>
    <definedName name="JuneActual">#REF!</definedName>
    <definedName name="k">#REF!</definedName>
    <definedName name="k_10">NA()</definedName>
    <definedName name="k_17">#REF!</definedName>
    <definedName name="k_18">#REF!</definedName>
    <definedName name="k_42">NA()</definedName>
    <definedName name="k_5">NA()</definedName>
    <definedName name="k_8">NA()</definedName>
    <definedName name="Kettex">#REF!</definedName>
    <definedName name="kettex98">#REF!</definedName>
    <definedName name="KHAMMAM">'[12]Detailed P&amp;L'!$C$122</definedName>
    <definedName name="KIT">#REF!</definedName>
    <definedName name="kj">#REF!</definedName>
    <definedName name="kjhg">#N/A</definedName>
    <definedName name="kk">#REF!</definedName>
    <definedName name="kk_10">NA()</definedName>
    <definedName name="kk_17">#REF!</definedName>
    <definedName name="kk_18">#REF!</definedName>
    <definedName name="kk_3">#REF!</definedName>
    <definedName name="kk_3_1">#REF!</definedName>
    <definedName name="kk_36">NA()</definedName>
    <definedName name="kk_41">NA()</definedName>
    <definedName name="kk_42">#REF!</definedName>
    <definedName name="kk_5">NA()</definedName>
    <definedName name="kk_8">NA()</definedName>
    <definedName name="kkk">'[19]Taka Account'!$A$9:$H$38</definedName>
    <definedName name="kkk_10">NA()</definedName>
    <definedName name="kkk_11">NA()</definedName>
    <definedName name="kkk_17">'[20]Taka Account'!$A$9:$H$38</definedName>
    <definedName name="kkk_18">'[20]Taka Account'!$A$9:$H$38</definedName>
    <definedName name="kkk_3">'[20]Taka Account'!$A$9:$H$38</definedName>
    <definedName name="kkk_3_1">NA()</definedName>
    <definedName name="kkk_42">NA()</definedName>
    <definedName name="kkk_5">NA()</definedName>
    <definedName name="kkk_8">NA()</definedName>
    <definedName name="kkl">#REF!</definedName>
    <definedName name="kl">#REF!</definedName>
    <definedName name="KLC">#REF!</definedName>
    <definedName name="KOREA_PLASTIC_in_KUSD">#REF!</definedName>
    <definedName name="Korea_Telecom">[13]List_ratios!#REF!</definedName>
    <definedName name="KPM1Month1">#REF!</definedName>
    <definedName name="KPM1Month2">#REF!</definedName>
    <definedName name="KPM1Month3">#REF!</definedName>
    <definedName name="KPM1Month4">#REF!</definedName>
    <definedName name="KPM2Month1">#REF!</definedName>
    <definedName name="KPM2Month2">#REF!</definedName>
    <definedName name="KPM2Month3">#REF!</definedName>
    <definedName name="KPM2Month4">#REF!</definedName>
    <definedName name="KPM3Month1">#REF!</definedName>
    <definedName name="KPM3Month2">#REF!</definedName>
    <definedName name="KPM3Month3">#REF!</definedName>
    <definedName name="KPM3Month4">#REF!</definedName>
    <definedName name="KPM4Month1">#REF!</definedName>
    <definedName name="KPM4Month2">#REF!</definedName>
    <definedName name="KPM4Month3">#REF!</definedName>
    <definedName name="KPM4Month4">#REF!</definedName>
    <definedName name="KPM5Month1">#REF!</definedName>
    <definedName name="KPM5Month2">#REF!</definedName>
    <definedName name="KPM5Month3">#REF!</definedName>
    <definedName name="KPM5Month4">#REF!</definedName>
    <definedName name="KPM6Month1">#REF!</definedName>
    <definedName name="KPM6Month2">#REF!</definedName>
    <definedName name="KPM6Month3">#REF!</definedName>
    <definedName name="KPM6Month4">#REF!</definedName>
    <definedName name="L">[52]Sheet1!$L$1</definedName>
    <definedName name="L_A">#REF!</definedName>
    <definedName name="L_COST">#REF!</definedName>
    <definedName name="L_Curves">'[53]L-Curves'!$B$2:$L$12</definedName>
    <definedName name="L17_">#REF!</definedName>
    <definedName name="L17__10">NA()</definedName>
    <definedName name="L17__11">NA()</definedName>
    <definedName name="L17__17">#REF!</definedName>
    <definedName name="L17__18">#REF!</definedName>
    <definedName name="L17__3">#REF!</definedName>
    <definedName name="L17__3_1">NA()</definedName>
    <definedName name="L17__42">NA()</definedName>
    <definedName name="L17__5">NA()</definedName>
    <definedName name="L17__8">NA()</definedName>
    <definedName name="LabourCostAprActual">#REF!</definedName>
    <definedName name="LabourCostAugProj">#REF!</definedName>
    <definedName name="LabourCostDecProj">#REF!</definedName>
    <definedName name="LabourCostFebProj">#REF!</definedName>
    <definedName name="LabourCostJanProj">#REF!</definedName>
    <definedName name="LabourCostJulyProj">#REF!</definedName>
    <definedName name="LabourCostJuneProj">#REF!</definedName>
    <definedName name="LabourCostMarProj">#REF!</definedName>
    <definedName name="LabourCostMayActual">#REF!</definedName>
    <definedName name="LabourCostNovProj">#REF!</definedName>
    <definedName name="LabourCostOctProj">#REF!</definedName>
    <definedName name="LabourCostSepProj">#REF!</definedName>
    <definedName name="LabourCostTotalLE">#REF!</definedName>
    <definedName name="LAC">#REF!</definedName>
    <definedName name="LANDED">[54]Landed!$A:$IV</definedName>
    <definedName name="LASER_MENU">#REF!</definedName>
    <definedName name="LASER_MENU_10">NA()</definedName>
    <definedName name="LASER_MENU_11">NA()</definedName>
    <definedName name="LASER_MENU_17">#REF!</definedName>
    <definedName name="LASER_MENU_18">#REF!</definedName>
    <definedName name="LASER_MENU_3">#REF!</definedName>
    <definedName name="LASER_MENU_3_1">NA()</definedName>
    <definedName name="LASER_MENU_42">NA()</definedName>
    <definedName name="LASER_MENU_5">NA()</definedName>
    <definedName name="LASER_MENU_8">NA()</definedName>
    <definedName name="Last_Row">#N/A</definedName>
    <definedName name="Last_Year">#REF!</definedName>
    <definedName name="LC">#REF!</definedName>
    <definedName name="LessLoanPavmentMonth1Actuals">#REF!</definedName>
    <definedName name="LessLoanPavmentMonth1Budget">#REF!</definedName>
    <definedName name="LessLoanPavmentMonth2Actuals">#REF!</definedName>
    <definedName name="LessLoanPavmentMonth2Budget">#REF!</definedName>
    <definedName name="LessLoanPavmentMonth3Actuals">#REF!</definedName>
    <definedName name="LessLoanPavmentMonth3Budget">#REF!</definedName>
    <definedName name="LessLoanPavmentMonth4Actuals">#REF!</definedName>
    <definedName name="LessLoanPavmentMonth4Budget">#REF!</definedName>
    <definedName name="LessLoanPavmentYTDActuals">#REF!</definedName>
    <definedName name="LessLoanPavmentYTDBudget">#REF!</definedName>
    <definedName name="LI">#REF!</definedName>
    <definedName name="LIA">#REF!</definedName>
    <definedName name="LinesYee">[13]List_ratios!#REF!</definedName>
    <definedName name="list34">#REF!</definedName>
    <definedName name="ljl">'[55]Side Table'!#REF!</definedName>
    <definedName name="lklklkl" localSheetId="3">Scheduled_Payment+Extra_Payment</definedName>
    <definedName name="lklklkl" localSheetId="4">Scheduled_Payment+Extra_Payment</definedName>
    <definedName name="lklklkl" localSheetId="2">Scheduled_Payment+Extra_Payment</definedName>
    <definedName name="lklklkl" localSheetId="6">Scheduled_Payment+Extra_Payment</definedName>
    <definedName name="lklklkl" localSheetId="5">Scheduled_Payment+Extra_Payment</definedName>
    <definedName name="lklklkl">Scheduled_Payment+Extra_Payment</definedName>
    <definedName name="ll">#REF!</definedName>
    <definedName name="ll_10">NA()</definedName>
    <definedName name="ll_17">#REF!</definedName>
    <definedName name="ll_18">#REF!</definedName>
    <definedName name="ll_3">#REF!</definedName>
    <definedName name="ll_3_1">#REF!</definedName>
    <definedName name="ll_36">NA()</definedName>
    <definedName name="ll_41">NA()</definedName>
    <definedName name="ll_42">#REF!</definedName>
    <definedName name="ll_5">NA()</definedName>
    <definedName name="ll_8">NA()</definedName>
    <definedName name="LL_COST">#REF!</definedName>
    <definedName name="llk">#REF!</definedName>
    <definedName name="llllllllllllllllllllllll">#REF!</definedName>
    <definedName name="Loan_Amount">#REF!</definedName>
    <definedName name="Loan_Start">#REF!</definedName>
    <definedName name="Loan_Years">#REF!</definedName>
    <definedName name="LOC">#REF!</definedName>
    <definedName name="LP">#REF!</definedName>
    <definedName name="LPA">#REF!</definedName>
    <definedName name="LPL">#REF!</definedName>
    <definedName name="ls">#REF!</definedName>
    <definedName name="m">#REF!</definedName>
    <definedName name="M_CapitalAvg">[22]ReportsParameters!$B$32</definedName>
    <definedName name="M_CoName">[22]ReportsParameters!$B$29</definedName>
    <definedName name="M_Denomination">[22]ReportsParameters!$B$38</definedName>
    <definedName name="M_FinanseerTitle">[22]ReportsParameters!$B$33</definedName>
    <definedName name="M_Lf">[22]ReportsParameters!$C$19</definedName>
    <definedName name="M_Pf">[22]ReportsParameters!$C$20</definedName>
    <definedName name="M_PrintFrom">[22]ReportsParameters!$B$11</definedName>
    <definedName name="M_PrintTo">[22]ReportsParameters!$B$12</definedName>
    <definedName name="M_Pt">[22]ReportsParameters!$C$21</definedName>
    <definedName name="M_SSAdjustments">[22]ReportsParameters!$B$26</definedName>
    <definedName name="MA">#REF!</definedName>
    <definedName name="MACROS">#REF!</definedName>
    <definedName name="MACROS_10">NA()</definedName>
    <definedName name="MACROS_11">NA()</definedName>
    <definedName name="MACROS_17">#REF!</definedName>
    <definedName name="MACROS_18">#REF!</definedName>
    <definedName name="MACROS_3">#REF!</definedName>
    <definedName name="MACROS_3_1">NA()</definedName>
    <definedName name="MACROS_42">NA()</definedName>
    <definedName name="MACROS_5">NA()</definedName>
    <definedName name="MACROS_8">NA()</definedName>
    <definedName name="mal">'[56]dealer price01.07.08'!$A$1:$E$65536</definedName>
    <definedName name="manu">[8]DUMP!$A$2:$A$75</definedName>
    <definedName name="MARINE">#N/A</definedName>
    <definedName name="masterdata">#REF!</definedName>
    <definedName name="MAT">#REF!</definedName>
    <definedName name="MAT_115JB">[57]ADVTAX!#REF!</definedName>
    <definedName name="MATAV__Hungary">[13]List_ratios!#REF!</definedName>
    <definedName name="Material">#REF!</definedName>
    <definedName name="MATERIALA">#REF!</definedName>
    <definedName name="MATERIALL">#REF!</definedName>
    <definedName name="may">#REF!</definedName>
    <definedName name="mbhasmahskahkhsa">#REF!</definedName>
    <definedName name="mbhasmahskahkhsa_10">NA()</definedName>
    <definedName name="mbhasmahskahkhsa_17">#REF!</definedName>
    <definedName name="mbhasmahskahkhsa_18">#REF!</definedName>
    <definedName name="mbhasmahskahkhsa_42">NA()</definedName>
    <definedName name="mbhasmahskahkhsa_5">NA()</definedName>
    <definedName name="mbhasmahskahkhsa_8">NA()</definedName>
    <definedName name="MBQ_Query">#REF!</definedName>
    <definedName name="MC">#REF!</definedName>
    <definedName name="md">#REF!</definedName>
    <definedName name="MDEVISES">#REF!,#REF!,#REF!</definedName>
    <definedName name="MDL">#REF!</definedName>
    <definedName name="me">#REF!</definedName>
    <definedName name="MethodAcc">[14]Masters!$C$46</definedName>
    <definedName name="Methods">#REF!</definedName>
    <definedName name="MFCB">#REF!</definedName>
    <definedName name="MFCB_RT">#REF!</definedName>
    <definedName name="MFRF">#REF!,#REF!,#REF!,#REF!,#REF!</definedName>
    <definedName name="mgel1">[8]DUMP!$M$2:$M$75</definedName>
    <definedName name="MISC">#REF!</definedName>
    <definedName name="MITEM">#REF!</definedName>
    <definedName name="mj">#REF!</definedName>
    <definedName name="mkt">#REF!</definedName>
    <definedName name="mktvalue97">#REF!</definedName>
    <definedName name="mm">#REF!</definedName>
    <definedName name="mmm">#REF!</definedName>
    <definedName name="mnm">'[58]Side Table'!#REF!</definedName>
    <definedName name="MOD">#REF!</definedName>
    <definedName name="MODEL">#REF!</definedName>
    <definedName name="model1">#REF!</definedName>
    <definedName name="model3">#REF!</definedName>
    <definedName name="MOF">#REF!</definedName>
    <definedName name="Month">#REF!</definedName>
    <definedName name="Month_wise_Sales">'[12]Detailed P&amp;L'!$A$16:$M$16</definedName>
    <definedName name="MONTHLY_MG">#REF!</definedName>
    <definedName name="MONTHLY_SATCO">[59]sEP2003!$A$19:$O$117</definedName>
    <definedName name="Monthwise_Sales">'[12]Detailed P&amp;L'!$B$46:$P$46</definedName>
    <definedName name="MOTORCAR">#REF!</definedName>
    <definedName name="MRP">#REF!</definedName>
    <definedName name="MRPA">#REF!</definedName>
    <definedName name="MRPL">#REF!</definedName>
    <definedName name="ms">#REF!</definedName>
    <definedName name="msf">#REF!</definedName>
    <definedName name="MSLC">#REF!</definedName>
    <definedName name="MST">#REF!</definedName>
    <definedName name="MStVal">[14]Masters!$C$47</definedName>
    <definedName name="mva">#REF!</definedName>
    <definedName name="n">#REF!</definedName>
    <definedName name="NA_Average">[13]List_ratios!#REF!</definedName>
    <definedName name="name">[60]Company!$C$16</definedName>
    <definedName name="naresh" hidden="1">'[61]269T(final)'!#REF!</definedName>
    <definedName name="naser">#REF!</definedName>
    <definedName name="NatureBusiness">[14]Masters!$C$45</definedName>
    <definedName name="NB">#REF!</definedName>
    <definedName name="NetAmountReceivedToHOCFDDevToLE">#REF!</definedName>
    <definedName name="NetAmountReceivedToHOCFDLE">#REF!</definedName>
    <definedName name="NetAmountReceivedToHOCFDMonthActual">#REF!</definedName>
    <definedName name="NetAmountReceivedToHOCFDMonthBudget">#REF!</definedName>
    <definedName name="NetAmountReceivedToHOCFDMonthDevToBud">#REF!</definedName>
    <definedName name="NetAmountReceivedToHOCFDYearActual">#REF!</definedName>
    <definedName name="NetAmountReceivedToHOCFDYearBudget">#REF!</definedName>
    <definedName name="NetAmountReceivedToHOCFDYearDevToBud">#REF!</definedName>
    <definedName name="NetAmountReceivedToHOCFDYearDevToLY">#REF!</definedName>
    <definedName name="NetAmountReceivedToHOCFDYearLY">#REF!</definedName>
    <definedName name="NetAssetsAprActual">#REF!</definedName>
    <definedName name="NetAssetsAugProj">#REF!</definedName>
    <definedName name="NetAssetsDecProj">#REF!</definedName>
    <definedName name="NetAssetsFebProj">#REF!</definedName>
    <definedName name="NetAssetsJanProj">#REF!</definedName>
    <definedName name="NetAssetsJulyProj">#REF!</definedName>
    <definedName name="NetAssetsJuneProj">#REF!</definedName>
    <definedName name="NetAssetsMarProj">#REF!</definedName>
    <definedName name="NetAssetsMayActual">#REF!</definedName>
    <definedName name="NetAssetsNovProj">#REF!</definedName>
    <definedName name="NetAssetsOctProj">#REF!</definedName>
    <definedName name="NetAssetsSepProj">#REF!</definedName>
    <definedName name="NetAssetsTotalLE">#REF!</definedName>
    <definedName name="New_Zealand">[13]List_ratios!#REF!</definedName>
    <definedName name="Newsheet" localSheetId="3">IF([0]!BefAft=1,"","[1] The Pre-Tax Cost of Capital = After-Tax Cost of Capital/(1-Tax Rate)")</definedName>
    <definedName name="Newsheet" localSheetId="4">IF([0]!BefAft=1,"","[1] The Pre-Tax Cost of Capital = After-Tax Cost of Capital/(1-Tax Rate)")</definedName>
    <definedName name="Newsheet" localSheetId="2">IF([0]!BefAft=1,"","[1] The Pre-Tax Cost of Capital = After-Tax Cost of Capital/(1-Tax Rate)")</definedName>
    <definedName name="Newsheet" localSheetId="6">IF([0]!BefAft=1,"","[1] The Pre-Tax Cost of Capital = After-Tax Cost of Capital/(1-Tax Rate)")</definedName>
    <definedName name="Newsheet" localSheetId="5">IF([0]!BefAft=1,"","[1] The Pre-Tax Cost of Capital = After-Tax Cost of Capital/(1-Tax Rate)")</definedName>
    <definedName name="Newsheet">IF([0]!BefAft=1,"","[1] The Pre-Tax Cost of Capital = After-Tax Cost of Capital/(1-Tax Rate)")</definedName>
    <definedName name="nnn">#REF!</definedName>
    <definedName name="no.">#REF!</definedName>
    <definedName name="nonop">[11]Capital!$Q$82:$Q$88</definedName>
    <definedName name="NonOperatingItemsBudget">#REF!</definedName>
    <definedName name="NonOperatingItemsMonth1Actuals">#REF!</definedName>
    <definedName name="NonOperatingItemsMonth1Budget">#REF!</definedName>
    <definedName name="NonOperatingItemsMonth2Actuals">#REF!</definedName>
    <definedName name="NonOperatingItemsMonth2Budget">#REF!</definedName>
    <definedName name="NonOperatingItemsMonth3Actuals">#REF!</definedName>
    <definedName name="NonOperatingItemsMonth3Budget">#REF!</definedName>
    <definedName name="NonOperatingItemsMonth4Actuals">#REF!</definedName>
    <definedName name="NonOperatingItemsMonth4Budget">#REF!</definedName>
    <definedName name="NonOperatingItemsYTDActuals">#REF!</definedName>
    <definedName name="NonOperatingItemsYTDBudget">#REF!</definedName>
    <definedName name="NOPAT">#REF!</definedName>
    <definedName name="nopat97">#REF!</definedName>
    <definedName name="nopatadj">#REF!</definedName>
    <definedName name="NopatAprActual">#REF!</definedName>
    <definedName name="NopatAugProj">#REF!</definedName>
    <definedName name="nopatcapital97">#REF!</definedName>
    <definedName name="NopatDecProj">#REF!</definedName>
    <definedName name="NopatFebProj">#REF!</definedName>
    <definedName name="NopatJanProj">#REF!</definedName>
    <definedName name="NopatJulyProj">#REF!</definedName>
    <definedName name="NopatJuneActual">#REF!</definedName>
    <definedName name="NopatJuneProj">#REF!</definedName>
    <definedName name="NOPATLink">[22]Nopat_by_Years_Valuation!$B$8</definedName>
    <definedName name="NopatMarProj">#REF!</definedName>
    <definedName name="NopatMayActual">#REF!</definedName>
    <definedName name="NOPATMonth1Actuals">#REF!</definedName>
    <definedName name="NOPATMonth1Budget">#REF!</definedName>
    <definedName name="NOPATMonth2Actuals">#REF!</definedName>
    <definedName name="NOPATMonth2Budget">#REF!</definedName>
    <definedName name="NOPATMonth3Actuals">#REF!</definedName>
    <definedName name="NOPATMonth3Budget">#REF!</definedName>
    <definedName name="NOPATMonth4Actuals">#REF!</definedName>
    <definedName name="NOPATMonth4Budget">#REF!</definedName>
    <definedName name="NOPATMonth5Actuals">#REF!</definedName>
    <definedName name="NOPATMonth5Budget">#REF!</definedName>
    <definedName name="NOPATNov">#REF!</definedName>
    <definedName name="NopatOctProj">#REF!</definedName>
    <definedName name="nopatsales97">#REF!</definedName>
    <definedName name="NopatSepProj">#REF!</definedName>
    <definedName name="NopatTotalLE">#REF!</definedName>
    <definedName name="NOPATYTDActuals">#REF!</definedName>
    <definedName name="NOPATYTDBudget">#REF!</definedName>
    <definedName name="norma_total">[57]ADVTAX!#REF!</definedName>
    <definedName name="Normal_Unitwise">#REF!</definedName>
    <definedName name="NORMALLOANFINANCE">[62]master!#REF!</definedName>
    <definedName name="nov">#REF!</definedName>
    <definedName name="np">#REF!</definedName>
    <definedName name="NSV">#REF!</definedName>
    <definedName name="NSVA">#REF!</definedName>
    <definedName name="NSVL">#REF!</definedName>
    <definedName name="Num_Pmt_Per_Year">#REF!</definedName>
    <definedName name="Number_of_Payments">MATCH(0.01,End_Bal,-1)+1</definedName>
    <definedName name="nv">#REF!</definedName>
    <definedName name="od">'[63]Stock Report_Kids Fur.'!$I$1:$J$15</definedName>
    <definedName name="ODL">#REF!</definedName>
    <definedName name="okjhg">#N/A</definedName>
    <definedName name="OLC">#REF!</definedName>
    <definedName name="OM">#REF!</definedName>
    <definedName name="OMA">#REF!</definedName>
    <definedName name="OMERP">#REF!</definedName>
    <definedName name="OML">#REF!</definedName>
    <definedName name="op" hidden="1">{"115JB",#N/A,FALSE,"ADVTAX";"rg",#N/A,FALSE,"ADVTAX"}</definedName>
    <definedName name="operation" hidden="1">{#N/A,#N/A,FALSE,"PAGE-32";#N/A,#N/A,FALSE,"PAGE-33";#N/A,#N/A,FALSE,"PAGE-34";#N/A,#N/A,FALSE,"PAGE-35";#N/A,#N/A,FALSE,"PAGE-36";#N/A,#N/A,FALSE,"PAGE-37";#N/A,#N/A,FALSE,"PAGE-38";#N/A,#N/A,FALSE,"PAGE-39";#N/A,#N/A,FALSE,"Sheet9";#N/A,#N/A,FALSE,"DETOFSALARY"}</definedName>
    <definedName name="operation111" hidden="1">{#N/A,#N/A,FALSE,"PAGE-32";#N/A,#N/A,FALSE,"PAGE-33";#N/A,#N/A,FALSE,"PAGE-34";#N/A,#N/A,FALSE,"PAGE-35";#N/A,#N/A,FALSE,"PAGE-36";#N/A,#N/A,FALSE,"PAGE-37";#N/A,#N/A,FALSE,"PAGE-38";#N/A,#N/A,FALSE,"PAGE-39";#N/A,#N/A,FALSE,"Sheet9";#N/A,#N/A,FALSE,"DETOFSALARY"}</definedName>
    <definedName name="operations">#REF!</definedName>
    <definedName name="ord">[64]Details!$B$1:$AN$65536</definedName>
    <definedName name="OS">'[12]Detailed P&amp;L'!$A$97:$G$101</definedName>
    <definedName name="OtherAssetsAprActuals">#REF!</definedName>
    <definedName name="OtherAssetsAugProj">#REF!</definedName>
    <definedName name="OtherAssetsDecProj">#REF!</definedName>
    <definedName name="OtherAssetsFebProj">#REF!</definedName>
    <definedName name="OtherAssetsJanProj">#REF!</definedName>
    <definedName name="OtherAssetsJulyActual">#REF!</definedName>
    <definedName name="OtherAssetsJuneActual">#REF!</definedName>
    <definedName name="OtherAssetsMarProj">#REF!</definedName>
    <definedName name="OtherAssetsMayActual">#REF!</definedName>
    <definedName name="OtherAssetsNovProj">#REF!</definedName>
    <definedName name="OtherAssetsOctProj">#REF!</definedName>
    <definedName name="OtherAssetsSepProj">#REF!</definedName>
    <definedName name="OtherAssetsTotalLE">#REF!</definedName>
    <definedName name="OtherNonCashItemsMonth1Actuals">#REF!</definedName>
    <definedName name="OtherNonCashItemsMonth1Budget\">#REF!</definedName>
    <definedName name="OtherNonCashItemsMonth2Actuals">#REF!</definedName>
    <definedName name="OtherNonCashItemsMonth2Budget">#REF!</definedName>
    <definedName name="OtherNonCashItemsMonth3Actuaaaaaaaaaaaaaals">#REF!</definedName>
    <definedName name="OtherNonCashItemsMonth3Budget">#REF!</definedName>
    <definedName name="OtherNonCashItemsMonth4Actuals">#REF!</definedName>
    <definedName name="OtherNonCashItemsMonth4Budget">#REF!</definedName>
    <definedName name="OtherNonCashItemsYTDActuals">#REF!</definedName>
    <definedName name="OtherNonCashItemsYTDBudget">#REF!</definedName>
    <definedName name="OtherOperatingCost">#REF!</definedName>
    <definedName name="OtherOperatingCostsAprActual">#REF!</definedName>
    <definedName name="OtherOperatingCostsAugProj">#REF!</definedName>
    <definedName name="OtherOperatingCostsDecProj">#REF!</definedName>
    <definedName name="OtherOperatingCostsFebProj">#REF!</definedName>
    <definedName name="OtherOperatingCostsJanProj">#REF!</definedName>
    <definedName name="OtherOperatingCostsJulyProj">#REF!</definedName>
    <definedName name="OtherOperatingCostsJuneProj">#REF!</definedName>
    <definedName name="OtherOperatingCostsMarProj">#REF!</definedName>
    <definedName name="OtherOperatingCostsMayActual">#REF!</definedName>
    <definedName name="OtherOperatingCostsNovProj">#REF!</definedName>
    <definedName name="OtherOperatingCostsOctProj">#REF!</definedName>
    <definedName name="OtherOperatingCostsSepProj">#REF!</definedName>
    <definedName name="OtherOperatingCostsTotalLE">#REF!</definedName>
    <definedName name="others">#REF!</definedName>
    <definedName name="OTHLIAB">#REF!</definedName>
    <definedName name="OTHVARA">#REF!</definedName>
    <definedName name="OTHVARL">#REF!</definedName>
    <definedName name="oto">#REF!</definedName>
    <definedName name="otobi">#REF!</definedName>
    <definedName name="otobibank">#REF!</definedName>
    <definedName name="Outputs">#REF!</definedName>
    <definedName name="OV">#REF!</definedName>
    <definedName name="p">#REF!</definedName>
    <definedName name="P___L___Statement">#REF!</definedName>
    <definedName name="p_17">#REF!</definedName>
    <definedName name="p_18">#REF!</definedName>
    <definedName name="p_3">#REF!</definedName>
    <definedName name="P_L">#REF!</definedName>
    <definedName name="P_M">#REF!</definedName>
    <definedName name="PAGE_1">#REF!</definedName>
    <definedName name="PAGE_1_10">NA()</definedName>
    <definedName name="PAGE_1_11">NA()</definedName>
    <definedName name="PAGE_1_17">#REF!</definedName>
    <definedName name="PAGE_1_18">#REF!</definedName>
    <definedName name="PAGE_1_3">#REF!</definedName>
    <definedName name="PAGE_1_3_1">NA()</definedName>
    <definedName name="PAGE_1_42">NA()</definedName>
    <definedName name="PAGE_1_5">NA()</definedName>
    <definedName name="PAGE_1_8">NA()</definedName>
    <definedName name="PAGE_2">#REF!</definedName>
    <definedName name="PAGE_2_10">NA()</definedName>
    <definedName name="PAGE_2_11">NA()</definedName>
    <definedName name="PAGE_2_17">#REF!</definedName>
    <definedName name="PAGE_2_18">#REF!</definedName>
    <definedName name="PAGE_2_3">#REF!</definedName>
    <definedName name="PAGE_2_3_1">NA()</definedName>
    <definedName name="PAGE_2_42">NA()</definedName>
    <definedName name="PAGE_2_5">NA()</definedName>
    <definedName name="PAGE_2_8">NA()</definedName>
    <definedName name="PAGE05">#REF!</definedName>
    <definedName name="PAGE06">#REF!</definedName>
    <definedName name="PAGE07">#REF!</definedName>
    <definedName name="PAGE08">#REF!</definedName>
    <definedName name="PAGE09">#REF!</definedName>
    <definedName name="page1">#REF!</definedName>
    <definedName name="PAGE10">#REF!</definedName>
    <definedName name="page2">#REF!</definedName>
    <definedName name="Page4">#REF!</definedName>
    <definedName name="Page7">#REF!</definedName>
    <definedName name="Page8">#REF!</definedName>
    <definedName name="PAN">[14]Masters!$C$11</definedName>
    <definedName name="PartDesignation">[14]Masters!$C$16</definedName>
    <definedName name="PARTICULARS">#REF!</definedName>
    <definedName name="PATAprActual">#REF!</definedName>
    <definedName name="PATAugProj">#REF!</definedName>
    <definedName name="PATDecProj">#REF!</definedName>
    <definedName name="PATFebProj">#REF!</definedName>
    <definedName name="PATJanProj">#REF!</definedName>
    <definedName name="PATJulyProj">#REF!</definedName>
    <definedName name="PATJuneProj">#REF!</definedName>
    <definedName name="PATMarProj">#REF!</definedName>
    <definedName name="PATMayActual">#REF!</definedName>
    <definedName name="PATNovProj">#REF!</definedName>
    <definedName name="PATOctProj">#REF!</definedName>
    <definedName name="PATSepPRoj">#REF!</definedName>
    <definedName name="PATTotalLE">#REF!</definedName>
    <definedName name="Pay_Date">#REF!</definedName>
    <definedName name="Pay_Num">#REF!</definedName>
    <definedName name="Payment_Date" localSheetId="3">DATE(YEAR([0]!Loan_Start),MONTH([0]!Loan_Start)+Payment_Number,DAY([0]!Loan_Start))</definedName>
    <definedName name="Payment_Date" localSheetId="4">DATE(YEAR([0]!Loan_Start),MONTH([0]!Loan_Start)+Payment_Number,DAY([0]!Loan_Start))</definedName>
    <definedName name="Payment_Date" localSheetId="2">DATE(YEAR([0]!Loan_Start),MONTH([0]!Loan_Start)+Payment_Number,DAY([0]!Loan_Start))</definedName>
    <definedName name="Payment_Date" localSheetId="6">DATE(YEAR([0]!Loan_Start),MONTH([0]!Loan_Start)+Payment_Number,DAY([0]!Loan_Start))</definedName>
    <definedName name="Payment_Date" localSheetId="5">DATE(YEAR([0]!Loan_Start),MONTH([0]!Loan_Start)+Payment_Number,DAY([0]!Loan_Start))</definedName>
    <definedName name="Payment_Date">DATE(YEAR(Loan_Start),MONTH(Loan_Start)+Payment_Number,DAY(Loan_Start))</definedName>
    <definedName name="Payroll_Statement">#REF!</definedName>
    <definedName name="PBDItApr">#REF!</definedName>
    <definedName name="PBDITAprActual">#REF!</definedName>
    <definedName name="PBDITAugProj">#REF!</definedName>
    <definedName name="PBDITDecActual">#REF!</definedName>
    <definedName name="PBDITFebProj">#REF!</definedName>
    <definedName name="PBDITJanProj">#REF!</definedName>
    <definedName name="PBDITJulyProj">#REF!</definedName>
    <definedName name="PBDITJuneProj">#REF!</definedName>
    <definedName name="PBDITMarProj">#REF!</definedName>
    <definedName name="PBDITMayActual">#REF!</definedName>
    <definedName name="PBDITNovActual">#REF!</definedName>
    <definedName name="PBDITOctActual">#REF!</definedName>
    <definedName name="PBDITSepProj">#REF!</definedName>
    <definedName name="PBDITTotalLE">#REF!</definedName>
    <definedName name="PBIDT">#REF!</definedName>
    <definedName name="PBTAprActual">#REF!</definedName>
    <definedName name="PBTAugActual">#REF!</definedName>
    <definedName name="PBTDecProj">#REF!</definedName>
    <definedName name="PBTFebProj">#REF!</definedName>
    <definedName name="PBTJanProj">#REF!</definedName>
    <definedName name="PBTJulyActual">#REF!</definedName>
    <definedName name="PBTJuneProj">#REF!</definedName>
    <definedName name="PBTMarProj">#REF!</definedName>
    <definedName name="PBTMayActual">#REF!</definedName>
    <definedName name="PBTNovProj">#REF!</definedName>
    <definedName name="PBTOctProj">#REF!</definedName>
    <definedName name="PBTSepProj">#REF!</definedName>
    <definedName name="PBTTotalLE">#REF!</definedName>
    <definedName name="PBTYearActual">#REF!</definedName>
    <definedName name="PER">#REF!</definedName>
    <definedName name="PercentToSalesAprActual">#REF!</definedName>
    <definedName name="PercentToSalesAugProj">#REF!</definedName>
    <definedName name="PercentToSalesDecProj">#REF!</definedName>
    <definedName name="PercentToSalesFebProj">#REF!</definedName>
    <definedName name="PercentToSalesJanProj">#REF!</definedName>
    <definedName name="PercentToSalesJulyProj">#REF!</definedName>
    <definedName name="PercentToSalesJuneProj">#REF!</definedName>
    <definedName name="PercentToSalesMarProj">#REF!</definedName>
    <definedName name="PercentToSalesMayActual">#REF!</definedName>
    <definedName name="PercentToSalesNovProj">#REF!</definedName>
    <definedName name="PercentToSalesOctProj">#REF!</definedName>
    <definedName name="PercentToSalesSepProj">#REF!</definedName>
    <definedName name="PercentToSalesTotalLE">#REF!</definedName>
    <definedName name="Period">#REF!</definedName>
    <definedName name="PERIODA">#REF!</definedName>
    <definedName name="PERIODL">#REF!</definedName>
    <definedName name="PerToSalesAprActual">#REF!</definedName>
    <definedName name="PerToSalesAugProj">#REF!</definedName>
    <definedName name="PerToSalesDecProj">#REF!</definedName>
    <definedName name="PerToSalesFebProj">#REF!</definedName>
    <definedName name="PerToSalesJanProj">#REF!</definedName>
    <definedName name="PerToSalesJulyProj">#REF!</definedName>
    <definedName name="PerToSalesJuneProj">#REF!</definedName>
    <definedName name="PerToSalesMarProj">#REF!</definedName>
    <definedName name="PerToSalesMayActual">#REF!</definedName>
    <definedName name="PerToSalesMayProj">#REF!</definedName>
    <definedName name="PerToSalesNovProj">#REF!</definedName>
    <definedName name="PerToSalesOctProj">#REF!</definedName>
    <definedName name="PerToSalesSepProj">#REF!</definedName>
    <definedName name="PerToSalesTotalLE">#REF!</definedName>
    <definedName name="pg">#REF!</definedName>
    <definedName name="PGP">#REF!</definedName>
    <definedName name="phani">#REF!</definedName>
    <definedName name="Philippines_PLDT">[13]List_ratios!#REF!</definedName>
    <definedName name="PI">#REF!</definedName>
    <definedName name="PI_17">#REF!</definedName>
    <definedName name="PI_18">#REF!</definedName>
    <definedName name="PI_3">#REF!</definedName>
    <definedName name="pin">#REF!</definedName>
    <definedName name="pink" hidden="1">{"115JB",#N/A,FALSE,"ADVTAX";"rg",#N/A,FALSE,"ADVTAX"}</definedName>
    <definedName name="plan1">#REF!</definedName>
    <definedName name="plan10">#REF!</definedName>
    <definedName name="plan2">#REF!</definedName>
    <definedName name="plan3">#REF!</definedName>
    <definedName name="plan4">#REF!</definedName>
    <definedName name="plan5">#REF!</definedName>
    <definedName name="plan6">#REF!</definedName>
    <definedName name="plan7">#REF!</definedName>
    <definedName name="plan8">#REF!</definedName>
    <definedName name="plan9">#REF!</definedName>
    <definedName name="PLT">#REF!</definedName>
    <definedName name="PO">#REF!</definedName>
    <definedName name="poiu">#N/A</definedName>
    <definedName name="poiuy">#N/A</definedName>
    <definedName name="pol">#REF!</definedName>
    <definedName name="post">#REF!</definedName>
    <definedName name="POWER">#REF!</definedName>
    <definedName name="pp">#REF!</definedName>
    <definedName name="ppp">'[11]Print Menu'!$A$5</definedName>
    <definedName name="pptt">#REF!</definedName>
    <definedName name="PRDVARA">#REF!</definedName>
    <definedName name="PRDVARL">#REF!</definedName>
    <definedName name="PreviousMonth">#REF!</definedName>
    <definedName name="PRICE">#REF!</definedName>
    <definedName name="PRICE_FG">#REF!</definedName>
    <definedName name="price97">#REF!</definedName>
    <definedName name="PRICEIM">#REF!</definedName>
    <definedName name="Princ">#REF!</definedName>
    <definedName name="PRINT">#REF!</definedName>
    <definedName name="PRINT_10">NA()</definedName>
    <definedName name="PRINT_11">NA()</definedName>
    <definedName name="PRINT_17">#REF!</definedName>
    <definedName name="PRINT_18">#REF!</definedName>
    <definedName name="PRINT_3">#REF!</definedName>
    <definedName name="PRINT_3_1">NA()</definedName>
    <definedName name="PRINT_42">NA()</definedName>
    <definedName name="PRINT_5">NA()</definedName>
    <definedName name="PRINT_8">NA()</definedName>
    <definedName name="_xlnm.Print_Area" localSheetId="3">'Amortization_Intangible assets'!$A$1:$E$26</definedName>
    <definedName name="_xlnm.Print_Area" localSheetId="4">Amortization_ROU!$A$1:$E$27</definedName>
    <definedName name="_xlnm.Print_Area" localSheetId="0">'Cash Flow Testing'!$A$1:$I$75</definedName>
    <definedName name="_xlnm.Print_Area" localSheetId="1">Depreciation!$A$1:$G$28</definedName>
    <definedName name="_xlnm.Print_Area" localSheetId="2">'Interest exp. lease'!$A$1:$G$22</definedName>
    <definedName name="_xlnm.Print_Area" localSheetId="6">'Inventory Movement'!$A$1:$H$23</definedName>
    <definedName name="_xlnm.Print_Area" localSheetId="5">'Loss on disposal'!$A$1:$E$45</definedName>
    <definedName name="_xlnm.Print_Area">#REF!</definedName>
    <definedName name="Print_Area_MI">#N/A</definedName>
    <definedName name="Print_Area_MI_17">#REF!</definedName>
    <definedName name="Print_Area_MI_18">#REF!</definedName>
    <definedName name="Print_Area_MI_3">#REF!</definedName>
    <definedName name="Print_Area_Reset">OFFSET(Full_Print,0,0,Last_Row)</definedName>
    <definedName name="Print_Hotels">#REF!</definedName>
    <definedName name="_xlnm.Print_Titles">#N/A</definedName>
    <definedName name="PRINT_TITLES_MI">#REF!</definedName>
    <definedName name="PRL">#REF!</definedName>
    <definedName name="PRO">#REF!</definedName>
    <definedName name="prod">#REF!</definedName>
    <definedName name="product">#REF!</definedName>
    <definedName name="ProductionInUnitsAprActual">#REF!</definedName>
    <definedName name="ProductionInUnitsAugProj">#REF!</definedName>
    <definedName name="ProductionInUnitsDecProj">#REF!</definedName>
    <definedName name="ProductionInUnitsFebProj">#REF!</definedName>
    <definedName name="ProductionInUnitsJanProj">#REF!</definedName>
    <definedName name="ProductionInUnitsJulyProj">#REF!</definedName>
    <definedName name="ProductionInUnitsJuneProj">#REF!</definedName>
    <definedName name="ProductionInUnitsMarActual">#REF!</definedName>
    <definedName name="ProductionInUnitsMarProj">#REF!</definedName>
    <definedName name="ProductionInUnitsNovProj">#REF!</definedName>
    <definedName name="ProductionInUnitsOctProj">#REF!</definedName>
    <definedName name="ProductionInUnitsSepProj">#REF!</definedName>
    <definedName name="ProductionInUnitsTotalLE">#REF!</definedName>
    <definedName name="ProfitAndLossBudgetAprActual">#REF!</definedName>
    <definedName name="ProfitAndLossBudgetAugProj">#REF!</definedName>
    <definedName name="ProfitAndLossBudgetDecProj">#REF!</definedName>
    <definedName name="ProfitAndLossBudgetFebProj">#REF!</definedName>
    <definedName name="ProfitAndLossBudgetJanProj">#REF!</definedName>
    <definedName name="ProfitAndLossBudgetJulyProj">#REF!</definedName>
    <definedName name="ProfitAndLossBudgetJuneProj">#REF!</definedName>
    <definedName name="ProfitAndLossBudgetMarProj">#REF!</definedName>
    <definedName name="ProfitAndLossBudgetMayActual">#REF!</definedName>
    <definedName name="ProfitAndLossBudgetNovProj">#REF!</definedName>
    <definedName name="ProfitAndLossBudgetOctProj">#REF!</definedName>
    <definedName name="ProfitAndLossBudgetSepProj">#REF!</definedName>
    <definedName name="ProfitAndLossBudgetTotalLE">#REF!</definedName>
    <definedName name="ProfitFromOtherAprActual">#REF!</definedName>
    <definedName name="ProfitFromOtherAugProj">#REF!</definedName>
    <definedName name="ProfitFromOtherDecProj">#REF!</definedName>
    <definedName name="ProfitFromOtherfEBpROJ">#REF!</definedName>
    <definedName name="ProfitFromOtherjANpROJ">#REF!</definedName>
    <definedName name="ProfitFromOtherJulyProj">#REF!</definedName>
    <definedName name="ProfitFromOtherJuneProj">#REF!</definedName>
    <definedName name="ProfitFromOthermARpROJ">#REF!</definedName>
    <definedName name="ProfitFromOtherMayActual">#REF!</definedName>
    <definedName name="ProfitFromOtherNovProj">#REF!</definedName>
    <definedName name="ProfitFromOtherOctProj">#REF!</definedName>
    <definedName name="ProfitFromOtherSepProj">#REF!</definedName>
    <definedName name="ProfitFromOtherTotalLE">#REF!</definedName>
    <definedName name="ProvisionsAprActual">#REF!</definedName>
    <definedName name="ProvisionsAugProj">#REF!</definedName>
    <definedName name="ProvisionsDecProj">#REF!</definedName>
    <definedName name="ProvisionsFebProj">#REF!</definedName>
    <definedName name="ProvisionsJanProj">#REF!</definedName>
    <definedName name="ProvisionsJulyProj">#REF!</definedName>
    <definedName name="ProvisionsJuneProj">#REF!</definedName>
    <definedName name="ProvisionsMarProj">#REF!</definedName>
    <definedName name="ProvisionsMayActual">#REF!</definedName>
    <definedName name="ProvisionsNovProj">#REF!</definedName>
    <definedName name="ProvisionsOctProj">#REF!</definedName>
    <definedName name="ProvisionsSepProj">#REF!</definedName>
    <definedName name="ProvisionsTotalLE">#REF!</definedName>
    <definedName name="prv">#REF!</definedName>
    <definedName name="PT">#REF!</definedName>
    <definedName name="PUB">#REF!</definedName>
    <definedName name="PURVARA">#REF!</definedName>
    <definedName name="PURVARL">#REF!</definedName>
    <definedName name="Q">[65]qryEXXLQRYGLSL_Excel!$A$1:$Z$33</definedName>
    <definedName name="qqq">#REF!</definedName>
    <definedName name="qqqqqq">#REF!</definedName>
    <definedName name="qqqqqq_17">#REF!</definedName>
    <definedName name="qqqqqq_18">#REF!</definedName>
    <definedName name="qqqqqq_3">#REF!</definedName>
    <definedName name="qqqqqqqq">#REF!</definedName>
    <definedName name="qqqqqqqq_17">#REF!</definedName>
    <definedName name="qqqqqqqq_18">#REF!</definedName>
    <definedName name="qryEXXLOIAgeing">#REF!</definedName>
    <definedName name="qryEXXLOIAgeing_10">NA()</definedName>
    <definedName name="qryEXXLOIAgeing_11">NA()</definedName>
    <definedName name="qryEXXLOIAgeing_17">#REF!</definedName>
    <definedName name="qryEXXLOIAgeing_18">[66]qryEXXLOIAgeing!#REF!</definedName>
    <definedName name="qryEXXLOIAgeing_3">#REF!</definedName>
    <definedName name="qryEXXLOIAgeing_3_1">NA()</definedName>
    <definedName name="qryEXXLOIAgeing_42">NA()</definedName>
    <definedName name="qryEXXLOIAgeing_5">NA()</definedName>
    <definedName name="qryEXXLOIAgeing_8">NA()</definedName>
    <definedName name="qryexxloiageing1">#REF!</definedName>
    <definedName name="qryEXXLQRYGL_Excel">#REF!</definedName>
    <definedName name="qryEXXLQRYGL_Excel_17">#REF!</definedName>
    <definedName name="qryEXXLQRYGL_Excel_18">#REF!</definedName>
    <definedName name="qryEXXLQRYGL_Excel_3">#REF!</definedName>
    <definedName name="qryEXXLQRYGL_Excel_40">'[67]July 10'!#REF!</definedName>
    <definedName name="qryEXXLQRYGL_Excel_40_43">'[35]Production Consumables'!#REF!</definedName>
    <definedName name="qryEXXLQRYGL_Excel_41">NA()</definedName>
    <definedName name="qryEXXLQRYGL_Excel_43">'[68]Rep &amp; Maint'!#REF!</definedName>
    <definedName name="qryEXXLQRYGL_Excel_43_43">'[35]Rep &amp; Maint'!#REF!</definedName>
    <definedName name="qryEXXLQRYGL_Excel_44">'[69]Spare Parts'!#REF!</definedName>
    <definedName name="qryEXXLQRYGL_Excel_44_43">'[35]Spare Parts'!#REF!</definedName>
    <definedName name="qryEXXLQRYGLSL_Excel">#REF!</definedName>
    <definedName name="qryEXXLQRYGLSL_Excel_10">NA()</definedName>
    <definedName name="qryEXXLQRYGLSL_Excel_11">NA()</definedName>
    <definedName name="qryEXXLQRYGLSL_Excel_17">#REF!</definedName>
    <definedName name="qryEXXLQRYGLSL_Excel_18">#REF!</definedName>
    <definedName name="qryEXXLQRYGLSL_Excel_3">#REF!</definedName>
    <definedName name="qryEXXLQRYGLSL_Excel_3_1">NA()</definedName>
    <definedName name="qryEXXLQRYGLSL_Excel_42">NA()</definedName>
    <definedName name="qryEXXLQRYGLSL_Excel_5">NA()</definedName>
    <definedName name="qryEXXLQRYGLSL_Excel_8">NA()</definedName>
    <definedName name="qryEXXLQRYSL_Excel">#REF!</definedName>
    <definedName name="qryEXXLQRYSL_Excel_17">#REF!</definedName>
    <definedName name="qryEXXLQRYSL_Excel_18">#REF!</definedName>
    <definedName name="qryEXXLQRYSL_Excel_3">#REF!</definedName>
    <definedName name="qryEXXLSubBankStmt3">#REF!</definedName>
    <definedName name="QTY">#REF!</definedName>
    <definedName name="QTYA">#REF!</definedName>
    <definedName name="QTYL">#REF!</definedName>
    <definedName name="Query1">#REF!</definedName>
    <definedName name="Query2">#REF!</definedName>
    <definedName name="quickfield">#REF!</definedName>
    <definedName name="QUOTAL">#REF!</definedName>
    <definedName name="qw" hidden="1">{#N/A,#N/A,TRUE,"Sheet1"}</definedName>
    <definedName name="qwert">#N/A</definedName>
    <definedName name="qwrrt" localSheetId="3">Scheduled_Payment+Extra_Payment</definedName>
    <definedName name="qwrrt" localSheetId="4">Scheduled_Payment+Extra_Payment</definedName>
    <definedName name="qwrrt" localSheetId="2">Scheduled_Payment+Extra_Payment</definedName>
    <definedName name="qwrrt" localSheetId="6">Scheduled_Payment+Extra_Payment</definedName>
    <definedName name="qwrrt" localSheetId="5">Scheduled_Payment+Extra_Payment</definedName>
    <definedName name="qwrrt">Scheduled_Payment+Extra_Payment</definedName>
    <definedName name="QWWER">#N/A</definedName>
    <definedName name="RAJAHMUNDRY">'[12]Detailed P&amp;L'!$C$120</definedName>
    <definedName name="RAMSHYAM">#REF!</definedName>
    <definedName name="rate">[70]LEAVEREC!$A$1</definedName>
    <definedName name="RATE_M">#REF!</definedName>
    <definedName name="rate1">#REF!</definedName>
    <definedName name="rate2">#REF!</definedName>
    <definedName name="ray">#REF!</definedName>
    <definedName name="rdterm">#REF!</definedName>
    <definedName name="re">#REF!</definedName>
    <definedName name="REALISATION">#REF!</definedName>
    <definedName name="Realisations_salevalue">#REF!</definedName>
    <definedName name="_xlnm.Recorder">#REF!</definedName>
    <definedName name="Reinvest">#REF!</definedName>
    <definedName name="RENT">#REF!</definedName>
    <definedName name="REPAIRS">#REF!</definedName>
    <definedName name="RepairsAndmaintainanceAnnualBudget">#REF!</definedName>
    <definedName name="RepairsAndMaintainanceApr">#REF!</definedName>
    <definedName name="RepairsAndMaintainanceAug">#REF!</definedName>
    <definedName name="RepairsAndMaintainanceDec">#REF!</definedName>
    <definedName name="RepairsAndmaintainanceDeviation">#REF!</definedName>
    <definedName name="RepairsAndMaintainanceFeb">#REF!</definedName>
    <definedName name="RepairsAndMaintainanceJan">#REF!</definedName>
    <definedName name="RepairsAndMaintainanceJuly">#REF!</definedName>
    <definedName name="RepairsAndMaintainanceJune">#REF!</definedName>
    <definedName name="RepairsAndmaintainanceLatestestimate">#REF!</definedName>
    <definedName name="RepairsAndMaintainanceMar">#REF!</definedName>
    <definedName name="RepairsAndMaintainanceMay">#REF!</definedName>
    <definedName name="RepairsAndMaintainanceNov">#REF!</definedName>
    <definedName name="RepairsAndMaintainanceOct">#REF!</definedName>
    <definedName name="RepairsAndmaintainancePercentDeviation">#REF!</definedName>
    <definedName name="RepairsAndmaintainancePrevYearActual">#REF!</definedName>
    <definedName name="RepairsAndmaintainancePrevYearAnnualBudget">#REF!</definedName>
    <definedName name="RepairsAndmaintainancePrevYearDeviation">#REF!</definedName>
    <definedName name="RepairsAndmaintainancePrevYearPercentDeviation">#REF!</definedName>
    <definedName name="RepairsAndMaintainanceSept">#REF!</definedName>
    <definedName name="RepairsAndMaintenanceDevToLE">#REF!</definedName>
    <definedName name="RepairsAndMaintenanceDevToLY">#REF!</definedName>
    <definedName name="RepairsAndMaintenanceLE">#REF!</definedName>
    <definedName name="RepairsAndMaintenanceLY">#REF!</definedName>
    <definedName name="RepairsAndMaintenanceMonthActual">#REF!</definedName>
    <definedName name="RepairsAndMaintenanceMonthBudget">#REF!</definedName>
    <definedName name="RepairsAndMaintenanceMonthDevToBud">#REF!</definedName>
    <definedName name="RepairsAndMaintenanceYearActual">#REF!</definedName>
    <definedName name="RepairsAndMaintenanceYearBudget">#REF!</definedName>
    <definedName name="RepairsAndMaintenanceYearDevToBud">#REF!</definedName>
    <definedName name="RERATE">#REF!</definedName>
    <definedName name="RETAIL">#REF!</definedName>
    <definedName name="return">NOPAT/capital</definedName>
    <definedName name="return1" localSheetId="3">nopat1/capital1</definedName>
    <definedName name="return1" localSheetId="4">nopat1/capital1</definedName>
    <definedName name="return1" localSheetId="2">nopat1/capital1</definedName>
    <definedName name="return1" localSheetId="6">nopat1/capital1</definedName>
    <definedName name="return1" localSheetId="5">nopat1/capital1</definedName>
    <definedName name="return1">nopat1/capital1</definedName>
    <definedName name="revised6.01">IF([0]!Values_Entered,Header_Row+[0]!Number_of_Payments,Header_Row)</definedName>
    <definedName name="RevLine">[13]List_ratios!#REF!</definedName>
    <definedName name="RevYee">[13]List_ratios!#REF!</definedName>
    <definedName name="rg" hidden="1">{"115JB",#N/A,FALSE,"ADVTAX";"rg",#N/A,FALSE,"ADVTAX"}</definedName>
    <definedName name="Risk_Free">#REF!</definedName>
    <definedName name="Risk_Premium">#REF!</definedName>
    <definedName name="RJULY">#REF!</definedName>
    <definedName name="RM">#REF!</definedName>
    <definedName name="RMB">[71]Data!$D$10</definedName>
    <definedName name="ro">[72]Master!$N$2</definedName>
    <definedName name="ROA">[13]List_ratios!#REF!</definedName>
    <definedName name="ROE">[13]List_ratios!#REF!</definedName>
    <definedName name="rohit">[73]qryEXXLOIAgeing!#REF!</definedName>
    <definedName name="rohit_17">[73]qryEXXLOIAgeing!#REF!</definedName>
    <definedName name="rohit_18">[73]qryEXXLOIAgeing!#REF!</definedName>
    <definedName name="rohit_3">[73]qryEXXLOIAgeing!#REF!</definedName>
    <definedName name="rohit1">#REF!</definedName>
    <definedName name="rohit1_10">NA()</definedName>
    <definedName name="rohit1_11">NA()</definedName>
    <definedName name="rohit1_17">#REF!</definedName>
    <definedName name="rohit1_18">#REF!</definedName>
    <definedName name="rohit1_3">#REF!</definedName>
    <definedName name="rohit1_3_1">NA()</definedName>
    <definedName name="rohit1_42">NA()</definedName>
    <definedName name="rohit1_5">NA()</definedName>
    <definedName name="rohit1_8">NA()</definedName>
    <definedName name="rohit2">#REF!</definedName>
    <definedName name="rohit2_10">NA()</definedName>
    <definedName name="rohit2_11">NA()</definedName>
    <definedName name="rohit2_17">#REF!</definedName>
    <definedName name="rohit2_18">#REF!</definedName>
    <definedName name="rohit2_3">#REF!</definedName>
    <definedName name="rohit2_3_1">NA()</definedName>
    <definedName name="rohit2_42">NA()</definedName>
    <definedName name="rohit2_5">NA()</definedName>
    <definedName name="rohit2_8">NA()</definedName>
    <definedName name="rohit3">#REF!</definedName>
    <definedName name="rohit3_10">NA()</definedName>
    <definedName name="rohit3_11">NA()</definedName>
    <definedName name="rohit3_17">#REF!</definedName>
    <definedName name="rohit3_18">#REF!</definedName>
    <definedName name="rohit3_3">#REF!</definedName>
    <definedName name="rohit3_3_1">NA()</definedName>
    <definedName name="rohit3_42">NA()</definedName>
    <definedName name="rohit3_5">NA()</definedName>
    <definedName name="rohit3_8">NA()</definedName>
    <definedName name="rohit4">#REF!</definedName>
    <definedName name="rohit4_10">NA()</definedName>
    <definedName name="rohit4_11">NA()</definedName>
    <definedName name="rohit4_17">#REF!</definedName>
    <definedName name="rohit4_18">#REF!</definedName>
    <definedName name="rohit4_3">#REF!</definedName>
    <definedName name="rohit4_3_1">NA()</definedName>
    <definedName name="rohit4_42">NA()</definedName>
    <definedName name="rohit4_5">NA()</definedName>
    <definedName name="rohit4_8">NA()</definedName>
    <definedName name="rohit5">#REF!</definedName>
    <definedName name="rohit5_10">NA()</definedName>
    <definedName name="rohit5_11">NA()</definedName>
    <definedName name="rohit5_17">#REF!</definedName>
    <definedName name="rohit5_18">#REF!</definedName>
    <definedName name="rohit5_3">#REF!</definedName>
    <definedName name="rohit5_3_1">NA()</definedName>
    <definedName name="rohit5_42">NA()</definedName>
    <definedName name="rohit5_5">NA()</definedName>
    <definedName name="rohit5_8">NA()</definedName>
    <definedName name="rohit6">#REF!</definedName>
    <definedName name="rohit6_10">NA()</definedName>
    <definedName name="rohit6_11">NA()</definedName>
    <definedName name="rohit6_17">#REF!</definedName>
    <definedName name="rohit6_18">#REF!</definedName>
    <definedName name="rohit6_3">#REF!</definedName>
    <definedName name="rohit6_3_1">NA()</definedName>
    <definedName name="rohit6_42">NA()</definedName>
    <definedName name="rohit6_5">NA()</definedName>
    <definedName name="rohit6_8">NA()</definedName>
    <definedName name="rohitv">#REF!</definedName>
    <definedName name="rohitv_10">NA()</definedName>
    <definedName name="rohitv_11">NA()</definedName>
    <definedName name="rohitv_17">#REF!</definedName>
    <definedName name="rohitv_18">#REF!</definedName>
    <definedName name="rohitv_3">#REF!</definedName>
    <definedName name="rohitv_3_1">NA()</definedName>
    <definedName name="rohitv_42">NA()</definedName>
    <definedName name="rohitv_5">NA()</definedName>
    <definedName name="rohitv_8">NA()</definedName>
    <definedName name="ROYALTYL">#REF!</definedName>
    <definedName name="rr">NOPAT/capital</definedName>
    <definedName name="rradj">nopatadj/capitaladj</definedName>
    <definedName name="rrrrrrr">#REF!</definedName>
    <definedName name="RT">#REF!</definedName>
    <definedName name="RTGR">#REF!</definedName>
    <definedName name="RTM">#REF!</definedName>
    <definedName name="s">#REF!</definedName>
    <definedName name="S_5">#REF!</definedName>
    <definedName name="SAA">#REF!</definedName>
    <definedName name="sabbir">#REF!</definedName>
    <definedName name="SAL">#REF!</definedName>
    <definedName name="SALE">#REF!</definedName>
    <definedName name="sale146">#REF!</definedName>
    <definedName name="sales">#REF!</definedName>
    <definedName name="SALES1">#REF!</definedName>
    <definedName name="SALES2">#REF!</definedName>
    <definedName name="SALES2001">#REF!</definedName>
    <definedName name="SALES2002">#REF!</definedName>
    <definedName name="SALES2003">#REF!</definedName>
    <definedName name="SALES2004">#REF!</definedName>
    <definedName name="sales26">#REF!</definedName>
    <definedName name="SALES96">#REF!</definedName>
    <definedName name="SALES97">#REF!</definedName>
    <definedName name="SALES98">#REF!</definedName>
    <definedName name="SALES99">#REF!</definedName>
    <definedName name="SalesAprActual">#REF!</definedName>
    <definedName name="SalesAugProj">#REF!</definedName>
    <definedName name="SalesDecProj">#REF!</definedName>
    <definedName name="SalesFebProj">#REF!</definedName>
    <definedName name="SalesJanProj">#REF!</definedName>
    <definedName name="SALESJULY08">#REF!</definedName>
    <definedName name="SalesJulyProj">#REF!</definedName>
    <definedName name="SalesJuneProj">#REF!</definedName>
    <definedName name="SalesMarProj">#REF!</definedName>
    <definedName name="SalesMayActual">#REF!</definedName>
    <definedName name="SalesMTCust1Budget">#REF!</definedName>
    <definedName name="SalesMTCust1NextQuarter">#REF!</definedName>
    <definedName name="SalesMTCust1Quarter">#REF!</definedName>
    <definedName name="SalesMTCust2NextQuarter">#REF!</definedName>
    <definedName name="SalesMTCust3Budget">#REF!</definedName>
    <definedName name="SalesMTCust3NextQuarter">#REF!</definedName>
    <definedName name="SalesMTTotal">#REF!</definedName>
    <definedName name="SalesMTTotalBudget">#REF!</definedName>
    <definedName name="SalesMTTotalNextQuarter">#REF!</definedName>
    <definedName name="SalesMTTotalQuarter">#REF!</definedName>
    <definedName name="SalesNovProj">#REF!</definedName>
    <definedName name="SalesOctProj">#REF!</definedName>
    <definedName name="SalesSepProj">#REF!</definedName>
    <definedName name="salestill12">'[74]sales 9-12.3.8 (2)'!$A$20:$H$90</definedName>
    <definedName name="SalesTotalLE">#REF!</definedName>
    <definedName name="Sc">[72]Master!$M$6</definedName>
    <definedName name="SCALE">#REF!</definedName>
    <definedName name="Sch_61">#REF!</definedName>
    <definedName name="Sch_62">#REF!</definedName>
    <definedName name="sch_63">#REF!</definedName>
    <definedName name="Sched_Pay">#REF!</definedName>
    <definedName name="Scheduled_Extra_Payments">#REF!</definedName>
    <definedName name="Scheduled_Interest_Rate">#REF!</definedName>
    <definedName name="Scheduled_Monthly_Payment">#REF!</definedName>
    <definedName name="SCLC">#REF!</definedName>
    <definedName name="SCRAPL">#REF!</definedName>
    <definedName name="scsfs">'[75]Joining Supervisor _ Above'!#REF!</definedName>
    <definedName name="sdfg">#REF!</definedName>
    <definedName name="sdfgse">#REF!</definedName>
    <definedName name="sdsgs">#REF!</definedName>
    <definedName name="SEL_PRT">#REF!</definedName>
    <definedName name="SEL_PRT_10">NA()</definedName>
    <definedName name="SEL_PRT_11">NA()</definedName>
    <definedName name="SEL_PRT_17">#REF!</definedName>
    <definedName name="SEL_PRT_18">#REF!</definedName>
    <definedName name="SEL_PRT_3">#REF!</definedName>
    <definedName name="SEL_PRT_3_1">NA()</definedName>
    <definedName name="SEL_PRT_42">NA()</definedName>
    <definedName name="SEL_PRT_5">NA()</definedName>
    <definedName name="SEL_PRT_8">NA()</definedName>
    <definedName name="Selection">#REF!</definedName>
    <definedName name="SellingExpensesAprActual">#REF!</definedName>
    <definedName name="SellingExpensesAugProj">#REF!</definedName>
    <definedName name="SellingExpensesDecProj">#REF!</definedName>
    <definedName name="SellingExpensesFebProj">#REF!</definedName>
    <definedName name="SellingExpensesJanProj">#REF!</definedName>
    <definedName name="SellingExpensesJulyProj">#REF!</definedName>
    <definedName name="SellingExpensesJuneProj">#REF!</definedName>
    <definedName name="SellingExpensesMarProj">#REF!</definedName>
    <definedName name="SellingExpensesMayActual">#REF!</definedName>
    <definedName name="SellingExpensesNovProj">#REF!</definedName>
    <definedName name="SellingExpensesOctProj">#REF!</definedName>
    <definedName name="SellingExpensesSepProj">#REF!</definedName>
    <definedName name="SellingExpensesTotalLE">#REF!</definedName>
    <definedName name="Sep2004_17">#REF!</definedName>
    <definedName name="Sep2004_18">#REF!</definedName>
    <definedName name="Sep2004_3">#REF!</definedName>
    <definedName name="SF">'[12]Detailed P&amp;L'!$B$53:$F$63</definedName>
    <definedName name="sfaf">'[20]Taka Account'!$A$9:$H$38</definedName>
    <definedName name="sg">#REF!</definedName>
    <definedName name="SHOWROOM">#REF!</definedName>
    <definedName name="sl">#REF!</definedName>
    <definedName name="slad18">#REF!</definedName>
    <definedName name="slad19">#REF!</definedName>
    <definedName name="slad30">#REF!</definedName>
    <definedName name="slad34">#REF!</definedName>
    <definedName name="slad54">#REF!</definedName>
    <definedName name="SLC">#REF!</definedName>
    <definedName name="SLCUST">#REF!</definedName>
    <definedName name="SLDEAL">#REF!</definedName>
    <definedName name="slf">#REF!</definedName>
    <definedName name="sll">#REF!</definedName>
    <definedName name="SLOW">#REF!</definedName>
    <definedName name="sls">#REF!</definedName>
    <definedName name="slst34">#REF!</definedName>
    <definedName name="SLY">#REF!</definedName>
    <definedName name="sm">#REF!</definedName>
    <definedName name="sohel">#REF!</definedName>
    <definedName name="sort_area">#REF!</definedName>
    <definedName name="sort_range">#REF!</definedName>
    <definedName name="spread">#N/A</definedName>
    <definedName name="spread1" localSheetId="3">'Amortization_Intangible assets'!return1-[0]!CC</definedName>
    <definedName name="spread1" localSheetId="4">Amortization_ROU!return1-[0]!CC</definedName>
    <definedName name="spread1" localSheetId="2">'Interest exp. lease'!return1-[0]!CC</definedName>
    <definedName name="spread1" localSheetId="6">'Inventory Movement'!return1-[0]!CC</definedName>
    <definedName name="spread1" localSheetId="5">'Loss on disposal'!return1-[0]!CC</definedName>
    <definedName name="spread1">return1-CC</definedName>
    <definedName name="spread2">#N/A</definedName>
    <definedName name="spreadadj">#N/A</definedName>
    <definedName name="SPT__Czech">[13]List_ratios!#REF!</definedName>
    <definedName name="sr">#REF!</definedName>
    <definedName name="ss">#REF!</definedName>
    <definedName name="ss_17">#REF!</definedName>
    <definedName name="ss_18">#REF!</definedName>
    <definedName name="ssl">#REF!</definedName>
    <definedName name="SSS">#REF!</definedName>
    <definedName name="sssssss">#REF!</definedName>
    <definedName name="st">#REF!</definedName>
    <definedName name="ST_REP">#REF!</definedName>
    <definedName name="stad18">#REF!</definedName>
    <definedName name="stad30">#REF!</definedName>
    <definedName name="stad34">#REF!</definedName>
    <definedName name="stad54">#REF!</definedName>
    <definedName name="STAFF">#REF!</definedName>
    <definedName name="staffexpline">[13]List_ratios!#REF!</definedName>
    <definedName name="StartSummaryCol">#REF!</definedName>
    <definedName name="State">[76]Validation!$B$2:$B$22</definedName>
    <definedName name="stck">#REF!</definedName>
    <definedName name="step">[11]wwww!$P$77</definedName>
    <definedName name="stk">#REF!</definedName>
    <definedName name="STKADJL">#REF!</definedName>
    <definedName name="stkk">#REF!</definedName>
    <definedName name="stli">#REF!</definedName>
    <definedName name="stli18">#REF!</definedName>
    <definedName name="stock">#REF!</definedName>
    <definedName name="stock16">#REF!</definedName>
    <definedName name="stock18">#REF!</definedName>
    <definedName name="stock23">#REF!</definedName>
    <definedName name="Stock63">#REF!</definedName>
    <definedName name="stock9">#REF!</definedName>
    <definedName name="stockad30">#REF!</definedName>
    <definedName name="Stocks">#REF!</definedName>
    <definedName name="strat">#REF!</definedName>
    <definedName name="stt">#REF!</definedName>
    <definedName name="Sub_Total">#REF!</definedName>
    <definedName name="subgroup">#REF!</definedName>
    <definedName name="Sum_RSq">#REF!</definedName>
    <definedName name="suma">#REF!</definedName>
    <definedName name="sumit">#REF!</definedName>
    <definedName name="summary">#REF!</definedName>
    <definedName name="Summary_of_Income">'[12]Detailed P&amp;L'!$K$38:$O$42</definedName>
    <definedName name="Summary_of_Sales">'[12]Detailed P&amp;L'!$K$2:$N$28</definedName>
    <definedName name="SumRSQu">#REF!</definedName>
    <definedName name="surp">#REF!</definedName>
    <definedName name="surp_17">#REF!</definedName>
    <definedName name="surp_18">#REF!</definedName>
    <definedName name="surp_3">#REF!</definedName>
    <definedName name="SWM">#REF!</definedName>
    <definedName name="symbol">'[58]Side Table'!#REF!</definedName>
    <definedName name="szdfs">#REF!</definedName>
    <definedName name="t">#REF!</definedName>
    <definedName name="t_10">NA()</definedName>
    <definedName name="t_17">#REF!</definedName>
    <definedName name="t_18">#REF!</definedName>
    <definedName name="t_36">NA()</definedName>
    <definedName name="t_41">NA()</definedName>
    <definedName name="t_42">#REF!</definedName>
    <definedName name="t_5">NA()</definedName>
    <definedName name="t_8">NA()</definedName>
    <definedName name="table">#REF!</definedName>
    <definedName name="TAFName">[14]Masters!$C$19</definedName>
    <definedName name="taka">#REF!</definedName>
    <definedName name="taka_10">NA()</definedName>
    <definedName name="taka_17">#REF!</definedName>
    <definedName name="taka_18">#REF!</definedName>
    <definedName name="taka_42">NA()</definedName>
    <definedName name="taka_5">NA()</definedName>
    <definedName name="taka_8">NA()</definedName>
    <definedName name="TAMNo">[14]Masters!$C$23</definedName>
    <definedName name="TAName">[14]Masters!$C$20</definedName>
    <definedName name="tap">#REF!</definedName>
    <definedName name="TAPlace">[14]Masters!$C$43</definedName>
    <definedName name="Target">#REF!</definedName>
    <definedName name="tawsif">#REF!</definedName>
    <definedName name="TAX">#REF!</definedName>
    <definedName name="Tax_MAT">#REF!</definedName>
    <definedName name="Tax_Rate">#REF!</definedName>
    <definedName name="TaxAudAdd">[14]Masters!$C$24</definedName>
    <definedName name="TaxAuditDate">[14]Masters!$C$40</definedName>
    <definedName name="taxes">[77]wwww!$C$59:$C$62</definedName>
    <definedName name="taxestable">[11]wwww!$E$67:$P$70</definedName>
    <definedName name="TECHL">#REF!</definedName>
    <definedName name="Telefonica__Spain">[13]List_ratios!#REF!</definedName>
    <definedName name="Telekom_Malaysia">[13]List_ratios!#REF!</definedName>
    <definedName name="Telkom">[13]List_ratios!#REF!</definedName>
    <definedName name="Telstra">[13]List_ratios!#REF!</definedName>
    <definedName name="Template_Vizag">'[12]Detailed P&amp;L'!#REF!</definedName>
    <definedName name="TEST0">#REF!</definedName>
    <definedName name="TEST1">#REF!</definedName>
    <definedName name="TEST10">#REF!</definedName>
    <definedName name="TEST11">#REF!</definedName>
    <definedName name="TEST12">#REF!</definedName>
    <definedName name="TEST13">#REF!</definedName>
    <definedName name="TEST14">#REF!</definedName>
    <definedName name="TEST15">#REF!</definedName>
    <definedName name="TEST16">#REF!</definedName>
    <definedName name="TEST17">#REF!</definedName>
    <definedName name="TEST18">#REF!</definedName>
    <definedName name="TEST19">#REF!</definedName>
    <definedName name="TEST2">#REF!</definedName>
    <definedName name="TEST20">#REF!</definedName>
    <definedName name="TEST21">#REF!</definedName>
    <definedName name="TEST22">#REF!</definedName>
    <definedName name="TEST23">#REF!</definedName>
    <definedName name="TEST24">#REF!</definedName>
    <definedName name="TEST25">#REF!</definedName>
    <definedName name="TEST26">#REF!</definedName>
    <definedName name="TEST27">#REF!</definedName>
    <definedName name="TEST28">#REF!</definedName>
    <definedName name="TEST29">#REF!</definedName>
    <definedName name="TEST3">#REF!</definedName>
    <definedName name="TEST30">#REF!</definedName>
    <definedName name="TEST31">#REF!</definedName>
    <definedName name="TEST32">#REF!</definedName>
    <definedName name="TEST33">#REF!</definedName>
    <definedName name="TEST34">#REF!</definedName>
    <definedName name="TEST35">#REF!</definedName>
    <definedName name="TEST4">#REF!</definedName>
    <definedName name="TEST5">#REF!</definedName>
    <definedName name="TEST6">#REF!</definedName>
    <definedName name="TEST7">#REF!</definedName>
    <definedName name="TEST8">#REF!</definedName>
    <definedName name="TEST9">#REF!</definedName>
    <definedName name="TESTHKEY">[5]Sheet1!#REF!</definedName>
    <definedName name="TESTKEYS">#REF!</definedName>
    <definedName name="TESTVKEY">#REF!</definedName>
    <definedName name="THAI_PLASTIC_in_KUSD">#REF!</definedName>
    <definedName name="ThreeMonthsBefore">#REF!</definedName>
    <definedName name="tia">#REF!</definedName>
    <definedName name="tia_10">NA()</definedName>
    <definedName name="tia_17">#REF!</definedName>
    <definedName name="tia_18">#REF!</definedName>
    <definedName name="tia_42">NA()</definedName>
    <definedName name="tia_5">NA()</definedName>
    <definedName name="tia_8">NA()</definedName>
    <definedName name="ticker">#REF!</definedName>
    <definedName name="TLC">#REF!</definedName>
    <definedName name="TOD_ST">#REF!</definedName>
    <definedName name="top_left">[78]Space!#REF!</definedName>
    <definedName name="Topmost_left">[78]Sales!#REF!</definedName>
    <definedName name="Total_Interest">#REF!</definedName>
    <definedName name="Total_Pay">#REF!</definedName>
    <definedName name="Total_Payment" localSheetId="3">Scheduled_Payment+Extra_Payment</definedName>
    <definedName name="Total_Payment" localSheetId="4">Scheduled_Payment+Extra_Payment</definedName>
    <definedName name="Total_Payment" localSheetId="2">Scheduled_Payment+Extra_Payment</definedName>
    <definedName name="Total_Payment" localSheetId="6">Scheduled_Payment+Extra_Payment</definedName>
    <definedName name="Total_Payment" localSheetId="5">Scheduled_Payment+Extra_Payment</definedName>
    <definedName name="Total_Payment">Scheduled_Payment+Extra_Payment</definedName>
    <definedName name="TotalAssetsAprActual">#REF!</definedName>
    <definedName name="TotalAssetsAugProj">#REF!</definedName>
    <definedName name="TotalAssetsDecProj">#REF!</definedName>
    <definedName name="TotalAssetsFebProj">#REF!</definedName>
    <definedName name="TotalAssetsJanProj">#REF!</definedName>
    <definedName name="TotalAssetsJulyProj">#REF!</definedName>
    <definedName name="TotalAssetsJuneProj">#REF!</definedName>
    <definedName name="TotalAssetsMarProj">#REF!</definedName>
    <definedName name="TotalAssetsMayActual">#REF!</definedName>
    <definedName name="TotalAssetsNovProj">#REF!</definedName>
    <definedName name="TotalAssetsOctProj">#REF!</definedName>
    <definedName name="TotalAssetsSepProj">#REF!</definedName>
    <definedName name="TotalAssetsTotalLE">#REF!</definedName>
    <definedName name="totalmv97">#REF!</definedName>
    <definedName name="Totdebt">[13]List_ratios!#REF!</definedName>
    <definedName name="TPSA__Poland">[13]List_ratios!#REF!</definedName>
    <definedName name="tr">#REF!</definedName>
    <definedName name="TRAD">#REF!</definedName>
    <definedName name="TradeCreditorsAprActual">#REF!</definedName>
    <definedName name="TradeCreditorsAugProj">#REF!</definedName>
    <definedName name="TradeCreditorsDecProj">#REF!</definedName>
    <definedName name="TradeCreditorsFebProj">#REF!</definedName>
    <definedName name="TradeCreditorsJanProj">#REF!</definedName>
    <definedName name="TradeCreditorsJulyProj">#REF!</definedName>
    <definedName name="TradeCreditorsJuneProj">#REF!</definedName>
    <definedName name="TradeCreditorsMarProj">#REF!</definedName>
    <definedName name="TradeCreditorsMayActual">#REF!</definedName>
    <definedName name="TradeCreditorsNovProj">#REF!</definedName>
    <definedName name="TradeCreditorsOctProj">#REF!</definedName>
    <definedName name="TradeCreditorsSepProj">#REF!</definedName>
    <definedName name="TradeCreditorsTotalLE">#REF!</definedName>
    <definedName name="TradedebtorsAprActual">#REF!</definedName>
    <definedName name="TradedebtorsAugProj">#REF!</definedName>
    <definedName name="TradedebtorsDecProj">#REF!</definedName>
    <definedName name="TradedebtorsFebProj">#REF!</definedName>
    <definedName name="TradedebtorsJanProj">#REF!</definedName>
    <definedName name="TradedebtorsJulyProj">#REF!</definedName>
    <definedName name="TradedebtorsJuneProj">#REF!</definedName>
    <definedName name="TradedebtorsMarProj">#REF!</definedName>
    <definedName name="TradedebtorsMayActual">#REF!</definedName>
    <definedName name="TradedebtorsNovProj">#REF!</definedName>
    <definedName name="TradedebtorsOctProj">#REF!</definedName>
    <definedName name="TradeDebtorsPrevYearActual">#REF!</definedName>
    <definedName name="TradeDebtorsPrevYearAnnualBudget">#REF!</definedName>
    <definedName name="TradeDebtorsPrevYearDeviation">#REF!</definedName>
    <definedName name="TradeDebtorsPrevYearPercentDeviationToBudget">#REF!</definedName>
    <definedName name="TradedebtorsSepProj">#REF!</definedName>
    <definedName name="TradedebtorsTotalLE">#REF!</definedName>
    <definedName name="TradeDebtorsYearDeviation">#REF!</definedName>
    <definedName name="TradeDebtorsYearPercentDeviationToBudget">#REF!</definedName>
    <definedName name="traing">IF(SUM(ABS(IF(ISERROR(HistForc),0,IF(ISTEXT(HistForc),0,HistForc))))&gt;0.00001,1,TRUE)</definedName>
    <definedName name="TRAN">#REF!</definedName>
    <definedName name="TRAVEL">#REF!</definedName>
    <definedName name="Trim">#REF!</definedName>
    <definedName name="TRIMA">#REF!</definedName>
    <definedName name="TRIML">#REF!</definedName>
    <definedName name="trtrtrt">#REF!</definedName>
    <definedName name="tryu" localSheetId="3">nopat1/capital1</definedName>
    <definedName name="tryu" localSheetId="4">nopat1/capital1</definedName>
    <definedName name="tryu" localSheetId="2">nopat1/capital1</definedName>
    <definedName name="tryu" localSheetId="6">nopat1/capital1</definedName>
    <definedName name="tryu" localSheetId="5">nopat1/capital1</definedName>
    <definedName name="tryu">nopat1/capital1</definedName>
    <definedName name="TS">'[79]SALES AUG-SEP 08'!$A$5:$T$1649</definedName>
    <definedName name="tt">#REF!</definedName>
    <definedName name="tttttt">#REF!</definedName>
    <definedName name="tu">#REF!</definedName>
    <definedName name="TV">#REF!</definedName>
    <definedName name="TwoMonthsBefore">#REF!</definedName>
    <definedName name="tytrsahgnsdsd">#REF!</definedName>
    <definedName name="tytrsahgnsdsd_10">NA()</definedName>
    <definedName name="tytrsahgnsdsd_17">#REF!</definedName>
    <definedName name="tytrsahgnsdsd_18">#REF!</definedName>
    <definedName name="tytrsahgnsdsd_42">NA()</definedName>
    <definedName name="tytrsahgnsdsd_5">NA()</definedName>
    <definedName name="tytrsahgnsdsd_8">NA()</definedName>
    <definedName name="u">#REF!</definedName>
    <definedName name="u_17">#REF!</definedName>
    <definedName name="u_18">#REF!</definedName>
    <definedName name="u_3">#REF!</definedName>
    <definedName name="ukdata">#REF!</definedName>
    <definedName name="Unit">[80]Index!$B$4</definedName>
    <definedName name="Unit1Apr">#REF!</definedName>
    <definedName name="Unit1Feb">#REF!</definedName>
    <definedName name="Unit1Gr1Apr">#REF!</definedName>
    <definedName name="Unit1Gr1Feb">#REF!</definedName>
    <definedName name="Unit1Gr1Jan">#REF!</definedName>
    <definedName name="Unit1Gr1Mar">#REF!</definedName>
    <definedName name="Unit1Gr2Apr">#REF!</definedName>
    <definedName name="Unit1Gr2Feb">#REF!</definedName>
    <definedName name="Unit1Gr2Jan">#REF!</definedName>
    <definedName name="Unit1Gr2Mar">#REF!</definedName>
    <definedName name="Unit1Gr3Apr">#REF!</definedName>
    <definedName name="Unit1Gr3Feb">#REF!</definedName>
    <definedName name="Unit1Gr3Jan">#REF!</definedName>
    <definedName name="Unit1Gr3Mar">#REF!</definedName>
    <definedName name="Unit1Gr4Apr">#REF!</definedName>
    <definedName name="Unit1Gr4Feb">#REF!</definedName>
    <definedName name="Unit1Gr4Jan">#REF!</definedName>
    <definedName name="Unit1Gr4Mar">#REF!</definedName>
    <definedName name="Unit1Gr5Apr">#REF!</definedName>
    <definedName name="Unit1Gr5Feb">#REF!</definedName>
    <definedName name="Unit1Gr5Jan">#REF!</definedName>
    <definedName name="Unit1Gr5Mar">#REF!</definedName>
    <definedName name="Unit1Gr6Apr">#REF!</definedName>
    <definedName name="Unit1Gr6Feb">#REF!</definedName>
    <definedName name="Unit1Gr6Jan">#REF!</definedName>
    <definedName name="Unit1Gr6Mar">#REF!</definedName>
    <definedName name="Unit1Jan">#REF!</definedName>
    <definedName name="Unit1Mar">#REF!</definedName>
    <definedName name="Unit2Gr1Apr">#REF!</definedName>
    <definedName name="Unit2Gr1Feb">#REF!</definedName>
    <definedName name="Unit2Gr1Jan">#REF!</definedName>
    <definedName name="Unit2Gr1Mar">#REF!</definedName>
    <definedName name="Unit2Gr2Apr">#REF!</definedName>
    <definedName name="Unit2Gr2Feb">#REF!</definedName>
    <definedName name="Unit2Gr2Jan">#REF!</definedName>
    <definedName name="Unit2Gr2Mar">#REF!</definedName>
    <definedName name="Unit2Gr3Apr">#REF!</definedName>
    <definedName name="Unit2Gr3Feb">#REF!</definedName>
    <definedName name="Unit2Gr3Jan">#REF!</definedName>
    <definedName name="Unit2Gr3Mar">#REF!</definedName>
    <definedName name="Unit2Gr4Apr">#REF!</definedName>
    <definedName name="Unit2Gr4Feb">#REF!</definedName>
    <definedName name="Unit2Gr4Jan">#REF!</definedName>
    <definedName name="Unit2Gr4Mar">#REF!</definedName>
    <definedName name="Unit2Gr5Apr">#REF!</definedName>
    <definedName name="Unit2Gr5Feb">#REF!</definedName>
    <definedName name="Unit2Gr5Jan">#REF!</definedName>
    <definedName name="Unit2Gr5Mar">#REF!</definedName>
    <definedName name="Unit2Gr6Apr">#REF!</definedName>
    <definedName name="Unit2Gr6Feb">#REF!</definedName>
    <definedName name="Unit2Gr6Jan">#REF!</definedName>
    <definedName name="Unit2Gr6Mar">#REF!</definedName>
    <definedName name="Unit3Gr1Apr">#REF!</definedName>
    <definedName name="Unit3Gr1Feb">#REF!</definedName>
    <definedName name="Unit3Gr1Jan">#REF!</definedName>
    <definedName name="Unit3Gr1Mar">#REF!</definedName>
    <definedName name="Unit3Gr2Apr">#REF!</definedName>
    <definedName name="Unit3Gr2Feb">#REF!</definedName>
    <definedName name="Unit3Gr2Jan">#REF!</definedName>
    <definedName name="Unit3Gr2Mar">#REF!</definedName>
    <definedName name="Unit3Gr3Apr">#REF!</definedName>
    <definedName name="Unit3Gr3Feb">#REF!</definedName>
    <definedName name="Unit3Gr3Jan">#REF!</definedName>
    <definedName name="Unit3Gr3Mar">#REF!</definedName>
    <definedName name="Unit3Gr4Apr">#REF!</definedName>
    <definedName name="Unit3Gr4Feb">#REF!</definedName>
    <definedName name="Unit3Gr4Jan">#REF!</definedName>
    <definedName name="Unit3Gr4Mar">#REF!</definedName>
    <definedName name="Unit3Gr5Apr">#REF!</definedName>
    <definedName name="Unit3Gr5Feb">#REF!</definedName>
    <definedName name="Unit3Gr5Jan">#REF!</definedName>
    <definedName name="Unit3Gr5Mar">#REF!</definedName>
    <definedName name="Unit3Gr6Apr">#REF!</definedName>
    <definedName name="Unit3Gr6Feb">#REF!</definedName>
    <definedName name="Unit3Gr6Jan">#REF!</definedName>
    <definedName name="Unit3Gr6Mar">#REF!</definedName>
    <definedName name="Unit4Gr1Apr">#REF!</definedName>
    <definedName name="Unit4Gr1Feb">#REF!</definedName>
    <definedName name="Unit4Gr1Jan">#REF!</definedName>
    <definedName name="Unit4Gr1Mar">#REF!</definedName>
    <definedName name="Unit4Gr2Apr">#REF!</definedName>
    <definedName name="Unit4Gr2Feb">#REF!</definedName>
    <definedName name="Unit4Gr2Jan">#REF!</definedName>
    <definedName name="Unit4Gr2Mar">#REF!</definedName>
    <definedName name="Unit4Gr3Apr">#REF!</definedName>
    <definedName name="Unit4Gr3Feb">#REF!</definedName>
    <definedName name="Unit4Gr3Jan">#REF!</definedName>
    <definedName name="Unit4Gr3Mar">#REF!</definedName>
    <definedName name="Unit4Gr4Apr">#REF!</definedName>
    <definedName name="Unit4Gr4Feb">#REF!</definedName>
    <definedName name="Unit4Gr4Jan">#REF!</definedName>
    <definedName name="Unit4Gr4Mar">#REF!</definedName>
    <definedName name="Unit4Gr5Apr">#REF!</definedName>
    <definedName name="Unit4Gr5Feb">#REF!</definedName>
    <definedName name="Unit4Gr5Jan">#REF!</definedName>
    <definedName name="Unit4Gr5Mar">#REF!</definedName>
    <definedName name="Unit4Gr6Apr">#REF!</definedName>
    <definedName name="Unit4Gr6Feb">#REF!</definedName>
    <definedName name="Unit4Gr6Jan">#REF!</definedName>
    <definedName name="Unit4Gr6Mar">#REF!</definedName>
    <definedName name="Unit5Gr1Apr">#REF!</definedName>
    <definedName name="Unit5Gr1Feb">#REF!</definedName>
    <definedName name="Unit5Gr1Jan">#REF!</definedName>
    <definedName name="Unit5Gr1Mar">#REF!</definedName>
    <definedName name="Unit5Gr2Apr">#REF!</definedName>
    <definedName name="Unit5Gr2Feb">#REF!</definedName>
    <definedName name="Unit5Gr2Jan">#REF!</definedName>
    <definedName name="Unit5Gr2Mar">#REF!</definedName>
    <definedName name="Unit5Gr3Apr">#REF!</definedName>
    <definedName name="Unit5Gr3Feb">#REF!</definedName>
    <definedName name="Unit5Gr3Jan">#REF!</definedName>
    <definedName name="Unit5Gr3Mar">#REF!</definedName>
    <definedName name="Unit5Gr4Apr">#REF!</definedName>
    <definedName name="Unit5Gr4Feb">#REF!</definedName>
    <definedName name="Unit5Gr4Jan">#REF!</definedName>
    <definedName name="Unit5Gr4Mar">#REF!</definedName>
    <definedName name="Unit5Gr5Apre">#REF!</definedName>
    <definedName name="Unit5Gr5Feb">#REF!</definedName>
    <definedName name="Unit5Gr5Jan">#REF!</definedName>
    <definedName name="Unit5Gr5Mar">#REF!</definedName>
    <definedName name="Unit5Gr6Apr">#REF!</definedName>
    <definedName name="Unit5Gr6Feb">#REF!</definedName>
    <definedName name="Unit5Gr6Jan">#REF!</definedName>
    <definedName name="Unit5Gr6Mar">#REF!</definedName>
    <definedName name="Unit6Gr1Apr">#REF!</definedName>
    <definedName name="Unit6Gr1Feb">#REF!</definedName>
    <definedName name="Unit6Gr1Jan">#REF!</definedName>
    <definedName name="Unit6Gr1Mar">#REF!</definedName>
    <definedName name="Unit6Gr2Apr">#REF!</definedName>
    <definedName name="Unit6Gr2Feb">#REF!</definedName>
    <definedName name="Unit6Gr2Jan">#REF!</definedName>
    <definedName name="Unit6Gr2Mar">#REF!</definedName>
    <definedName name="Unit6Gr3Apr">#REF!</definedName>
    <definedName name="Unit6Gr3Feb">#REF!</definedName>
    <definedName name="Unit6Gr3Jan">#REF!</definedName>
    <definedName name="Unit6Gr3Mar">#REF!</definedName>
    <definedName name="Unit6Gr4Apr">#REF!</definedName>
    <definedName name="Unit6Gr4Feb">#REF!</definedName>
    <definedName name="Unit6Gr4Jan">#REF!</definedName>
    <definedName name="Unit6Gr4Mar">#REF!</definedName>
    <definedName name="Unit6Gr5Apr">#REF!</definedName>
    <definedName name="Unit6Gr5Feb">#REF!</definedName>
    <definedName name="Unit6Gr5Jan">#REF!</definedName>
    <definedName name="Unit6Gr5Mar">#REF!</definedName>
    <definedName name="Unit6Gr6Apr">#REF!</definedName>
    <definedName name="Unit6Gr6Feb">#REF!</definedName>
    <definedName name="Unit6Gr6Jan">#REF!</definedName>
    <definedName name="Unit6Gr6Mar">#REF!</definedName>
    <definedName name="units">[60]Company!$J$16</definedName>
    <definedName name="unitwise">#REF!</definedName>
    <definedName name="usa2data">#REF!</definedName>
    <definedName name="UScompanies">#REF!</definedName>
    <definedName name="USD.A">#REF!</definedName>
    <definedName name="USD.E">#REF!</definedName>
    <definedName name="USD_B">#REF!</definedName>
    <definedName name="UtilitiesCostAprActual">#REF!</definedName>
    <definedName name="UtilitiesCostAugProj">#REF!</definedName>
    <definedName name="UtilitiesCostDecProj">#REF!</definedName>
    <definedName name="UtilitiesCostFebProj">#REF!</definedName>
    <definedName name="UtilitiesCostJanProj">#REF!</definedName>
    <definedName name="UtilitiesCostJulyProj">#REF!</definedName>
    <definedName name="UtilitiesCostJuneProj">#REF!</definedName>
    <definedName name="UtilitiesCostMarProj">#REF!</definedName>
    <definedName name="UtilitiesCostMayActual">#REF!</definedName>
    <definedName name="UtilitiesCostNovProj">#REF!</definedName>
    <definedName name="UtilitiesCostOctProj">#REF!</definedName>
    <definedName name="UtilitiesCostSepProj">#REF!</definedName>
    <definedName name="UtilitiesCostTotalLE">#REF!</definedName>
    <definedName name="uu">#REF!</definedName>
    <definedName name="uuu">MATCH(0.01,End_Bal,-1)+1</definedName>
    <definedName name="v">#REF!</definedName>
    <definedName name="v_17">#REF!</definedName>
    <definedName name="v_18">#REF!</definedName>
    <definedName name="valid">#REF!</definedName>
    <definedName name="validationr1">[11]Validation!$C$27:$O$27,[11]Validation!$D$22:$O$22,[11]Validation!$C$17:$O$17,[11]Validation!$D$10:$O$10</definedName>
    <definedName name="Values_Entered">IF(Loan_Amount*Interest_Rate*Loan_Years*Loan_Start&gt;0,1,0)</definedName>
    <definedName name="ValuesBSA">[81]BS!$B$2:$O$3,[81]BS!$B$7:$O$13,[81]BS!$C$16:$O$17,[81]BS!$B$20:$O$20,[81]BS!$B$35:$O$37,[81]BS!$B$55:$O$55</definedName>
    <definedName name="ValuesBSL">#REF!,[81]BS!$C$24:$O$28,#REF!,#REF!,[81]BS!$B$42:$O$44</definedName>
    <definedName name="ValuesChecks">'[81]Checks &amp; Inputs'!$C$16:$O$17,'[81]Checks &amp; Inputs'!$B$2</definedName>
    <definedName name="ValuesIS">[81]IS!$B$2:$N$4,[81]IS!$B$7:$N$54,[81]IS!$B$60:$N$61,[81]IS!#REF!,[81]IS!$B$75:$N$75,[81]IS!#REF!,[81]IS!#REF!</definedName>
    <definedName name="variablestores">#REF!</definedName>
    <definedName name="variance">#REF!</definedName>
    <definedName name="varioustaxes">[82]wwww!$C$59:$C$62</definedName>
    <definedName name="vbnm">#N/A</definedName>
    <definedName name="vc">#REF!</definedName>
    <definedName name="VEH">#REF!</definedName>
    <definedName name="VFY">#REF!</definedName>
    <definedName name="vhvhvhv">IF(asdf*ffff*Loan_Years*sdfg&gt;0,1,0)</definedName>
    <definedName name="VIJAYAWADA">'[12]Detailed P&amp;L'!$C$111</definedName>
    <definedName name="Vijayawada_Hub_Expenses_Allocation">'[12]Detailed P&amp;L'!#REF!</definedName>
    <definedName name="VIZAG">'[12]Detailed P&amp;L'!$C$86</definedName>
    <definedName name="Vizag_Hub__Muralinagar_Branch_Exps">'[12]Detailed P&amp;L'!#REF!</definedName>
    <definedName name="VJ">#REF!</definedName>
    <definedName name="VSE">#REF!</definedName>
    <definedName name="VSEA">#REF!</definedName>
    <definedName name="VSEL">#REF!</definedName>
    <definedName name="vv">#REF!</definedName>
    <definedName name="vvc">#REF!</definedName>
    <definedName name="wacc">#REF!</definedName>
    <definedName name="wacc97">#REF!</definedName>
    <definedName name="WCInt_LM">#REF!</definedName>
    <definedName name="WCint_TM">#REF!</definedName>
    <definedName name="werrt">#REF!</definedName>
    <definedName name="wertt">#N/A</definedName>
    <definedName name="WOFFL">#REF!</definedName>
    <definedName name="Working">#REF!</definedName>
    <definedName name="Working_Capital_Requirements">'[12]Detailed P&amp;L'!$K$33:$N$41</definedName>
    <definedName name="wrn.2." hidden="1">{#N/A,#N/A,TRUE,"Sheet1"}</definedName>
    <definedName name="wrn.2......" hidden="1">{#N/A,#N/A,TRUE,"Sheet1"}</definedName>
    <definedName name="wrn.adtax." hidden="1">{"115JB",#N/A,FALSE,"ADVTAX";"rg",#N/A,FALSE,"ADVTAX"}</definedName>
    <definedName name="wrn.Book." hidden="1">{"EVA",#N/A,FALSE,"SMT2";#N/A,#N/A,FALSE,"Summary";#N/A,#N/A,FALSE,"Graphs";#N/A,#N/A,FALSE,"4 Panel"}</definedName>
    <definedName name="wrn.Complete." hidden="1">{#N/A,#N/A,FALSE,"SMT1";#N/A,#N/A,FALSE,"SMT2";#N/A,#N/A,FALSE,"Summary";#N/A,#N/A,FALSE,"Graphs";#N/A,#N/A,FALSE,"4 Panel"}</definedName>
    <definedName name="wrn.Complete._.Set." hidden="1">{#N/A,#N/A,FALSE,"Full";#N/A,#N/A,FALSE,"Half";#N/A,#N/A,FALSE,"Op Expenses";#N/A,#N/A,FALSE,"Cap Charge";#N/A,#N/A,FALSE,"Cost C";#N/A,#N/A,FALSE,"PP&amp;E";#N/A,#N/A,FALSE,"R&amp;D"}</definedName>
    <definedName name="wrn.imprim." hidden="1">{#N/A,#N/A,FALSE,"Feuil";#N/A,#N/A,FALSE,"Feuil (2)";#N/A,#N/A,FALSE,"Feuil (3)";#N/A,#N/A,FALSE,"Feuil (4)";#N/A,#N/A,FALSE,"Feuil (5)";#N/A,#N/A,FALSE,"Feuil (6)";#N/A,#N/A,FALSE,"Feuil (7)";#N/A,#N/A,FALSE,"Feuil (8)";#N/A,#N/A,FALSE,"Feuil (9)";#N/A,#N/A,FALSE,"Feuil (10)";#N/A,#N/A,FALSE,"Feuil (11)";#N/A,#N/A,FALSE,"Feuil (12)";#N/A,#N/A,FALSE,"Feuil (13)";#N/A,#N/A,FALSE,"Feuil (14)";#N/A,#N/A,FALSE,"Feuil (15)";#N/A,#N/A,FALSE,"Feuil (16)"}</definedName>
    <definedName name="wrn.P100B" hidden="1">{#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wrn.P78A" hidden="1">{#N/A,#N/A,FALSE,"PAGE-32";#N/A,#N/A,FALSE,"PAGE-33";#N/A,#N/A,FALSE,"PAGE-34";#N/A,#N/A,FALSE,"PAGE-35";#N/A,#N/A,FALSE,"PAGE-36";#N/A,#N/A,FALSE,"PAGE-37";#N/A,#N/A,FALSE,"PAGE-38";#N/A,#N/A,FALSE,"PAGE-39";#N/A,#N/A,FALSE,"Sheet9";#N/A,#N/A,FALSE,"DETOFSALARY"}</definedName>
    <definedName name="wrn.P98." hidden="1">{#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wrn.P98A." hidden="1">{#N/A,#N/A,FALSE,"PAGE-16";#N/A,#N/A,FALSE,"PAGE-17";#N/A,#N/A,FALSE,"PAGE-18";#N/A,#N/A,FALSE,"PAGE-19";#N/A,#N/A,FALSE,"PAGE-20";#N/A,#N/A,FALSE,"PAGE-21";#N/A,#N/A,FALSE,"PAGE-22";#N/A,#N/A,FALSE,"PAGE-23";#N/A,#N/A,FALSE,"PAGE-24";#N/A,#N/A,FALSE,"PAGE-25";#N/A,#N/A,FALSE,"PAGE-26";#N/A,#N/A,FALSE,"PAGE-27";#N/A,#N/A,FALSE,"PAGE-28";#N/A,#N/A,FALSE,"PAGE-29";#N/A,#N/A,FALSE,"PAGE-30";#N/A,#N/A,FALSE,"PAGE-31"}</definedName>
    <definedName name="wrn.P98B." hidden="1">{#N/A,#N/A,FALSE,"PAGE-32";#N/A,#N/A,FALSE,"PAGE-33";#N/A,#N/A,FALSE,"PAGE-34";#N/A,#N/A,FALSE,"PAGE-35";#N/A,#N/A,FALSE,"PAGE-36";#N/A,#N/A,FALSE,"PAGE-37";#N/A,#N/A,FALSE,"PAGE-38";#N/A,#N/A,FALSE,"PAGE-39";#N/A,#N/A,FALSE,"Sheet9";#N/A,#N/A,FALSE,"DETOFSALARY"}</definedName>
    <definedName name="wrn.P98C." hidden="1">{#N/A,#N/A,FALSE,"DETOFWAG";#N/A,#N/A,FALSE,"Sheet4";#N/A,#N/A,FALSE,"Sheet5";#N/A,#N/A,FALSE,"Sheet6";#N/A,#N/A,FALSE,"Sheet7";#N/A,#N/A,FALSE,"Sheet8";#N/A,#N/A,FALSE,"Sheet9";#N/A,#N/A,FALSE,"Sheet10";#N/A,#N/A,FALSE,"Sheet11";#N/A,#N/A,FALSE,"Sheet17";#N/A,#N/A,FALSE,"Sheet17";#N/A,#N/A,FALSE,"Sheet13";#N/A,#N/A,FALSE,"Sheet14";#N/A,#N/A,FALSE,"Sheet15";#N/A,#N/A,FALSE,"Sheet16"}</definedName>
    <definedName name="wrn.P98D." hidden="1">{#N/A,#N/A,FALSE,"Sheet1";#N/A,#N/A,FALSE,"Sheet2";#N/A,#N/A,FALSE,"Sheet3";#N/A,#N/A,FALSE,"Sheet4";#N/A,#N/A,FALSE,"Sheet5";#N/A,#N/A,FALSE,"Sheet6";#N/A,#N/A,FALSE,"ANNE-A";#N/A,#N/A,FALSE,"P - A-1";#N/A,#N/A,FALSE,"P - A-2";#N/A,#N/A,FALSE,"ANNE-B";#N/A,#N/A,FALSE,"ANNE-E";#N/A,#N/A,FALSE,"ANNE-C1";#N/A,#N/A,FALSE,"ANNE-C";#N/A,#N/A,FALSE,"ANNE-D"}</definedName>
    <definedName name="wrn.P99B" hidden="1">{#N/A,#N/A,FALSE,"PAGE-32";#N/A,#N/A,FALSE,"PAGE-33";#N/A,#N/A,FALSE,"PAGE-34";#N/A,#N/A,FALSE,"PAGE-35";#N/A,#N/A,FALSE,"PAGE-36";#N/A,#N/A,FALSE,"PAGE-37";#N/A,#N/A,FALSE,"PAGE-38";#N/A,#N/A,FALSE,"PAGE-39";#N/A,#N/A,FALSE,"Sheet9";#N/A,#N/A,FALSE,"DETOFSALARY"}</definedName>
    <definedName name="ww">#REF!</definedName>
    <definedName name="WWF">#REF!</definedName>
    <definedName name="WWFA">#REF!</definedName>
    <definedName name="WWFL">#REF!</definedName>
    <definedName name="wwwww">#N/A</definedName>
    <definedName name="x">#REF!</definedName>
    <definedName name="xc">[83]Company!$J$16</definedName>
    <definedName name="xcvcxv">#REF!</definedName>
    <definedName name="xcx">#REF!</definedName>
    <definedName name="xx">'[84]TRIAL BALANCE'!#REF!</definedName>
    <definedName name="xxx">#REF!</definedName>
    <definedName name="xxxxxxx">#REF!</definedName>
    <definedName name="xxxxxxxx">#REF!</definedName>
    <definedName name="xxxxxxxxxxxxxxx">#REF!</definedName>
    <definedName name="XYZ">#REF!</definedName>
    <definedName name="XYZ_17">#REF!</definedName>
    <definedName name="XYZ_18">#REF!</definedName>
    <definedName name="XYZ_3">#REF!</definedName>
    <definedName name="y">'[20]Taka Account'!$A$9:$H$38</definedName>
    <definedName name="y_10">NA()</definedName>
    <definedName name="y_17">'[21]Taka Account'!$A$9:$H$38</definedName>
    <definedName name="y_18">'[21]Taka Account'!$A$9:$H$38</definedName>
    <definedName name="y_42">NA()</definedName>
    <definedName name="y_5">NA()</definedName>
    <definedName name="y_8">NA()</definedName>
    <definedName name="YARNA">#REF!</definedName>
    <definedName name="YARNL">#REF!</definedName>
    <definedName name="year">#REF!</definedName>
    <definedName name="year_end">#REF!</definedName>
    <definedName name="year_start">#REF!</definedName>
    <definedName name="Years">[22]Data!$A$2:$IV$2</definedName>
    <definedName name="YearType">[22]Data!$A$1:$IV$1</definedName>
    <definedName name="yes1">#REF!</definedName>
    <definedName name="yes10">#REF!</definedName>
    <definedName name="yes2">#REF!</definedName>
    <definedName name="yes3">#REF!</definedName>
    <definedName name="yes4">#REF!</definedName>
    <definedName name="yes5">#REF!</definedName>
    <definedName name="yes6">#REF!</definedName>
    <definedName name="yes7">#REF!</definedName>
    <definedName name="yes8">#REF!</definedName>
    <definedName name="yes9">#REF!</definedName>
    <definedName name="YTD">#REF!</definedName>
    <definedName name="yyy">#REF!</definedName>
    <definedName name="yyyyyyyyy">#REF!</definedName>
    <definedName name="z">#REF!</definedName>
    <definedName name="ZYX">#REF!</definedName>
    <definedName name="zz">#REF!</definedName>
    <definedName name="zzz">#REF!</definedName>
    <definedName name="zzzzzzzzzzzzzzzzz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0" i="21" l="1"/>
  <c r="D16" i="21"/>
  <c r="D18" i="21" s="1"/>
  <c r="I12" i="11"/>
  <c r="D19" i="20"/>
  <c r="D20" i="20"/>
  <c r="D18" i="19"/>
  <c r="D21" i="20" l="1"/>
  <c r="D20" i="19"/>
  <c r="D20" i="16"/>
  <c r="D22" i="16" l="1"/>
  <c r="D16" i="17"/>
  <c r="D19" i="17" s="1"/>
  <c r="D21" i="17" s="1"/>
  <c r="G22" i="16"/>
  <c r="G68" i="4"/>
  <c r="G57" i="4"/>
  <c r="G47" i="4"/>
  <c r="H47" i="4" s="1"/>
  <c r="G36" i="4"/>
  <c r="H36" i="4" s="1"/>
  <c r="G35" i="4"/>
  <c r="H30" i="4"/>
  <c r="H31" i="4"/>
  <c r="H32" i="4"/>
  <c r="H33" i="4"/>
  <c r="H34" i="4"/>
  <c r="H35" i="4"/>
  <c r="H37" i="4"/>
  <c r="H38" i="4"/>
  <c r="H39" i="4"/>
  <c r="H40" i="4"/>
  <c r="H41" i="4"/>
  <c r="H42" i="4"/>
  <c r="H43" i="4"/>
  <c r="H44" i="4"/>
  <c r="H45" i="4"/>
  <c r="H46" i="4"/>
  <c r="H48" i="4"/>
  <c r="H49" i="4"/>
  <c r="H51" i="4"/>
  <c r="H52" i="4"/>
  <c r="H53" i="4"/>
  <c r="H54" i="4"/>
  <c r="H55" i="4"/>
  <c r="H56" i="4"/>
  <c r="H57" i="4"/>
  <c r="H58" i="4"/>
  <c r="H59" i="4"/>
  <c r="H60" i="4"/>
  <c r="H61" i="4"/>
  <c r="H62" i="4"/>
  <c r="H63" i="4"/>
  <c r="H64" i="4"/>
  <c r="H65" i="4"/>
  <c r="H66" i="4"/>
  <c r="H67" i="4"/>
  <c r="H68" i="4"/>
  <c r="H70" i="4"/>
  <c r="H27" i="4"/>
  <c r="E57" i="4"/>
  <c r="E69" i="4" s="1"/>
  <c r="E68" i="4"/>
  <c r="E50" i="4"/>
  <c r="F50" i="4" s="1"/>
  <c r="E47" i="4"/>
  <c r="F47" i="4" s="1"/>
  <c r="E36" i="4"/>
  <c r="F36" i="4" s="1"/>
  <c r="E35" i="4"/>
  <c r="F35" i="4" s="1"/>
  <c r="F30" i="4"/>
  <c r="F31" i="4"/>
  <c r="F32" i="4"/>
  <c r="F33" i="4"/>
  <c r="F34" i="4"/>
  <c r="F38" i="4"/>
  <c r="F39" i="4"/>
  <c r="F41" i="4"/>
  <c r="F42" i="4"/>
  <c r="F43" i="4"/>
  <c r="F45" i="4"/>
  <c r="F48" i="4"/>
  <c r="F49" i="4"/>
  <c r="F53" i="4"/>
  <c r="F54" i="4"/>
  <c r="F55" i="4"/>
  <c r="F56" i="4"/>
  <c r="F57" i="4"/>
  <c r="F61" i="4"/>
  <c r="F62" i="4"/>
  <c r="F63" i="4"/>
  <c r="F64" i="4"/>
  <c r="F65" i="4"/>
  <c r="F66" i="4"/>
  <c r="F67" i="4"/>
  <c r="F68" i="4"/>
  <c r="F70" i="4"/>
  <c r="F27" i="4"/>
  <c r="D71" i="4"/>
  <c r="D69" i="4"/>
  <c r="D68" i="4"/>
  <c r="D57" i="4"/>
  <c r="D50" i="4"/>
  <c r="D47" i="4"/>
  <c r="D35" i="4"/>
  <c r="D36" i="4" s="1"/>
  <c r="G50" i="4" l="1"/>
  <c r="E71" i="4"/>
  <c r="F71" i="4" s="1"/>
  <c r="F69" i="4"/>
  <c r="G69" i="4" l="1"/>
  <c r="H50" i="4"/>
  <c r="G71" i="4" l="1"/>
  <c r="H71" i="4" s="1"/>
  <c r="H69" i="4"/>
  <c r="D53" i="15" l="1"/>
  <c r="C53" i="15"/>
  <c r="L5" i="15"/>
  <c r="E5" i="15" s="1"/>
  <c r="E6" i="15" s="1"/>
  <c r="E7" i="15" s="1"/>
  <c r="E8" i="15" s="1"/>
  <c r="E9" i="15" s="1"/>
  <c r="E10" i="15" s="1"/>
  <c r="E11" i="15" s="1"/>
  <c r="E12" i="15" s="1"/>
  <c r="E13" i="15" s="1"/>
  <c r="E14" i="15" s="1"/>
  <c r="E15" i="15" s="1"/>
  <c r="E16" i="15" s="1"/>
  <c r="E17" i="15" s="1"/>
  <c r="E18" i="15" s="1"/>
  <c r="E19" i="15" s="1"/>
  <c r="E20" i="15" s="1"/>
  <c r="E21" i="15" s="1"/>
  <c r="E22" i="15" s="1"/>
  <c r="E23" i="15" s="1"/>
  <c r="E24" i="15" s="1"/>
  <c r="E25" i="15" s="1"/>
  <c r="E26" i="15" s="1"/>
  <c r="E27" i="15" s="1"/>
  <c r="E28" i="15" s="1"/>
  <c r="E29" i="15" s="1"/>
  <c r="E30" i="15" s="1"/>
  <c r="E31" i="15" s="1"/>
  <c r="E32" i="15" s="1"/>
  <c r="E33" i="15" s="1"/>
  <c r="E34" i="15" s="1"/>
  <c r="E35" i="15" s="1"/>
  <c r="E36" i="15" s="1"/>
  <c r="E37" i="15" s="1"/>
  <c r="E38" i="15" s="1"/>
  <c r="E39" i="15" s="1"/>
  <c r="E40" i="15" s="1"/>
  <c r="E41" i="15" s="1"/>
  <c r="E42" i="15" s="1"/>
  <c r="E43" i="15" s="1"/>
  <c r="E44" i="15" s="1"/>
  <c r="E45" i="15" s="1"/>
  <c r="E46" i="15" s="1"/>
  <c r="E47" i="15" s="1"/>
  <c r="E48" i="15" s="1"/>
  <c r="E49" i="15" s="1"/>
  <c r="E50" i="15" s="1"/>
  <c r="E51" i="15" s="1"/>
  <c r="E52" i="15" s="1"/>
  <c r="E53" i="15" s="1"/>
  <c r="G53" i="15" s="1"/>
  <c r="F3" i="15" s="1"/>
  <c r="D3" i="15"/>
  <c r="C3" i="15"/>
  <c r="C69" i="14"/>
  <c r="D14" i="14"/>
  <c r="D13" i="14"/>
  <c r="D10" i="14"/>
  <c r="D69" i="14" s="1"/>
  <c r="L5" i="14"/>
  <c r="E5" i="14"/>
  <c r="E6" i="14" s="1"/>
  <c r="E7" i="14" s="1"/>
  <c r="E8" i="14" s="1"/>
  <c r="E9" i="14" s="1"/>
  <c r="E10" i="14" s="1"/>
  <c r="E11" i="14" s="1"/>
  <c r="E12" i="14" s="1"/>
  <c r="E13" i="14" s="1"/>
  <c r="E14" i="14" s="1"/>
  <c r="E15" i="14" s="1"/>
  <c r="E16" i="14" s="1"/>
  <c r="E17" i="14" s="1"/>
  <c r="E18" i="14" s="1"/>
  <c r="E19" i="14" s="1"/>
  <c r="E20" i="14" s="1"/>
  <c r="E21" i="14" s="1"/>
  <c r="E22" i="14" s="1"/>
  <c r="E23" i="14" s="1"/>
  <c r="E24" i="14" s="1"/>
  <c r="E25" i="14" s="1"/>
  <c r="E26" i="14" s="1"/>
  <c r="E27" i="14" s="1"/>
  <c r="E28" i="14" s="1"/>
  <c r="E29" i="14" s="1"/>
  <c r="E30" i="14" s="1"/>
  <c r="E31" i="14" s="1"/>
  <c r="E32" i="14" s="1"/>
  <c r="E33" i="14" s="1"/>
  <c r="E34" i="14" s="1"/>
  <c r="E35" i="14" s="1"/>
  <c r="E36" i="14" s="1"/>
  <c r="E37" i="14" s="1"/>
  <c r="E38" i="14" s="1"/>
  <c r="E39" i="14" s="1"/>
  <c r="E40" i="14" s="1"/>
  <c r="E41" i="14" s="1"/>
  <c r="E42" i="14" s="1"/>
  <c r="E43" i="14" s="1"/>
  <c r="E44" i="14" s="1"/>
  <c r="E45" i="14" s="1"/>
  <c r="E46" i="14" s="1"/>
  <c r="E47" i="14" s="1"/>
  <c r="E48" i="14" s="1"/>
  <c r="E49" i="14" s="1"/>
  <c r="E50" i="14" s="1"/>
  <c r="E51" i="14" s="1"/>
  <c r="E52" i="14" s="1"/>
  <c r="E53" i="14" s="1"/>
  <c r="E54" i="14" s="1"/>
  <c r="E55" i="14" s="1"/>
  <c r="E56" i="14" s="1"/>
  <c r="E57" i="14" s="1"/>
  <c r="E58" i="14" s="1"/>
  <c r="E59" i="14" s="1"/>
  <c r="E60" i="14" s="1"/>
  <c r="E61" i="14" s="1"/>
  <c r="E62" i="14" s="1"/>
  <c r="E63" i="14" s="1"/>
  <c r="E64" i="14" s="1"/>
  <c r="E65" i="14" s="1"/>
  <c r="E66" i="14" s="1"/>
  <c r="E67" i="14" s="1"/>
  <c r="E68" i="14" s="1"/>
  <c r="E69" i="14" s="1"/>
  <c r="G69" i="14" s="1"/>
  <c r="D3" i="14"/>
  <c r="C3" i="14"/>
  <c r="C12" i="12"/>
  <c r="C6" i="12"/>
  <c r="H21" i="12"/>
  <c r="C11" i="12" l="1"/>
  <c r="C10" i="11"/>
  <c r="C11" i="11" s="1"/>
  <c r="C13" i="11" s="1"/>
  <c r="D25" i="11"/>
  <c r="C17" i="10" l="1"/>
  <c r="C16" i="10"/>
  <c r="C12" i="10"/>
  <c r="D15" i="8"/>
  <c r="D14" i="8"/>
  <c r="D12" i="8"/>
  <c r="D8" i="8"/>
  <c r="D11" i="8"/>
  <c r="D10" i="8"/>
  <c r="D9" i="8"/>
  <c r="D7" i="8"/>
  <c r="D34" i="9"/>
  <c r="E32" i="9"/>
  <c r="D26" i="9"/>
  <c r="D22" i="9"/>
  <c r="D18" i="9"/>
  <c r="E16" i="9"/>
  <c r="E15" i="9"/>
  <c r="E14" i="9"/>
  <c r="D11" i="9"/>
  <c r="E7" i="9"/>
  <c r="D26" i="7"/>
  <c r="E15" i="7" l="1"/>
  <c r="E13" i="7"/>
  <c r="E6" i="7"/>
  <c r="I5" i="5" l="1"/>
  <c r="I6" i="5"/>
  <c r="I7" i="5"/>
  <c r="I8" i="5"/>
  <c r="I9" i="5"/>
  <c r="I10" i="5"/>
  <c r="I11" i="5"/>
  <c r="I12" i="5"/>
  <c r="I13" i="5"/>
  <c r="I4" i="5"/>
  <c r="H5" i="5"/>
  <c r="H6" i="5"/>
  <c r="H7" i="5"/>
  <c r="H8" i="5"/>
  <c r="H9" i="5"/>
  <c r="H10" i="5"/>
  <c r="H11" i="5"/>
  <c r="H12" i="5"/>
  <c r="H13" i="5"/>
  <c r="H4" i="5"/>
  <c r="D13" i="5"/>
  <c r="E13" i="5"/>
  <c r="C13" i="5"/>
  <c r="D10" i="5"/>
  <c r="C10" i="5"/>
  <c r="D7" i="5"/>
  <c r="E7" i="5"/>
  <c r="E10" i="5" s="1"/>
  <c r="C7" i="5"/>
  <c r="H20" i="3"/>
  <c r="H21" i="3"/>
  <c r="H22" i="3"/>
  <c r="H23" i="3"/>
  <c r="H24" i="3"/>
  <c r="H19" i="3"/>
  <c r="G20" i="3"/>
  <c r="G21" i="3"/>
  <c r="G22" i="3"/>
  <c r="G23" i="3"/>
  <c r="G24" i="3"/>
  <c r="G19" i="3"/>
  <c r="H6" i="3"/>
  <c r="H7" i="3"/>
  <c r="H8" i="3"/>
  <c r="H9" i="3"/>
  <c r="H5" i="3"/>
  <c r="G6" i="3"/>
  <c r="G7" i="3"/>
  <c r="G8" i="3"/>
  <c r="G9" i="3"/>
  <c r="G5" i="3"/>
  <c r="D26" i="3"/>
  <c r="E26" i="3"/>
  <c r="C26" i="3"/>
  <c r="D11" i="3"/>
  <c r="E11" i="3"/>
  <c r="C11" i="3"/>
  <c r="H13" i="3"/>
  <c r="H14" i="3"/>
  <c r="H15" i="3"/>
  <c r="H16" i="3"/>
  <c r="H17" i="3"/>
  <c r="H18" i="3"/>
  <c r="G13" i="3"/>
  <c r="G14" i="3"/>
  <c r="G15" i="3"/>
  <c r="G16" i="3"/>
  <c r="G17" i="3"/>
  <c r="G18" i="3"/>
  <c r="C13" i="12" l="1"/>
  <c r="C15" i="12" s="1"/>
  <c r="C14" i="11"/>
  <c r="C16" i="11" s="1"/>
  <c r="C18" i="10"/>
  <c r="D16" i="8"/>
  <c r="F40" i="4" l="1"/>
  <c r="C20" i="10"/>
  <c r="D18" i="8"/>
  <c r="F46" i="4" l="1"/>
  <c r="F44" i="4"/>
</calcChain>
</file>

<file path=xl/sharedStrings.xml><?xml version="1.0" encoding="utf-8"?>
<sst xmlns="http://schemas.openxmlformats.org/spreadsheetml/2006/main" count="1028" uniqueCount="366">
  <si>
    <t>Difference</t>
  </si>
  <si>
    <t>Trade Payables</t>
  </si>
  <si>
    <t>Opening Balance b/f</t>
  </si>
  <si>
    <t>Change as per Cash flow statement</t>
  </si>
  <si>
    <t xml:space="preserve">Income Tax Provision </t>
  </si>
  <si>
    <t xml:space="preserve">Opening balance </t>
  </si>
  <si>
    <t>Opening balance</t>
  </si>
  <si>
    <t>Add: Addition during this period</t>
  </si>
  <si>
    <t>Less: Adjustment with advance income tax (FY 2020-21)</t>
  </si>
  <si>
    <t>Closing balance</t>
  </si>
  <si>
    <t>Change in Income Tax Provision</t>
  </si>
  <si>
    <t>Treasury Challan No.</t>
  </si>
  <si>
    <t>Details</t>
  </si>
  <si>
    <t>Date</t>
  </si>
  <si>
    <t>Amount (BDT)</t>
  </si>
  <si>
    <t>Advance Income Tax</t>
  </si>
  <si>
    <t>T-101</t>
  </si>
  <si>
    <t>GE T&amp;D India Ltd. (3rd Year 2nd Quarter)</t>
  </si>
  <si>
    <t>14.09.2020</t>
  </si>
  <si>
    <t>T-102</t>
  </si>
  <si>
    <t>T-81</t>
  </si>
  <si>
    <t>GE T&amp;D India Ltd. (3rd Year 3rd Quarter)</t>
  </si>
  <si>
    <t>12.11.2020</t>
  </si>
  <si>
    <t>T-82</t>
  </si>
  <si>
    <t>T-1</t>
  </si>
  <si>
    <t>GE T&amp;D India Ltd. (3rd Year 4th Quarter)</t>
  </si>
  <si>
    <t>24.03.2021</t>
  </si>
  <si>
    <t>Total</t>
  </si>
  <si>
    <t>Payment during the period</t>
  </si>
  <si>
    <t>Purchases during the year (CSL)</t>
  </si>
  <si>
    <t>Tax payment (AIT)</t>
  </si>
  <si>
    <t>VAT Provision</t>
  </si>
  <si>
    <t>Rental Payment</t>
  </si>
  <si>
    <t>AIT Provision (shortfall)</t>
  </si>
  <si>
    <t>Trade Payables as at 31 March 2022</t>
  </si>
  <si>
    <t>Change in Trade Payable</t>
  </si>
  <si>
    <t>REF</t>
  </si>
  <si>
    <t>Opening Balance</t>
  </si>
  <si>
    <t>Add: Tax paid for the year 2014</t>
  </si>
  <si>
    <t>Less: Adjustment (FY2020-21)</t>
  </si>
  <si>
    <t>TAX PROVISION</t>
  </si>
  <si>
    <t>Changes in Advance Income Tax</t>
  </si>
  <si>
    <t xml:space="preserve">Closing Balance </t>
  </si>
  <si>
    <t>Change in Advance Income Tax</t>
  </si>
  <si>
    <t xml:space="preserve">Changes as per Cash Flow Statement </t>
  </si>
  <si>
    <t>Payee</t>
  </si>
  <si>
    <t>Tax Deducting Authority</t>
  </si>
  <si>
    <t>Cheque No;</t>
  </si>
  <si>
    <t>Cheque Date</t>
  </si>
  <si>
    <t>Deposit Date</t>
  </si>
  <si>
    <t xml:space="preserve">Bank </t>
  </si>
  <si>
    <t>Amount (In BDT)</t>
  </si>
  <si>
    <t>T-10</t>
  </si>
  <si>
    <t xml:space="preserve">Power Grid Company of Bangladesh </t>
  </si>
  <si>
    <t>GE T&amp;D India Limited (4th Year, 1st Quarter)</t>
  </si>
  <si>
    <t>Agrani Bank, Rampura TV Branch</t>
  </si>
  <si>
    <t>T-4</t>
  </si>
  <si>
    <t>GE T&amp;D India Limited (4th Year, 2nd Quarter)</t>
  </si>
  <si>
    <t>9/1//2021</t>
  </si>
  <si>
    <t>T-3</t>
  </si>
  <si>
    <t>9/1//2022</t>
  </si>
  <si>
    <t>Down Payment Reciept</t>
  </si>
  <si>
    <t>Addition</t>
  </si>
  <si>
    <t>BARAKA SHIKALBAHA POWER LIMITED</t>
  </si>
  <si>
    <t>BARAKA PATENGA POWER LIMITED</t>
  </si>
  <si>
    <t>MANIKGANJ POWER GENERATION LIMITED</t>
  </si>
  <si>
    <t>CHANDPUR POWER GENERATIONS LIMITED</t>
  </si>
  <si>
    <t>Transferred to Trade Receivable (10% advance from PGCB adjusted)</t>
  </si>
  <si>
    <t>Closing Balance</t>
  </si>
  <si>
    <t xml:space="preserve">Change in down payment receipt </t>
  </si>
  <si>
    <t>Change as per cash flow statement</t>
  </si>
  <si>
    <t>GE T&amp;D India Ltd.</t>
  </si>
  <si>
    <t>TDS Payable</t>
  </si>
  <si>
    <t>Particulars</t>
  </si>
  <si>
    <t>Debit</t>
  </si>
  <si>
    <t>Credit</t>
  </si>
  <si>
    <t>Balance</t>
  </si>
  <si>
    <t>Project</t>
  </si>
  <si>
    <t>Vendor</t>
  </si>
  <si>
    <t>Narration</t>
  </si>
  <si>
    <t>PGCB</t>
  </si>
  <si>
    <t>Bheramara</t>
  </si>
  <si>
    <t>BIBIYANA</t>
  </si>
  <si>
    <t>April'21</t>
  </si>
  <si>
    <t>Audit &amp; legal fees</t>
  </si>
  <si>
    <t>Accfintax</t>
  </si>
  <si>
    <t>Accfintax Monthly accounting service fee for the month of April 2021 (60%)</t>
  </si>
  <si>
    <t>Trade payables 3rd party</t>
  </si>
  <si>
    <t>CSL</t>
  </si>
  <si>
    <t>Differential AIT liability transferred from Trade Payables to AIT payable - CSL Y3Q4, liability also discharged in April 2021</t>
  </si>
  <si>
    <t>HSBC Bank Dhaka Bangladesh  001-148451-011</t>
  </si>
  <si>
    <t>TDS on CSL/GE/AMC5/Y3Q4</t>
  </si>
  <si>
    <t>May'21</t>
  </si>
  <si>
    <t>Accfintax Monthly accounting service fee for the month of May 2021 (60%)</t>
  </si>
  <si>
    <t>HVC</t>
  </si>
  <si>
    <t>HVC service fee (Invoice No 1946/2020) for Trade License and Gov fee BDT 37,238 (60%)</t>
  </si>
  <si>
    <t>HVC service fee (Invoice No 2799/2020) for quarterly report July to Sep 2020 (60%)</t>
  </si>
  <si>
    <t>HVC service fee (Invoice No 1441/2020) for quarterly report April to June 2020 (60%)</t>
  </si>
  <si>
    <t>HVC service fee (Invoice No 1732/2020) for CT(Appeal) AY 2014-15 (AY 31st March 2014) (60%)</t>
  </si>
  <si>
    <t>HVC service fee (Invoice No 1731/2020) for CT(Appeal) AY 2014-15 (AY 31st March 2014) (60%)</t>
  </si>
  <si>
    <t>Jun'21</t>
  </si>
  <si>
    <t>Accfintax Monthly accounting service fee for the month of June 2021 (60%)</t>
  </si>
  <si>
    <t>Provision for audit and professional fees</t>
  </si>
  <si>
    <t>Accfintax Monthly accounting service fee for the month of Aug 2020, AIT liabilty already paid in Mar 21 but liability was not shown, now corrected</t>
  </si>
  <si>
    <t>CSL/GE/AMC5/Y4Q1/A, B&amp; C dtd 20.12.2020 additional TDS liability Created (Differential created from already created in Dec 20 on this invoice)</t>
  </si>
  <si>
    <t>HVC service fee (Invoice No 2942 &amp; 3641/2020) TDS &amp; VAT liability Creation</t>
  </si>
  <si>
    <t>HVC service fee (Invoice No 2799, 1441, 2942 &amp; 3641/2020) TDS Paid</t>
  </si>
  <si>
    <t>CSL/GE/AMC5/Y4Q3/A dtd 24.06.2021</t>
  </si>
  <si>
    <t>CSL/GE/AMC5/Y4Q3/B dtd 24.06.2021</t>
  </si>
  <si>
    <t>CSL/GE/AMC5/Y4Q3/C dtd 24.06.2021</t>
  </si>
  <si>
    <t>CSL/GE/AMC5/Y4Q1/A, B&amp; C dtd 20.12.2020 TDS liability paid</t>
  </si>
  <si>
    <t>July'21</t>
  </si>
  <si>
    <t>Accfintax Monthly accounting service fee for the month of July 2021 (60%)</t>
  </si>
  <si>
    <t>AIT Paid on Accfinatx Bill (Feb'21 to June'21) PGCB part 60%</t>
  </si>
  <si>
    <t>Aug'21</t>
  </si>
  <si>
    <t>Accfintax Monthly accounting service fee for the month of Aug 2021 (60%)</t>
  </si>
  <si>
    <t>Sep'21</t>
  </si>
  <si>
    <t>Accfintax Monthly accounting service fee for the month of Sep 2021 (60%)</t>
  </si>
  <si>
    <t>CSL/GE/AMC5/Y4Q4/A dtd 23.09.2021</t>
  </si>
  <si>
    <t>CSL/GE/AMC5/Y4Q4/B dtd 23.09.2021</t>
  </si>
  <si>
    <t>CSL/GE/AMC5/Y4Q4/C dtd 23.09.2021</t>
  </si>
  <si>
    <t>CSL/GE/AMC5/Y4Q1/A, B&amp; C dtd 22.03.2021 additional TDS liability reverse</t>
  </si>
  <si>
    <t>CSL/GE/AMC5/Y4Q2/A, B&amp; C dtd 22.03.2021 TDS liability paid</t>
  </si>
  <si>
    <t>Oct'21</t>
  </si>
  <si>
    <t>Accfintax Monthly accounting service fee for the month of Oct 2021 (60%)</t>
  </si>
  <si>
    <t>For creation of Tax and VAT payable of HVC Invoice 3070/2020 &amp; 2940/2020 (50%)</t>
  </si>
  <si>
    <t>HVC TDS payment for Invice 3070/20, 2940/20, 4866/21, 1946/20 PGCB Part</t>
  </si>
  <si>
    <t>Nov'21</t>
  </si>
  <si>
    <t>Accfintax Monthly accounting service fee for the month of Nov 2021 (60%)</t>
  </si>
  <si>
    <t>Dec'21</t>
  </si>
  <si>
    <t>Accfintax Monthly accounting service fee for the month of Dec 2021 (60%)</t>
  </si>
  <si>
    <t>Jan'22</t>
  </si>
  <si>
    <t>Accfintax Monthly accounting service fee for the month of Jan 2022 (60%)</t>
  </si>
  <si>
    <t>CSL/GE/AMC5/Y4Q3/A dtd 24.06.2021, CSL/GE/AMC5/Y4Q3/B dtd 24.06.2021, CSL/GE/AMC5/Y4Q3/C dtd 24.06.2021</t>
  </si>
  <si>
    <t>Adjusted 2% extra paid in previous Y4Q2 payment, now recovered</t>
  </si>
  <si>
    <t>Feb'22</t>
  </si>
  <si>
    <t>Paid TDS (From July 2021 to January 2022) on the bill of Accfintax 60%</t>
  </si>
  <si>
    <t>Accfintax Monthly accounting service fee for the month of Feb 2022 (60%)</t>
  </si>
  <si>
    <t>Mar'22</t>
  </si>
  <si>
    <t>Accfintax Monthly accounting service fee for the month of March 2022 (60%)</t>
  </si>
  <si>
    <t>CSL/GE/AMC5/Y4Q3/A, CSL/GE/AMC5/Y4Q3/B and CSL/GE/AMC5/Y4Q3/C dtd 24.06.2021, AIT had been calculated 5% but it would be 7% now added with 2%</t>
  </si>
  <si>
    <t>L&amp;T</t>
  </si>
  <si>
    <t>Accfintax Monthly accounting service fee for the month of April 2021 (40%)</t>
  </si>
  <si>
    <t>TDS paid on Rental Home</t>
  </si>
  <si>
    <t>Accfintax Monthly accounting service fee for the month of May 2021 (40%)</t>
  </si>
  <si>
    <t>HVC service fee (Invoice No 1946/2020) for Trade License and Gov fee BDT 37,238 (40%)</t>
  </si>
  <si>
    <t>HVC service fee (Invoice No 2799/2020) for quarterly report July to Sep 2020 (40%)</t>
  </si>
  <si>
    <t>HVC service fee (Invoice No 1441/2020) for quarterly report April to June 2020 (40%)</t>
  </si>
  <si>
    <t>HVC service fee (Invoice No 1732/2020) for CT(Appeal) AY 2014-15 (AY 31st March 2014) (40%)</t>
  </si>
  <si>
    <t>HVC service fee (Invoice No 1731/2020) for CT(Appeal) AY 2014-15 (AY 31st March 2014) (40%)</t>
  </si>
  <si>
    <t>Accfintax Monthly accounting service fee for the month of June 2021 (40%)</t>
  </si>
  <si>
    <t>HVC service fee (Invoice No 2799, 1441, 2942 &amp; 3641/2020) TDS Paid L&amp;T part</t>
  </si>
  <si>
    <t>Accfintax Monthly accounting service fee for the month of July 2021 (40%)</t>
  </si>
  <si>
    <t>AIT Paid on Accfinatx Bill (Feb'21 to June'21) L&amp;T part 40%</t>
  </si>
  <si>
    <t>Accfintax Monthly accounting service fee for the month of Aug 2021 (40%)</t>
  </si>
  <si>
    <t>Accfintax Monthly accounting service fee for the month of Sep 2021 (40%)</t>
  </si>
  <si>
    <t>Accfintax Monthly accounting service fee for the month of Oct 2021 (40%)</t>
  </si>
  <si>
    <t>HVC TDS payment for Invice 3070/20, 2940/20, 4866/21, 1946/20 L&amp;T Part</t>
  </si>
  <si>
    <t>Accfintax Monthly accounting service fee for the month of Nov 2021 (40%)</t>
  </si>
  <si>
    <t>Accfintax Monthly accounting service fee for the month of Dec 2021 (40%)</t>
  </si>
  <si>
    <t>Accfintax Monthly accounting service fee for the month of Jan 2021 (40%)</t>
  </si>
  <si>
    <t>Accfintax Monthly accounting service fee for the month of Feb 2022 (40%)</t>
  </si>
  <si>
    <t>Paid TDS (From July 2021 to January 2022) on the bill of Accfintax 40%</t>
  </si>
  <si>
    <t>Accfintax Monthly accounting service fee for the month of March 2021 (40%)</t>
  </si>
  <si>
    <t>VDS Payable</t>
  </si>
  <si>
    <t>VDS on CSL/GE/AMC5/Y3Q4</t>
  </si>
  <si>
    <t>CSL/GE/AMC5/Y4Q1/B&amp; C dtd 20.12.2020 VAT liability Reverse (as advised by PWC, VAT is not to be withheld on vendor invoice if VAT certificate from PGCB is available)</t>
  </si>
  <si>
    <t>HVC service fee (Invoice No 2799, 1441, 2942 &amp; 3641/2020) VDS Paid</t>
  </si>
  <si>
    <t>Reversal of VAT liability as per PWC recommendation on (CSL/GE/AMC5/Y4Q2/A dtd 22.03.2021) created in Mar 21</t>
  </si>
  <si>
    <t>Jul'21</t>
  </si>
  <si>
    <t>VAT Paid on Accfinatx Bill (Feb'21 to June'21) PGCB part 60%</t>
  </si>
  <si>
    <t>HVC VAT payment for Invice 3070/20, 2940/20, 4866/21, 1946/20 PGCB Part</t>
  </si>
  <si>
    <t>Paid Vat deducted at source (From July 2021 to January 2022) on the amount paid to Accfintax</t>
  </si>
  <si>
    <t>HVC service fee (Invoice No 2799, 1441, 2942 &amp; 3641/2020) VDS Paid  L&amp;T part</t>
  </si>
  <si>
    <t>VAT Paid on Accfinatx Bill (Feb'21 to June'21) L&amp;T part 40%</t>
  </si>
  <si>
    <t>Provision for audit &amp; professional fees</t>
  </si>
  <si>
    <t>HVC VAT payment for Invice 3070/20, 2940/20, 4866/21, 1946/20 L&amp;T Part</t>
  </si>
  <si>
    <t>Mar'21</t>
  </si>
  <si>
    <t xml:space="preserve">Less: </t>
  </si>
  <si>
    <t>Payment made to CSL</t>
  </si>
  <si>
    <t>Y3Q4</t>
  </si>
  <si>
    <t>Y4Q1</t>
  </si>
  <si>
    <t>Y4Q2</t>
  </si>
  <si>
    <t>Y4Q3</t>
  </si>
  <si>
    <t xml:space="preserve">AIT Payment to Govt. </t>
  </si>
  <si>
    <t>Add</t>
  </si>
  <si>
    <t>To recalculate VAT &amp; AIT calculation by Deloitte</t>
  </si>
  <si>
    <t xml:space="preserve">Add: </t>
  </si>
  <si>
    <t>Cost of Sales</t>
  </si>
  <si>
    <t>Y4Q4</t>
  </si>
  <si>
    <t>Less</t>
  </si>
  <si>
    <t>Rental Home</t>
  </si>
  <si>
    <t>Sub contractor</t>
  </si>
  <si>
    <t>AIT Provision : Y4Q1</t>
  </si>
  <si>
    <t>Additional narrative</t>
  </si>
  <si>
    <t>Comments</t>
  </si>
  <si>
    <t>OTWCLG 6085562 AGRB CHQOt DAY0RPT</t>
  </si>
  <si>
    <t>27/5/2021</t>
  </si>
  <si>
    <t>5427/4Y/On-shore/Q1 - Invoice No 5427/4Y/On-shore/Q1 - Collection</t>
  </si>
  <si>
    <t>0TWCLG 6085728 AGRB CHQOt DAY0RPT</t>
  </si>
  <si>
    <t>Collection against 5427PM456-1-3 (Invoice No 5427/4Y/On-shore/Q2</t>
  </si>
  <si>
    <t>OTWCLG 8839571 AGRB CHQOt DAY0RPT</t>
  </si>
  <si>
    <t>Collection against sales services incurred against 5427PM456-1-3, (Invoice No 5427/4Y/On-shore/Q3 Dated 01.06.2021)</t>
  </si>
  <si>
    <t>June '21</t>
  </si>
  <si>
    <t>Trade Receivable (5427PM456)</t>
  </si>
  <si>
    <t>AIT</t>
  </si>
  <si>
    <t>AIT Certificate received from PGCB  PM456-1-3 Project (Y4Q1-challan T10 dated 31.05.2021)</t>
  </si>
  <si>
    <t>July '21</t>
  </si>
  <si>
    <t>On sales of June 2021, Excess VAT considered on 10% advance reversed /corrected</t>
  </si>
  <si>
    <t>September '21</t>
  </si>
  <si>
    <t>AIT Certificate received from PGCB  PM456-1-3 Project (Y4Q2-challan T4 dated 06.09.2021)</t>
  </si>
  <si>
    <t>Jan '22</t>
  </si>
  <si>
    <t>Tax deducted on source sales services incurred against 5427PM456-1-3, (Invoice No 5427/4Y/On-shore/Q3 Dated 01.06.2021)</t>
  </si>
  <si>
    <t>VAT</t>
  </si>
  <si>
    <t>Vat deducted on source sales services incurred against 5427PM456-1-3, (Invoice No 5427/4Y/On-shore/Q3 Dated 01.06.2021)</t>
  </si>
  <si>
    <t>Total Collection</t>
  </si>
  <si>
    <t>Sales during FY 2021</t>
  </si>
  <si>
    <t>GL ID</t>
  </si>
  <si>
    <t>Total (31.03.2022)</t>
  </si>
  <si>
    <t>Trade Receivable</t>
  </si>
  <si>
    <t>Power Grid Company of Bangladesh Ltd. (5427PM456)</t>
  </si>
  <si>
    <t>Energypac Engineering Ltd (Ruppur) (5427PM332)</t>
    <phoneticPr fontId="0" type="noConversion"/>
  </si>
  <si>
    <t>Energypac Engineering Ltd (5427PM619)</t>
    <phoneticPr fontId="0" type="noConversion"/>
  </si>
  <si>
    <t>Siemense Bangladesh Ltd.  (5427PM775)</t>
  </si>
  <si>
    <t>A/R-Reserve-Current-Other - GCDM6N</t>
  </si>
  <si>
    <t>Change</t>
  </si>
  <si>
    <t>Current Assets</t>
  </si>
  <si>
    <t>Trade receivables</t>
  </si>
  <si>
    <t>Advance rent</t>
  </si>
  <si>
    <t>VAT on Sales (Advance)</t>
  </si>
  <si>
    <t>Advance income tax</t>
  </si>
  <si>
    <t xml:space="preserve">Cash at bank </t>
  </si>
  <si>
    <t>TOTAL ASSETS</t>
  </si>
  <si>
    <t>FUND AND LIABILITES</t>
  </si>
  <si>
    <t>Sources of fund</t>
  </si>
  <si>
    <t>Current account with head office</t>
  </si>
  <si>
    <t>Retained earnings</t>
  </si>
  <si>
    <t>Current liabilities</t>
  </si>
  <si>
    <t xml:space="preserve">Trade payables - third party </t>
  </si>
  <si>
    <t>Down payment receipts</t>
  </si>
  <si>
    <t>Provision for taxation</t>
  </si>
  <si>
    <t>TDS and VDS payables</t>
  </si>
  <si>
    <t>Provision for audit and professional fee</t>
  </si>
  <si>
    <t>Accrued expenses</t>
  </si>
  <si>
    <t>TOTAL FUND AND LIABILITES</t>
  </si>
  <si>
    <t>Revenue - from execution of contract</t>
  </si>
  <si>
    <t>Cost of sale</t>
  </si>
  <si>
    <t>Gross profit</t>
  </si>
  <si>
    <t>Operating expenses</t>
  </si>
  <si>
    <t>Net profit/(loss) before tax</t>
  </si>
  <si>
    <t>Income tax expenses</t>
  </si>
  <si>
    <t>Net profit/(loss) after tax</t>
  </si>
  <si>
    <t>Nurul Faruk Hasan &amp; Co</t>
  </si>
  <si>
    <t xml:space="preserve">Client </t>
  </si>
  <si>
    <t>:</t>
  </si>
  <si>
    <t>Accounting period</t>
  </si>
  <si>
    <t>01 July 2021 to 30 June 2022</t>
  </si>
  <si>
    <t>Work done by</t>
  </si>
  <si>
    <t>Work reviewed by</t>
  </si>
  <si>
    <t xml:space="preserve">Salauddin Morshed </t>
  </si>
  <si>
    <t>Final work reviewed by</t>
  </si>
  <si>
    <t>Faruk Uddin Ahammed, FCA</t>
  </si>
  <si>
    <t xml:space="preserve">Chartered Accountant </t>
  </si>
  <si>
    <r>
      <t xml:space="preserve">Objective: </t>
    </r>
    <r>
      <rPr>
        <sz val="11"/>
        <color rgb="FF3F3F3F"/>
        <rFont val="Calibri"/>
        <family val="2"/>
        <scheme val="minor"/>
      </rPr>
      <t>To ensure cash flow statement presentation and disclosure, including non-cash items, is recorded at the correct amount, in accordance with the accounting policies and the applicable financial reporting framework and appropriately classified as operating, investing, financing, or other.</t>
    </r>
  </si>
  <si>
    <t>Epic Garments Manufacturing Company Limited</t>
  </si>
  <si>
    <t xml:space="preserve">Gul E Jannat </t>
  </si>
  <si>
    <r>
      <t xml:space="preserve">Procedure: </t>
    </r>
    <r>
      <rPr>
        <sz val="11"/>
        <color rgb="FF3F3F3F"/>
        <rFont val="Calibri"/>
        <family val="2"/>
        <scheme val="minor"/>
      </rPr>
      <t>The entity has both investing and financing activities during the year and the change in working capital during the period is presented in the cash flow statement. We have performed the following procedures:
1. We have tested and checked non-cash items that have been added with profit before tax in the operating activities. We have checked them with relevant working or reporting figures.
2. We have tested changes in current assets and current liabilities and taxes by computing the difference between the opening and closing balance. We have also calculated all movement during the year for working capital items like inventory, receivable, payable, advance, etc. For this purpose, we have also traced receipts and payments in the bank statement. 
3. We have tested the acquisition and sales of investments and fixed assets for investing activities.
4. We have tested the movement of financial instruments like (receipts and repayment of loans, bank overdraft, share issue, etc.)</t>
    </r>
  </si>
  <si>
    <t xml:space="preserve">Particulars </t>
  </si>
  <si>
    <t>As per cash flow statement</t>
  </si>
  <si>
    <t xml:space="preserve">As per engagement team's calculation </t>
  </si>
  <si>
    <t>Work Ref:</t>
  </si>
  <si>
    <t>As per balance sheet/ income statement</t>
  </si>
  <si>
    <t>A</t>
  </si>
  <si>
    <t>B</t>
  </si>
  <si>
    <t>C=(A-B)</t>
  </si>
  <si>
    <t>D</t>
  </si>
  <si>
    <t>E=(A-D)</t>
  </si>
  <si>
    <r>
      <rPr>
        <b/>
        <sz val="11"/>
        <rFont val="Calibri"/>
        <family val="2"/>
        <scheme val="minor"/>
      </rPr>
      <t>Date:</t>
    </r>
    <r>
      <rPr>
        <sz val="11"/>
        <rFont val="Calibri"/>
        <family val="2"/>
        <scheme val="minor"/>
      </rPr>
      <t xml:space="preserve"> 25 September 2022</t>
    </r>
  </si>
  <si>
    <t>Net (loss)/ profit before tax</t>
  </si>
  <si>
    <t>Adjustment for Non-cash items</t>
  </si>
  <si>
    <t>Depreciation on property, plant and equipment</t>
  </si>
  <si>
    <t>Interest expense - lease</t>
  </si>
  <si>
    <t>Amortization of intangible assets</t>
  </si>
  <si>
    <t>Amortization of ROU assets</t>
  </si>
  <si>
    <t>(Gain)/loss on disposal of property, plant &amp; equipment</t>
  </si>
  <si>
    <t>Cash generated from operations before changes in working capital</t>
  </si>
  <si>
    <t>Changes in working capital</t>
  </si>
  <si>
    <t>(Increase)/ decrease in inventories</t>
  </si>
  <si>
    <t>(Increase)/ decrease in inter company receivables</t>
  </si>
  <si>
    <t>Increase in Other receivable from PF for forfeiture account</t>
  </si>
  <si>
    <t>(Increase)/ decrease in other receivables</t>
  </si>
  <si>
    <t>(Increase)/ decrease in advances, deposits and prepayments</t>
  </si>
  <si>
    <t>Increase/ (decrease) in inter company payables</t>
  </si>
  <si>
    <t>Increase/ (decrease) in accounts payables</t>
  </si>
  <si>
    <t>Increase/ (decrease) in advance from buyer</t>
  </si>
  <si>
    <t>Increase/ (decrease) in liabilities for expenses</t>
  </si>
  <si>
    <t>Less: Tax paid</t>
  </si>
  <si>
    <t>Less: Interest on leases paid</t>
  </si>
  <si>
    <t>Cash flows from investing activities</t>
  </si>
  <si>
    <t>Acquisition of intangible assets</t>
  </si>
  <si>
    <t xml:space="preserve">Proceeds from disposal of  property, plant &amp; equipment </t>
  </si>
  <si>
    <t>Investment in shares</t>
  </si>
  <si>
    <t>Acquisition of capital assets in progress</t>
  </si>
  <si>
    <t>Cash flows from financing activities</t>
  </si>
  <si>
    <t>(Repayment)/receipt of promoter loans</t>
  </si>
  <si>
    <t>Receipt/ (repayment) of loan against trust receipt</t>
  </si>
  <si>
    <t>Receipt of short term loan from bank</t>
  </si>
  <si>
    <t>Receipt  from bank overdraft</t>
  </si>
  <si>
    <t>Issuance of shares</t>
  </si>
  <si>
    <t>Repayment of lease liability</t>
  </si>
  <si>
    <t xml:space="preserve">Payment of dividend </t>
  </si>
  <si>
    <t>Net cash flow (A+B+C)</t>
  </si>
  <si>
    <t>Cash and cash equivalents at beginning of the year</t>
  </si>
  <si>
    <t>Cash and cash equivalents at end of the year</t>
  </si>
  <si>
    <t>Net cash (used in)/ generated from operating activities (A)</t>
  </si>
  <si>
    <t>Net cash used in investing activities (B)</t>
  </si>
  <si>
    <t>Net cash (utilized)/ generated for financing activities (C)</t>
  </si>
  <si>
    <t xml:space="preserve">Difference </t>
  </si>
  <si>
    <t>Depreciation</t>
  </si>
  <si>
    <t>Building on leasehold land</t>
  </si>
  <si>
    <t>Revaluation of Building on leasehold land</t>
  </si>
  <si>
    <t>Plant &amp; Machineries</t>
  </si>
  <si>
    <t>Utility &amp; Washing</t>
  </si>
  <si>
    <t>Furniture and fixtures</t>
  </si>
  <si>
    <t>Office equipment</t>
  </si>
  <si>
    <t>Computer equipment</t>
  </si>
  <si>
    <t>Motor vehicles</t>
  </si>
  <si>
    <t>Opening inventory</t>
  </si>
  <si>
    <t>Add: Purchase and other related cost</t>
  </si>
  <si>
    <t xml:space="preserve">Less: Materials consumed </t>
  </si>
  <si>
    <t>Closing stock</t>
  </si>
  <si>
    <t xml:space="preserve">Movement of inventory </t>
  </si>
  <si>
    <t>Movement of inventory as per cash flow</t>
  </si>
  <si>
    <t xml:space="preserve">Movement of Inventory </t>
  </si>
  <si>
    <t>Subject</t>
  </si>
  <si>
    <t>Inventory Movement'</t>
  </si>
  <si>
    <t>Opening Balance of PPE</t>
  </si>
  <si>
    <t xml:space="preserve">Add: Additions </t>
  </si>
  <si>
    <t xml:space="preserve">Less: Disposals </t>
  </si>
  <si>
    <t>Less: Opening depreciation</t>
  </si>
  <si>
    <t>Add: Depreciation of disposals</t>
  </si>
  <si>
    <t>Less: Closing PPE</t>
  </si>
  <si>
    <t xml:space="preserve">Depreciation during the year </t>
  </si>
  <si>
    <t>Depreciation during the year as per cash flow</t>
  </si>
  <si>
    <t xml:space="preserve">**Assets wise depreciation </t>
  </si>
  <si>
    <t>**Depreciation during the year</t>
  </si>
  <si>
    <t xml:space="preserve">Opening Balance of intengible assets </t>
  </si>
  <si>
    <t xml:space="preserve">Less: Opening amortization </t>
  </si>
  <si>
    <t>Amortization_Intengible assets</t>
  </si>
  <si>
    <t>**Amortization of ROU assets during the year</t>
  </si>
  <si>
    <t xml:space="preserve">Add: Additions during the year </t>
  </si>
  <si>
    <t xml:space="preserve">Add: Adjustment during the year </t>
  </si>
  <si>
    <t>Less: Closing intangible assets</t>
  </si>
  <si>
    <t>**Amortization of intangible assets during the year</t>
  </si>
  <si>
    <t xml:space="preserve">Opening Balance of intangible assets </t>
  </si>
  <si>
    <t>Less: Closing ROU</t>
  </si>
  <si>
    <t>Amortization_ROU</t>
  </si>
  <si>
    <t xml:space="preserve">**Loss on sale of fixed assets </t>
  </si>
  <si>
    <t xml:space="preserve">Less: Accumulated depreciation  </t>
  </si>
  <si>
    <t>s</t>
  </si>
  <si>
    <t xml:space="preserve">Book value of disposing of assets </t>
  </si>
  <si>
    <t>Proceeds from disposal of fixed assets as per investing activities of cash flows</t>
  </si>
  <si>
    <t xml:space="preserve">(Profit)/Loss of sales of fixed assets </t>
  </si>
  <si>
    <t>Amounts in (USD)</t>
  </si>
  <si>
    <t>Loss as per cash flow</t>
  </si>
  <si>
    <t>Disposal value of fixed assets*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</si>
</sst>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 #,##0.00_ ;_ * \-#,##0.00_ ;_ * &quot;-&quot;??_ ;_ @_ "/>
    <numFmt numFmtId="166" formatCode="_ * #,##0_ ;_ * \-#,##0_ ;_ * &quot;-&quot;??_ ;_ @_ "/>
  </numFmts>
  <fonts count="22" x14ac:knownFonts="1">
    <font>
      <sz val="11"/>
      <color theme="1"/>
      <name val="Calibri"/>
      <family val="2"/>
      <scheme val="minor"/>
    </font>
    <font>
      <sz val="11"/>
      <color theme="1"/>
      <name val="Calibri"/>
      <family val="2"/>
      <scheme val="minor"/>
    </font>
    <font>
      <b/>
      <sz val="11"/>
      <color rgb="FF3F3F3F"/>
      <name val="Calibri"/>
      <family val="2"/>
      <scheme val="minor"/>
    </font>
    <font>
      <b/>
      <sz val="11"/>
      <color theme="0"/>
      <name val="Calibri"/>
      <family val="2"/>
      <scheme val="minor"/>
    </font>
    <font>
      <b/>
      <sz val="11"/>
      <color theme="1"/>
      <name val="Calibri"/>
      <family val="2"/>
      <scheme val="minor"/>
    </font>
    <font>
      <sz val="10"/>
      <name val="Arial"/>
      <family val="2"/>
    </font>
    <font>
      <b/>
      <sz val="11"/>
      <color theme="1"/>
      <name val="Times New Roman"/>
      <family val="1"/>
    </font>
    <font>
      <sz val="11"/>
      <color theme="1"/>
      <name val="Times New Roman"/>
      <family val="1"/>
    </font>
    <font>
      <sz val="11"/>
      <name val="Times New Roman"/>
      <family val="1"/>
    </font>
    <font>
      <b/>
      <sz val="11"/>
      <name val="Times New Roman"/>
      <family val="1"/>
    </font>
    <font>
      <u/>
      <sz val="11"/>
      <color theme="10"/>
      <name val="Calibri"/>
      <family val="2"/>
      <scheme val="minor"/>
    </font>
    <font>
      <b/>
      <u val="singleAccounting"/>
      <sz val="11"/>
      <color theme="1"/>
      <name val="Calibri"/>
      <family val="2"/>
      <scheme val="minor"/>
    </font>
    <font>
      <sz val="11"/>
      <color rgb="FF3F3F3F"/>
      <name val="Calibri"/>
      <family val="2"/>
      <scheme val="minor"/>
    </font>
    <font>
      <b/>
      <sz val="11"/>
      <color rgb="FFFF0000"/>
      <name val="Calibri"/>
      <family val="2"/>
      <scheme val="minor"/>
    </font>
    <font>
      <b/>
      <u/>
      <sz val="11"/>
      <color rgb="FFFF0000"/>
      <name val="Calibri"/>
      <family val="2"/>
      <scheme val="minor"/>
    </font>
    <font>
      <u val="singleAccounting"/>
      <sz val="11"/>
      <color theme="1"/>
      <name val="Calibri"/>
      <family val="2"/>
      <scheme val="minor"/>
    </font>
    <font>
      <b/>
      <sz val="12"/>
      <color theme="1"/>
      <name val="Times New Roman"/>
      <family val="1"/>
    </font>
    <font>
      <sz val="11"/>
      <color rgb="FFFF0000"/>
      <name val="Times New Roman"/>
      <family val="1"/>
    </font>
    <font>
      <b/>
      <sz val="11"/>
      <color rgb="FFFF0000"/>
      <name val="Times New Roman"/>
      <family val="1"/>
    </font>
    <font>
      <sz val="11"/>
      <color rgb="FFFF0000"/>
      <name val="Calibri"/>
      <family val="2"/>
      <scheme val="minor"/>
    </font>
    <font>
      <b/>
      <sz val="11"/>
      <name val="Calibri"/>
      <family val="2"/>
      <scheme val="minor"/>
    </font>
    <font>
      <sz val="11"/>
      <name val="Calibri"/>
      <family val="2"/>
      <scheme val="minor"/>
    </font>
  </fonts>
  <fills count="10">
    <fill>
      <patternFill patternType="none"/>
    </fill>
    <fill>
      <patternFill patternType="gray125"/>
    </fill>
    <fill>
      <patternFill patternType="solid">
        <fgColor rgb="FFF2F2F2"/>
      </patternFill>
    </fill>
    <fill>
      <patternFill patternType="solid">
        <fgColor rgb="FFA5A5A5"/>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1"/>
        <bgColor indexed="64"/>
      </patternFill>
    </fill>
  </fills>
  <borders count="15">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4">
    <xf numFmtId="0" fontId="0" fillId="0" borderId="0"/>
    <xf numFmtId="43" fontId="1" fillId="0" borderId="0" applyFont="0" applyFill="0" applyBorder="0" applyAlignment="0" applyProtection="0"/>
    <xf numFmtId="0" fontId="2" fillId="2" borderId="1" applyNumberFormat="0" applyAlignment="0" applyProtection="0"/>
    <xf numFmtId="0" fontId="3" fillId="3" borderId="2" applyNumberFormat="0" applyAlignment="0" applyProtection="0"/>
    <xf numFmtId="0" fontId="5" fillId="0" borderId="0"/>
    <xf numFmtId="43" fontId="5" fillId="0" borderId="0" applyFont="0" applyFill="0" applyBorder="0" applyAlignment="0" applyProtection="0"/>
    <xf numFmtId="0" fontId="5" fillId="0" borderId="0"/>
    <xf numFmtId="0" fontId="10" fillId="0" borderId="0" applyNumberFormat="0" applyFill="0" applyBorder="0" applyAlignment="0" applyProtection="0"/>
    <xf numFmtId="0" fontId="5" fillId="0" borderId="0"/>
    <xf numFmtId="165" fontId="1"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cellStyleXfs>
  <cellXfs count="181">
    <xf numFmtId="0" fontId="0" fillId="0" borderId="0" xfId="0"/>
    <xf numFmtId="0" fontId="7" fillId="0" borderId="0" xfId="0" applyFont="1"/>
    <xf numFmtId="164" fontId="7" fillId="0" borderId="4" xfId="1" applyNumberFormat="1" applyFont="1" applyBorder="1"/>
    <xf numFmtId="164" fontId="8" fillId="4" borderId="4" xfId="5" applyNumberFormat="1" applyFont="1" applyFill="1" applyBorder="1" applyAlignment="1">
      <alignment horizontal="center" vertical="top"/>
    </xf>
    <xf numFmtId="0" fontId="9" fillId="0" borderId="0" xfId="4" applyFont="1" applyAlignment="1">
      <alignment vertical="top"/>
    </xf>
    <xf numFmtId="164" fontId="8" fillId="4" borderId="5" xfId="5" applyNumberFormat="1" applyFont="1" applyFill="1" applyBorder="1" applyAlignment="1">
      <alignment horizontal="center" vertical="top"/>
    </xf>
    <xf numFmtId="0" fontId="6" fillId="0" borderId="0" xfId="0" applyFont="1"/>
    <xf numFmtId="164" fontId="0" fillId="0" borderId="0" xfId="1" applyNumberFormat="1" applyFont="1"/>
    <xf numFmtId="164" fontId="0" fillId="0" borderId="0" xfId="0" applyNumberFormat="1"/>
    <xf numFmtId="164" fontId="4" fillId="0" borderId="0" xfId="1" applyNumberFormat="1" applyFont="1"/>
    <xf numFmtId="0" fontId="0" fillId="0" borderId="0" xfId="0" applyAlignment="1">
      <alignment horizontal="center"/>
    </xf>
    <xf numFmtId="0" fontId="4" fillId="0" borderId="0" xfId="0" applyFont="1"/>
    <xf numFmtId="0" fontId="4" fillId="0" borderId="6" xfId="0" applyFont="1" applyBorder="1"/>
    <xf numFmtId="0" fontId="0" fillId="0" borderId="6" xfId="0" applyBorder="1"/>
    <xf numFmtId="164" fontId="1" fillId="0" borderId="6" xfId="1" applyNumberFormat="1" applyFont="1" applyBorder="1"/>
    <xf numFmtId="164" fontId="0" fillId="0" borderId="6" xfId="1" applyNumberFormat="1" applyFont="1" applyBorder="1"/>
    <xf numFmtId="164" fontId="4" fillId="0" borderId="6" xfId="1" applyNumberFormat="1" applyFont="1" applyBorder="1"/>
    <xf numFmtId="0" fontId="4" fillId="0" borderId="6" xfId="0" applyFont="1" applyBorder="1" applyAlignment="1">
      <alignment horizontal="center"/>
    </xf>
    <xf numFmtId="164" fontId="4" fillId="0" borderId="0" xfId="0" applyNumberFormat="1" applyFont="1"/>
    <xf numFmtId="0" fontId="0" fillId="0" borderId="0" xfId="0" applyAlignment="1">
      <alignment wrapText="1"/>
    </xf>
    <xf numFmtId="0" fontId="4" fillId="0" borderId="0" xfId="0" applyFont="1" applyAlignment="1">
      <alignment horizontal="center" vertical="center"/>
    </xf>
    <xf numFmtId="0" fontId="0" fillId="0" borderId="6" xfId="0" applyBorder="1" applyAlignment="1">
      <alignment horizontal="center"/>
    </xf>
    <xf numFmtId="164" fontId="0" fillId="0" borderId="6" xfId="0" applyNumberFormat="1" applyBorder="1"/>
    <xf numFmtId="0" fontId="6" fillId="0" borderId="0" xfId="0" applyFont="1" applyAlignment="1">
      <alignment horizontal="center"/>
    </xf>
    <xf numFmtId="0" fontId="0" fillId="0" borderId="0" xfId="1" applyNumberFormat="1" applyFont="1" applyAlignment="1">
      <alignment horizontal="center"/>
    </xf>
    <xf numFmtId="0" fontId="4" fillId="0" borderId="0" xfId="1" applyNumberFormat="1" applyFont="1" applyAlignment="1">
      <alignment horizontal="center"/>
    </xf>
    <xf numFmtId="0" fontId="4" fillId="0" borderId="0" xfId="0" applyFont="1" applyAlignment="1">
      <alignment horizontal="center"/>
    </xf>
    <xf numFmtId="3" fontId="0" fillId="0" borderId="6" xfId="0" applyNumberFormat="1" applyBorder="1"/>
    <xf numFmtId="14" fontId="0" fillId="0" borderId="6" xfId="0" applyNumberFormat="1" applyBorder="1" applyAlignment="1">
      <alignment horizontal="center"/>
    </xf>
    <xf numFmtId="164" fontId="8" fillId="0" borderId="6" xfId="8" applyNumberFormat="1" applyFont="1" applyBorder="1" applyAlignment="1">
      <alignment horizontal="left" vertical="center" wrapText="1"/>
    </xf>
    <xf numFmtId="4" fontId="4" fillId="0" borderId="0" xfId="0" applyNumberFormat="1" applyFont="1"/>
    <xf numFmtId="3" fontId="0" fillId="0" borderId="6" xfId="9" applyNumberFormat="1" applyFont="1" applyFill="1" applyBorder="1"/>
    <xf numFmtId="4" fontId="0" fillId="0" borderId="0" xfId="0" applyNumberFormat="1"/>
    <xf numFmtId="0" fontId="7" fillId="0" borderId="6" xfId="6" applyFont="1" applyBorder="1"/>
    <xf numFmtId="0" fontId="7" fillId="4" borderId="6" xfId="0" applyFont="1" applyFill="1" applyBorder="1" applyAlignment="1">
      <alignment horizontal="left" vertical="center" wrapText="1"/>
    </xf>
    <xf numFmtId="3" fontId="4" fillId="0" borderId="0" xfId="0" applyNumberFormat="1" applyFont="1"/>
    <xf numFmtId="0" fontId="7" fillId="0" borderId="0" xfId="6" applyFont="1"/>
    <xf numFmtId="4" fontId="4" fillId="5" borderId="0" xfId="0" applyNumberFormat="1" applyFont="1" applyFill="1"/>
    <xf numFmtId="0" fontId="7" fillId="0" borderId="6" xfId="0" applyFont="1" applyBorder="1"/>
    <xf numFmtId="165" fontId="6" fillId="0" borderId="6" xfId="9" applyFont="1" applyFill="1" applyBorder="1" applyAlignment="1">
      <alignment horizontal="center" vertical="top" wrapText="1"/>
    </xf>
    <xf numFmtId="0" fontId="7" fillId="0" borderId="6" xfId="6" applyFont="1" applyBorder="1" applyAlignment="1">
      <alignment horizontal="left"/>
    </xf>
    <xf numFmtId="0" fontId="7" fillId="0" borderId="5" xfId="6" applyFont="1" applyBorder="1" applyAlignment="1">
      <alignment horizontal="left"/>
    </xf>
    <xf numFmtId="164" fontId="4" fillId="0" borderId="0" xfId="1" applyNumberFormat="1" applyFont="1" applyBorder="1" applyAlignment="1">
      <alignment horizontal="center"/>
    </xf>
    <xf numFmtId="0" fontId="0" fillId="0" borderId="8" xfId="0" applyBorder="1"/>
    <xf numFmtId="0" fontId="0" fillId="0" borderId="7" xfId="0" applyBorder="1"/>
    <xf numFmtId="164" fontId="0" fillId="0" borderId="9" xfId="1" applyNumberFormat="1" applyFont="1" applyBorder="1"/>
    <xf numFmtId="0" fontId="0" fillId="0" borderId="10" xfId="0" applyBorder="1"/>
    <xf numFmtId="164" fontId="0" fillId="0" borderId="11" xfId="1" applyNumberFormat="1" applyFont="1" applyBorder="1"/>
    <xf numFmtId="0" fontId="0" fillId="0" borderId="12" xfId="0" applyBorder="1"/>
    <xf numFmtId="0" fontId="0" fillId="0" borderId="3" xfId="0" applyBorder="1"/>
    <xf numFmtId="164" fontId="0" fillId="0" borderId="13" xfId="1" applyNumberFormat="1" applyFont="1" applyBorder="1"/>
    <xf numFmtId="164" fontId="4" fillId="0" borderId="13" xfId="1" applyNumberFormat="1" applyFont="1" applyBorder="1"/>
    <xf numFmtId="0" fontId="4" fillId="5" borderId="12" xfId="0" applyFont="1" applyFill="1" applyBorder="1"/>
    <xf numFmtId="166" fontId="0" fillId="0" borderId="0" xfId="9" applyNumberFormat="1" applyFont="1"/>
    <xf numFmtId="166" fontId="0" fillId="0" borderId="0" xfId="0" applyNumberFormat="1"/>
    <xf numFmtId="0" fontId="0" fillId="5" borderId="0" xfId="0" applyFill="1"/>
    <xf numFmtId="166" fontId="0" fillId="5" borderId="0" xfId="0" applyNumberFormat="1" applyFill="1"/>
    <xf numFmtId="43" fontId="0" fillId="0" borderId="0" xfId="0" applyNumberFormat="1"/>
    <xf numFmtId="166" fontId="11" fillId="5" borderId="0" xfId="0" applyNumberFormat="1" applyFont="1" applyFill="1"/>
    <xf numFmtId="164" fontId="1" fillId="0" borderId="11" xfId="1" applyNumberFormat="1" applyFont="1" applyBorder="1"/>
    <xf numFmtId="164" fontId="11" fillId="0" borderId="6" xfId="1" applyNumberFormat="1" applyFont="1" applyBorder="1"/>
    <xf numFmtId="0" fontId="13" fillId="0" borderId="0" xfId="0" applyFont="1" applyAlignment="1">
      <alignment horizontal="center"/>
    </xf>
    <xf numFmtId="0" fontId="14" fillId="0" borderId="0" xfId="7" quotePrefix="1" applyFont="1"/>
    <xf numFmtId="0" fontId="0" fillId="0" borderId="6" xfId="0" applyBorder="1" applyAlignment="1">
      <alignment horizontal="left"/>
    </xf>
    <xf numFmtId="14" fontId="0" fillId="0" borderId="6" xfId="0" applyNumberFormat="1" applyBorder="1" applyAlignment="1">
      <alignment horizontal="left"/>
    </xf>
    <xf numFmtId="164" fontId="15" fillId="0" borderId="6" xfId="0" applyNumberFormat="1" applyFont="1" applyBorder="1"/>
    <xf numFmtId="0" fontId="4" fillId="0" borderId="8" xfId="0" applyFont="1" applyBorder="1"/>
    <xf numFmtId="0" fontId="4" fillId="0" borderId="10" xfId="0" applyFont="1" applyBorder="1"/>
    <xf numFmtId="0" fontId="0" fillId="0" borderId="11" xfId="0" applyBorder="1"/>
    <xf numFmtId="164" fontId="0" fillId="0" borderId="11" xfId="0" applyNumberFormat="1" applyBorder="1"/>
    <xf numFmtId="164" fontId="0" fillId="0" borderId="13" xfId="0" applyNumberFormat="1" applyBorder="1"/>
    <xf numFmtId="0" fontId="16" fillId="0" borderId="0" xfId="0" applyFont="1" applyAlignment="1">
      <alignment horizontal="centerContinuous"/>
    </xf>
    <xf numFmtId="0" fontId="7" fillId="0" borderId="0" xfId="0" applyFont="1" applyAlignment="1">
      <alignment horizontal="centerContinuous"/>
    </xf>
    <xf numFmtId="166" fontId="7" fillId="0" borderId="0" xfId="9" applyNumberFormat="1" applyFont="1" applyFill="1" applyAlignment="1">
      <alignment horizontal="centerContinuous"/>
    </xf>
    <xf numFmtId="166" fontId="6" fillId="0" borderId="0" xfId="9" applyNumberFormat="1" applyFont="1" applyFill="1"/>
    <xf numFmtId="37" fontId="7" fillId="0" borderId="0" xfId="0" applyNumberFormat="1" applyFont="1"/>
    <xf numFmtId="37" fontId="17" fillId="0" borderId="0" xfId="0" applyNumberFormat="1" applyFont="1"/>
    <xf numFmtId="0" fontId="6" fillId="0" borderId="6" xfId="0" applyFont="1" applyBorder="1"/>
    <xf numFmtId="0" fontId="6" fillId="0" borderId="6" xfId="0" applyFont="1" applyBorder="1" applyAlignment="1">
      <alignment horizontal="center" wrapText="1"/>
    </xf>
    <xf numFmtId="166" fontId="6" fillId="0" borderId="6" xfId="9" applyNumberFormat="1" applyFont="1" applyFill="1" applyBorder="1"/>
    <xf numFmtId="37" fontId="6" fillId="0" borderId="6" xfId="9" applyNumberFormat="1" applyFont="1" applyBorder="1"/>
    <xf numFmtId="14" fontId="7" fillId="0" borderId="6" xfId="0" applyNumberFormat="1" applyFont="1" applyBorder="1"/>
    <xf numFmtId="0" fontId="7" fillId="0" borderId="6" xfId="0" applyFont="1" applyBorder="1" applyAlignment="1">
      <alignment wrapText="1"/>
    </xf>
    <xf numFmtId="166" fontId="7" fillId="0" borderId="6" xfId="9" applyNumberFormat="1" applyFont="1" applyFill="1" applyBorder="1"/>
    <xf numFmtId="37" fontId="7" fillId="0" borderId="6" xfId="9" applyNumberFormat="1" applyFont="1" applyBorder="1"/>
    <xf numFmtId="166" fontId="7" fillId="0" borderId="0" xfId="9" applyNumberFormat="1" applyFont="1"/>
    <xf numFmtId="166" fontId="8" fillId="0" borderId="6" xfId="9" applyNumberFormat="1" applyFont="1" applyFill="1" applyBorder="1" applyAlignment="1">
      <alignment wrapText="1"/>
    </xf>
    <xf numFmtId="0" fontId="7" fillId="6" borderId="6" xfId="0" applyFont="1" applyFill="1" applyBorder="1"/>
    <xf numFmtId="0" fontId="7" fillId="6" borderId="6" xfId="6" applyFont="1" applyFill="1" applyBorder="1"/>
    <xf numFmtId="37" fontId="7" fillId="6" borderId="6" xfId="9" applyNumberFormat="1" applyFont="1" applyFill="1" applyBorder="1"/>
    <xf numFmtId="0" fontId="7" fillId="6" borderId="0" xfId="0" applyFont="1" applyFill="1"/>
    <xf numFmtId="166" fontId="7" fillId="6" borderId="0" xfId="9" applyNumberFormat="1" applyFont="1" applyFill="1"/>
    <xf numFmtId="0" fontId="8" fillId="0" borderId="6" xfId="0" applyFont="1" applyBorder="1"/>
    <xf numFmtId="166" fontId="8" fillId="0" borderId="6" xfId="9" applyNumberFormat="1" applyFont="1" applyFill="1" applyBorder="1"/>
    <xf numFmtId="37" fontId="8" fillId="0" borderId="6" xfId="9" applyNumberFormat="1" applyFont="1" applyBorder="1"/>
    <xf numFmtId="0" fontId="8" fillId="0" borderId="0" xfId="0" applyFont="1"/>
    <xf numFmtId="166" fontId="7" fillId="0" borderId="0" xfId="9" applyNumberFormat="1" applyFont="1" applyFill="1"/>
    <xf numFmtId="166" fontId="7" fillId="0" borderId="0" xfId="0" applyNumberFormat="1" applyFont="1"/>
    <xf numFmtId="0" fontId="7" fillId="4" borderId="6" xfId="0" applyFont="1" applyFill="1" applyBorder="1" applyAlignment="1">
      <alignment horizontal="left"/>
    </xf>
    <xf numFmtId="0" fontId="7" fillId="4" borderId="6" xfId="6" applyFont="1" applyFill="1" applyBorder="1"/>
    <xf numFmtId="37" fontId="6" fillId="0" borderId="0" xfId="0" applyNumberFormat="1" applyFont="1"/>
    <xf numFmtId="37" fontId="18" fillId="0" borderId="0" xfId="0" applyNumberFormat="1" applyFont="1"/>
    <xf numFmtId="0" fontId="3" fillId="9" borderId="6" xfId="0" applyFont="1" applyFill="1" applyBorder="1" applyAlignment="1">
      <alignment horizontal="center" vertical="center"/>
    </xf>
    <xf numFmtId="0" fontId="3" fillId="9" borderId="6" xfId="0" applyFont="1" applyFill="1" applyBorder="1" applyAlignment="1">
      <alignment horizontal="center" vertical="center" wrapText="1"/>
    </xf>
    <xf numFmtId="0" fontId="21" fillId="0" borderId="0" xfId="8" applyFont="1" applyAlignment="1">
      <alignment horizontal="center"/>
    </xf>
    <xf numFmtId="0" fontId="21" fillId="0" borderId="0" xfId="8" applyFont="1"/>
    <xf numFmtId="0" fontId="21" fillId="0" borderId="0" xfId="8" applyFont="1" applyAlignment="1">
      <alignment horizontal="center" vertical="center"/>
    </xf>
    <xf numFmtId="0" fontId="21" fillId="0" borderId="0" xfId="8" applyFont="1" applyAlignment="1">
      <alignment vertical="top"/>
    </xf>
    <xf numFmtId="0" fontId="20" fillId="0" borderId="0" xfId="8" applyFont="1"/>
    <xf numFmtId="0" fontId="21" fillId="0" borderId="0" xfId="8" applyFont="1" applyProtection="1">
      <protection locked="0"/>
    </xf>
    <xf numFmtId="0" fontId="21" fillId="0" borderId="0" xfId="8" applyFont="1" applyAlignment="1" applyProtection="1">
      <alignment vertical="top"/>
      <protection locked="0"/>
    </xf>
    <xf numFmtId="0" fontId="21" fillId="0" borderId="0" xfId="8" applyFont="1" applyAlignment="1" applyProtection="1">
      <alignment horizontal="center"/>
      <protection locked="0"/>
    </xf>
    <xf numFmtId="0" fontId="1" fillId="0" borderId="0" xfId="0" applyFont="1"/>
    <xf numFmtId="0" fontId="4" fillId="0" borderId="0" xfId="4" applyFont="1" applyAlignment="1">
      <alignment horizontal="center" vertical="top"/>
    </xf>
    <xf numFmtId="0" fontId="3" fillId="9" borderId="0" xfId="4" applyFont="1" applyFill="1" applyAlignment="1">
      <alignment horizontal="center" vertical="top"/>
    </xf>
    <xf numFmtId="0" fontId="1" fillId="0" borderId="6" xfId="0" applyFont="1" applyBorder="1"/>
    <xf numFmtId="164" fontId="21" fillId="0" borderId="0" xfId="1" applyNumberFormat="1" applyFont="1"/>
    <xf numFmtId="164" fontId="4" fillId="0" borderId="0" xfId="1" applyNumberFormat="1" applyFont="1" applyAlignment="1">
      <alignment horizontal="center" vertical="top"/>
    </xf>
    <xf numFmtId="164" fontId="3" fillId="9" borderId="0" xfId="1" applyNumberFormat="1" applyFont="1" applyFill="1" applyAlignment="1">
      <alignment horizontal="center" vertical="top"/>
    </xf>
    <xf numFmtId="164" fontId="3" fillId="9" borderId="6" xfId="1" applyNumberFormat="1" applyFont="1" applyFill="1" applyBorder="1" applyAlignment="1">
      <alignment horizontal="center" vertical="center"/>
    </xf>
    <xf numFmtId="164" fontId="1" fillId="0" borderId="0" xfId="1" applyNumberFormat="1" applyFont="1"/>
    <xf numFmtId="164" fontId="1" fillId="5" borderId="6" xfId="1" applyNumberFormat="1" applyFont="1" applyFill="1" applyBorder="1"/>
    <xf numFmtId="164" fontId="21" fillId="4" borderId="6" xfId="1" applyNumberFormat="1" applyFont="1" applyFill="1" applyBorder="1" applyAlignment="1">
      <alignment horizontal="right"/>
    </xf>
    <xf numFmtId="164" fontId="21" fillId="4" borderId="6" xfId="1" applyNumberFormat="1" applyFont="1" applyFill="1" applyBorder="1" applyAlignment="1">
      <alignment horizontal="right" vertical="justify"/>
    </xf>
    <xf numFmtId="164" fontId="21" fillId="4" borderId="14" xfId="1" applyNumberFormat="1" applyFont="1" applyFill="1" applyBorder="1"/>
    <xf numFmtId="0" fontId="21" fillId="4" borderId="6" xfId="10" applyFont="1" applyFill="1" applyBorder="1" applyAlignment="1">
      <alignment horizontal="left" vertical="center"/>
    </xf>
    <xf numFmtId="0" fontId="1" fillId="4" borderId="6" xfId="10" applyFont="1" applyFill="1" applyBorder="1" applyAlignment="1">
      <alignment horizontal="left" vertical="center"/>
    </xf>
    <xf numFmtId="0" fontId="21" fillId="4" borderId="6" xfId="11" applyFont="1" applyFill="1" applyBorder="1" applyAlignment="1">
      <alignment horizontal="left" vertical="center"/>
    </xf>
    <xf numFmtId="0" fontId="21" fillId="0" borderId="0" xfId="12" applyFont="1" applyAlignment="1">
      <alignment vertical="center"/>
    </xf>
    <xf numFmtId="0" fontId="21" fillId="0" borderId="11" xfId="12" applyFont="1" applyBorder="1" applyAlignment="1">
      <alignment vertical="center"/>
    </xf>
    <xf numFmtId="164" fontId="20" fillId="0" borderId="6" xfId="1" applyNumberFormat="1" applyFont="1" applyFill="1" applyBorder="1" applyAlignment="1">
      <alignment vertical="center"/>
    </xf>
    <xf numFmtId="0" fontId="21" fillId="0" borderId="6" xfId="12" applyFont="1" applyBorder="1" applyAlignment="1">
      <alignment vertical="center"/>
    </xf>
    <xf numFmtId="164" fontId="21" fillId="0" borderId="6" xfId="1" applyNumberFormat="1" applyFont="1" applyFill="1" applyBorder="1" applyAlignment="1">
      <alignment vertical="center"/>
    </xf>
    <xf numFmtId="164" fontId="21" fillId="0" borderId="6" xfId="1" applyNumberFormat="1" applyFont="1" applyBorder="1" applyAlignment="1">
      <alignment vertical="center"/>
    </xf>
    <xf numFmtId="164" fontId="20" fillId="0" borderId="6" xfId="12" applyNumberFormat="1" applyFont="1" applyBorder="1" applyAlignment="1">
      <alignment vertical="center"/>
    </xf>
    <xf numFmtId="0" fontId="13" fillId="0" borderId="6" xfId="0" applyFont="1" applyBorder="1"/>
    <xf numFmtId="164" fontId="13" fillId="0" borderId="6" xfId="0" applyNumberFormat="1" applyFont="1" applyBorder="1"/>
    <xf numFmtId="0" fontId="20" fillId="0" borderId="0" xfId="8" applyFont="1" applyFill="1"/>
    <xf numFmtId="0" fontId="21" fillId="0" borderId="0" xfId="8" applyFont="1" applyFill="1"/>
    <xf numFmtId="164" fontId="10" fillId="0" borderId="6" xfId="7" quotePrefix="1" applyNumberFormat="1" applyBorder="1"/>
    <xf numFmtId="164" fontId="4" fillId="0" borderId="6" xfId="0" applyNumberFormat="1" applyFont="1" applyBorder="1"/>
    <xf numFmtId="0" fontId="4" fillId="0" borderId="6" xfId="0" applyFont="1" applyFill="1" applyBorder="1"/>
    <xf numFmtId="0" fontId="13" fillId="0" borderId="6" xfId="0" applyFont="1" applyFill="1" applyBorder="1"/>
    <xf numFmtId="164" fontId="19" fillId="0" borderId="6" xfId="0" applyNumberFormat="1" applyFont="1" applyBorder="1"/>
    <xf numFmtId="164" fontId="10" fillId="0" borderId="6" xfId="7" applyNumberFormat="1" applyFill="1" applyBorder="1"/>
    <xf numFmtId="0" fontId="21" fillId="0" borderId="0" xfId="8" applyFont="1" applyAlignment="1">
      <alignment horizontal="center"/>
    </xf>
    <xf numFmtId="0" fontId="20" fillId="0" borderId="0" xfId="8" applyFont="1" applyAlignment="1">
      <alignment vertical="center"/>
    </xf>
    <xf numFmtId="0" fontId="21" fillId="0" borderId="0" xfId="8" applyFont="1" applyAlignment="1"/>
    <xf numFmtId="0" fontId="4" fillId="0" borderId="0" xfId="0" applyFont="1" applyBorder="1"/>
    <xf numFmtId="0" fontId="0" fillId="0" borderId="0" xfId="0" applyBorder="1"/>
    <xf numFmtId="164" fontId="21" fillId="4" borderId="0" xfId="1" applyNumberFormat="1" applyFont="1" applyFill="1" applyBorder="1" applyAlignment="1">
      <alignment horizontal="right" vertical="justify"/>
    </xf>
    <xf numFmtId="0" fontId="0" fillId="0" borderId="0" xfId="0" applyFill="1" applyBorder="1"/>
    <xf numFmtId="0" fontId="21" fillId="0" borderId="0" xfId="10" applyFont="1" applyFill="1" applyBorder="1" applyAlignment="1">
      <alignment horizontal="left" vertical="center"/>
    </xf>
    <xf numFmtId="164" fontId="21" fillId="0" borderId="0" xfId="1" applyNumberFormat="1" applyFont="1" applyFill="1" applyBorder="1"/>
    <xf numFmtId="0" fontId="1" fillId="0" borderId="0" xfId="10" applyFont="1" applyFill="1" applyBorder="1" applyAlignment="1">
      <alignment horizontal="left" vertical="center"/>
    </xf>
    <xf numFmtId="164" fontId="21" fillId="0" borderId="0" xfId="1" applyNumberFormat="1" applyFont="1" applyFill="1" applyBorder="1" applyAlignment="1">
      <alignment horizontal="right"/>
    </xf>
    <xf numFmtId="164" fontId="21" fillId="0" borderId="0" xfId="1" applyNumberFormat="1" applyFont="1" applyFill="1" applyBorder="1" applyAlignment="1">
      <alignment horizontal="right" vertical="justify"/>
    </xf>
    <xf numFmtId="0" fontId="21" fillId="0" borderId="0" xfId="11" applyFont="1" applyFill="1" applyBorder="1" applyAlignment="1">
      <alignment horizontal="left" vertical="center"/>
    </xf>
    <xf numFmtId="164" fontId="4" fillId="0" borderId="0" xfId="0" applyNumberFormat="1" applyFont="1" applyFill="1" applyBorder="1"/>
    <xf numFmtId="164" fontId="10" fillId="0" borderId="6" xfId="7" quotePrefix="1" applyNumberFormat="1" applyFill="1" applyBorder="1"/>
    <xf numFmtId="0" fontId="20" fillId="0" borderId="6" xfId="12" applyFont="1" applyFill="1" applyBorder="1" applyAlignment="1">
      <alignment vertical="center"/>
    </xf>
    <xf numFmtId="0" fontId="0" fillId="0" borderId="6" xfId="0" applyFont="1" applyBorder="1"/>
    <xf numFmtId="0" fontId="0" fillId="0" borderId="6" xfId="0" applyBorder="1" applyAlignment="1">
      <alignment wrapText="1"/>
    </xf>
    <xf numFmtId="164" fontId="0" fillId="0" borderId="6" xfId="1" applyNumberFormat="1" applyFont="1" applyBorder="1" applyAlignment="1">
      <alignment vertical="center"/>
    </xf>
    <xf numFmtId="0" fontId="3" fillId="9" borderId="0" xfId="0" applyFont="1" applyFill="1"/>
    <xf numFmtId="0" fontId="0" fillId="0" borderId="0" xfId="0" applyAlignment="1">
      <alignment vertical="center"/>
    </xf>
    <xf numFmtId="0" fontId="3" fillId="9" borderId="0" xfId="0" applyFont="1" applyFill="1" applyAlignment="1">
      <alignment vertical="center"/>
    </xf>
    <xf numFmtId="0" fontId="0" fillId="0" borderId="0" xfId="0" applyFill="1" applyBorder="1" applyAlignment="1">
      <alignment vertical="center"/>
    </xf>
    <xf numFmtId="0" fontId="20" fillId="0" borderId="0" xfId="8" applyFont="1" applyAlignment="1">
      <alignment horizontal="center" vertical="center"/>
    </xf>
    <xf numFmtId="0" fontId="21" fillId="0" borderId="0" xfId="8" applyFont="1" applyAlignment="1">
      <alignment horizontal="center"/>
    </xf>
    <xf numFmtId="0" fontId="2" fillId="7" borderId="0" xfId="2" applyFont="1" applyFill="1" applyBorder="1" applyAlignment="1">
      <alignment horizontal="justify" vertical="center" wrapText="1"/>
    </xf>
    <xf numFmtId="0" fontId="2" fillId="8" borderId="0" xfId="2" applyFont="1" applyFill="1" applyBorder="1" applyAlignment="1">
      <alignment horizontal="justify" vertical="center" wrapText="1"/>
    </xf>
    <xf numFmtId="0" fontId="3" fillId="9" borderId="0" xfId="0" applyFont="1" applyFill="1" applyBorder="1" applyAlignment="1">
      <alignment horizontal="left" vertical="center"/>
    </xf>
    <xf numFmtId="0" fontId="3" fillId="9" borderId="3" xfId="0" applyFont="1" applyFill="1" applyBorder="1" applyAlignment="1">
      <alignment horizontal="left" vertical="center"/>
    </xf>
    <xf numFmtId="0" fontId="13" fillId="9" borderId="0" xfId="0" applyFont="1" applyFill="1" applyBorder="1" applyAlignment="1">
      <alignment horizontal="center" vertical="center" wrapText="1"/>
    </xf>
    <xf numFmtId="0" fontId="13" fillId="9" borderId="3" xfId="0" applyFont="1" applyFill="1" applyBorder="1" applyAlignment="1">
      <alignment horizontal="center" vertical="center" wrapText="1"/>
    </xf>
    <xf numFmtId="0" fontId="0" fillId="0" borderId="6" xfId="0" applyBorder="1" applyAlignment="1">
      <alignment horizontal="center" vertical="center" wrapText="1"/>
    </xf>
    <xf numFmtId="0" fontId="0" fillId="5" borderId="0" xfId="0" applyFill="1" applyAlignment="1">
      <alignment horizontal="center" vertical="center" wrapText="1"/>
    </xf>
    <xf numFmtId="0" fontId="4" fillId="0" borderId="6" xfId="0" applyFont="1" applyBorder="1" applyAlignment="1">
      <alignment horizontal="center"/>
    </xf>
    <xf numFmtId="0" fontId="3" fillId="3" borderId="6" xfId="3" applyBorder="1" applyAlignment="1">
      <alignment horizontal="center"/>
    </xf>
    <xf numFmtId="0" fontId="0" fillId="0" borderId="0" xfId="0" applyAlignment="1">
      <alignment horizontal="center"/>
    </xf>
  </cellXfs>
  <cellStyles count="14">
    <cellStyle name="Check Cell" xfId="3" builtinId="23"/>
    <cellStyle name="Comma" xfId="1" builtinId="3"/>
    <cellStyle name="Comma 10 11 2" xfId="13" xr:uid="{A81A3D71-E3B5-4D96-8173-1CBC6C1E8D78}"/>
    <cellStyle name="Comma 2" xfId="5" xr:uid="{20773404-A854-4560-977E-5040655AC91A}"/>
    <cellStyle name="Comma 3" xfId="9" xr:uid="{3D965B34-ACFA-495A-8A49-A488F2043075}"/>
    <cellStyle name="Hyperlink" xfId="7" builtinId="8"/>
    <cellStyle name="Normal" xfId="0" builtinId="0"/>
    <cellStyle name="Normal 10 3 4" xfId="11" xr:uid="{4EAEDB83-3549-4E66-A631-F6FA08F0E63B}"/>
    <cellStyle name="Normal 10 6" xfId="12" xr:uid="{87A0309F-68E3-404B-8A41-648516178005}"/>
    <cellStyle name="Normal 2" xfId="8" xr:uid="{39232971-E400-40A7-9116-DCFE53487C03}"/>
    <cellStyle name="Normal 2 2 10 2" xfId="10" xr:uid="{E8122F86-49F2-4C80-8761-42EBDAF66DAF}"/>
    <cellStyle name="Normal 3" xfId="6" xr:uid="{FC9A7E9A-808B-4F97-ABFB-51DD26900F16}"/>
    <cellStyle name="Normal 4" xfId="4" xr:uid="{EE46D89C-7AE4-4270-A5F3-1D6063EBF69C}"/>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8.xml"/><Relationship Id="rId21" Type="http://schemas.openxmlformats.org/officeDocument/2006/relationships/externalLink" Target="externalLinks/externalLink3.xml"/><Relationship Id="rId42" Type="http://schemas.openxmlformats.org/officeDocument/2006/relationships/externalLink" Target="externalLinks/externalLink24.xml"/><Relationship Id="rId47" Type="http://schemas.openxmlformats.org/officeDocument/2006/relationships/externalLink" Target="externalLinks/externalLink29.xml"/><Relationship Id="rId63" Type="http://schemas.openxmlformats.org/officeDocument/2006/relationships/externalLink" Target="externalLinks/externalLink45.xml"/><Relationship Id="rId68" Type="http://schemas.openxmlformats.org/officeDocument/2006/relationships/externalLink" Target="externalLinks/externalLink50.xml"/><Relationship Id="rId84" Type="http://schemas.openxmlformats.org/officeDocument/2006/relationships/externalLink" Target="externalLinks/externalLink66.xml"/><Relationship Id="rId89" Type="http://schemas.openxmlformats.org/officeDocument/2006/relationships/externalLink" Target="externalLinks/externalLink71.xml"/><Relationship Id="rId16" Type="http://schemas.openxmlformats.org/officeDocument/2006/relationships/worksheet" Target="worksheets/sheet16.xml"/><Relationship Id="rId107" Type="http://schemas.openxmlformats.org/officeDocument/2006/relationships/customXml" Target="../customXml/item1.xml"/><Relationship Id="rId11" Type="http://schemas.openxmlformats.org/officeDocument/2006/relationships/worksheet" Target="worksheets/sheet11.xml"/><Relationship Id="rId32" Type="http://schemas.openxmlformats.org/officeDocument/2006/relationships/externalLink" Target="externalLinks/externalLink14.xml"/><Relationship Id="rId37" Type="http://schemas.openxmlformats.org/officeDocument/2006/relationships/externalLink" Target="externalLinks/externalLink19.xml"/><Relationship Id="rId53" Type="http://schemas.openxmlformats.org/officeDocument/2006/relationships/externalLink" Target="externalLinks/externalLink35.xml"/><Relationship Id="rId58" Type="http://schemas.openxmlformats.org/officeDocument/2006/relationships/externalLink" Target="externalLinks/externalLink40.xml"/><Relationship Id="rId74" Type="http://schemas.openxmlformats.org/officeDocument/2006/relationships/externalLink" Target="externalLinks/externalLink56.xml"/><Relationship Id="rId79" Type="http://schemas.openxmlformats.org/officeDocument/2006/relationships/externalLink" Target="externalLinks/externalLink61.xml"/><Relationship Id="rId102" Type="http://schemas.openxmlformats.org/officeDocument/2006/relationships/externalLink" Target="externalLinks/externalLink84.xml"/><Relationship Id="rId5" Type="http://schemas.openxmlformats.org/officeDocument/2006/relationships/worksheet" Target="worksheets/sheet5.xml"/><Relationship Id="rId90" Type="http://schemas.openxmlformats.org/officeDocument/2006/relationships/externalLink" Target="externalLinks/externalLink72.xml"/><Relationship Id="rId95" Type="http://schemas.openxmlformats.org/officeDocument/2006/relationships/externalLink" Target="externalLinks/externalLink77.xml"/><Relationship Id="rId22" Type="http://schemas.openxmlformats.org/officeDocument/2006/relationships/externalLink" Target="externalLinks/externalLink4.xml"/><Relationship Id="rId27" Type="http://schemas.openxmlformats.org/officeDocument/2006/relationships/externalLink" Target="externalLinks/externalLink9.xml"/><Relationship Id="rId43" Type="http://schemas.openxmlformats.org/officeDocument/2006/relationships/externalLink" Target="externalLinks/externalLink25.xml"/><Relationship Id="rId48" Type="http://schemas.openxmlformats.org/officeDocument/2006/relationships/externalLink" Target="externalLinks/externalLink30.xml"/><Relationship Id="rId64" Type="http://schemas.openxmlformats.org/officeDocument/2006/relationships/externalLink" Target="externalLinks/externalLink46.xml"/><Relationship Id="rId69" Type="http://schemas.openxmlformats.org/officeDocument/2006/relationships/externalLink" Target="externalLinks/externalLink51.xml"/><Relationship Id="rId80" Type="http://schemas.openxmlformats.org/officeDocument/2006/relationships/externalLink" Target="externalLinks/externalLink62.xml"/><Relationship Id="rId85" Type="http://schemas.openxmlformats.org/officeDocument/2006/relationships/externalLink" Target="externalLinks/externalLink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externalLink" Target="externalLinks/externalLink15.xml"/><Relationship Id="rId38" Type="http://schemas.openxmlformats.org/officeDocument/2006/relationships/externalLink" Target="externalLinks/externalLink20.xml"/><Relationship Id="rId59" Type="http://schemas.openxmlformats.org/officeDocument/2006/relationships/externalLink" Target="externalLinks/externalLink41.xml"/><Relationship Id="rId103" Type="http://schemas.openxmlformats.org/officeDocument/2006/relationships/theme" Target="theme/theme1.xml"/><Relationship Id="rId108" Type="http://schemas.openxmlformats.org/officeDocument/2006/relationships/customXml" Target="../customXml/item2.xml"/><Relationship Id="rId54" Type="http://schemas.openxmlformats.org/officeDocument/2006/relationships/externalLink" Target="externalLinks/externalLink36.xml"/><Relationship Id="rId70" Type="http://schemas.openxmlformats.org/officeDocument/2006/relationships/externalLink" Target="externalLinks/externalLink52.xml"/><Relationship Id="rId75" Type="http://schemas.openxmlformats.org/officeDocument/2006/relationships/externalLink" Target="externalLinks/externalLink57.xml"/><Relationship Id="rId91" Type="http://schemas.openxmlformats.org/officeDocument/2006/relationships/externalLink" Target="externalLinks/externalLink73.xml"/><Relationship Id="rId96" Type="http://schemas.openxmlformats.org/officeDocument/2006/relationships/externalLink" Target="externalLinks/externalLink7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externalLink" Target="externalLinks/externalLink10.xml"/><Relationship Id="rId36" Type="http://schemas.openxmlformats.org/officeDocument/2006/relationships/externalLink" Target="externalLinks/externalLink18.xml"/><Relationship Id="rId49" Type="http://schemas.openxmlformats.org/officeDocument/2006/relationships/externalLink" Target="externalLinks/externalLink31.xml"/><Relationship Id="rId57" Type="http://schemas.openxmlformats.org/officeDocument/2006/relationships/externalLink" Target="externalLinks/externalLink39.xml"/><Relationship Id="rId106"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externalLink" Target="externalLinks/externalLink13.xml"/><Relationship Id="rId44" Type="http://schemas.openxmlformats.org/officeDocument/2006/relationships/externalLink" Target="externalLinks/externalLink26.xml"/><Relationship Id="rId52" Type="http://schemas.openxmlformats.org/officeDocument/2006/relationships/externalLink" Target="externalLinks/externalLink34.xml"/><Relationship Id="rId60" Type="http://schemas.openxmlformats.org/officeDocument/2006/relationships/externalLink" Target="externalLinks/externalLink42.xml"/><Relationship Id="rId65" Type="http://schemas.openxmlformats.org/officeDocument/2006/relationships/externalLink" Target="externalLinks/externalLink47.xml"/><Relationship Id="rId73" Type="http://schemas.openxmlformats.org/officeDocument/2006/relationships/externalLink" Target="externalLinks/externalLink55.xml"/><Relationship Id="rId78" Type="http://schemas.openxmlformats.org/officeDocument/2006/relationships/externalLink" Target="externalLinks/externalLink60.xml"/><Relationship Id="rId81" Type="http://schemas.openxmlformats.org/officeDocument/2006/relationships/externalLink" Target="externalLinks/externalLink63.xml"/><Relationship Id="rId86" Type="http://schemas.openxmlformats.org/officeDocument/2006/relationships/externalLink" Target="externalLinks/externalLink68.xml"/><Relationship Id="rId94" Type="http://schemas.openxmlformats.org/officeDocument/2006/relationships/externalLink" Target="externalLinks/externalLink76.xml"/><Relationship Id="rId99" Type="http://schemas.openxmlformats.org/officeDocument/2006/relationships/externalLink" Target="externalLinks/externalLink81.xml"/><Relationship Id="rId101" Type="http://schemas.openxmlformats.org/officeDocument/2006/relationships/externalLink" Target="externalLinks/externalLink8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21.xml"/><Relationship Id="rId109" Type="http://schemas.openxmlformats.org/officeDocument/2006/relationships/customXml" Target="../customXml/item3.xml"/><Relationship Id="rId34" Type="http://schemas.openxmlformats.org/officeDocument/2006/relationships/externalLink" Target="externalLinks/externalLink16.xml"/><Relationship Id="rId50" Type="http://schemas.openxmlformats.org/officeDocument/2006/relationships/externalLink" Target="externalLinks/externalLink32.xml"/><Relationship Id="rId55" Type="http://schemas.openxmlformats.org/officeDocument/2006/relationships/externalLink" Target="externalLinks/externalLink37.xml"/><Relationship Id="rId76" Type="http://schemas.openxmlformats.org/officeDocument/2006/relationships/externalLink" Target="externalLinks/externalLink58.xml"/><Relationship Id="rId97" Type="http://schemas.openxmlformats.org/officeDocument/2006/relationships/externalLink" Target="externalLinks/externalLink79.xml"/><Relationship Id="rId104"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externalLink" Target="externalLinks/externalLink53.xml"/><Relationship Id="rId92" Type="http://schemas.openxmlformats.org/officeDocument/2006/relationships/externalLink" Target="externalLinks/externalLink74.xml"/><Relationship Id="rId2" Type="http://schemas.openxmlformats.org/officeDocument/2006/relationships/worksheet" Target="worksheets/sheet2.xml"/><Relationship Id="rId29" Type="http://schemas.openxmlformats.org/officeDocument/2006/relationships/externalLink" Target="externalLinks/externalLink11.xml"/><Relationship Id="rId24" Type="http://schemas.openxmlformats.org/officeDocument/2006/relationships/externalLink" Target="externalLinks/externalLink6.xml"/><Relationship Id="rId40" Type="http://schemas.openxmlformats.org/officeDocument/2006/relationships/externalLink" Target="externalLinks/externalLink22.xml"/><Relationship Id="rId45" Type="http://schemas.openxmlformats.org/officeDocument/2006/relationships/externalLink" Target="externalLinks/externalLink27.xml"/><Relationship Id="rId66" Type="http://schemas.openxmlformats.org/officeDocument/2006/relationships/externalLink" Target="externalLinks/externalLink48.xml"/><Relationship Id="rId87" Type="http://schemas.openxmlformats.org/officeDocument/2006/relationships/externalLink" Target="externalLinks/externalLink69.xml"/><Relationship Id="rId61" Type="http://schemas.openxmlformats.org/officeDocument/2006/relationships/externalLink" Target="externalLinks/externalLink43.xml"/><Relationship Id="rId82" Type="http://schemas.openxmlformats.org/officeDocument/2006/relationships/externalLink" Target="externalLinks/externalLink64.xml"/><Relationship Id="rId19" Type="http://schemas.openxmlformats.org/officeDocument/2006/relationships/externalLink" Target="externalLinks/externalLink1.xml"/><Relationship Id="rId14" Type="http://schemas.openxmlformats.org/officeDocument/2006/relationships/worksheet" Target="worksheets/sheet14.xml"/><Relationship Id="rId30" Type="http://schemas.openxmlformats.org/officeDocument/2006/relationships/externalLink" Target="externalLinks/externalLink12.xml"/><Relationship Id="rId35" Type="http://schemas.openxmlformats.org/officeDocument/2006/relationships/externalLink" Target="externalLinks/externalLink17.xml"/><Relationship Id="rId56" Type="http://schemas.openxmlformats.org/officeDocument/2006/relationships/externalLink" Target="externalLinks/externalLink38.xml"/><Relationship Id="rId77" Type="http://schemas.openxmlformats.org/officeDocument/2006/relationships/externalLink" Target="externalLinks/externalLink59.xml"/><Relationship Id="rId100" Type="http://schemas.openxmlformats.org/officeDocument/2006/relationships/externalLink" Target="externalLinks/externalLink82.xml"/><Relationship Id="rId105"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33.xml"/><Relationship Id="rId72" Type="http://schemas.openxmlformats.org/officeDocument/2006/relationships/externalLink" Target="externalLinks/externalLink54.xml"/><Relationship Id="rId93" Type="http://schemas.openxmlformats.org/officeDocument/2006/relationships/externalLink" Target="externalLinks/externalLink75.xml"/><Relationship Id="rId98" Type="http://schemas.openxmlformats.org/officeDocument/2006/relationships/externalLink" Target="externalLinks/externalLink80.xml"/><Relationship Id="rId3" Type="http://schemas.openxmlformats.org/officeDocument/2006/relationships/worksheet" Target="worksheets/sheet3.xml"/><Relationship Id="rId25" Type="http://schemas.openxmlformats.org/officeDocument/2006/relationships/externalLink" Target="externalLinks/externalLink7.xml"/><Relationship Id="rId46" Type="http://schemas.openxmlformats.org/officeDocument/2006/relationships/externalLink" Target="externalLinks/externalLink28.xml"/><Relationship Id="rId67" Type="http://schemas.openxmlformats.org/officeDocument/2006/relationships/externalLink" Target="externalLinks/externalLink49.xml"/><Relationship Id="rId20" Type="http://schemas.openxmlformats.org/officeDocument/2006/relationships/externalLink" Target="externalLinks/externalLink2.xml"/><Relationship Id="rId41" Type="http://schemas.openxmlformats.org/officeDocument/2006/relationships/externalLink" Target="externalLinks/externalLink23.xml"/><Relationship Id="rId62" Type="http://schemas.openxmlformats.org/officeDocument/2006/relationships/externalLink" Target="externalLinks/externalLink44.xml"/><Relationship Id="rId83" Type="http://schemas.openxmlformats.org/officeDocument/2006/relationships/externalLink" Target="externalLinks/externalLink65.xml"/><Relationship Id="rId88" Type="http://schemas.openxmlformats.org/officeDocument/2006/relationships/externalLink" Target="externalLinks/externalLink70.xml"/></Relationships>
</file>

<file path=xl/drawings/drawing1.xml><?xml version="1.0" encoding="utf-8"?>
<xdr:wsDr xmlns:xdr="http://schemas.openxmlformats.org/drawingml/2006/spreadsheetDrawing" xmlns:a="http://schemas.openxmlformats.org/drawingml/2006/main">
  <xdr:twoCellAnchor>
    <xdr:from>
      <xdr:col>3</xdr:col>
      <xdr:colOff>488950</xdr:colOff>
      <xdr:row>6</xdr:row>
      <xdr:rowOff>6350</xdr:rowOff>
    </xdr:from>
    <xdr:to>
      <xdr:col>6</xdr:col>
      <xdr:colOff>393700</xdr:colOff>
      <xdr:row>8</xdr:row>
      <xdr:rowOff>76200</xdr:rowOff>
    </xdr:to>
    <xdr:sp macro="" textlink="">
      <xdr:nvSpPr>
        <xdr:cNvPr id="7" name="TextBox 6">
          <a:extLst>
            <a:ext uri="{FF2B5EF4-FFF2-40B4-BE49-F238E27FC236}">
              <a16:creationId xmlns:a16="http://schemas.microsoft.com/office/drawing/2014/main" id="{3234C2D1-695D-4766-8E08-4F3CF63288A3}"/>
            </a:ext>
          </a:extLst>
        </xdr:cNvPr>
        <xdr:cNvSpPr txBox="1"/>
      </xdr:nvSpPr>
      <xdr:spPr>
        <a:xfrm>
          <a:off x="5340350" y="1111250"/>
          <a:ext cx="1733550"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30% corporate tax on Profit before tax </a:t>
          </a:r>
        </a:p>
      </xdr:txBody>
    </xdr:sp>
    <xdr:clientData/>
  </xdr:twoCellAnchor>
  <xdr:twoCellAnchor>
    <xdr:from>
      <xdr:col>3</xdr:col>
      <xdr:colOff>6350</xdr:colOff>
      <xdr:row>7</xdr:row>
      <xdr:rowOff>12700</xdr:rowOff>
    </xdr:from>
    <xdr:to>
      <xdr:col>3</xdr:col>
      <xdr:colOff>482600</xdr:colOff>
      <xdr:row>7</xdr:row>
      <xdr:rowOff>177800</xdr:rowOff>
    </xdr:to>
    <xdr:sp macro="" textlink="">
      <xdr:nvSpPr>
        <xdr:cNvPr id="8" name="Arrow: Right 7">
          <a:extLst>
            <a:ext uri="{FF2B5EF4-FFF2-40B4-BE49-F238E27FC236}">
              <a16:creationId xmlns:a16="http://schemas.microsoft.com/office/drawing/2014/main" id="{D83F822D-99C6-47E5-BBD2-BC967E722444}"/>
            </a:ext>
          </a:extLst>
        </xdr:cNvPr>
        <xdr:cNvSpPr/>
      </xdr:nvSpPr>
      <xdr:spPr>
        <a:xfrm>
          <a:off x="4857750" y="1301750"/>
          <a:ext cx="476250" cy="165100"/>
        </a:xfrm>
        <a:prstGeom prst="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edagiri/PR%202007%20-%202008/Dec-08/Details%20Aug'08.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0.14.71.78\c\Documents%20and%20Settings\Praveen\Desktop\FINANCIALS%20-%20APR02-MAR03.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ac_4\c\111SanjayK\ABTRankings\AAbtranking\AAsamtel\Copy%20of%20AAsamte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ocuments%20and%20Settings/sarvana/Desktop/saravanan/Daily%20Report/October/22.10.07/Report/MIS-Mar%2006/MAR%2006%20-%20Karnataka-Profit%20and%20los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TSERVER\Data\Actpro%2099\clients\House%20of%20Coffees\Benchmarking\Peer%20Ratios%20&amp;%20Graph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10.14.71.78\c\Documents%20and%20Settings\sivaguru\Local%20Settings\Temporary%20Internet%20Files\Content.IE5\OFXNYAJL\PP_Master%20Templat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Documents%20and%20Settings/DebajyotiD/Desktop/Desktop/Desktop/Desktop/Apr%20'10%20PR/Sushrut/PR/PR%20Oct.08/Details%20Aug'08.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Documents%20and%20Settings/DebajyotiD/Desktop/Desktop/Desktop/Desktop/Apr%20'10%20PR/Debajyoti/Performance%20Report/Oct-08/Details%20Aug'08.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J:\DOCUME~1\user\LOCALS~1\Temp\Documents%20and%20Settings\user\My%20Documents\Downloads\April%2011\April\zakia%20drive%20d%20data%20backup\Desktop121108\DITF%20'09%20PPT\DITF%20product%20list-lb.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is-ddc\c\Emails\Dipak\CarbonblackMis.xls" TargetMode="External"/></Relationships>
</file>

<file path=xl/externalLinks/_rels/externalLink19.xml.rels><?xml version="1.0" encoding="UTF-8" standalone="yes"?>
<Relationships xmlns="http://schemas.openxmlformats.org/package/2006/relationships"><Relationship Id="rId2" Type="http://schemas.microsoft.com/office/2019/04/relationships/externalLinkLongPath" Target="/Documents%20and%20Settings/Nakti/Local%20Settings/Temporary%20Internet%20Files/Content.IE5/CGZOME9J/DOCUME~1/ACFO/LOCALS~1/Temp/notesE1EF34/DOCUME~1/ACCOUN~1/LOCALS~1/Temp/notesE1EF34/DCP%2027%20Sept%2006%20as%20sent%20to%20MG.xls?1AD91876" TargetMode="External"/><Relationship Id="rId1" Type="http://schemas.openxmlformats.org/officeDocument/2006/relationships/externalLinkPath" Target="file:///\\1AD91876\DCP%2027%20Sept%2006%20as%20sent%20to%20M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4.71.78\c\Documents%20and%20Settings\administrator\Local%20Settings\Temporary%20Internet%20Files\Content.IE5\7C88GHDK\march2002-tax%20account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DOCUME~1/ACFO/LOCALS~1/Temp/notesE1EF34/DOCUME~1/ACCOUN~1/LOCALS~1/Temp/notesE1EF34/DCP%2027%20Sept%2006%20as%20sent%20to%20MG.xls" TargetMode="External"/></Relationships>
</file>

<file path=xl/externalLinks/_rels/externalLink21.xml.rels><?xml version="1.0" encoding="UTF-8" standalone="yes"?>
<Relationships xmlns="http://schemas.openxmlformats.org/package/2006/relationships"><Relationship Id="rId2" Type="http://schemas.microsoft.com/office/2019/04/relationships/externalLinkLongPath" Target="/Documents%20and%20Settings/DebajyotiD/Desktop/Desktop/Desktop/Desktop/Apr%20'10%20PR/DOCUME~1/ACFO/LOCALS~1/Temp/notesE1EF34/DOCUME~1/ACCOUN~1/LOCALS~1/Temp/notesE1EF34/DCP%2027%20Sept%2006%20as%20sent%20to%20MG.xls?F9C1C2D2" TargetMode="External"/><Relationship Id="rId1" Type="http://schemas.openxmlformats.org/officeDocument/2006/relationships/externalLinkPath" Target="file:///\\F9C1C2D2\DCP%2027%20Sept%2006%20as%20sent%20to%20MG.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NTSERVER\Data\Program%20Files\WinFin\Report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MRSAPPS01\acct\DOCUME~1\SARAVA~1\LOCALS~1\Temp\notesF9785A\C&amp;FImpNov.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BPO/Formates/Financial%20Statements.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Mac_4\c\AAsamtel\Copy%20of%20AAsamtel.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Documents%20and%20Settings/gopinath.s/Desktop/ADDITION007_08Jan.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J:\DOCUME~1\user\LOCALS~1\Temp\Documents%20and%20Settings\user\My%20Documents\Downloads\Documents%20and%20Settings\user\Local%20Settings\Temporary%20Internet%20Files\OLK79\Pruning%20Working.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NA/Work/Results/Q4%20FY02/Presentation/Q4FY02%20Present%20Working%2017th%20Apr-0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Rajiv/ABCA/abcDEBIT%20NOTEapltomarch.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gfl\DATA1\Audit-F.Y.2003-04\24a%20&amp;%2024b%20-%20Site%20-%2014.08.04.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MYPROG.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KAMLESHVIKAMSEY\Data\DATA\EXCEL\ST\ST99\GAUTAM.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Raghavendra/Dec-10/Dec%20'10%20PR/Commercial%20Expenses.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Raghavendra/PR/2011/2%20Feb-11/Feb%20'11%20PR-New%20Budget/Staff%20Costs.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Raghavendra/Dec-10/Dec%20'10%20PR/Chemicals%20&amp;%20Carton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Documents%20and%20Settings/DebajyotiD/Desktop/Desktop/Desktop/Desktop/Belle/Year%202010/May%20'10/May%20'10%20PR/Perf%20Report%20%20May'10%20Annex.xls.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Documents%20and%20Settings/DebajyotiD/Desktop/Desktop/Desktop/Desktop/canteen%20expenses-%20June%20'10.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Documents%20and%20Settings/DebajyotiD/Desktop/Desktop/Desktop/Desktop/Apr%20'10%20PR/DOCUME~1/AZAD~1.LEN/LOCALS~1/Temp/notesE8DBF2/Payroll%20Report%20June-08.xls" TargetMode="External"/></Relationships>
</file>

<file path=xl/externalLinks/_rels/externalLink38.xml.rels><?xml version="1.0" encoding="UTF-8" standalone="yes"?>
<Relationships xmlns="http://schemas.openxmlformats.org/package/2006/relationships"><Relationship Id="rId1" Type="http://schemas.microsoft.com/office/2006/relationships/xlExternalLinkPath/xlPathMissing" Target="SBU-DOM9.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Suhas.advant\budgets\user\SRA\budgets\BUDSLDE9\lrp9900\ANALYST\BUDSLDE9\OUTLK199\PRESFM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gopinath.s/Desktop/Capex%20CWIP%20Dec%2007.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Mrsapps01\acct\Year2003\Budget%2003\SEP'03%20CLOSE\Perf.Report-Sep'03.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omp_3\c\Mdok\P&amp;B%2001-02%20SUMMARY.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Ram\C\Pratibha\My%20Documents\Machine4\GODREJ%20Stuff\1Foods\Measurement\Model%201copy.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Internal/Clients/Godrej/SBU-Chemicals/Incentives/June%201st/29May%20ICP%20meet,%20v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J:\DOCUME~1\user\LOCALS~1\Temp\Documents%20and%20Settings\user\My%20Documents\Downloads\Documents%20and%20Settings\New%20User\Desktop\All%20Category%20Defination\16%20New%20wooden%20Product.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Subbu\c\MDOK\p%20&amp;%20b%20accounts%202002-03\PROD1.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DOCUME~1/DEVARA~1/LOCALS~1/Temp/notesCE152C/Details%20Aug'08.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Machine80\mis\WINDOWS\Desktop\MIS\MIS%20APR%20AND%20MAY\MISAPRIL05-10THJUNE.xls" TargetMode="External"/></Relationships>
</file>

<file path=xl/externalLinks/_rels/externalLink48.xml.rels><?xml version="1.0" encoding="UTF-8" standalone="yes"?>
<Relationships xmlns="http://schemas.openxmlformats.org/package/2006/relationships"><Relationship Id="rId2" Type="http://schemas.microsoft.com/office/2019/04/relationships/externalLinkLongPath" Target="file:///\\192.168.1.135\Budgets05-06\Documents%20and%20Settings\User\Desktop\Business%20plan%20270307.Ver%20Current\jitendra%20on%20jitendra\mis\Budgets05-06\MIS-Dec%2006(IVF)\December%20general\050107-P&amp;L\Documents%20and%20Settings\trine\Local%20Settings\Temporary%20Internet%20Fi?1D6F3F0F" TargetMode="External"/><Relationship Id="rId1" Type="http://schemas.openxmlformats.org/officeDocument/2006/relationships/externalLinkPath" Target="file:///\\1D6F3F0F\Temporary%20Internet%20Fi"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DOCUME~1/SudhishN/LOCALS~1/Temp/notesE1EF34/Trims-Amy/AMY%20DEPT%20-%20JCP%20%2026%20AU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nts%20and%20Settings/gopinath.s/Desktop/ADV_CAPEX%20jan%2008.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Users/User/AppData/Local/Microsoft/Windows/Temporary%20Internet%20Files/Content.Outlook/H5L48D26/DOCUME~1/SudhishN/LOCALS~1/Temp/notesE1EF34/Trims-Amy/AMY%20DEPT%20-%20JCP%20%2026%20AUG.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June/Trims%202005/WS%20050728.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1CPA/For%20Mr%20Barua/Cflow%20and%20Tally/Final%20file%20sent%20to%20Mr%20Barua/Cashflow-Q4.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DOCUME~1/AjaiS/LOCALS~1/Temp/notesE1EF34/11-20%20(1).xls" TargetMode="External"/></Relationships>
</file>

<file path=xl/externalLinks/_rels/externalLink54.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J:\DOCUME~1\user\LOCALS~1\Temp\Documents%20and%20Settings\user\My%20Documents\Downloads\Recent%20Files-2008\Fabruary-08\La-Belle%20Group-Spl.%20Side%20Table%20of%20Swing%20Machine(2400x925x1031)%20Phase%20-1.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J:\DOCUME~1\user\LOCALS~1\Temp\Documents%20and%20Settings\user\My%20Documents\Downloads\2008%20corrected%20linked\GP%20%25%20of%20All%20models%2026.06.2008%20FINAL.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Jjain\c\manish\JSI_12.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J:\DOCUME~1\user\LOCALS~1\Temp\Documents%20and%20Settings\user\My%20Documents\Downloads\April%2011\April\Recent%20Files-2008\Fabruary-08\La-Belle%20Group-Spl.%20Side%20Table%20of%20Swing%20Machine(2400x925x1031)%20Phase%20-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Saravanapandian\Capex%202007-08\sp\c_sssp\SSSP\Capex%202006-07\sp\c_sssp\SSSP\Capex2004-05\windows\Desktop\AP03TOMAR04\Book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gopinath.s/Desktop/Capex%20Adv%20Dec%2007.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Mac_4\c\111SanjayK\ABTRankings\AAbtranking\AAsamtel\Copy%20of%20Modsam4.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Act-old\d\Audit\Tax%20Audit%202006\P&amp;%20Q.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WINDOWS/TEMP/ICRA_R1.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J:\DOCUME~1\user\LOCALS~1\Temp\Documents%20and%20Settings\user\My%20Documents\Downloads\Documents%20and%20Settings\user\Local%20Settings\Temporary%20Internet%20Files\Content.Outlook\DNDZFLOT\Kids%20Fur.%20Production%20Statu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J:\DOCUME~1\user\LOCALS~1\Temp\Wooden%20Product%2004.08.08\Movement%20Report%20of%20Wooden%20Furniture\Detail%20Movement%20Report\Copy%20of%20Solid%20%20Wooden%20Movement%20Report,%201st,16th%20Sept.08%20-%2028th%20Sept.%2008%20working.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June/Download/lensin8.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Documents%20and%20Settings/DebajyotiD/Desktop/Desktop/Desktop/Desktop/Apr%20'10%20PR/DOCUME~1/ACFO/LOCALS~1/Temp/notesE1EF34/bp_stock_br.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Documents%20and%20Settings/DebajyotiD/Desktop/Desktop/Consumable%20Analysis%20'10.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Raghavendra/Dec-10/Dec%20'10%20PR/Utilities%20Exp.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Raghavendra/Dec-10/Dec%20'10%20PR/Prod%20&amp;%20Misc%20Expens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gopinath.s/Desktop/Capex%20CWIP%20Jan%2008.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A:\Expats%20salaries.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A:\Documents%20and%20Settings\mhnh\My%20Documents\2001\Asia%20Pacific\Plan\5Y_v2.14.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SHAILENDRA%20Dwivedi/block/Annual%20Report/2006-2007/NUVO/New%20Folder/BS%20March06.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Pffs1\accounts\DOCUME~1\ACFO\LOCALS~1\Temp\notesE1EF34\bp_stock_br.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J:\DOCUME~1\user\LOCALS~1\Temp\Documents%20and%20Settings\user\My%20Documents\Downloads\Documents%20and%20Settings\Indrojit\Local%20Settings\Temporary%20Internet%20Files\Content.IE5\2ZIBQRQB\AnD%20Tracking%20register%2012.3.8.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DOCUME~1/AZAD~1.LEN/LOCALS~1/Temp/notesE8DBF2/Payroll%20Report%20June-08.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Users/Minakshi/Desktop/New%20Updated%20Tracker%2024-07-07.xlsm"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Mac_4\c\AAsamtel\ExcelEVA%20Model-Samtel.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IBM-TSM1\sriram\VIJ%20HYP\HYP%20FINANCIALS%20-%2002.02.05.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J:\DOCUME~1\user\LOCALS~1\Temp\Documents%20and%20Settings\user\My%20Documents\Downloads\Documents%20and%20Settings\User\Local%20Settings\Temporary%20Internet%20Files\Content.Outlook\F7OEC5TC\Kids%20Furniture-movement%2008.09.0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OCUME~1/gopinath/LOCALS~1/Temp/notesE1EF34/MGEL%20MANUFA.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DOCUME~1/SABHIS~1/LOCALS~1/Temp/ANNEX1.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NTSERVER\Data\Actpro%2099\clients\Baylabs\Calculations\Annual\EVA%20Annual%20Calculation%20Template%20-%2019%20Oct%2099.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Mac_4\c\111SanjayK\ABTRankings\AAbtranking\AAsamtel\ExcelEVA%20Model-Samtel.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Mac_4\c\My%20Documents\Clients\Taj%20Hotels\Bharti\Modsam6.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10.14.71.78\c\2002-03%20AUDIT%20SCHE\FINANCIALS%20-%20APR02-MAR03INCL%20&amp;%20EXC.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Raghuveer\bp%20workings\BP%20Workings\FY%2005\Mar%2005\reports\Brand%20Profile%20mar%2005%20after%20Adj.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ex Aug-08"/>
      <sheetName val="Gas"/>
      <sheetName val="Gas consumption graph"/>
      <sheetName val="Transportation"/>
      <sheetName val="Spare Parts "/>
      <sheetName val="ETP"/>
      <sheetName val="Chemicals"/>
      <sheetName val="Rep &amp; Maint"/>
      <sheetName val="Hse Utilities -Aug"/>
      <sheetName val="Exchange Loss"/>
      <sheetName val="Sundry Misc "/>
      <sheetName val="Complaince"/>
      <sheetName val="Office Supplies"/>
      <sheetName val="Sewing Consumables Import"/>
      <sheetName val="Sewing Consumables"/>
      <sheetName val="Sales(uptoAug-08)"/>
      <sheetName val="Overseas Travel "/>
      <sheetName val="Telephone Bill - Aug 08"/>
      <sheetName val="C&amp;F Export"/>
      <sheetName val="Canteen Shed-1 &amp; 2"/>
      <sheetName val="Factory Rent "/>
      <sheetName val="Electricity"/>
      <sheetName val="Elec consumption graph"/>
      <sheetName val="Water consumption graph"/>
      <sheetName val="Water "/>
      <sheetName val="Courier Charges"/>
      <sheetName val="Staff quater Exp"/>
      <sheetName val="Motor Car Lease"/>
      <sheetName val="factory Cleaning"/>
      <sheetName val="Ent"/>
      <sheetName val="Customs Misc"/>
      <sheetName val="Audit fee"/>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ated Parties"/>
      <sheetName val="P&amp;L"/>
      <sheetName val="BS"/>
      <sheetName val="VARIANCE ANALYSIS "/>
      <sheetName val="Sch 1-4"/>
      <sheetName val="Sch-5"/>
      <sheetName val="Sch-6-11"/>
      <sheetName val="Sch 12 &amp;13"/>
      <sheetName val="P&amp;L Sch 14-16"/>
      <sheetName val="P&amp;L Sch 17-19"/>
      <sheetName val="Data Entry"/>
      <sheetName val="TRIAL BALANCE (2)"/>
      <sheetName val="TRIAL BALANCE"/>
      <sheetName val="TB Download"/>
      <sheetName val="TBdownload-2002"/>
      <sheetName val="CC wise Download"/>
      <sheetName val="SIF P&amp;L BS"/>
      <sheetName val="SIF P&amp;L"/>
      <sheetName val="SIF Workings"/>
      <sheetName val="SIF Results Back up"/>
      <sheetName val="PROVISIONS"/>
      <sheetName val="Pl-Incl"/>
      <sheetName val="pl-Excl"/>
      <sheetName val="sch-I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Assume"/>
      <sheetName val="Print Menu"/>
      <sheetName val="ResetModule"/>
      <sheetName val="Adjustments"/>
      <sheetName val="Export"/>
      <sheetName val="Income Statement Input"/>
      <sheetName val="Balance Sheet Input"/>
      <sheetName val="Support Schedules"/>
      <sheetName val="Income Statement"/>
      <sheetName val="Balance Sheet"/>
      <sheetName val="NOPAT"/>
      <sheetName val="NOPAT-SBS"/>
      <sheetName val="Capital"/>
      <sheetName val="Capital-SBS"/>
      <sheetName val="Cum Unusual"/>
      <sheetName val="COT"/>
      <sheetName val="CET"/>
      <sheetName val="EVA"/>
      <sheetName val="MVA"/>
      <sheetName val="Graphs-MVA"/>
      <sheetName val="EVA-MVA"/>
      <sheetName val="Graphs-EVA"/>
      <sheetName val="PerfSum"/>
      <sheetName val="SixPanel"/>
      <sheetName val="Forecast-Input"/>
      <sheetName val="Engine NOPAT"/>
      <sheetName val="Engine CAPITAL"/>
      <sheetName val="Valuation"/>
      <sheetName val="Charts"/>
      <sheetName val="Validation"/>
      <sheetName val="Leases"/>
      <sheetName val="Capitalized Expense"/>
      <sheetName val="wwww"/>
      <sheetName val="HideModule"/>
      <sheetName val="ruSureModule"/>
      <sheetName val="PrintModule"/>
      <sheetName val="Hid_x0000__x0000_odule"/>
      <sheetName val="Hid??odu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ed P&amp;L"/>
      <sheetName val="Summary P&amp;L"/>
      <sheetName val="Store Ops for the month"/>
      <sheetName val="Store Ops- YTD store wise"/>
      <sheetName val="Existing Vs New - March Vs Apri"/>
      <sheetName val="Sheet2"/>
      <sheetName val="Karnataka Exist -New 06-April"/>
      <sheetName val="Karnataka storewise P&amp;L april- "/>
      <sheetName val="Store Ops"/>
    </sheetNames>
    <sheetDataSet>
      <sheetData sheetId="0" refreshError="1"/>
      <sheetData sheetId="1"/>
      <sheetData sheetId="2" refreshError="1"/>
      <sheetData sheetId="3" refreshError="1"/>
      <sheetData sheetId="4"/>
      <sheetData sheetId="5"/>
      <sheetData sheetId="6"/>
      <sheetData sheetId="7" refreshError="1"/>
      <sheetData sheetId="8"/>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Pixyl"/>
      <sheetName val="List_ratios"/>
      <sheetName val="Graphs - Local"/>
      <sheetName val="Graphs - Foreign"/>
      <sheetName val="EVA (1)"/>
      <sheetName val="W (1)"/>
      <sheetName val="Results (1)"/>
      <sheetName val="EVA (2)"/>
      <sheetName val="W (2)"/>
      <sheetName val="Results (2)"/>
      <sheetName val="Cedargro"/>
      <sheetName val="Stell Farm"/>
      <sheetName val="Distillers"/>
      <sheetName val="Busby"/>
      <sheetName val="Schweppes"/>
      <sheetName val="AVI"/>
      <sheetName val="Starbuck"/>
      <sheetName val="Green Mountain"/>
      <sheetName val="Illy"/>
      <sheetName val="Douwe Egberts- Saralee"/>
      <sheetName val="Nestle"/>
      <sheetName val="Foschini"/>
      <sheetName val="LA Reta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Page"/>
      <sheetName val="DR"/>
      <sheetName val="DR-Anx"/>
      <sheetName val="AR"/>
      <sheetName val="CARO"/>
      <sheetName val="CAROApp"/>
      <sheetName val="BS"/>
      <sheetName val="PL"/>
      <sheetName val="FundFlow"/>
      <sheetName val="Instructions"/>
      <sheetName val="BSSch"/>
      <sheetName val="FASch"/>
      <sheetName val="PLSch"/>
      <sheetName val="Notes"/>
      <sheetName val="PartIV"/>
      <sheetName val="GR-BS"/>
      <sheetName val="GR-PL"/>
      <sheetName val="AS22"/>
      <sheetName val="115JB"/>
      <sheetName val="115JB-Anx"/>
      <sheetName val="3CA"/>
      <sheetName val="3CA-Anx"/>
      <sheetName val="3CD"/>
      <sheetName val="145A-Exclusive"/>
      <sheetName val="145-Incusive"/>
      <sheetName val="3CD-145A-Anx"/>
      <sheetName val="3CD-Dep-Anx"/>
      <sheetName val="3CD-40A(3)-Anx"/>
      <sheetName val="3CD-40A(2)(b)-Anx"/>
      <sheetName val="3CD-269SS-T-Anx"/>
      <sheetName val="3CD-CFLoss-Anx"/>
      <sheetName val="3CD-Ratios-Anx "/>
      <sheetName val="Names"/>
      <sheetName val="IT"/>
      <sheetName val="Masters"/>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dit fee"/>
    </sheetNames>
    <sheetDataSet>
      <sheetData sheetId="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dit fee"/>
    </sheetNames>
    <sheetDataSet>
      <sheetData sheetId="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Sheet3"/>
      <sheetName val="DITF product list-lb"/>
      <sheetName val="BS"/>
      <sheetName val="Actual_month"/>
      <sheetName val="Actual_YTD"/>
      <sheetName val="Budget_month"/>
      <sheetName val="Budget_YTD"/>
      <sheetName val="Forecast 2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dt"/>
      <sheetName val="Report Setup Sheet"/>
      <sheetName val="Business Summary Financial"/>
      <sheetName val="Unit Breakup"/>
      <sheetName val="Segment"/>
      <sheetName val="Ughai"/>
      <sheetName val="KPM"/>
      <sheetName val="Project Progress"/>
      <sheetName val="Initiative Progress"/>
      <sheetName val="Business Position Paper"/>
      <sheetName val="Consolidated Business"/>
      <sheetName val="Unit1"/>
      <sheetName val="Unit2"/>
      <sheetName val="Unit3"/>
      <sheetName val="Unit4"/>
      <sheetName val="Unit5"/>
      <sheetName val="Unit6"/>
      <sheetName val="Unit7"/>
      <sheetName val="Unit8"/>
      <sheetName val="Unit9"/>
      <sheetName val="Unit10"/>
      <sheetName val="Unit11"/>
      <sheetName val="Unit12"/>
      <sheetName val="Unit13"/>
      <sheetName val="Unit14"/>
      <sheetName val="Unit15"/>
    </sheetNames>
    <sheetDataSet>
      <sheetData sheetId="0" refreshError="1"/>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P USD AC "/>
      <sheetName val="Taka Account"/>
      <sheetName val="June Payments"/>
      <sheetName val="Budget July 06"/>
      <sheetName val="Budget Aug 06"/>
      <sheetName val="Sheet1"/>
      <sheetName val="Budget Sep 06"/>
      <sheetName val="Budget Oct 06"/>
      <sheetName val="SPl Approval"/>
      <sheetName val="Petty cash 27.09.06  "/>
      <sheetName val="Plot construction"/>
      <sheetName val="PAYMENTS"/>
      <sheetName val="RECEIPTS"/>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sheetName val="bs"/>
      <sheetName val="sch 5"/>
      <sheetName val=" BS-sch 1-4"/>
      <sheetName val="BS-sch 6 &amp; 7"/>
      <sheetName val="BS-sch 8 &amp; 9"/>
      <sheetName val="PL-sch 10, 11 &amp; 12"/>
      <sheetName val="PL-sch 13, 14 &amp; 15"/>
      <sheetName val="GP Margin"/>
      <sheetName val="TRIAL BALANCE"/>
      <sheetName val="Clause 12 (b)"/>
      <sheetName val="pl-excl"/>
      <sheetName val="pl-incl"/>
      <sheetName val="downlo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ka Account"/>
      <sheetName val="DCP USD AC "/>
      <sheetName val="June Payments"/>
      <sheetName val="Budget July 06"/>
      <sheetName val="Budget Aug 06"/>
      <sheetName val="Sheet1"/>
      <sheetName val="Budget Sep 06"/>
      <sheetName val="Budget Oct 06"/>
      <sheetName val="SPl Approval"/>
      <sheetName val="Petty cash 27.09.06  "/>
      <sheetName val="Plot construction"/>
      <sheetName val="PAYMENTS"/>
      <sheetName val="RECEIPTS"/>
      <sheetName val="TRIAL BALANCE"/>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refreshError="1"/>
      <sheetData sheetId="12" refreshError="1"/>
      <sheetData sheetId="1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ka Account"/>
    </sheetNames>
    <sheetDataSet>
      <sheetData sheetId="0"/>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lash"/>
      <sheetName val="ReportsParameters"/>
      <sheetName val="BRTABLE"/>
      <sheetName val="Cost_Of_Capital_Valuation"/>
      <sheetName val="Business_Risk_Valuation"/>
      <sheetName val="dlgCapitalizedExp"/>
      <sheetName val="dlgWACC"/>
      <sheetName val="dlgPVLeases"/>
      <sheetName val="dlgEVAAnalysis"/>
      <sheetName val="dlgBubbles"/>
      <sheetName val="dlgEVAMVAGraphs"/>
      <sheetName val="modEVAMVAGraphs"/>
      <sheetName val="Value_To_Book_Ratio_Valuation"/>
      <sheetName val="Book_Bond_Rating_Valuation"/>
      <sheetName val="Market_Bond_Rating_Valuation"/>
      <sheetName val="modReports"/>
      <sheetName val="Data"/>
      <sheetName val="Nopat_by_Years_Valuation"/>
      <sheetName val="Capital_by_Years_Valuation"/>
      <sheetName val="Bubbles_Valuation"/>
      <sheetName val="Bubbles_Graphs"/>
      <sheetName val="Graphs"/>
      <sheetName val="Free_Cash_Flow_Valuation"/>
      <sheetName val="EVA_Valuation"/>
      <sheetName val="Component_Valuation"/>
      <sheetName val="Income_Statement"/>
      <sheetName val="Balance_Sheet"/>
      <sheetName val="OriginalISBS"/>
      <sheetName val="Business_Ris_x0000__x0000_Valuation"/>
      <sheetName val="Business_Ris??Valu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ryEXXLQRYGL_Excel"/>
      <sheetName val="qryEXXLQRYGL_Excel (2)"/>
      <sheetName val="qryEXXLQRYGL_Excel_(2)"/>
    </sheetNames>
    <sheetDataSet>
      <sheetData sheetId="0" refreshError="1"/>
      <sheetData sheetId="1" refreshError="1"/>
      <sheetData sheetId="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FP"/>
      <sheetName val="P&amp;L"/>
      <sheetName val="SOCE"/>
      <sheetName val="SOCF "/>
      <sheetName val="Notes 4 to "/>
      <sheetName val="FA"/>
    </sheetNames>
    <sheetDataSet>
      <sheetData sheetId="0"/>
      <sheetData sheetId="1"/>
      <sheetData sheetId="2"/>
      <sheetData sheetId="3"/>
      <sheetData sheetId="4" refreshError="1"/>
      <sheetData sheetId="5"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Assume"/>
      <sheetName val="Print Menu"/>
      <sheetName val="ResetModule"/>
      <sheetName val="Adjustments"/>
      <sheetName val="Export"/>
      <sheetName val="Income Statement Input"/>
      <sheetName val="Balance Sheet Input"/>
      <sheetName val="Support Schedules"/>
      <sheetName val="Income Statement"/>
      <sheetName val="Balance Sheet"/>
      <sheetName val="NOPAT"/>
      <sheetName val="NOPAT-SBS"/>
      <sheetName val="Capital"/>
      <sheetName val="Capital-SBS"/>
      <sheetName val="Cum Unusual"/>
      <sheetName val="COT"/>
      <sheetName val="CET"/>
      <sheetName val="EVA"/>
      <sheetName val="MVA"/>
      <sheetName val="Graphs-MVA"/>
      <sheetName val="EVA-MVA"/>
      <sheetName val="Graphs-EVA"/>
      <sheetName val="PerfSum"/>
      <sheetName val="SixPanel"/>
      <sheetName val="Forecast-Input"/>
      <sheetName val="Engine NOPAT"/>
      <sheetName val="Engine CAPITAL"/>
      <sheetName val="Valuation"/>
      <sheetName val="Charts"/>
      <sheetName val="Validation"/>
      <sheetName val="Leases"/>
      <sheetName val="Capitalized Expense"/>
      <sheetName val="wwww"/>
      <sheetName val="HideModule"/>
      <sheetName val="ruSureModule"/>
      <sheetName val="PrintModule"/>
      <sheetName val="Reset-Module"/>
      <sheetName val="Hide-Module"/>
      <sheetName val="ruSure-Module"/>
      <sheetName val="Print Module"/>
      <sheetName val="Copy of AAsamt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 G"/>
      <sheetName val="Sheet9"/>
      <sheetName val="Sheet11"/>
      <sheetName val="Jan 08 (4)"/>
      <sheetName val="Sheet10"/>
      <sheetName val="Jan 08 (3)"/>
      <sheetName val="Sheet2"/>
      <sheetName val="Jan 08 (2)"/>
      <sheetName val="Sheet3"/>
      <sheetName val="Sheet1"/>
      <sheetName val="Sheet4"/>
      <sheetName val="Sheet5"/>
      <sheetName val="Sheet8"/>
      <sheetName val="Sheet6"/>
      <sheetName val="Jan 08"/>
      <sheetName val="Dec 07"/>
      <sheetName val="Nov 07"/>
      <sheetName val="Oct 07"/>
      <sheetName val="Sept 07"/>
      <sheetName val="Aug 2007"/>
      <sheetName val="Jul 07"/>
      <sheetName val="jun 07"/>
      <sheetName val="May-07"/>
      <sheetName val="Sheet7"/>
      <sheetName val="satco"/>
      <sheetName val="Assu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_Sales_0708"/>
      <sheetName val="Sheet2"/>
      <sheetName val="Summary"/>
    </sheetNames>
    <sheetDataSet>
      <sheetData sheetId="0"/>
      <sheetData sheetId="1"/>
      <sheetData sheetId="2"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4FY02"/>
      <sheetName val="FY2002"/>
      <sheetName val="Garments"/>
      <sheetName val="VFY"/>
      <sheetName val="Carbon"/>
      <sheetName val="Insulator"/>
      <sheetName val="Textiles"/>
      <sheetName val="Snapshot1"/>
      <sheetName val="Snapshot2"/>
      <sheetName val="CashFlow"/>
      <sheetName val="CFS"/>
      <sheetName val="Segment"/>
      <sheetName val="Working"/>
      <sheetName val="M G"/>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month"/>
      <sheetName val="SEPT TO MAR05"/>
      <sheetName val="Sheet8"/>
      <sheetName val="summary"/>
      <sheetName val="apr.aug(r)"/>
      <sheetName val="apr toAUG"/>
      <sheetName val="Sheet3"/>
      <sheetName val="Sheet2"/>
      <sheetName val="Sheet5"/>
      <sheetName val="Sheet4"/>
      <sheetName val="Q4FY02"/>
    </sheetNames>
    <sheetDataSet>
      <sheetData sheetId="0"/>
      <sheetData sheetId="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x-M"/>
      <sheetName val="Anx-N"/>
      <sheetName val="Anx_M"/>
    </sheetNames>
    <sheetDataSet>
      <sheetData sheetId="0"/>
      <sheetData sheetId="1"/>
      <sheetData sheetId="2"/>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YPROG"/>
      <sheetName val="Sheet1"/>
      <sheetName val="Sheet2"/>
      <sheetName val="Sheet3"/>
    </sheetNames>
    <definedNames>
      <definedName name="DescItemAddClick"/>
      <definedName name="DescItemChangeClick"/>
      <definedName name="DescItemRadioClick"/>
      <definedName name="DescItemRemoveClick"/>
    </definedNames>
    <sheetDataSet>
      <sheetData sheetId="0" refreshError="1"/>
      <sheetData sheetId="1" refreshError="1"/>
      <sheetData sheetId="2" refreshError="1"/>
      <sheetData sheetId="3"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is"/>
      <sheetName val="tds"/>
      <sheetName val="43b"/>
      <sheetName val="depjc1&amp;2"/>
      <sheetName val="dep 99"/>
      <sheetName val="dep1&amp;2&amp;pla"/>
      <sheetName val="80IA"/>
      <sheetName val="80HHC"/>
      <sheetName val="80IA 2"/>
      <sheetName val="capgain"/>
      <sheetName val="ind"/>
      <sheetName val="current month"/>
    </sheetNames>
    <sheetDataSet>
      <sheetData sheetId="0" refreshError="1"/>
      <sheetData sheetId="1"/>
      <sheetData sheetId="2"/>
      <sheetData sheetId="3" refreshError="1"/>
      <sheetData sheetId="4"/>
      <sheetData sheetId="5"/>
      <sheetData sheetId="6"/>
      <sheetData sheetId="7"/>
      <sheetData sheetId="8"/>
      <sheetData sheetId="9"/>
      <sheetData sheetId="10"/>
      <sheetData sheetId="11"/>
      <sheetData sheetId="12"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Int-Imports"/>
      <sheetName val="DP Int. Dec 10"/>
      <sheetName val="Cum-Bk.Exp"/>
      <sheetName val="BC- Export-Dec '10"/>
      <sheetName val="THC DEc10  Prov"/>
      <sheetName val="BC Import (Jan-Dec 10)"/>
      <sheetName val="BK Imports-Dec 10"/>
      <sheetName val="BC Others(Jan-Dec 10)"/>
      <sheetName val="BK Others -Dec'10"/>
      <sheetName val="Courier Dec10"/>
    </sheetNames>
    <sheetDataSet>
      <sheetData sheetId="0" refreshError="1"/>
      <sheetData sheetId="1" refreshError="1"/>
      <sheetData sheetId="2"/>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PZA &amp; medical"/>
      <sheetName val="Canteen"/>
      <sheetName val="Consumption-Feb"/>
      <sheetName val="Consumption Jan-11"/>
      <sheetName val="Canteen Details Dec-10"/>
      <sheetName val="Canteen Stock"/>
      <sheetName val="Motor Allocated"/>
      <sheetName val="Transportation"/>
      <sheetName val="Transport Analysis-Feb-11"/>
      <sheetName val="Info Gl Fuel"/>
      <sheetName val="Fuel allocated veh."/>
      <sheetName val="Fule Feb-11"/>
      <sheetName val="Staff Welfare &amp; Ent"/>
      <sheetName val="Staff E Exp Info GL"/>
      <sheetName val="Local Travelling"/>
      <sheetName val="Overseas Travel"/>
      <sheetName val="Tel and Food Allow"/>
      <sheetName val="House Utilities"/>
      <sheetName val="Guest House Exp"/>
      <sheetName val="Transport Analysis-Jan-11"/>
      <sheetName val="Fule Jan-11"/>
      <sheetName val="Canteen Details"/>
      <sheetName val="Transport Analysis-Nov 10"/>
      <sheetName val="Fuel Dec10"/>
      <sheetName val="Fuel Nov10"/>
      <sheetName val="Transport Analysis-Oct 10"/>
      <sheetName val="Fuel Oct 10"/>
    </sheetNames>
    <sheetDataSet>
      <sheetData sheetId="0"/>
      <sheetData sheetId="1"/>
      <sheetData sheetId="2" refreshError="1"/>
      <sheetData sheetId="3" refreshError="1"/>
      <sheetData sheetId="4" refreshError="1"/>
      <sheetData sheetId="5" refreshError="1"/>
      <sheetData sheetId="6"/>
      <sheetData sheetId="7"/>
      <sheetData sheetId="8" refreshError="1"/>
      <sheetData sheetId="9" refreshError="1"/>
      <sheetData sheetId="10"/>
      <sheetData sheetId="11" refreshError="1"/>
      <sheetData sheetId="12"/>
      <sheetData sheetId="13"/>
      <sheetData sheetId="14"/>
      <sheetData sheetId="15"/>
      <sheetData sheetId="16"/>
      <sheetData sheetId="17"/>
      <sheetData sheetId="18"/>
      <sheetData sheetId="19" refreshError="1"/>
      <sheetData sheetId="20" refreshError="1"/>
      <sheetData sheetId="21"/>
      <sheetData sheetId="22"/>
      <sheetData sheetId="23"/>
      <sheetData sheetId="24"/>
      <sheetData sheetId="25" refreshError="1"/>
      <sheetData sheetId="26"/>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shing Che"/>
      <sheetName val="Chemical Washing"/>
      <sheetName val="Stock-Shed 2"/>
      <sheetName val="Chem -Fashion City"/>
      <sheetName val="Washing Detail"/>
      <sheetName val="Carton Recap  "/>
      <sheetName val="Carton Analysis"/>
      <sheetName val="Carton Recap "/>
      <sheetName val="Carton Recap"/>
    </sheetNames>
    <sheetDataSet>
      <sheetData sheetId="0" refreshError="1"/>
      <sheetData sheetId="1" refreshError="1"/>
      <sheetData sheetId="2" refreshError="1"/>
      <sheetData sheetId="3"/>
      <sheetData sheetId="4" refreshError="1"/>
      <sheetData sheetId="5"/>
      <sheetData sheetId="6"/>
      <sheetData sheetId="7"/>
      <sheetData sheetId="8"/>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on Analysis"/>
      <sheetName val="Production Consumables"/>
      <sheetName val="Rep &amp; Maint"/>
      <sheetName val="Spare Parts"/>
    </sheetNames>
    <sheetDataSet>
      <sheetData sheetId="0"/>
      <sheetData sheetId="1"/>
      <sheetData sheetId="2"/>
      <sheetData sheetId="3"/>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nteen"/>
    </sheetNames>
    <sheetDataSet>
      <sheetData sheetId="0"/>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ining Supervisor _ Above"/>
    </sheetNames>
    <sheetDataSet>
      <sheetData sheetId="0"/>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TARGE"/>
      <sheetName val="Assume"/>
      <sheetName val="Joining Supervisor _ Above"/>
    </sheetNames>
    <sheetDataSet>
      <sheetData sheetId="0" refreshError="1"/>
      <sheetData sheetId="1" refreshError="1"/>
      <sheetData sheetId="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SITIVITY"/>
      <sheetName val="PRESFMS"/>
      <sheetName val="Ohds"/>
      <sheetName val="Assumptions"/>
      <sheetName val="mancount"/>
      <sheetName val="HI-TARGE"/>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1 (2)"/>
    </sheetNames>
    <sheetDataSet>
      <sheetData sheetId="0"/>
      <sheetData sheetId="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rier Analysis"/>
      <sheetName val="Per.Report"/>
      <sheetName val="fundflow"/>
      <sheetName val="Surplus"/>
      <sheetName val="Jan-Sep Actuals"/>
      <sheetName val="Sep bdgt"/>
      <sheetName val="Eshan Cash Flow"/>
      <sheetName val="C&amp;F IMP "/>
      <sheetName val="C&amp;F IMP CASH "/>
      <sheetName val="Carton Supplywise "/>
      <sheetName val="Carton Buyerwise  "/>
      <sheetName val="comm. analysis"/>
      <sheetName val="std.sal. bud."/>
      <sheetName val="Telephone Analysi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TA_SUMMARY"/>
      <sheetName val="EXP_SUMMARY"/>
      <sheetName val="EXPORT DETAILS"/>
      <sheetName val="ELECTRICITY "/>
      <sheetName val="SK OIL"/>
      <sheetName val="Hardware P&amp;L"/>
      <sheetName val="FIX STORE_CUSM"/>
      <sheetName val="VAR STORE_CONS"/>
      <sheetName val="SALARY"/>
      <sheetName val="WAGES"/>
      <sheetName val="OVERHEAD_EXP"/>
      <sheetName val="INTEREST"/>
      <sheetName val="block"/>
      <sheetName val="OUTSIDE OFF SUMMARY"/>
      <sheetName val="mancount"/>
      <sheetName val="PRESFM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FP"/>
      <sheetName val="SOCI"/>
      <sheetName val="SCIE"/>
      <sheetName val="SOCF "/>
      <sheetName val="Notes 1-3"/>
      <sheetName val="Notes 4 to..."/>
      <sheetName val="FA "/>
      <sheetName val="Ratio Analysis"/>
      <sheetName val="Appraisal Value"/>
      <sheetName val="Observations"/>
      <sheetName val="Raw Mat."/>
      <sheetName val="Sales"/>
      <sheetName val="Bank Closing balance"/>
      <sheetName val="Loan &amp; Int."/>
      <sheetName val="AB BANK 15-16"/>
      <sheetName val="National Bank 2015-16"/>
      <sheetName val="Fixed Asseet"/>
      <sheetName val="Expenses"/>
      <sheetName val="Wages"/>
      <sheetName val="Office staff salary"/>
      <sheetName val="SFP"/>
      <sheetName val="SOCE"/>
      <sheetName val="SOCF"/>
      <sheetName val="Note 1 to 3"/>
      <sheetName val="Note 4 to"/>
      <sheetName val="FA"/>
      <sheetName val="Summary_Sep'19"/>
      <sheetName val="Cash Book_Sep'19"/>
      <sheetName val="Bank Book_Sep'19"/>
      <sheetName val="Salary Sheet"/>
      <sheetName val="Mr. Shipon"/>
      <sheetName val="Bank Book_2017"/>
      <sheetName val="Bank Book 2017-18"/>
      <sheetName val="FA Schedule"/>
      <sheetName val="TB9899"/>
      <sheetName val="P&amp;L"/>
      <sheetName val="Assets"/>
      <sheetName val="Liab"/>
      <sheetName val="Nopat Op"/>
      <sheetName val="Nopat Fin"/>
      <sheetName val="NopSBS"/>
      <sheetName val="CapOp"/>
      <sheetName val="Cap Fin"/>
      <sheetName val="CapSBS"/>
      <sheetName val="Tax"/>
      <sheetName val="Adjustments"/>
      <sheetName val="EVA"/>
      <sheetName val="Notes 4 to "/>
      <sheetName val="EVAGraphs"/>
      <sheetName val="Drivers-Sales"/>
      <sheetName val="Drivers Bubble"/>
      <sheetName val="Drivers-Sales ol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sheetData sheetId="32"/>
      <sheetData sheetId="33"/>
      <sheetData sheetId="34" refreshError="1"/>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efreshError="1"/>
      <sheetData sheetId="49" refreshError="1"/>
      <sheetData sheetId="50" refreshError="1"/>
      <sheetData sheetId="51"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 Calculations"/>
      <sheetName val="Duty Stucture"/>
      <sheetName val="EVA_M, PBT"/>
      <sheetName val="I9, PO67,40,33"/>
      <sheetName val="I12,PO67,40,33"/>
      <sheetName val="I15,PO67,40,33"/>
      <sheetName val="I18,PO67,40,33"/>
      <sheetName val="I18,PO67,50,33"/>
      <sheetName val="I15,PO67,50,33"/>
      <sheetName val="I12,PO67,50,33"/>
      <sheetName val="I9, PO67,50,33"/>
      <sheetName val="PBT"/>
      <sheetName val="EVA"/>
      <sheetName val="Presentation"/>
      <sheetName val="Sharing"/>
      <sheetName val="VAR STORE_C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1"/>
    </sheetNames>
    <sheetDataSet>
      <sheetData sheetId="0" refreshError="1"/>
      <sheetData sheetId="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TA_SUMMARY"/>
      <sheetName val="PURTA_PERCENTAGE SB"/>
      <sheetName val="EXP_SUMMARY"/>
      <sheetName val="NPR"/>
      <sheetName val="NPR (2)"/>
      <sheetName val="pv"/>
      <sheetName val="pv stock"/>
      <sheetName val="pp"/>
      <sheetName val="mp"/>
      <sheetName val="pkg"/>
      <sheetName val="PACKING_RATE"/>
      <sheetName val="ELECTRICITY "/>
      <sheetName val="SK OIL"/>
      <sheetName val="sko cost"/>
      <sheetName val="Hardware "/>
      <sheetName val="STORE_SUM"/>
      <sheetName val="STORE_CONS"/>
      <sheetName val="SAL_SUM"/>
      <sheetName val="WAG_DET"/>
      <sheetName val="INC_WAGES"/>
      <sheetName val="AMEN_BONUS"/>
      <sheetName val="SAL_DET"/>
      <sheetName val="S ANNUATION"/>
      <sheetName val="retainership"/>
      <sheetName val="EXPORT "/>
      <sheetName val="EXPORT FREIGHT"/>
      <sheetName val="block"/>
      <sheetName val="input"/>
      <sheetName val="EVA Calculations"/>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dit fee"/>
      <sheetName val="Capex Aug-08"/>
      <sheetName val="Gas"/>
      <sheetName val="Gas consumption graph"/>
      <sheetName val="Transportation"/>
      <sheetName val="Spare Parts "/>
      <sheetName val="ETP"/>
      <sheetName val="Chemicals"/>
      <sheetName val="Rep &amp; Maint"/>
      <sheetName val="Hse Utilities -Aug"/>
      <sheetName val="Exchange Loss"/>
      <sheetName val="Sundry Misc "/>
      <sheetName val="Complaince"/>
      <sheetName val="Office Supplies"/>
      <sheetName val="Sewing Consumables Import"/>
      <sheetName val="Sewing Consumables"/>
      <sheetName val="Sales(uptoAug-08)"/>
      <sheetName val="Overseas Travel "/>
      <sheetName val="Telephone Bill - Aug 08"/>
      <sheetName val="C&amp;F Export"/>
      <sheetName val="Canteen Shed-1 &amp; 2"/>
      <sheetName val="Factory Rent "/>
      <sheetName val="Electricity"/>
      <sheetName val="Elec consumption graph"/>
      <sheetName val="Water consumption graph"/>
      <sheetName val="Water "/>
      <sheetName val="Courier Charges"/>
      <sheetName val="Staff quater Exp"/>
      <sheetName val="Motor Car Lease"/>
      <sheetName val="factory Cleaning"/>
      <sheetName val="Ent"/>
      <sheetName val="Customs Misc"/>
      <sheetName val="pv"/>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
      <sheetName val="P&amp;L"/>
      <sheetName val="Store Ops"/>
      <sheetName val="Purchase Efficiency - KN"/>
      <sheetName val="Purchase Efficiency - VZG"/>
      <sheetName val="Purchase Efficiency - VJA (2)"/>
      <sheetName val="Purchase Efficiency - HYD"/>
      <sheetName val="Balance Sheet"/>
      <sheetName val="Cash Flow"/>
      <sheetName val="PE-VZGDETAILS"/>
      <sheetName val="PE-HYD DETAILS"/>
      <sheetName val="PE-BLOREDETAILS"/>
      <sheetName val="Branch-wise-City-wise"/>
      <sheetName val="PE-VIJ DETAILs"/>
      <sheetName val="Back end expenses"/>
      <sheetName val="HI-TARGE"/>
      <sheetName val="EVA Calculations"/>
      <sheetName val="Audit fe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 1 Top Ten Priorities"/>
      <sheetName val="Notes"/>
      <sheetName val="Month-wise Regional P&amp;L"/>
      <sheetName val="Indirect Overheads"/>
      <sheetName val="Marketing Expenses"/>
      <sheetName val="Sales"/>
      <sheetName val="Display Income"/>
      <sheetName val="Partner Income"/>
      <sheetName val="Lease Rent"/>
      <sheetName val="Utilities"/>
      <sheetName val="VAT"/>
      <sheetName val="CC-FC Charges"/>
      <sheetName val="Salaries"/>
      <sheetName val="Communication"/>
      <sheetName val="Security"/>
      <sheetName val="Insurance"/>
      <sheetName val="Packaging"/>
      <sheetName val="P&amp;S"/>
      <sheetName val="Home Delivery"/>
      <sheetName val="Rates and Taxes"/>
      <sheetName val="Rep &amp; Maint"/>
      <sheetName val="Sundry Expenses"/>
      <sheetName val="Indirect Manpower"/>
      <sheetName val="Month-wise Direct Manpower"/>
      <sheetName val="Direct Manpower"/>
      <sheetName val="EVA Calculations"/>
      <sheetName val="Duty Stucture"/>
      <sheetName val="EVA_M, PBT"/>
      <sheetName val="I9, PO67,40,33"/>
      <sheetName val="I12,PO67,40,33"/>
      <sheetName val="I15,PO67,40,33"/>
      <sheetName val="I18,PO67,40,33"/>
      <sheetName val="I18,PO67,50,33"/>
      <sheetName val="I15,PO67,50,33"/>
      <sheetName val="I12,PO67,50,33"/>
      <sheetName val="I9, PO67,50,33"/>
      <sheetName val="PBT"/>
      <sheetName val="EVA"/>
      <sheetName val="Presentation"/>
      <sheetName val="Sharing"/>
      <sheetName val="Record of Changes"/>
      <sheetName val="Copyright"/>
      <sheetName val="b"/>
      <sheetName val="Instructions"/>
      <sheetName val="Assumptions"/>
      <sheetName val="Supporting Sheet"/>
      <sheetName val="Input"/>
      <sheetName val="TV"/>
      <sheetName val="NOPAT"/>
      <sheetName val="Capital"/>
      <sheetName val="Valuation"/>
      <sheetName val="Dashboard"/>
      <sheetName val="EVA vs FCF Graph"/>
      <sheetName val="IRR"/>
      <sheetName val="Payback"/>
      <sheetName val="Payback Chart"/>
      <sheetName val="Sensitivity-Tornado"/>
      <sheetName val="Scenario Analysis"/>
      <sheetName val="Summary Output"/>
      <sheetName val="Sample Monte Carlo REPORT"/>
      <sheetName val="Depr 1"/>
      <sheetName val="Depr 2"/>
      <sheetName val="Depr 3"/>
      <sheetName val="Depr 4"/>
      <sheetName val="Depr 5"/>
      <sheetName val="Amort"/>
      <sheetName val="Module2"/>
      <sheetName val="Module1"/>
      <sheetName val="Dialog1"/>
      <sheetName val="Module4"/>
      <sheetName val="Chart1"/>
      <sheetName val="Rebuild Option"/>
      <sheetName val="Replace Option"/>
      <sheetName val="Divest Analy"/>
      <sheetName val="Parameters"/>
      <sheetName val="CPD"/>
      <sheetName val="CPD Output"/>
      <sheetName val="balsara"/>
      <sheetName val="bayer"/>
      <sheetName val="hll"/>
      <sheetName val="hll (2)"/>
      <sheetName val="colgate"/>
      <sheetName val="Dabur"/>
      <sheetName val="godrej soap"/>
      <sheetName val="henkel"/>
      <sheetName val="ISP"/>
      <sheetName val="Marico"/>
      <sheetName val="nirma"/>
      <sheetName val="P&amp;G"/>
      <sheetName val="Reckkit"/>
      <sheetName val="SBC"/>
      <sheetName val="Mcap"/>
      <sheetName val="Output Table"/>
      <sheetName val="Output Table (3)"/>
      <sheetName val="MV &amp; EI"/>
      <sheetName val="MVA &amp; EI"/>
      <sheetName val="EI  Chart"/>
      <sheetName val="EVA Improvement Profile"/>
      <sheetName val="Results"/>
      <sheetName val="Output Table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NNY"/>
      <sheetName val="MRS"/>
      <sheetName val="LENNY-Hangers -SPR 06"/>
      <sheetName val="MRS-Hangers SPR 06"/>
      <sheetName val="LENNY-Hangers FALL 05"/>
      <sheetName val="MRS-Hangers FALL 05"/>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1 (2)"/>
    </sheetNames>
    <sheetDataSet>
      <sheetData sheetId="0"/>
      <sheetData sheetId="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NNY"/>
      <sheetName val="MRS"/>
      <sheetName val="LENNY-Hangers -SPR 06"/>
      <sheetName val="MRS-Hangers SPR 06"/>
      <sheetName val="LENNY-Hangers FALL 05"/>
      <sheetName val="MRS-Hangers FALL 05"/>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ryEXXLSubBankStmt3 (2)"/>
      <sheetName val="qryEXXLSubBankStmt3"/>
    </sheetNames>
    <sheetDataSet>
      <sheetData sheetId="0" refreshError="1"/>
      <sheetData sheetId="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flow wo onetime adj - old"/>
      <sheetName val="cover note"/>
      <sheetName val="Without Onetime costs"/>
      <sheetName val="pastespecial"/>
      <sheetName val="Cashflow"/>
      <sheetName val="Capex summary"/>
      <sheetName val="CFconsol"/>
      <sheetName val="CFLBRD"/>
      <sheetName val="CFPEM"/>
      <sheetName val="CFPEP"/>
      <sheetName val="CFMLS"/>
      <sheetName val="CFCCPL"/>
      <sheetName val="CFMGEL"/>
      <sheetName val="CFJST"/>
      <sheetName val="BSJST"/>
      <sheetName val="BSLBRD"/>
      <sheetName val="PLLBRD"/>
      <sheetName val="CXLBRD"/>
      <sheetName val="PLPEM"/>
      <sheetName val="BSPEM"/>
      <sheetName val="CxPEM old"/>
      <sheetName val="CXPEM"/>
      <sheetName val="PLPEP"/>
      <sheetName val="BSPEP"/>
      <sheetName val="CxPEP"/>
      <sheetName val="PLMLS"/>
      <sheetName val="BSMLS"/>
      <sheetName val="CxMLS"/>
      <sheetName val="PLCCPL"/>
      <sheetName val="PLMGEL"/>
      <sheetName val="BSMGEL"/>
      <sheetName val="CxMGEL"/>
      <sheetName val="PLJST"/>
      <sheetName val="CxJST"/>
      <sheetName val="Main"/>
      <sheetName val="With onetime costs"/>
      <sheetName val="Onetime Costs"/>
      <sheetName val="details"/>
      <sheetName val="Alt view"/>
      <sheetName val="from EBITDA"/>
      <sheetName val="Revenue"/>
      <sheetName val="LBRD prov"/>
      <sheetName val="other"/>
      <sheetName val="LENN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Curves"/>
      <sheetName val="Dialog2"/>
      <sheetName val="Dialog1"/>
      <sheetName val="LINES"/>
      <sheetName val="CAL"/>
      <sheetName val="Protocols"/>
      <sheetName val="Day Planner"/>
      <sheetName val="Resource Plan"/>
      <sheetName val="P^S"/>
      <sheetName val="Additional Info"/>
      <sheetName val="Sheet3"/>
      <sheetName val="Misc Reporting"/>
      <sheetName val="Weekly Production"/>
      <sheetName val="Sheet4"/>
      <sheetName val="CPU Summary"/>
      <sheetName val="CPU Utilization"/>
      <sheetName val="Plotter Engine"/>
      <sheetName val="IE Summary"/>
      <sheetName val="Sewing Plan"/>
      <sheetName val="Plan"/>
      <sheetName val="Overhoot-2"/>
      <sheetName val="Overhoot-1"/>
      <sheetName val="Monthly Analysis"/>
      <sheetName val="AIR to SEA"/>
      <sheetName val="Cutting Plan"/>
      <sheetName val="Weekly Allocation"/>
      <sheetName val="Monthly Shipments"/>
      <sheetName val="Buyer Wise Mnthly Prod. &amp; Stock"/>
      <sheetName val="Month Wise Mnthly Prod. &amp; Stock"/>
      <sheetName val="Sheet1"/>
      <sheetName val="Open Capacities"/>
      <sheetName val="Booking Status"/>
      <sheetName val="Monthly Production"/>
      <sheetName val="Sheet2"/>
      <sheetName val="DATA SORTER"/>
    </sheetNames>
    <sheetDataSet>
      <sheetData sheetId="0" refreshError="1"/>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nts"/>
      <sheetName val="Settings"/>
      <sheetName val="Sensitivities"/>
      <sheetName val="General assumptions-USD"/>
      <sheetName val="General assumptions-BDT"/>
      <sheetName val="General assumptions-Final"/>
      <sheetName val="IS"/>
      <sheetName val="BS"/>
      <sheetName val="BS Input"/>
      <sheetName val="CF"/>
      <sheetName val="Financilal Ratios "/>
      <sheetName val="Running Costs"/>
      <sheetName val="Finance Costs"/>
      <sheetName val="Depreciation"/>
      <sheetName val="Tax"/>
      <sheetName val="Network"/>
      <sheetName val="Sheet1"/>
      <sheetName val="Market Model"/>
      <sheetName val="Segment"/>
      <sheetName val="Input Sheet"/>
      <sheetName val="Graph"/>
      <sheetName val="Graph data"/>
      <sheetName val="Summary-Final"/>
      <sheetName val="Summary-Final -2"/>
      <sheetName val="Navigation_Macros"/>
      <sheetName val="Control"/>
      <sheetName val="Overview"/>
      <sheetName val="Data"/>
      <sheetName val="Data Library"/>
      <sheetName val="Comments Library"/>
      <sheetName val="Ref Tables"/>
      <sheetName val="Cuentas Hyperion"/>
      <sheetName val="Database2001"/>
      <sheetName val="Database2002"/>
      <sheetName val="Instructions"/>
      <sheetName val="Validation sheet"/>
      <sheetName val="General database"/>
      <sheetName val="Balance sheet"/>
      <sheetName val="Income statement"/>
      <sheetName val="Statement of changes in equity"/>
      <sheetName val="Statement of Cashflow"/>
      <sheetName val="Schedule I"/>
      <sheetName val="Schedule II"/>
      <sheetName val="Schedule III"/>
      <sheetName val="Schedule IV"/>
      <sheetName val="Schedule V"/>
      <sheetName val="Schedule VI"/>
      <sheetName val="Schedule VII"/>
      <sheetName val="Schedule VIII"/>
      <sheetName val="Schedule VIII (a)"/>
      <sheetName val="Schedule IX"/>
      <sheetName val="Schedule X"/>
      <sheetName val="Schedule XI"/>
      <sheetName val="Schedule XI (a)"/>
      <sheetName val="Schedule XII"/>
      <sheetName val="Schedule XIII"/>
      <sheetName val="Schedule XIV"/>
      <sheetName val="Schedule XIV(a)"/>
      <sheetName val="Schedule XV"/>
      <sheetName val="Schedule XV(a)"/>
      <sheetName val="Schedule XVI"/>
      <sheetName val="Schedule XVII"/>
      <sheetName val="Related party transactions"/>
      <sheetName val="Additional-Financial instrument"/>
      <sheetName val="Additional - commitments"/>
      <sheetName val="Additional - Contingencies"/>
      <sheetName val="CAH 2002 Reporting Package"/>
      <sheetName val="Int. &amp; Inv. Details"/>
      <sheetName val="Pending Issues"/>
      <sheetName val="Summary-BDT"/>
      <sheetName val="Summary-USD"/>
      <sheetName val="IS-BDT"/>
      <sheetName val="BS-BDT"/>
      <sheetName val="CF-BDT"/>
      <sheetName val="IS-USD"/>
      <sheetName val="BS-USD"/>
      <sheetName val="CF-USD"/>
      <sheetName val="Effects on Changes in Assum"/>
      <sheetName val="Finance Cost"/>
      <sheetName val="BDT-Input Sheet"/>
      <sheetName val="Graph-Assumptions"/>
      <sheetName val="Graph-Results"/>
      <sheetName val="Comparison"/>
      <sheetName val="Approved Version"/>
      <sheetName val="Summary-Final (2)"/>
      <sheetName val="Summary-Comparison"/>
      <sheetName val="Res_Bld"/>
      <sheetName val="Investment"/>
      <sheetName val="Explanation"/>
      <sheetName val="Cover"/>
      <sheetName val="L1-Summary"/>
      <sheetName val="L2-Summary by Element"/>
      <sheetName val="L3-Calculation"/>
      <sheetName val="L3-USSD"/>
      <sheetName val="L3-Network Equipment&amp;Rack"/>
      <sheetName val="L3-Power"/>
      <sheetName val="L3-Document"/>
      <sheetName val="L3-Training"/>
      <sheetName val="L3-Engineering&amp;Maintenance"/>
      <sheetName val="Rack Layout"/>
      <sheetName val="Remark"/>
      <sheetName val="General"/>
      <sheetName val="INPUT"/>
      <sheetName val="Cost Note"/>
      <sheetName val="IPIS direct costing"/>
      <sheetName val="Global Pricing"/>
      <sheetName val="Detailed Pricing"/>
      <sheetName val="OUT"/>
      <sheetName val="OUTPUT"/>
      <sheetName val="BOQ Rel 2.3"/>
      <sheetName val="BOQ2.2.05 general"/>
      <sheetName val="BOQ2.2.05 upgrade"/>
      <sheetName val="BOQ2.3 general"/>
      <sheetName val="BOQ2.3 upgrade"/>
      <sheetName val="TabList"/>
      <sheetName val="PROG"/>
      <sheetName val="MAINTENANCE"/>
      <sheetName val="RTU"/>
      <sheetName val="Conf STD"/>
      <sheetName val="SPARE Conf STD "/>
      <sheetName val="INTGR RESEAU"/>
      <sheetName val="CDE"/>
      <sheetName val="TRAINING"/>
      <sheetName val="ACCEPTANCE"/>
      <sheetName val="TECHNI SUP"/>
      <sheetName val="PLAT MNVR"/>
      <sheetName val="INSTALL"/>
      <sheetName val="PROJECT MANAG"/>
      <sheetName val="OPTION SERV"/>
      <sheetName val="RTU INAP"/>
      <sheetName val="RTU plat"/>
      <sheetName val="RTU SERV"/>
      <sheetName val="TRANS"/>
      <sheetName val="DDP "/>
      <sheetName val="SUMMARY TND-WTD"/>
      <sheetName val="summary"/>
      <sheetName val="COEFF"/>
      <sheetName val="PHASE SUMMARY"/>
      <sheetName val="TOTAL"/>
      <sheetName val="Access-Prov"/>
      <sheetName val="Access-BKK"/>
      <sheetName val="BB-Prov"/>
      <sheetName val="BB-BKK"/>
      <sheetName val="MISC MICROWAVE TRANS"/>
      <sheetName val="MISC OPTICAL"/>
      <sheetName val="option_16QAM"/>
      <sheetName val="RTU BASIC-OPTION"/>
      <sheetName val="OPTICAL CORE NETWORK"/>
      <sheetName val="SUMMARY VSNL+TTSL"/>
      <sheetName val="SUMMARY PO QTY VSNL"/>
      <sheetName val="SUMMARY PO QTY TTSL"/>
      <sheetName val="Start"/>
      <sheetName val="Assumptions"/>
      <sheetName val="Dashboard"/>
      <sheetName val="Financial"/>
      <sheetName val="Cash Flow"/>
      <sheetName val="1-S.up"/>
      <sheetName val="3-NOC"/>
      <sheetName val="2-NOM"/>
      <sheetName val="4-NPM"/>
      <sheetName val="5-FM"/>
      <sheetName val="6-SPM"/>
      <sheetName val="7-Other Main Costs"/>
      <sheetName val="8-Prod"/>
      <sheetName val="Risk"/>
      <sheetName val="Blank"/>
      <sheetName val="Client View"/>
      <sheetName val="Client Opex baseline"/>
      <sheetName val="Client Opex with MS"/>
      <sheetName val="Opex Savings"/>
      <sheetName val="HR Input"/>
      <sheetName val="User Guide"/>
      <sheetName val="WPPF"/>
      <sheetName val="WEALFUND"/>
      <sheetName val="WPPF (2)"/>
      <sheetName val="9.B-1b(Budget)"/>
      <sheetName val="Seasonal Budget"/>
      <sheetName val=" 9.C-1b"/>
      <sheetName val="BS ATTACH"/>
      <sheetName val="Final Summary"/>
      <sheetName val="STOCK_SEP_Working"/>
      <sheetName val="STOCK_SEP_2008"/>
      <sheetName val="MASTER"/>
      <sheetName val="Landed"/>
      <sheetName val="salesmar08tofeb09"/>
      <sheetName val="FP"/>
      <sheetName val="CI"/>
      <sheetName val="Cashflow DM"/>
      <sheetName val="Equity-11"/>
      <sheetName val="Note-1"/>
      <sheetName val="Note-2"/>
      <sheetName val="Note-3"/>
      <sheetName val="Note-4"/>
      <sheetName val="Fixed Assets"/>
      <sheetName val="Annexure - A, B &amp; C"/>
      <sheetName val="Deferred tax"/>
      <sheetName val="Tax base"/>
      <sheetName val="TB December 11"/>
      <sheetName val="TB June 11"/>
      <sheetName val="Top sheet"/>
      <sheetName val="Report"/>
      <sheetName val="PL"/>
      <sheetName val="Cashflow"/>
      <sheetName val="Notes to accounts 1-8"/>
      <sheetName val="Notes to accounts 9-14"/>
      <sheetName val="PPE 15"/>
      <sheetName val="Note to accounts 16-18"/>
      <sheetName val="Notes 19-34"/>
      <sheetName val="year wise addition"/>
      <sheetName val="CALC of DEPRECIATION"/>
      <sheetName val="00000000"/>
      <sheetName val="TB"/>
      <sheetName val="Sheet3"/>
      <sheetName val="ADJMNT"/>
      <sheetName val="Report "/>
      <sheetName val="S.F.P"/>
      <sheetName val="S.C.I"/>
      <sheetName val="S.C.E (2)"/>
      <sheetName val="S.C.E"/>
      <sheetName val="S.C.F"/>
      <sheetName val="Note 1-6"/>
      <sheetName val="fixed Assets-7 (2)"/>
      <sheetName val="PPE_Combined"/>
      <sheetName val="PPE_Combined 2011"/>
      <sheetName val="PPE_smw"/>
      <sheetName val="PPE_BSRM (2)"/>
      <sheetName val="fixed Assets-7"/>
      <sheetName val="Note 8-18"/>
      <sheetName val="18.04.01"/>
      <sheetName val="Note 19-30 "/>
      <sheetName val="Note 31-39"/>
      <sheetName val="Note 40"/>
      <sheetName val="Note 32-43 (3)"/>
      <sheetName val="Note 41-43"/>
      <sheetName val="Note 44-50"/>
      <sheetName val="Note 51"/>
      <sheetName val="Cash flow workings"/>
      <sheetName val="Def Tax"/>
      <sheetName val="Sheet2 (2)"/>
      <sheetName val="Sheet2"/>
      <sheetName val="B S  Income-06"/>
      <sheetName val="Notes-06 Accounts"/>
      <sheetName val="Int Calculation"/>
      <sheetName val="Int Calculation (2)"/>
      <sheetName val="Note 31-43"/>
      <sheetName val="Relate"/>
      <sheetName val="Inter-co"/>
      <sheetName val="MASB 1"/>
      <sheetName val="comment"/>
      <sheetName val="GL --&gt; Interim"/>
      <sheetName val="Interim --&gt; Top"/>
      <sheetName val="Top Summary"/>
      <sheetName val="GL Input Validations"/>
      <sheetName val="Scratchpad"/>
      <sheetName val="I"/>
      <sheetName val="HH1"/>
      <sheetName val="MM1"/>
      <sheetName val="MM5"/>
      <sheetName val="MM5-1"/>
      <sheetName val="分公司查关联段"/>
      <sheetName val="分月查关联公司"/>
      <sheetName val="分公司分月查关联方"/>
      <sheetName val="4010000"/>
      <sheetName val="Ownership"/>
      <sheetName val="ExRates"/>
      <sheetName val="ICP"/>
      <sheetName val="FF-21(a)"/>
      <sheetName val="0000"/>
      <sheetName val="BPR"/>
      <sheetName val="F-1"/>
      <sheetName val="F-2"/>
      <sheetName val="F-3"/>
      <sheetName val="Materiality"/>
      <sheetName val="F-4"/>
      <sheetName val="F-5"/>
      <sheetName val="F-6"/>
      <sheetName val="F-7"/>
      <sheetName val="F7wkg"/>
      <sheetName val="F-9"/>
      <sheetName val="F-22"/>
      <sheetName val="BPR balance sheet"/>
      <sheetName val="BPR profit &amp; loss"/>
      <sheetName val="BPR BS analysis"/>
      <sheetName val="BPR PL analysis"/>
      <sheetName val="A-22"/>
      <sheetName val="B"/>
      <sheetName val="B-1"/>
      <sheetName val="C"/>
      <sheetName val="C-1"/>
      <sheetName val="L"/>
      <sheetName val="M"/>
      <sheetName val="N"/>
      <sheetName val="U"/>
      <sheetName val="U-100"/>
      <sheetName val="FF"/>
      <sheetName val="FF-1"/>
      <sheetName val="FF-10"/>
      <sheetName val="FF-20"/>
      <sheetName val="CA"/>
      <sheetName val="FF-22(hp)"/>
      <sheetName val="FF-23(d)"/>
      <sheetName val="FF-30"/>
      <sheetName val="FF-31"/>
      <sheetName val="FF-40"/>
      <sheetName val="PP"/>
      <sheetName val="PP(spare)"/>
      <sheetName val="PP-20"/>
      <sheetName val="31"/>
      <sheetName val="AA"/>
      <sheetName val="BB"/>
      <sheetName val="BB-1"/>
      <sheetName val="MM"/>
      <sheetName val="10"/>
      <sheetName val="13"/>
      <sheetName val="14"/>
      <sheetName val="20"/>
      <sheetName val="30"/>
      <sheetName val="NN-12"/>
      <sheetName val="PP-30"/>
      <sheetName val="PP-31"/>
      <sheetName val="PP-40"/>
      <sheetName val="Thailand"/>
      <sheetName val="Sino"/>
      <sheetName val="India - Mkt"/>
      <sheetName val="Japan"/>
      <sheetName val="Pakistan"/>
      <sheetName val="India Technologies"/>
      <sheetName val="Australia"/>
      <sheetName val="Philippines"/>
      <sheetName val="Malaysia"/>
      <sheetName val="2519939"/>
      <sheetName val="SL-C"/>
      <sheetName val="SL- S"/>
      <sheetName val="Appendix 1-SL"/>
      <sheetName val="Gap Inc St"/>
      <sheetName val="Gap BS"/>
      <sheetName val="BB2-2 - R&amp;D"/>
      <sheetName val="BB2-6.1"/>
      <sheetName val="BB2-8 - Financial Income"/>
      <sheetName val="BB4-1 - Rental Exp"/>
      <sheetName val="5390100 "/>
      <sheetName val="5390100  (2)"/>
      <sheetName val="5390300  (2)"/>
      <sheetName val="BB6 - Payroll"/>
      <sheetName val="BB6 - Payroll (2)"/>
      <sheetName val="QUERIES"/>
      <sheetName val="CC1"/>
      <sheetName val="(F)CC1"/>
      <sheetName val="CC7 (2)"/>
      <sheetName val="CC1-1"/>
      <sheetName val="CC2-1"/>
      <sheetName val="CC1-2"/>
      <sheetName val="CC3-1"/>
      <sheetName val="CC7"/>
      <sheetName val="DD1"/>
      <sheetName val="DD1-1"/>
      <sheetName val="EE1"/>
      <sheetName val="EE1-1"/>
      <sheetName val="EE6(a)"/>
      <sheetName val="EE6b"/>
      <sheetName val="Loaned Inventories"/>
      <sheetName val="FF1"/>
      <sheetName val="FF2a"/>
      <sheetName val="Unbilled AR"/>
      <sheetName val="GG1"/>
      <sheetName val="FA Entreis"/>
      <sheetName val="JMD Office Prepayment_Mar 2008"/>
      <sheetName val="GG5"/>
      <sheetName val="Prepayment"/>
      <sheetName val="GG1-1-MUS"/>
      <sheetName val="GG1-2"/>
      <sheetName val="GG1-3-MUS"/>
      <sheetName val="GG1-4"/>
      <sheetName val="GG2-1"/>
      <sheetName val="KK1"/>
      <sheetName val="JJ1"/>
      <sheetName val="LL1"/>
      <sheetName val="LL1-1"/>
      <sheetName val="LL1-2(MUS)"/>
      <sheetName val="MM1 1"/>
      <sheetName val="MM1-1"/>
      <sheetName val="MM1-2-MUS"/>
      <sheetName val="MM1-3-MUS"/>
      <sheetName val="NN1"/>
      <sheetName val="NN1-1"/>
      <sheetName val="PIVOT TABLE-BILLED"/>
      <sheetName val="billed AR2"/>
      <sheetName val="Master data"/>
      <sheetName val="IS (Face)"/>
      <sheetName val="GP Analysis"/>
      <sheetName val="BB2-1 - Admin Exp"/>
      <sheetName val="BB2-3 - Selling Exp"/>
      <sheetName val="BB2-4 - Service Sales"/>
      <sheetName val="BB2-5 - Product Cost"/>
      <sheetName val="BB2-6 - Financial exp"/>
      <sheetName val="BB2-7 - Other Operating Expense"/>
      <sheetName val="#REF"/>
      <sheetName val="M2-1"/>
      <sheetName val="M2"/>
      <sheetName val="HW_Trial_Balance___Summary_ (2)"/>
      <sheetName val="TB_Dec"/>
      <sheetName val="BB1-1"/>
      <sheetName val="BB2 - IS (Detailed)"/>
      <sheetName val="BB2-1 - Turn Key project(O)"/>
      <sheetName val="BB2-801"/>
      <sheetName val="CC1.1"/>
      <sheetName val="CC2-1.1"/>
      <sheetName val="CC3"/>
      <sheetName val="DD2"/>
      <sheetName val="DD3"/>
      <sheetName val="CC8-1(MUS)"/>
      <sheetName val="GG1-1"/>
      <sheetName val="GG2"/>
      <sheetName val="GG2(!)"/>
      <sheetName val="GG1-1(MUS)"/>
      <sheetName val="GG5."/>
      <sheetName val="LL1(!)"/>
      <sheetName val="LL1 "/>
      <sheetName val="LL1-11"/>
      <sheetName val="MM1-2"/>
      <sheetName val="MM1-3"/>
      <sheetName val="MM1-4"/>
      <sheetName val="MM1-5"/>
      <sheetName val="Balace Sheet"/>
      <sheetName val="GP margin analysis"/>
      <sheetName val="BB2-2 - Admin Exp"/>
      <sheetName val="BB2-3 - R&amp;D"/>
      <sheetName val="BB2-4 - Selling Exp"/>
      <sheetName val="BB2-5 - Service Sales"/>
      <sheetName val="BB2-6 - Product Cost"/>
      <sheetName val="BB2-8 - Financial exp"/>
      <sheetName val="2009 Depreciation"/>
      <sheetName val="2009 Depreciation (2)"/>
      <sheetName val="2009 Depreciation (3)"/>
      <sheetName val="IntDec00TespM&amp;B"/>
      <sheetName val="Age311299TESP"/>
      <sheetName val="P4DDBFTESP"/>
      <sheetName val="Bank Rec review"/>
      <sheetName val="F1"/>
      <sheetName val="HF1-1"/>
      <sheetName val="F2"/>
      <sheetName val="F2-1"/>
      <sheetName val="HB1"/>
      <sheetName val="HB-2"/>
      <sheetName val="Hb2-1"/>
      <sheetName val="HB1-2"/>
      <sheetName val="HB2-3"/>
      <sheetName val="HB2-4"/>
      <sheetName val="HB2-5"/>
      <sheetName val="HB6"/>
      <sheetName val="HB6a"/>
      <sheetName val="Realised Exch"/>
      <sheetName val="Outstanding"/>
      <sheetName val="P&amp;L"/>
      <sheetName val="PnL"/>
      <sheetName val="IntExp&amp;Salary"/>
      <sheetName val="PL2003"/>
      <sheetName val="PLOct03"/>
      <sheetName val="BLOct03"/>
      <sheetName val="Disposal of hospitals"/>
      <sheetName val="NTA"/>
      <sheetName val="Gain on disposal"/>
      <sheetName val="CMC"/>
      <sheetName val="Proforma 2"/>
      <sheetName val="Disposal of ACRB"/>
      <sheetName val="Issues Arising"/>
      <sheetName val="Proforma 1"/>
      <sheetName val="PN10"/>
      <sheetName val="TASintDec00"/>
      <sheetName val="Age311299TAS"/>
      <sheetName val="P4DDBFTAS"/>
      <sheetName val="CAJE-rev"/>
      <sheetName val="CAJE"/>
      <sheetName val="CAJE (2)"/>
      <sheetName val="CAJE (3)"/>
      <sheetName val="CAJE (4)"/>
      <sheetName val="GJ"/>
      <sheetName val="rev"/>
      <sheetName val="1999"/>
      <sheetName val="transport"/>
      <sheetName val="patching"/>
      <sheetName val="paints"/>
      <sheetName val="cosRM"/>
      <sheetName val="royalty "/>
      <sheetName val="ddebts"/>
      <sheetName val="Regional"/>
      <sheetName val="AccLia"/>
      <sheetName val="AR"/>
      <sheetName val="AP"/>
      <sheetName val="stock"/>
      <sheetName val="Debitadv"/>
      <sheetName val="Unforex"/>
      <sheetName val="SJ0088001"/>
      <sheetName val="SJ88002"/>
      <sheetName val="SJ88006 "/>
      <sheetName val="SJ88006-rev"/>
      <sheetName val="SJ88007"/>
      <sheetName val="SJ88008"/>
      <sheetName val="SJ88009"/>
      <sheetName val="SJ88010"/>
      <sheetName val="SJ88010-rev"/>
      <sheetName val="Phil (2)"/>
      <sheetName val="SJ88011"/>
      <sheetName val="FF-3"/>
      <sheetName val="F-11"/>
      <sheetName val="F-11a"/>
      <sheetName val="B-40"/>
      <sheetName val="B-50"/>
      <sheetName val="U "/>
      <sheetName val="U-10"/>
      <sheetName val="U-30"/>
      <sheetName val="BB-30"/>
      <sheetName val="CC-30"/>
      <sheetName val="FF-2"/>
      <sheetName val="FF-4"/>
      <sheetName val="FF-4a"/>
      <sheetName val="FF-5"/>
      <sheetName val="FF-6"/>
      <sheetName val="FF-7"/>
      <sheetName val="FF-8"/>
      <sheetName val="11"/>
      <sheetName val="21"/>
      <sheetName val="40"/>
      <sheetName val="50"/>
      <sheetName val="DD-10"/>
      <sheetName val="Contents"/>
      <sheetName val="Profit and loss(A)"/>
      <sheetName val="Balance sheet(B)"/>
      <sheetName val="PL notes(D)"/>
      <sheetName val="BS notes(E)"/>
      <sheetName val="Cash flows(G)"/>
      <sheetName val="BS Fixed assets(H)"/>
      <sheetName val="Taxation(I1)"/>
      <sheetName val="Deferred tax calculation(I2)"/>
      <sheetName val="Inter-co(J)"/>
      <sheetName val="RM &amp; SPARES"/>
      <sheetName val="B1"/>
      <sheetName val="B2"/>
      <sheetName val="B2 (2)"/>
      <sheetName val="Sheet5"/>
      <sheetName val="B2-2"/>
      <sheetName val="B2-1"/>
      <sheetName val="B2-2-1"/>
      <sheetName val="B2-3"/>
      <sheetName val="B2-4"/>
      <sheetName val="B2-5"/>
      <sheetName val="B2-6"/>
      <sheetName val="C1"/>
      <sheetName val="C4"/>
      <sheetName val="C5"/>
      <sheetName val="FD"/>
      <sheetName val="G1"/>
      <sheetName val="G1-1"/>
      <sheetName val="G1-2"/>
      <sheetName val="H1"/>
      <sheetName val="M1"/>
      <sheetName val="M1-1"/>
      <sheetName val="M1-2"/>
      <sheetName val="M5"/>
      <sheetName val="M5-1"/>
      <sheetName val="J1"/>
      <sheetName val="Sheet4"/>
      <sheetName val="wka"/>
      <sheetName val="Code"/>
      <sheetName val="A7"/>
      <sheetName val="D3"/>
      <sheetName val="C1-1"/>
      <sheetName val="D6"/>
      <sheetName val="D8"/>
      <sheetName val="E1"/>
      <sheetName val="E3"/>
      <sheetName val="F3"/>
      <sheetName val="G2"/>
      <sheetName val="G8"/>
      <sheetName val="H3"/>
      <sheetName val="K1"/>
      <sheetName val="L1"/>
      <sheetName val="L2"/>
      <sheetName val="L3"/>
      <sheetName val="M3"/>
      <sheetName val="M4"/>
      <sheetName val="M4-1"/>
      <sheetName val="ST"/>
      <sheetName val="SR"/>
      <sheetName val="Rsv-Dr"/>
      <sheetName val="Rsv-Cr"/>
      <sheetName val="AJE"/>
      <sheetName val="Bal Sheet-Extract"/>
      <sheetName val="P&amp;L-Extract"/>
      <sheetName val="Trade Debtor"/>
      <sheetName val="Sales"/>
      <sheetName val="TB-gl"/>
      <sheetName val="gl"/>
      <sheetName val="E2"/>
      <sheetName val="DPLA"/>
      <sheetName val="B1- 1"/>
      <sheetName val="B1.2"/>
      <sheetName val="EI"/>
      <sheetName val="E1-1"/>
      <sheetName val="E1-2"/>
      <sheetName val="E2.1"/>
      <sheetName val="E3-1"/>
      <sheetName val="note"/>
      <sheetName val="Co info"/>
      <sheetName val="TBCS-PL"/>
      <sheetName val="TBCS-BS"/>
      <sheetName val="Adjustments"/>
      <sheetName val="Reclassifications"/>
      <sheetName val="TBS"/>
      <sheetName val="TPL"/>
      <sheetName val="TRecon"/>
      <sheetName val="B1-1"/>
      <sheetName val="B1-2"/>
      <sheetName val="C2"/>
      <sheetName val="Eprog"/>
      <sheetName val="F1-1"/>
      <sheetName val="G3"/>
      <sheetName val="G4"/>
      <sheetName val="H1-1"/>
      <sheetName val="LI"/>
      <sheetName val="L1-1"/>
      <sheetName val="N1"/>
      <sheetName val="P4"/>
      <sheetName val="details"/>
      <sheetName val="accumdeprn"/>
      <sheetName val="addl cost"/>
      <sheetName val="dev_exp (2)"/>
      <sheetName val="dev_exp"/>
      <sheetName val="Addl Dev Exp"/>
      <sheetName val="FSA"/>
      <sheetName val="FSA-Attached"/>
      <sheetName val="AP110"/>
      <sheetName val="A"/>
      <sheetName val="U-1"/>
      <sheetName val="U-RCD6"/>
      <sheetName val="Z"/>
      <sheetName val="CC"/>
      <sheetName val="CC-60"/>
      <sheetName val="CC-Recon"/>
      <sheetName val="KK"/>
      <sheetName val="60"/>
      <sheetName val="70"/>
      <sheetName val="80"/>
      <sheetName val="90"/>
      <sheetName val="100"/>
      <sheetName val="M_Maincomp"/>
      <sheetName val="M_CT_OUT"/>
      <sheetName val="Exhibit E"/>
      <sheetName val="CF-RM"/>
      <sheetName val="B3"/>
      <sheetName val="B4"/>
      <sheetName val="B6"/>
      <sheetName val="B7"/>
      <sheetName val="B8"/>
      <sheetName val="B9"/>
      <sheetName val="C4-1"/>
      <sheetName val="C6"/>
      <sheetName val="C8"/>
      <sheetName val="D1"/>
      <sheetName val="E2 (2)"/>
      <sheetName val="E4"/>
      <sheetName val="E3-5"/>
      <sheetName val="E6"/>
      <sheetName val="E6-1"/>
      <sheetName val="E6-2"/>
      <sheetName val="J3"/>
      <sheetName val="K2"/>
      <sheetName val="K3"/>
      <sheetName val="K4"/>
      <sheetName val="P2"/>
      <sheetName val="Q1"/>
      <sheetName val="K3-1"/>
      <sheetName val="Attach"/>
      <sheetName val="Hypo"/>
      <sheetName val="AP110 sup"/>
      <sheetName val="AP110sup"/>
      <sheetName val="B-10"/>
      <sheetName val="BB-10"/>
      <sheetName val="FF "/>
      <sheetName val="FF-2 (1)"/>
      <sheetName val="FF-2 (2)"/>
      <sheetName val="FF-2 (3)"/>
      <sheetName val="KK-1"/>
      <sheetName val="MM-1"/>
      <sheetName val="MM-10"/>
      <sheetName val="NN"/>
      <sheetName val="NN-1"/>
      <sheetName val="Payroll"/>
      <sheetName val="FF_2_1_"/>
      <sheetName val="Os"/>
      <sheetName val="A2-1"/>
      <sheetName val="A2-2"/>
      <sheetName val="A2-3"/>
      <sheetName val="A2-4"/>
      <sheetName val="A3-1"/>
      <sheetName val="A3-2"/>
      <sheetName val="A3-3"/>
      <sheetName val="A3-4"/>
      <sheetName val="A3-4-1"/>
      <sheetName val="C-10"/>
      <sheetName val="C-20"/>
      <sheetName val="C-40"/>
      <sheetName val="E-1"/>
      <sheetName val="E-11"/>
      <sheetName val="E-12"/>
      <sheetName val="E-4"/>
      <sheetName val="E50"/>
      <sheetName val="F-10"/>
      <sheetName val="F-20"/>
      <sheetName val="F-30"/>
      <sheetName val="F-40"/>
      <sheetName val="G-1"/>
      <sheetName val="G-10"/>
      <sheetName val="G-20"/>
      <sheetName val="G-40"/>
      <sheetName val="H"/>
      <sheetName val="H-1"/>
      <sheetName val="K20"/>
      <sheetName val="Ka"/>
      <sheetName val="K"/>
      <sheetName val="K-1"/>
      <sheetName val="K-2"/>
      <sheetName val="K-3"/>
      <sheetName val="K-4"/>
      <sheetName val="K-6"/>
      <sheetName val="L-1"/>
      <sheetName val="L-10"/>
      <sheetName val="L-20"/>
      <sheetName val="M-2"/>
      <sheetName val="M-2-1"/>
      <sheetName val="M-3"/>
      <sheetName val="M-4"/>
      <sheetName val="N-1"/>
      <sheetName val="N-3"/>
      <sheetName val="O"/>
      <sheetName val="O-1"/>
      <sheetName val="O-2"/>
      <sheetName val="O-3"/>
      <sheetName val="O-4"/>
      <sheetName val="O-5"/>
      <sheetName val="O-6"/>
      <sheetName val="O-7"/>
      <sheetName val="O-8"/>
      <sheetName val="O-9"/>
      <sheetName val="O-10"/>
      <sheetName val="P"/>
      <sheetName val="P-1"/>
      <sheetName val="P-2"/>
      <sheetName val="P-4"/>
      <sheetName val="Q "/>
      <sheetName val="Q-1"/>
      <sheetName val="Q-2"/>
      <sheetName val="Q-3"/>
      <sheetName val="S"/>
      <sheetName val="S-1"/>
      <sheetName val="T"/>
      <sheetName val="U10"/>
      <sheetName val="U11"/>
      <sheetName val="U11-2"/>
      <sheetName val="U11-3"/>
      <sheetName val="U13"/>
      <sheetName val="U20"/>
      <sheetName val="U21"/>
      <sheetName val="U30"/>
      <sheetName val="U40"/>
      <sheetName val="U50"/>
      <sheetName val="U-25 rawmat consumption"/>
      <sheetName val="FF_2 _1_"/>
      <sheetName val="C7"/>
      <sheetName val="D1-1"/>
      <sheetName val="D1-1-1"/>
      <sheetName val="D1-2"/>
      <sheetName val="D4"/>
      <sheetName val="J2"/>
      <sheetName val="N1-1"/>
      <sheetName val="N1-2"/>
      <sheetName val="N2"/>
      <sheetName val="N2-1"/>
      <sheetName val="N2-2"/>
      <sheetName val="Hypothesis"/>
      <sheetName val="Profitability"/>
      <sheetName val="Profitability Analysis"/>
      <sheetName val="F-1&amp;2"/>
      <sheetName val="CF1"/>
      <sheetName val="sales cut off"/>
      <sheetName val="Purch cut off"/>
      <sheetName val="M&amp;MM-10"/>
      <sheetName val="pp-1"/>
      <sheetName val="40 (2)"/>
      <sheetName val="50 (2)"/>
      <sheetName val="BIF-collect"/>
      <sheetName val="BIF-OR"/>
      <sheetName val="Module1"/>
      <sheetName val="Module2"/>
      <sheetName val="Module3"/>
      <sheetName val="Future"/>
      <sheetName val="Attachment"/>
      <sheetName val="30 "/>
      <sheetName val="INFO"/>
      <sheetName val="L2-Main"/>
      <sheetName val="L3-AAA"/>
      <sheetName val="Details_ACT"/>
      <sheetName val="Details_STD"/>
      <sheetName val="NONTRADESALES"/>
      <sheetName val="Profit anal"/>
      <sheetName val="2610000"/>
      <sheetName val="Deferred Balance"/>
      <sheetName val="Stewart"/>
      <sheetName val="SQL Results"/>
      <sheetName val="SQL Statement"/>
      <sheetName val="TECH_RESULT"/>
      <sheetName val="600"/>
      <sheetName val=""/>
      <sheetName val="F-1(KL)"/>
      <sheetName val="F-2(KL)"/>
      <sheetName val="F-3(KL)"/>
      <sheetName val="F-4(KL)"/>
      <sheetName val="F-5(KL)"/>
      <sheetName val="F-22(KL)"/>
      <sheetName val="A(KL)"/>
      <sheetName val="L(KL)"/>
      <sheetName val="M-MM(KL)"/>
      <sheetName val="N(KL)"/>
      <sheetName val="U(KL)"/>
      <sheetName val="U-1(KL)"/>
      <sheetName val="U-disclosure(KL)"/>
      <sheetName val="CC(KL)"/>
      <sheetName val="30(KL)"/>
      <sheetName val="   Contents"/>
      <sheetName val="1 LeadSchedule"/>
      <sheetName val="2 Sec108"/>
      <sheetName val="3 P&amp;L - 4 Op.Exp"/>
      <sheetName val="3A Turnover 3B COS"/>
      <sheetName val="5 Analysis"/>
      <sheetName val="   Directors"/>
      <sheetName val="Shareholders"/>
      <sheetName val="Dividend"/>
      <sheetName val="ITA-RA"/>
      <sheetName val="Int-rest"/>
      <sheetName val="OTHER (2)"/>
      <sheetName val="U-2_Sales Analysis"/>
      <sheetName val="U-1l2_Overall AR"/>
      <sheetName val="BPR-1"/>
      <sheetName val="B-30"/>
      <sheetName val="U-1 "/>
      <sheetName val="M&amp;MM"/>
      <sheetName val="purchase cut off"/>
      <sheetName val="Company Info"/>
      <sheetName val="SHARE (2)"/>
      <sheetName val="0399"/>
      <sheetName val="WORK BILLED "/>
      <sheetName val="WORK BILLED  (2)"/>
      <sheetName val="WORK COMPLETED BUT NOT  SHIPPED"/>
      <sheetName val="DUY"/>
      <sheetName val="Sheet16"/>
      <sheetName val="HIEU"/>
      <sheetName val="PHUNG"/>
      <sheetName val="HANH"/>
      <sheetName val="DTHU-T8"/>
      <sheetName val="LINE I"/>
      <sheetName val="LINE II"/>
      <sheetName val="LINE III"/>
      <sheetName val="LINE IV"/>
      <sheetName val="LINE V"/>
      <sheetName val="LINE VI"/>
      <sheetName val="XL4Poppy"/>
      <sheetName val="TONG HOP"/>
      <sheetName val="LIET KE HANG HOA"/>
      <sheetName val="FILTER"/>
      <sheetName val="CAN DOI PHAT SINH"/>
      <sheetName val="nh"/>
      <sheetName val="Sheet6"/>
      <sheetName val="NHAP HANG"/>
      <sheetName val="Summary US$ "/>
      <sheetName val="Equity"/>
      <sheetName val="New Initiatives -  Consoli(US$)"/>
      <sheetName val="New Initiatives -Consolid (LCY)"/>
      <sheetName val="SRILANKA-REVISED"/>
      <sheetName val="Mauritius"/>
      <sheetName val="Maldives "/>
      <sheetName val="UAE- REVISED DEC 10 '09"/>
      <sheetName val="Bahrain - Revised"/>
      <sheetName val="Oman-Revised"/>
      <sheetName val="Srilanka 1"/>
      <sheetName val="UK- REVISED"/>
      <sheetName val="Bangladesh"/>
      <sheetName val="New Initiatives - Srilanka"/>
      <sheetName val="New Initiatives - Mauritius"/>
      <sheetName val="Maldives"/>
      <sheetName val="Summary US$ (OLD)"/>
      <sheetName val="SRILANKA 2010"/>
      <sheetName val="SRILANKA 2011"/>
      <sheetName val="ERCover"/>
      <sheetName val="TPS Overall"/>
      <sheetName val="MRCover"/>
      <sheetName val="TPSbyCompany"/>
      <sheetName val="Debt Template"/>
      <sheetName val="CAUSTIC"/>
      <sheetName val="Domprice"/>
      <sheetName val="Sheet1 (2)"/>
      <sheetName val="MainComp"/>
      <sheetName val="TotalSalary"/>
      <sheetName val="Allowances"/>
      <sheetName val="Perquisites"/>
      <sheetName val="IFOS"/>
      <sheetName val="Chapter VIA"/>
      <sheetName val="Sal conv"/>
      <sheetName val="ALLPLANTS"/>
      <sheetName val="TALSTOCKVAL"/>
      <sheetName val="BKCSTOCKVAL"/>
      <sheetName val="MAHSTOCKVAL"/>
      <sheetName val="BAL (2)"/>
      <sheetName val="P&amp;F (2)"/>
      <sheetName val="accounting policies"/>
      <sheetName val="BAL"/>
      <sheetName val="P&amp;F"/>
      <sheetName val="scd1,2"/>
      <sheetName val="scd3"/>
      <sheetName val="SCH 4"/>
      <sheetName val="sch 5"/>
      <sheetName val="scd 6"/>
      <sheetName val="SCH 7"/>
      <sheetName val="SCH 8"/>
      <sheetName val="SCD 9"/>
      <sheetName val="sch 10"/>
      <sheetName val="scd 11"/>
      <sheetName val="sch12"/>
      <sheetName val="sch 13 actual"/>
      <sheetName val="SCH 14"/>
      <sheetName val="SCH 15"/>
      <sheetName val="SCHD 16"/>
      <sheetName val="scd 16 cont"/>
      <sheetName val="scd 17"/>
      <sheetName val="Scd-17cont"/>
      <sheetName val="Scd-17 cont"/>
      <sheetName val="Scd-17 contd"/>
      <sheetName val="sch-17 contd."/>
      <sheetName val="Cash Flow (round)"/>
      <sheetName val="sch 5 2nd copy"/>
      <sheetName val="statement"/>
      <sheetName val="xxxx"/>
      <sheetName val="GROUPINGS(Assets &amp; Liabilities)"/>
      <sheetName val="GROUPIMGS(SALES) "/>
      <sheetName val="GROUPINGS( EXPS)"/>
      <sheetName val="GROUPIMGS( EXCISE)"/>
      <sheetName val="TRIAL BALANCE 31.03.08"/>
      <sheetName val="scd1,2 "/>
      <sheetName val="scd 5(FBD)"/>
      <sheetName val="sch5(DB)"/>
      <sheetName val="scd5(DEL)"/>
      <sheetName val="sch-6"/>
      <sheetName val="scd8 "/>
      <sheetName val="SCD10 "/>
      <sheetName val="SCH 13"/>
      <sheetName val="personnel cost &amp; other exps."/>
      <sheetName val="other misc. exps."/>
      <sheetName val="Interest"/>
      <sheetName val="FBT 07-08"/>
      <sheetName val="Sale Vs prod.07-08 "/>
      <sheetName val="GROUPING(INTEREST) "/>
      <sheetName val="SECURITY DEPOSIT  RECD "/>
      <sheetName val="SECURITY DEPOSIT Paid"/>
      <sheetName val="FOB 07-08(final)"/>
      <sheetName val="Prepaid,Ins,Rates&amp;taxes, etc."/>
      <sheetName val="FAR (FARIDABAD) 31.03.08"/>
      <sheetName val="Additions assets FBD(31.03.08)"/>
      <sheetName val="CWIP(PLANT)"/>
      <sheetName val="CWIP(TUBEWELL)"/>
      <sheetName val="CWIP(WATER CH.)"/>
      <sheetName val=" PROJECT EXPS"/>
      <sheetName val="POWER &amp; FUEL"/>
      <sheetName val="WATCH &amp; WARD"/>
      <sheetName val="Security Deposit FBD"/>
      <sheetName val="PROFESSIONAL CHARGES"/>
      <sheetName val="NAME OF LAWERS"/>
      <sheetName val="EXP.PAYABLE"/>
      <sheetName val="scd 16"/>
      <sheetName val="Scd-16cont"/>
      <sheetName val="Scd-16 cont"/>
      <sheetName val="Scd-16 contd"/>
      <sheetName val="scd-16 contd."/>
      <sheetName val="Cash Flow "/>
      <sheetName val="Cash Flow(consolidated)"/>
      <sheetName val="PROVISION BONUS 07-08(FBD)"/>
      <sheetName val="FDRS(31.03.08)"/>
      <sheetName val="HELLA INTT.(FINAL)06-07"/>
      <sheetName val="HELLA INTT e-mail"/>
      <sheetName val="HELLA loan payable(Mar'08)"/>
      <sheetName val="FBD DEBTORS"/>
      <sheetName val="scd 5"/>
      <sheetName val="GROUPINGS"/>
      <sheetName val="scd 4"/>
      <sheetName val="scd 5(Pollution )"/>
      <sheetName val="scd7 "/>
      <sheetName val="OTHER LIABILITY (AS A WHOLE)"/>
      <sheetName val="scd12"/>
      <sheetName val="scd13"/>
      <sheetName val="scd14"/>
      <sheetName val="Scd15"/>
      <sheetName val="scd 15 cont"/>
      <sheetName val="bal sheet "/>
      <sheetName val="profit &amp; loss"/>
      <sheetName val="scd3 and 4"/>
      <sheetName val="scd5"/>
      <sheetName val="sch.no.7 contd."/>
      <sheetName val="Sch no.8"/>
      <sheetName val="Sch 9 &amp; 10"/>
      <sheetName val="Sch 11,12"/>
      <sheetName val="FBT"/>
      <sheetName val="ED"/>
      <sheetName val="Mat'l "/>
      <sheetName val="SEBI"/>
      <sheetName val="Net Worth"/>
      <sheetName val="SCH-A-M"/>
      <sheetName val="Original Trial-29"/>
      <sheetName val="MIS- RECO."/>
      <sheetName val="Adjusted Trial"/>
      <sheetName val="CODE CHECK"/>
      <sheetName val="Grouped Trial"/>
      <sheetName val="B.S.-Groupings"/>
      <sheetName val="P.L.-Groupings"/>
      <sheetName val="Reserve &amp; Surplus"/>
      <sheetName val="Secured Loans"/>
      <sheetName val="Unsecured Loans"/>
      <sheetName val="Inventory"/>
      <sheetName val="BS Schdl-3-Fixed Assets"/>
      <sheetName val="Other current assets"/>
      <sheetName val="Misc. Expenditure"/>
      <sheetName val="EPS"/>
      <sheetName val="BS Schdl- 1 &amp; 2"/>
      <sheetName val="BS Schdl-4 to 11"/>
      <sheetName val="PL Schdl- 12 to 16"/>
      <sheetName val="Fixed Assets-Last year"/>
      <sheetName val="Statement of Income"/>
      <sheetName val="computation"/>
      <sheetName val="GDR"/>
      <sheetName val="TDS"/>
      <sheetName val="Div-details"/>
      <sheetName val="Enclosure 1"/>
      <sheetName val="Enclosure 2"/>
      <sheetName val="Enclosure 3"/>
      <sheetName val="Enclosure 4"/>
      <sheetName val="Enclosure 4A"/>
      <sheetName val="add dep"/>
      <sheetName val="Enclosure 5"/>
      <sheetName val="Enclosure 5A"/>
      <sheetName val="not reqd"/>
      <sheetName val="Enclosure 6"/>
      <sheetName val="Enclosure 7"/>
      <sheetName val="Enclosure 8 "/>
      <sheetName val="Enclosure 9"/>
      <sheetName val="not reqd-1"/>
      <sheetName val="Enclosure 10"/>
      <sheetName val="Enclosure 11"/>
      <sheetName val="Enclosure 12"/>
      <sheetName val="Enclosure 13"/>
      <sheetName val="Details of Payments"/>
      <sheetName val="Raw Mat IAM"/>
      <sheetName val="RM Derabassi"/>
      <sheetName val="VAT &amp; CST on sale"/>
      <sheetName val="Dera Bassi Logic Test"/>
      <sheetName val="Sales Tax IAM (2)"/>
      <sheetName val="FBD Logic TEst"/>
      <sheetName val="Vat Set"/>
      <sheetName val="Consol."/>
      <sheetName val="Working IAM"/>
      <sheetName val="DRB ED AS PER EXCISE 09-10"/>
      <sheetName val="Working Fbd"/>
      <sheetName val="Sales Tax IAM"/>
      <sheetName val="Enclosure 4. (PBC)"/>
      <sheetName val="Enc. XXX"/>
      <sheetName val="Enclosure-4"/>
      <sheetName val="Enclosure 4A "/>
      <sheetName val="Enclosure 5A "/>
      <sheetName val="Enclosure 5B"/>
      <sheetName val="Enclosure- 8"/>
      <sheetName val="Enclosure 8"/>
      <sheetName val="Enclosure-11"/>
      <sheetName val="Enclosure 11-A"/>
      <sheetName val="Enclosure 14"/>
      <sheetName val="BONUS FARIDABAD"/>
      <sheetName val="BONUS DERABASSI"/>
      <sheetName val="Annexure II"/>
      <sheetName val="Encl. 1"/>
      <sheetName val="Encl 2 "/>
      <sheetName val="Encl. 3"/>
      <sheetName val="Encl. 4 "/>
      <sheetName val="Encl. 4A"/>
      <sheetName val="Encl. 5"/>
      <sheetName val="Encl 6"/>
      <sheetName val="Encl 7"/>
      <sheetName val="Encl. 8"/>
      <sheetName val="Encl. 9A"/>
      <sheetName val="Encl. 9B"/>
      <sheetName val="Encl. 10"/>
      <sheetName val="Encl 11"/>
      <sheetName val="Encl. 12"/>
      <sheetName val="Encl. 13"/>
      <sheetName val="Encl. 14"/>
      <sheetName val="Encl.14 contd"/>
      <sheetName val="Enclosure 15"/>
      <sheetName val="Plntmach final"/>
      <sheetName val="Furnfix"/>
      <sheetName val="Vehicles"/>
      <sheetName val="NRbldg"/>
      <sheetName val="Comp"/>
      <sheetName val="Enclosure 2 old"/>
      <sheetName val="P&amp;M add dep"/>
      <sheetName val="Payable"/>
      <sheetName val="Cenvat reco"/>
      <sheetName val="CASH FLOW 03-08"/>
      <sheetName val="phy cycle (2)"/>
      <sheetName val="phy cycle"/>
      <sheetName val="Cover Sheet"/>
      <sheetName val="Revenue Inputs"/>
      <sheetName val="Business Revenues"/>
      <sheetName val="Cost Inputs"/>
      <sheetName val="Roll out plan"/>
      <sheetName val="Fibre plan"/>
      <sheetName val="ULL costs"/>
      <sheetName val="Summary of roll-out plan"/>
      <sheetName val="S C H E M A"/>
      <sheetName val="1 Sites and Lines"/>
      <sheetName val="2 Revenue"/>
      <sheetName val="3 Minutes"/>
      <sheetName val="4 Summary"/>
      <sheetName val="Inputs from PSTN Model"/>
      <sheetName val="All Codes"/>
      <sheetName val=".BS"/>
      <sheetName val="BA_1"/>
      <sheetName val="BA_2"/>
      <sheetName val="BA_3"/>
      <sheetName val="LineMacros"/>
      <sheetName val="Summary Macros"/>
      <sheetName val="BuildGroup"/>
      <sheetName val="BuildBook"/>
      <sheetName val="GroupMod"/>
      <sheetName val="GBDialog"/>
      <sheetName val="PrintDialog"/>
      <sheetName val="LineDialog"/>
      <sheetName val="PCodeDialog"/>
      <sheetName val="Splash"/>
      <sheetName val="Results"/>
      <sheetName val="PCs"/>
      <sheetName val="MCL"/>
      <sheetName val="PrintCommands"/>
      <sheetName val="Sicom (2)"/>
      <sheetName val="SICOM99-00"/>
      <sheetName val="sicom"/>
      <sheetName val="Summ98-99"/>
      <sheetName val="Summ99TO2000"/>
      <sheetName val="rough"/>
      <sheetName val="Model"/>
      <sheetName val="Valuation"/>
      <sheetName val="Revenue Breakout"/>
      <sheetName val="valn"/>
      <sheetName val="valn2"/>
      <sheetName val="CapEx"/>
      <sheetName val="capex-BWA"/>
      <sheetName val="capex-NWA"/>
      <sheetName val="capex-ISP+CLEC"/>
      <sheetName val="capex-other"/>
      <sheetName val="Inter_Menu"/>
      <sheetName val="interconnect"/>
      <sheetName val="cos"/>
      <sheetName val="opex-it"/>
      <sheetName val="opex-custSvc"/>
      <sheetName val="opex-G&amp;A"/>
      <sheetName val="opex-S&amp;Mktg"/>
      <sheetName val="cos-Urguay"/>
      <sheetName val="deprec"/>
      <sheetName val="by_city"/>
      <sheetName val="rev-BWA"/>
      <sheetName val="rev-BWA (Uruguay)"/>
      <sheetName val="Uruguay"/>
      <sheetName val="rev-NWA"/>
      <sheetName val="rev-ISP+CLEC"/>
      <sheetName val="DSL"/>
      <sheetName val="Int2_2001"/>
      <sheetName val="Int2_traf_2001"/>
      <sheetName val="Int2_tra_2001_2"/>
      <sheetName val="Prices_Interurban"/>
      <sheetName val="consol"/>
      <sheetName val="C-TM1"/>
      <sheetName val="SendToTM1"/>
      <sheetName val="PeriodFunction"/>
      <sheetName val="auto"/>
      <sheetName val="SAP Data 291204"/>
      <sheetName val="CARO Checklist"/>
      <sheetName val="Annex 1 &amp; 1A TDS Remittance"/>
      <sheetName val="Annex 1B TDS Remittance"/>
      <sheetName val="Annex 2 Sales tax Palakkad"/>
      <sheetName val="Annex 3 &amp; 4 PF Remittance"/>
      <sheetName val="Annex 5 TDS Remittance"/>
      <sheetName val="Annex 6 TDS Remittance"/>
      <sheetName val="Annex 6A ABFL Remittance Delays"/>
      <sheetName val="Annex 7 CARO Madurai Unit"/>
      <sheetName val="Annex 8 CARO Chennai Unit"/>
      <sheetName val="Bal Sheet"/>
      <sheetName val="ENTRIES"/>
      <sheetName val="BALANCESHEET"/>
      <sheetName val="FA"/>
      <sheetName val="Notes"/>
      <sheetName val="Notes2"/>
      <sheetName val="Branch"/>
      <sheetName val="Profit reco"/>
      <sheetName val="Assets sale &amp; transfer"/>
      <sheetName val="Stock trf"/>
      <sheetName val="GROSSING UP"/>
      <sheetName val="Other notes"/>
      <sheetName val="AP GROSSING UP"/>
      <sheetName val="Central Vendor balances"/>
      <sheetName val="Upfronts"/>
      <sheetName val="Stock transfers"/>
      <sheetName val="Installed Capcty"/>
      <sheetName val="Contingent liability"/>
      <sheetName val="DEP"/>
      <sheetName val="SCRAP"/>
      <sheetName val="AR GROSSING UP"/>
      <sheetName val="Qty Information"/>
      <sheetName val="050125_2004-2005 Monthly (TP4) "/>
      <sheetName val="WO RJ Pilot Labor"/>
      <sheetName val="MD-80 Sim Cash Comparison"/>
      <sheetName val="Support Data - Labor Ask"/>
      <sheetName val="FAs"/>
      <sheetName val="Holiday_Hours_Est"/>
      <sheetName val="OT_Hours"/>
      <sheetName val="AllInSummary"/>
      <sheetName val="RgnCtl"/>
      <sheetName val="ValueUsed-CM"/>
      <sheetName val="ValueUsed-12"/>
      <sheetName val="DOH"/>
      <sheetName val="base+pb"/>
      <sheetName val="v8-budget + mapping"/>
      <sheetName val="adp-budget"/>
      <sheetName val="forecast impact"/>
      <sheetName val="curr tb"/>
      <sheetName val="ICB"/>
      <sheetName val="VAT-48"/>
      <sheetName val="VAT-7"/>
      <sheetName val="VAT-12"/>
      <sheetName val="VAT-9"/>
      <sheetName val="vat-50"/>
      <sheetName val="18C"/>
      <sheetName val="18 A"/>
      <sheetName val="GL Cost"/>
      <sheetName val="STN IN"/>
      <sheetName val="Purchase"/>
      <sheetName val="STN OUT"/>
      <sheetName val="Dump"/>
      <sheetName val="Input Tax Credit"/>
      <sheetName val="Summary of Fixed Assets"/>
      <sheetName val="Additions"/>
      <sheetName val="Disposals"/>
      <sheetName val="Hire Purchase"/>
      <sheetName val="Lease"/>
      <sheetName val="Controlled Transfer"/>
      <sheetName val="CA Comp"/>
      <sheetName val="IBA Comp "/>
      <sheetName val="Cost centre expenditure"/>
      <sheetName val="14 Column"/>
      <sheetName val="7 Column"/>
      <sheetName val="Cover "/>
      <sheetName val="Index "/>
      <sheetName val="Direct Report"/>
      <sheetName val="Dtr Rpt - 1 - 3"/>
      <sheetName val="Dtrs stmt - 4"/>
      <sheetName val="Aud Rpt - 5"/>
      <sheetName val="P&amp;L - 6"/>
      <sheetName val="BS - 7"/>
      <sheetName val="Equity - 8"/>
      <sheetName val="CF - 9"/>
      <sheetName val="Notes - 10 - 12"/>
      <sheetName val="P&amp;L "/>
      <sheetName val="Sch A"/>
      <sheetName val="Notes 2"/>
      <sheetName val="DM"/>
      <sheetName val="LABOUR,SUB-CON,LEASE"/>
      <sheetName val="ADM&amp; OHH INCOME"/>
      <sheetName val="S.OH"/>
      <sheetName val="BPR-Bloom"/>
      <sheetName val="F-4l5"/>
      <sheetName val="F-1l F-2"/>
      <sheetName val="O1"/>
      <sheetName val="**_x0000__x0000_"/>
      <sheetName val="***00"/>
      <sheetName val="Disclosure"/>
      <sheetName val="TAworkings"/>
      <sheetName val="TA"/>
      <sheetName val="CF-7"/>
      <sheetName val="interbal"/>
      <sheetName val="segmental"/>
      <sheetName val="seg-turnover"/>
      <sheetName val="dato-turnover"/>
      <sheetName val="dato-pbt"/>
      <sheetName val="Assoc_byco"/>
      <sheetName val="associate"/>
      <sheetName val="highlights"/>
      <sheetName val="consolpl"/>
      <sheetName val="GKTJV"/>
      <sheetName val="protover"/>
      <sheetName val="GESB"/>
      <sheetName val="GMMJV"/>
      <sheetName val="protoMP"/>
      <sheetName val="presegmental"/>
      <sheetName val="kpi"/>
      <sheetName val="Project"/>
      <sheetName val="consol adjustments"/>
      <sheetName val="Proof of Associate"/>
      <sheetName val="MI"/>
      <sheetName val="D"/>
      <sheetName val="E"/>
      <sheetName val="MCMD95"/>
      <sheetName val="BPR1"/>
      <sheetName val="BPR2"/>
      <sheetName val="OS 1(FOR CLIENT DISTRIBUTION)"/>
      <sheetName val="A3-1-1"/>
      <sheetName val="A3-1-2"/>
      <sheetName val="A3-1-3"/>
      <sheetName val="A2 - 5"/>
      <sheetName val="A2 - 6"/>
      <sheetName val="I-2"/>
      <sheetName val="Inter- Company Reconciliation"/>
      <sheetName val="J-1"/>
      <sheetName val="Outstanding Matters (2)"/>
      <sheetName val="Debtors"/>
      <sheetName val="Creditors"/>
      <sheetName val="A2-5"/>
      <sheetName val="A2 - 5 (2)"/>
      <sheetName val="A8-6 (1)"/>
      <sheetName val="A8-2(1)"/>
      <sheetName val="A3-1-4"/>
      <sheetName val="A3 - 3"/>
      <sheetName val="A3 - 4"/>
      <sheetName val="G"/>
      <sheetName val="Q"/>
      <sheetName val="U-3"/>
      <sheetName val="A8-5"/>
      <sheetName val="Form EYP 1"/>
      <sheetName val="C "/>
      <sheetName val="10-2"/>
      <sheetName val="10-3"/>
      <sheetName val="30-1"/>
      <sheetName val="F-2 (2)"/>
      <sheetName val="CF-IS"/>
      <sheetName val="CF-SCE"/>
      <sheetName val="DIVIDENDS"/>
      <sheetName val="Cash Flows"/>
      <sheetName val="BPR summary"/>
      <sheetName val="FSL"/>
      <sheetName val="os client"/>
      <sheetName val="RCD 300"/>
      <sheetName val="FEM(NA)"/>
      <sheetName val="Matters for discussion(NA)"/>
      <sheetName val="FEM APPENDIX 1"/>
      <sheetName val="FEM APPENDIX 2"/>
      <sheetName val="F-1&amp;2 adj"/>
      <sheetName val="F-3 adj"/>
      <sheetName val="10-20"/>
      <sheetName val="F-9-1"/>
      <sheetName val="F-9 SS"/>
      <sheetName val="F-14"/>
      <sheetName val="A-3"/>
      <sheetName val="M|MM"/>
      <sheetName val="U Disclosure"/>
      <sheetName val="U-8"/>
      <sheetName val="U-9"/>
      <sheetName val="U-7"/>
      <sheetName val="DD"/>
      <sheetName val="DD-3"/>
      <sheetName val="DD-4"/>
      <sheetName val="DD-5"/>
      <sheetName val="FF-1 Tax Comp"/>
      <sheetName val="FF-2 DT"/>
      <sheetName val="FF-3 CA"/>
      <sheetName val="FF-4 Proof"/>
      <sheetName val="FF-6 (2)"/>
      <sheetName val="10-1"/>
      <sheetName val="30-4"/>
      <sheetName val="FSA-Bloom"/>
      <sheetName val="F-1l2"/>
      <sheetName val="F -4"/>
      <sheetName val="F-21"/>
      <sheetName val="F-25"/>
      <sheetName val="J-70"/>
      <sheetName val="B-2"/>
      <sheetName val="B-3"/>
      <sheetName val="B-4"/>
      <sheetName val="L-2"/>
      <sheetName val="M|MM "/>
      <sheetName val="U-Dis"/>
      <sheetName val="U-20"/>
      <sheetName val="BB-3"/>
      <sheetName val="BB - 7"/>
      <sheetName val="CC-1"/>
      <sheetName val="FF - 6"/>
      <sheetName val="AF-Notes"/>
      <sheetName val="Adm97"/>
      <sheetName val="3 P&amp;L - 3A Op.Exp"/>
      <sheetName val="4 Analysis"/>
      <sheetName val="Other"/>
      <sheetName val="AppA1-1"/>
      <sheetName val="AppA1-2"/>
      <sheetName val="AppA2-1"/>
      <sheetName val="AppA2-2"/>
      <sheetName val="AppA3"/>
      <sheetName val="AppA4"/>
      <sheetName val="July"/>
      <sheetName val="ES1"/>
      <sheetName val="ES2"/>
      <sheetName val="ES3"/>
      <sheetName val="ES4"/>
      <sheetName val="Contents (2)"/>
      <sheetName val="ES1 (2)"/>
      <sheetName val="ES3 (2)"/>
      <sheetName val="ES5"/>
      <sheetName val="ES6"/>
      <sheetName val="ES7"/>
      <sheetName val="BPR-PL "/>
      <sheetName val="BPR-BS"/>
      <sheetName val="F-1,2"/>
      <sheetName val="F-99"/>
      <sheetName val="A-1"/>
      <sheetName val="A-10"/>
      <sheetName val="M MM "/>
      <sheetName val="U dis"/>
      <sheetName val="U-4"/>
      <sheetName val="BB-2"/>
      <sheetName val="BB-17"/>
      <sheetName val="FIN297"/>
      <sheetName val="DD-1"/>
      <sheetName val="FF-4(a)"/>
      <sheetName val="10,20"/>
      <sheetName val="32"/>
      <sheetName val="U3-1"/>
      <sheetName val="1000"/>
      <sheetName val="2000"/>
      <sheetName val="3000"/>
      <sheetName val="4000"/>
      <sheetName val="P&amp;L-Co"/>
      <sheetName val="P&amp;L-Gr"/>
      <sheetName val="CJE"/>
      <sheetName val="PRJE"/>
      <sheetName val="PAJE"/>
      <sheetName val="ConF-1"/>
      <sheetName val="ConF-2"/>
      <sheetName val="ConF-3"/>
      <sheetName val="CPAJE"/>
      <sheetName val="WRK"/>
      <sheetName val="A-MEMO"/>
      <sheetName val="C-2"/>
      <sheetName val="C-3"/>
      <sheetName val="Additional"/>
      <sheetName val="N-4"/>
      <sheetName val="N-5"/>
      <sheetName val="U-Gr"/>
      <sheetName val="U-Sh"/>
      <sheetName val="U-ShG"/>
      <sheetName val="U-Aril"/>
      <sheetName val="U-Gen"/>
      <sheetName val="U-Fam"/>
      <sheetName val="U-2"/>
      <sheetName val="Key Ratios"/>
      <sheetName val="BPR (2)"/>
      <sheetName val="F-1 (2)"/>
      <sheetName val="F-3 (2)"/>
      <sheetName val="payroll - to insert 20.11.01"/>
      <sheetName val="00000"/>
      <sheetName val="OS "/>
      <sheetName val="Sales analysis"/>
      <sheetName val="G-4-2"/>
      <sheetName val="J-71"/>
      <sheetName val="J-72"/>
      <sheetName val="J-73"/>
      <sheetName val="AP110(SUP)"/>
      <sheetName val="F-8 (FSL)"/>
      <sheetName val="F-8 (MASB)-Recon"/>
      <sheetName val="M-MM"/>
      <sheetName val="G-35"/>
      <sheetName val="G-35-1"/>
      <sheetName val="G-35-2"/>
      <sheetName val="G-35-3"/>
      <sheetName val="corporate information"/>
      <sheetName val="OSM"/>
      <sheetName val="A8-1"/>
      <sheetName val="A3-2 p.1"/>
      <sheetName val="A3-1a"/>
      <sheetName val="A3-2 p.2"/>
      <sheetName val="A5"/>
      <sheetName val="A5-1"/>
      <sheetName val="A5-2"/>
      <sheetName val="SEC"/>
      <sheetName val="C-2 Dec"/>
      <sheetName val="C-2 Placement(Nov)"/>
      <sheetName val="C3"/>
      <sheetName val="E-2"/>
      <sheetName val="E-3 Dec"/>
      <sheetName val="E-3 Nov"/>
      <sheetName val="G-1 ( summary) "/>
      <sheetName val="G-1 Dec Aging"/>
      <sheetName val="G-1 Nov AGING "/>
      <sheetName val="G-2 Dec"/>
      <sheetName val="G-3 Review for Provision (Dec)"/>
      <sheetName val="G-2 Nov"/>
      <sheetName val="G-3 Review for Provision (Nov)"/>
      <sheetName val="H ( summary) "/>
      <sheetName val="H-2 Dec"/>
      <sheetName val="H-2 Nov"/>
      <sheetName val="H-3 Dec"/>
      <sheetName val="H-3 Nov"/>
      <sheetName val="H-4 Dec"/>
      <sheetName val="H-4 Nov"/>
      <sheetName val="H-5 Dec"/>
      <sheetName val="H-5 Nov (EY)"/>
      <sheetName val="Interest Gap (Maturity)"/>
      <sheetName val="H-6 Dec"/>
      <sheetName val="H-8 Dec"/>
      <sheetName val="H-8 Nov"/>
      <sheetName val="H-9"/>
      <sheetName val="K-1-1 Dec"/>
      <sheetName val="K-1-1 Nov"/>
      <sheetName val="K-1-2 Dec"/>
      <sheetName val="K-1-2 Nov"/>
      <sheetName val="K-1-3 Dec"/>
      <sheetName val="K-1-3 Nov"/>
      <sheetName val="K-2 Dec"/>
      <sheetName val="K-2 Nov"/>
      <sheetName val="M-1 Dec"/>
      <sheetName val="M-1 Nov"/>
      <sheetName val="M-2 Dec"/>
      <sheetName val="M-2 Nov"/>
      <sheetName val="O-1-1"/>
      <sheetName val="U1"/>
      <sheetName val="U1-1 "/>
      <sheetName val="U2"/>
      <sheetName val="U2-1"/>
      <sheetName val="U3"/>
      <sheetName val="U3-2"/>
      <sheetName val="U4"/>
      <sheetName val="U4-1"/>
      <sheetName val="U4-1-1 Dec"/>
      <sheetName val="U4-1-1 Nov"/>
      <sheetName val="U4-1-2"/>
      <sheetName val="U4-1-5 Cutoff"/>
      <sheetName val="U4-2"/>
      <sheetName val="U4-2-1"/>
      <sheetName val="W"/>
      <sheetName val="Sticker"/>
      <sheetName val="FlySheet"/>
      <sheetName val="A1"/>
      <sheetName val="A2(USD)"/>
      <sheetName val="A2(2)-USD"/>
      <sheetName val="A2(RM)"/>
      <sheetName val="A2(2)-RM"/>
      <sheetName val="Cflow-Workings"/>
      <sheetName val="B4.02Sch1"/>
      <sheetName val="B4.02Sch2"/>
      <sheetName val="B4.02Sch3"/>
      <sheetName val="C3.01(USD)"/>
      <sheetName val="C3.02(USD)"/>
      <sheetName val="C3.01(RM)"/>
      <sheetName val="C3.02(RM)"/>
      <sheetName val="BB1"/>
      <sheetName val="BB2"/>
      <sheetName val="BB2-1"/>
      <sheetName val="BB2-2"/>
      <sheetName val="BB2-2-1"/>
      <sheetName val="BB3"/>
      <sheetName val="BB4 "/>
      <sheetName val="BB5"/>
      <sheetName val="CC1-3"/>
      <sheetName val="C2-PPE-Add"/>
      <sheetName val="CC4"/>
      <sheetName val="CC5"/>
      <sheetName val="CC8"/>
      <sheetName val="CC8-1"/>
      <sheetName val="DD4"/>
      <sheetName val="DD5"/>
      <sheetName val="DD6"/>
      <sheetName val="DD6(ss)"/>
      <sheetName val="EE1 "/>
      <sheetName val="EE2"/>
      <sheetName val="EE2(ss)"/>
      <sheetName val="EE3"/>
      <sheetName val="EE3-2"/>
      <sheetName val="EE3-2-1"/>
      <sheetName val="EE3-2-2"/>
      <sheetName val="EE3-2-3"/>
      <sheetName val="FF1 "/>
      <sheetName val="FF2"/>
      <sheetName val="FF3"/>
      <sheetName val="FF6"/>
      <sheetName val="FF6-1"/>
      <sheetName val="GG1 "/>
      <sheetName val="HH5"/>
      <sheetName val="JJ1(ss)"/>
      <sheetName val="JJ3"/>
      <sheetName val="JJ4"/>
      <sheetName val="KK1 - Income Tax Account"/>
      <sheetName val="KK2 - BS"/>
      <sheetName val="KK2-1"/>
      <sheetName val="KK3"/>
      <sheetName val="K2-1 - Tax comp."/>
      <sheetName val="K3- CA"/>
      <sheetName val="KK4"/>
      <sheetName val="KK4-1"/>
      <sheetName val="K4 - D Tax"/>
      <sheetName val="KK5"/>
      <sheetName val="KK5(2)"/>
      <sheetName val="KK5-2"/>
      <sheetName val="K5 - Income Tax Recon"/>
      <sheetName val="K5-2 - D Tax Note"/>
      <sheetName val="LL2"/>
      <sheetName val="LL2 (2)"/>
      <sheetName val="LL3"/>
      <sheetName val="LL4"/>
      <sheetName val="LL6"/>
      <sheetName val="LL6-2"/>
      <sheetName val="MM1-1-2"/>
      <sheetName val="MM1-2-1"/>
      <sheetName val="MM2"/>
      <sheetName val="NN2"/>
      <sheetName val="NN2-1"/>
      <sheetName val="NN2-1-1"/>
      <sheetName val="NN2-2"/>
      <sheetName val="NN2-3"/>
      <sheetName val="NN2-4"/>
      <sheetName val="NN2-4-1"/>
      <sheetName val="NN3"/>
      <sheetName val="NN3-1"/>
      <sheetName val="NN5"/>
      <sheetName val="NN5-1"/>
      <sheetName val="Property"/>
      <sheetName val="Table"/>
      <sheetName val="Opening TB a"/>
      <sheetName val="TB 2003"/>
      <sheetName val="Journals 2003"/>
      <sheetName val="Sheet7"/>
      <sheetName val="Sheet8"/>
      <sheetName val="Sheet9"/>
      <sheetName val="Sheet10"/>
      <sheetName val="Sheet11"/>
      <sheetName val="Sheet12"/>
      <sheetName val="Sheet13"/>
      <sheetName val="Sheet14"/>
      <sheetName val="Sheet15"/>
      <sheetName val="Sheet17"/>
      <sheetName val="Purch DB 2003"/>
      <sheetName val="Purchase DB 2003 Other"/>
      <sheetName val="Csh Book 2003"/>
      <sheetName val="Bank Rec a"/>
      <sheetName val="P Cash Pmts 2003"/>
      <sheetName val="Fixed Assets 2003"/>
      <sheetName val="Accruals Prepayments 2003"/>
      <sheetName val="After Date Invs 2003"/>
      <sheetName val="SMain"/>
      <sheetName val="SProperty"/>
      <sheetName val="SCr"/>
      <sheetName val="SDr"/>
      <sheetName val="Schedule"/>
      <sheetName val="Trial Balance"/>
      <sheetName val="XXX"/>
      <sheetName val="2998001"/>
      <sheetName val="S005"/>
      <sheetName val="1407001"/>
      <sheetName val="MAP Table"/>
      <sheetName val="1407208"/>
      <sheetName val="1407209"/>
      <sheetName val="1407210"/>
      <sheetName val="S006"/>
      <sheetName val="1471201"/>
      <sheetName val="2444001"/>
      <sheetName val="1519001"/>
      <sheetName val="S003"/>
      <sheetName val="S004"/>
      <sheetName val="1740001"/>
      <sheetName val="2380001"/>
      <sheetName val="1790001"/>
      <sheetName val="1480001"/>
      <sheetName val="1612001"/>
      <sheetName val="1680007"/>
      <sheetName val="1680004"/>
      <sheetName val="1680201"/>
      <sheetName val="1680801"/>
      <sheetName val="1680001"/>
      <sheetName val="1680003"/>
      <sheetName val="1680802"/>
      <sheetName val="1680702"/>
      <sheetName val="1408001"/>
      <sheetName val="S002"/>
      <sheetName val="1640004"/>
      <sheetName val="S001"/>
      <sheetName val="2511001"/>
      <sheetName val="2710001"/>
      <sheetName val="2835024"/>
      <sheetName val="2851024"/>
      <sheetName val="2998801"/>
      <sheetName val="2991001"/>
      <sheetName val="2992001"/>
      <sheetName val="2923001"/>
      <sheetName val="2998209"/>
      <sheetName val="2997001"/>
      <sheetName val="2821001"/>
      <sheetName val="2499001"/>
      <sheetName val="2295001"/>
      <sheetName val="1441011"/>
      <sheetName val="1441010"/>
      <sheetName val="1991835"/>
      <sheetName val="MENU"/>
      <sheetName val="Seagate"/>
      <sheetName val="Reconcile"/>
      <sheetName val="*******"/>
      <sheetName val="LS"/>
      <sheetName val="Detailed"/>
      <sheetName val="FC Test"/>
      <sheetName val="FC Test (2)"/>
      <sheetName val="Confirmation control list"/>
      <sheetName val="Vouching"/>
      <sheetName val="TMS2000"/>
      <sheetName val="KPMG.Index"/>
      <sheetName val="Int Rest"/>
      <sheetName val="HP Int"/>
      <sheetName val="1.04"/>
      <sheetName val="F.A.Recon"/>
      <sheetName val="C.A.Sum"/>
      <sheetName val="C.A.Add.Sum"/>
      <sheetName val="C.A.Add1"/>
      <sheetName val="CT-In.Sum"/>
      <sheetName val="CT-In"/>
      <sheetName val="C.A.Disp.Sum"/>
      <sheetName val="C.A.Disp1"/>
      <sheetName val="CT-Out"/>
      <sheetName val="L.A.Recon"/>
      <sheetName val="L.A.Sum "/>
      <sheetName val="L.A.Add.Sum"/>
      <sheetName val="L.A.Add1"/>
      <sheetName val="L.A.Disp.Sum"/>
      <sheetName val="L.A.Disp1"/>
      <sheetName val="SmallComp"/>
      <sheetName val="Update List"/>
      <sheetName val="U5|1"/>
      <sheetName val="Confirmation"/>
      <sheetName val="I-conf (2003)"/>
      <sheetName val="I-conf"/>
      <sheetName val="G-conf"/>
      <sheetName val="I1 not used"/>
      <sheetName val="Q2 (2)"/>
      <sheetName val="Q3 (2)"/>
      <sheetName val="Q1|2"/>
      <sheetName val="O (ref1)"/>
      <sheetName val="R03"/>
      <sheetName val="RRef"/>
      <sheetName val="Q1|1"/>
      <sheetName val="SJ Asset Issues"/>
      <sheetName val="OSM (to client)"/>
      <sheetName val="old f-9"/>
      <sheetName val="Old FF-1"/>
      <sheetName val="Old FF-2"/>
      <sheetName val="20-1"/>
      <sheetName val="RECON"/>
      <sheetName val="A-2"/>
      <sheetName val="NRV-1"/>
      <sheetName val="NRV-2"/>
      <sheetName val="N-10"/>
      <sheetName val="N-11"/>
      <sheetName val="N-12"/>
      <sheetName val="N-20"/>
      <sheetName val="AA-3"/>
      <sheetName val="FA-LISTING"/>
      <sheetName val="FA_LISTING"/>
      <sheetName val="L&amp;B"/>
      <sheetName val="P&amp;M"/>
      <sheetName val="MV"/>
      <sheetName val="COMPUTER"/>
      <sheetName val="OE"/>
      <sheetName val="Fur"/>
      <sheetName val="F&amp;F"/>
      <sheetName val="KL"/>
      <sheetName val="DISPOSAL"/>
      <sheetName val="Revaluation"/>
      <sheetName val="BS 08"/>
      <sheetName val="IS 08"/>
      <sheetName val="BS 08(1)"/>
      <sheetName val="SCE"/>
      <sheetName val="notes(a) "/>
      <sheetName val="notes (b)"/>
      <sheetName val="Notes (c)"/>
      <sheetName val="Effect on  acquisition"/>
      <sheetName val="Goodwill"/>
      <sheetName val="C10"/>
      <sheetName val="BS(2)"/>
      <sheetName val="IS(2)"/>
      <sheetName val="CFS(2)"/>
      <sheetName val="PAJE (2)"/>
      <sheetName val="C10 (2)"/>
      <sheetName val="NTA(2)"/>
      <sheetName val="MI Recon (2)"/>
      <sheetName val="GT_Custom"/>
      <sheetName val="SOE"/>
      <sheetName val="MIS"/>
      <sheetName val="S&amp;D"/>
      <sheetName val="AE"/>
      <sheetName val="OPE"/>
      <sheetName val="FC"/>
      <sheetName val="CF07"/>
      <sheetName val="CF08"/>
      <sheetName val="CF 09"/>
      <sheetName val="FX"/>
      <sheetName val="Ratio"/>
      <sheetName val="proof 08"/>
      <sheetName val="PAR BS 08"/>
      <sheetName val="PAR PL 08"/>
      <sheetName val="E1A"/>
      <sheetName val="RJE07HY-draft"/>
      <sheetName val="CBS'1"/>
      <sheetName val="CPL1"/>
      <sheetName val="CJE1"/>
      <sheetName val="MI1"/>
      <sheetName val="GW1"/>
      <sheetName val="NP1"/>
      <sheetName val="NPL1"/>
      <sheetName val="CJENPL1"/>
      <sheetName val="CA1"/>
      <sheetName val="CACPL1"/>
      <sheetName val="CACJE1"/>
      <sheetName val="CPPBS1"/>
      <sheetName val="CPPPL1"/>
      <sheetName val="CPCJE1"/>
      <sheetName val="IMBS1"/>
      <sheetName val="IMPL1"/>
      <sheetName val="IMADJ1"/>
      <sheetName val="CONSTBS1"/>
      <sheetName val="CONSTPL1"/>
      <sheetName val="CONSTADJ1"/>
      <sheetName val="CPDBS1"/>
      <sheetName val="CPDPL1"/>
      <sheetName val="CPDADJ1"/>
      <sheetName val="资产负债表"/>
      <sheetName val="利润表"/>
      <sheetName val="总帐"/>
      <sheetName val="资产"/>
      <sheetName val="负债"/>
      <sheetName val="损益"/>
      <sheetName val="0701"/>
      <sheetName val="0702"/>
      <sheetName val="0703"/>
      <sheetName val="0704"/>
      <sheetName val="0705"/>
      <sheetName val="0706"/>
      <sheetName val="0707"/>
      <sheetName val="0708"/>
      <sheetName val="0709"/>
      <sheetName val="0710"/>
      <sheetName val="0711"/>
      <sheetName val="0712"/>
      <sheetName val="凭证汇总"/>
      <sheetName val="InvoiceList"/>
      <sheetName val="Weighted ave(Grp)"/>
      <sheetName val="BS 10"/>
      <sheetName val="IS10"/>
      <sheetName val="IS-IJX"/>
      <sheetName val="forex (X)"/>
      <sheetName val="forex (T) "/>
      <sheetName val="BS - IJX march2010"/>
      <sheetName val="CF EEFECT"/>
      <sheetName val="PPE"/>
      <sheetName val="PPE IJT"/>
      <sheetName val="PPE IJX"/>
      <sheetName val="Net cash acquired "/>
      <sheetName val="Goodwill (2)"/>
      <sheetName val="PI"/>
      <sheetName val="A2A-Group"/>
      <sheetName val="CC-24"/>
      <sheetName val="CC-50"/>
      <sheetName val="25"/>
      <sheetName val="Std Tickmarks"/>
      <sheetName val="AP (110)"/>
      <sheetName val="F-1|2"/>
      <sheetName val="Udisc"/>
      <sheetName val="AA-1"/>
      <sheetName val="FSA (Attach)"/>
      <sheetName val="BPR."/>
      <sheetName val="UTB"/>
      <sheetName val="BIS LIST-C1 21 (2)"/>
      <sheetName val="BIS LIST-C1 20 (2)"/>
      <sheetName val="BIS LIST-C2 18"/>
      <sheetName val="BIS LIST-C2 19"/>
      <sheetName val="BIS LIST-C2 20"/>
      <sheetName val="BIS LIST-C2 21"/>
      <sheetName val="BIS LIST-NTH 18"/>
      <sheetName val="BIS LIST-NTH 19"/>
      <sheetName val="BIS LIST-NTH 20"/>
      <sheetName val="BIS LIST-NTH 21"/>
      <sheetName val="BIS LIST-NTH 19 (2)"/>
      <sheetName val="BIS LIST-NTH 18 (2)"/>
      <sheetName val="BIS LIST-STH 20 (2)"/>
      <sheetName val="BIS LIST-STH 21 (2)"/>
      <sheetName val="BIS LIST-C1 18 (2)"/>
      <sheetName val="BIS LIST-C1 19 (2)"/>
      <sheetName val="BIS LIST-C1 19 (3)"/>
      <sheetName val="BIS LIST-EC 18 (2)"/>
      <sheetName val="BIS LIST-EC 19 (2)"/>
      <sheetName val="BIS LIST-STH 18 (2)"/>
      <sheetName val="BIS LIST-EC 20 (2)"/>
      <sheetName val="BIS LIST-EC 21 (2)"/>
      <sheetName val="GVF"/>
      <sheetName val=" IB-PL-GROUP"/>
      <sheetName val=" IB-PL-YTD VS BGT"/>
      <sheetName val="DCA"/>
      <sheetName val="GFS"/>
      <sheetName val="GFA"/>
      <sheetName val=" IB-PL-MONTH"/>
      <sheetName val=" IB-PL-YTD"/>
      <sheetName val="IBBS"/>
      <sheetName val="inter-co Calculation"/>
      <sheetName val=" IB-PL-4CAST"/>
      <sheetName val="IBBS-4CAST"/>
      <sheetName val="GOPEX"/>
      <sheetName val="GMVF "/>
      <sheetName val="GPS"/>
      <sheetName val="CONSOLFULL"/>
      <sheetName val="inter-co full"/>
      <sheetName val="ITSB"/>
      <sheetName val="ADTRANTZ"/>
      <sheetName val="SPSSB"/>
      <sheetName val="GCF"/>
      <sheetName val="CF BY CO"/>
      <sheetName val="GCF BY CO"/>
      <sheetName val=" IB-PL-YTD IND"/>
      <sheetName val="271101"/>
      <sheetName val="281101"/>
      <sheetName val="Issues"/>
      <sheetName val="SRM(final)"/>
      <sheetName val="SAD(not used)"/>
      <sheetName val="RJE(not used)"/>
      <sheetName val="A8"/>
      <sheetName val="A3-1l2"/>
      <sheetName val="A3|3"/>
      <sheetName val="E-2(not used)"/>
      <sheetName val="K(disclosure)"/>
      <sheetName val="K (2)"/>
      <sheetName val="K1-DepnReasonablenessTest"/>
      <sheetName val="N2 Prov for bonus(final)"/>
      <sheetName val="N3 Prov for audit fee(final)"/>
      <sheetName val="N4"/>
      <sheetName val="N5(final)"/>
      <sheetName val="O(final)"/>
      <sheetName val="O1(final)"/>
      <sheetName val="O2(final)"/>
      <sheetName val="R(final)"/>
      <sheetName val="R1(final)"/>
      <sheetName val="R2(final)"/>
      <sheetName val="UA-Disclosure items(final)"/>
      <sheetName val="U10|20"/>
      <sheetName val="U10|1"/>
      <sheetName val="U20|1"/>
      <sheetName val="Purchases cut off"/>
      <sheetName val="Payroll analysis(final)"/>
      <sheetName val="EPF(final)"/>
      <sheetName val="U-70"/>
      <sheetName val="Reminder-IR"/>
      <sheetName val="G-50 -1-IR"/>
      <sheetName val="G-50 -2-IR"/>
      <sheetName val="UB-20-IR"/>
      <sheetName val="UB-21-IR"/>
      <sheetName val="RCD -401-IR"/>
      <sheetName val="RCD-402-IR"/>
      <sheetName val="Materiality-IR"/>
      <sheetName val="Cashflow-IR"/>
      <sheetName val="BPR balance sheet-IR"/>
      <sheetName val="BPR profit &amp; loss-IR"/>
      <sheetName val="BPR BS analysis-IR"/>
      <sheetName val="BPR PL analysis-IR"/>
      <sheetName val="B-1-IR"/>
      <sheetName val="BB-1-IR"/>
      <sheetName val="A8-IR"/>
      <sheetName val="F-4-IR"/>
      <sheetName val="OSM-Prefinal"/>
      <sheetName val="OSM-Feb05"/>
      <sheetName val="B7|1"/>
      <sheetName val="B7|2"/>
      <sheetName val="B10|1"/>
      <sheetName val="B10|2"/>
      <sheetName val="B11|1"/>
      <sheetName val="B11|2"/>
      <sheetName val="F-8(na)"/>
      <sheetName val="E-5"/>
      <sheetName val="E-6"/>
      <sheetName val="E-6|1"/>
      <sheetName val="E - APS Debt"/>
      <sheetName val="I-1"/>
      <sheetName val="Inter Co"/>
      <sheetName val="I-1|1"/>
      <sheetName val="N (IR)"/>
      <sheetName val="N-Note"/>
      <sheetName val="Sum-Proll"/>
      <sheetName val="dr"/>
      <sheetName val="auditor"/>
      <sheetName val="acs"/>
      <sheetName val="fixed"/>
      <sheetName val="U dis (3)"/>
      <sheetName val="U dis (2)"/>
      <sheetName val="F-1,2 (2)"/>
      <sheetName val="F-22 (2)"/>
      <sheetName val="F-1,2 (3)"/>
      <sheetName val="F-3 (3)"/>
      <sheetName val="F-22 (3)"/>
      <sheetName val="CF-4 "/>
      <sheetName val="CF-1,2"/>
      <sheetName val="CF-3"/>
      <sheetName val="CF-4"/>
      <sheetName val="ccf"/>
      <sheetName val="Jadual 3"/>
      <sheetName val="Jadual 3A"/>
      <sheetName val="Jadual 3B"/>
      <sheetName val="Jadual 3C"/>
      <sheetName val="F_Stock Lead Schedule "/>
      <sheetName val="F1_Purchased FG"/>
      <sheetName val="F1 _1Purchased FG "/>
      <sheetName val="F2_1_Purchased FG"/>
      <sheetName val="F1_Manufactured FG &amp; GIP"/>
      <sheetName val="F3_1Raw Material  "/>
      <sheetName val="F1_1Manufactured FG &amp; GIP"/>
      <sheetName val="F1-1 Double Entries"/>
      <sheetName val="F1_2_Direct Labour Cost"/>
      <sheetName val="F1_3_Production Overhead"/>
      <sheetName val="F1_4_Energy Cost"/>
      <sheetName val="F3_Raw Material"/>
      <sheetName val="F3_2Prov for Raw Mat stock loss"/>
      <sheetName val="F4_Packing Material"/>
      <sheetName val="F4_1 Packing Material"/>
      <sheetName val="F5_ Good In Transit"/>
      <sheetName val="F5-1_GIT Purchased FG"/>
      <sheetName val="F5-2_GIT Raw Material"/>
      <sheetName val="F6_Engineering , A&amp; Promotion"/>
      <sheetName val="F7"/>
      <sheetName val="F7-1_Sales CUt-Off"/>
      <sheetName val="F8"/>
      <sheetName val="F8-1_Purchase Cut Off"/>
      <sheetName val="F9"/>
      <sheetName val="F9-1_RawMat"/>
      <sheetName val="F9-2_PurchasedFinGoods"/>
      <sheetName val="F9-3_Prod FG &amp; GIP"/>
      <sheetName val="F9-3~1_Soiled"/>
      <sheetName val="F9-4_Packing Material"/>
      <sheetName val="os list"/>
      <sheetName val="oustanding]"/>
      <sheetName val="BBK- J74"/>
      <sheetName val="F-14-1"/>
      <sheetName val="DD-1MBF"/>
      <sheetName val="DD-1 EON"/>
      <sheetName val="FF-1 (2)"/>
      <sheetName val="Cashflow (3)"/>
      <sheetName val="AP 110-F-4"/>
      <sheetName val="AP 110-F-5"/>
      <sheetName val="A5l1"/>
      <sheetName val="Cor"/>
      <sheetName val="Dir"/>
      <sheetName val="Acc"/>
      <sheetName val="Stat"/>
      <sheetName val="Aud1"/>
      <sheetName val="Aud2"/>
      <sheetName val="Annx1"/>
      <sheetName val="Annx3"/>
      <sheetName val="Annx4"/>
      <sheetName val="Annx2"/>
      <sheetName val="Content"/>
      <sheetName val="EXT TB-MULTI"/>
      <sheetName val="Chart1"/>
      <sheetName val="PC &amp; VR Budget and Actual Units"/>
      <sheetName val="VR VARIANCE ANALYSIS"/>
      <sheetName val="DailyInput_Domestic"/>
      <sheetName val="pldt"/>
      <sheetName val="F-1 F-2"/>
      <sheetName val="B "/>
      <sheetName val="U-disc"/>
      <sheetName val="BB-5"/>
      <sheetName val="CC-3"/>
      <sheetName val="20 30"/>
      <sheetName val="70 "/>
      <sheetName val="July Posting"/>
      <sheetName val="June Accrual"/>
      <sheetName val="WIP"/>
      <sheetName val="WIP0724"/>
      <sheetName val="ShippedNotInvoiced"/>
      <sheetName val="sch1"/>
      <sheetName val="Statement of Equity"/>
      <sheetName val="tax-ss"/>
      <sheetName val="Bill"/>
      <sheetName val="OSM-ccf"/>
      <sheetName val="Michelle"/>
      <sheetName val="OSM to client"/>
      <sheetName val="Further queries"/>
      <sheetName val="Q2"/>
      <sheetName val="Q3"/>
      <sheetName val="CFW"/>
      <sheetName val="CFW99"/>
      <sheetName val="Budget"/>
      <sheetName val="SAD"/>
      <sheetName val="RJE"/>
      <sheetName val="CLA"/>
      <sheetName val="A6-2"/>
      <sheetName val="A7-10a"/>
      <sheetName val="IA"/>
      <sheetName val="Unrecorded"/>
      <sheetName val="O2"/>
      <sheetName val="R"/>
      <sheetName val="R1"/>
      <sheetName val="A3"/>
      <sheetName val="ua"/>
      <sheetName val="ReviewDN-CN"/>
      <sheetName val="Consol Note"/>
      <sheetName val="K2-ss"/>
      <sheetName val="O-ss"/>
      <sheetName val="A2|1"/>
      <sheetName val="A3|1"/>
      <sheetName val="x"/>
      <sheetName val="F3|1"/>
      <sheetName val="F4"/>
      <sheetName val="F5"/>
      <sheetName val="K1-K9"/>
      <sheetName val="SRM"/>
      <sheetName val="A3-1&amp;2"/>
      <sheetName val="A3-5"/>
      <sheetName val="A3-7"/>
      <sheetName val="A3-71"/>
      <sheetName val="A20"/>
      <sheetName val="K Disclosure"/>
      <sheetName val="K-10"/>
      <sheetName val="U10&amp;20"/>
      <sheetName val="U10-1"/>
      <sheetName val="U30-1"/>
      <sheetName val="RE"/>
      <sheetName val="MV of 2001"/>
      <sheetName val="MV of 2002"/>
      <sheetName val="MV of 2003"/>
      <sheetName val="A3-7A"/>
      <sheetName val="cashflowcomp"/>
      <sheetName val="cashflowcomp (2)"/>
      <sheetName val="F-8-20-1"/>
      <sheetName val="A-5"/>
      <sheetName val="O 1(Sche I)"/>
      <sheetName val="O 2(Sche IIa)"/>
      <sheetName val="O 2 (Sche IIb)"/>
      <sheetName val="Schedule IIc"/>
      <sheetName val="O 3(Sche III)"/>
      <sheetName val="O 4 (working)"/>
      <sheetName val="B-11"/>
      <sheetName val="4th cos"/>
      <sheetName val="For 02 tax recon purposes only"/>
      <sheetName val="Schedule IIa"/>
      <sheetName val="Schedule IIb"/>
      <sheetName val="INDEX"/>
      <sheetName val="indx"/>
      <sheetName val="A2"/>
      <sheetName val="J"/>
      <sheetName val="O|1"/>
      <sheetName val="R1 (2)"/>
      <sheetName val="R2"/>
      <sheetName val="R1_DT Movement"/>
      <sheetName val="R2_DT Proof"/>
      <sheetName val="R|1"/>
      <sheetName val="R2|1"/>
      <sheetName val="R2|2"/>
      <sheetName val="R2|3"/>
      <sheetName val="A2_1_AJE"/>
      <sheetName val="A2_2_RJE"/>
      <sheetName val="G1|1"/>
      <sheetName val="I1"/>
      <sheetName val="I1|1 "/>
      <sheetName val="I2"/>
      <sheetName val="N|1"/>
      <sheetName val="Oa"/>
      <sheetName val="P1"/>
      <sheetName val="P1-1"/>
      <sheetName val="R3"/>
      <sheetName val="R4"/>
      <sheetName val="U2|1"/>
      <sheetName val="P&amp;L1 "/>
      <sheetName val="P&amp;L GHD"/>
      <sheetName val="OPEX1"/>
      <sheetName val="OPEX"/>
      <sheetName val="Cashflow1"/>
      <sheetName val="BSheet"/>
      <sheetName val="BSheet1"/>
      <sheetName val="p&amp;l 0304"/>
      <sheetName val="p&amp;l 0405"/>
      <sheetName val="p&amp;l 0506"/>
      <sheetName val="k-Discl"/>
      <sheetName val="accounts"/>
      <sheetName val="stmt of equity"/>
      <sheetName val="auditors' report"/>
      <sheetName val="F-7B"/>
      <sheetName val="B-1."/>
      <sheetName val="20-2"/>
      <sheetName val="30-2"/>
      <sheetName val="30(old)"/>
      <sheetName val="R2R2"/>
      <sheetName val="RR2"/>
      <sheetName val="N2-1-f"/>
      <sheetName val="M2-11"/>
      <sheetName val="ss"/>
      <sheetName val="RecoveredExternalLink1"/>
      <sheetName val=" Documents and Settings Choon M"/>
      <sheetName val="Invoice"/>
      <sheetName val="EPCALC"/>
      <sheetName val="kWh_Log"/>
      <sheetName val="TEP_FP_Log"/>
      <sheetName val="Variables"/>
      <sheetName val="Commercial Rates"/>
      <sheetName val="Heat Rate Table"/>
      <sheetName val="ownercost"/>
      <sheetName val="Executive Summary"/>
      <sheetName val="depreaciation"/>
      <sheetName val="Junior Debt"/>
      <sheetName val="Work In Progress"/>
      <sheetName val="wip08"/>
      <sheetName val="Diesel"/>
      <sheetName val="ComCoalVsTEP"/>
      <sheetName val="Commissioning Coal"/>
      <sheetName val="Coal Stock Pile"/>
      <sheetName val="Operation Coal"/>
      <sheetName val="Spares Payment"/>
      <sheetName val="Summary Spares"/>
      <sheetName val="Spares Detail"/>
      <sheetName val="New Capex"/>
      <sheetName val="IMTN"/>
      <sheetName val="O&amp;M"/>
      <sheetName val="Owner Cost"/>
      <sheetName val="TEP"/>
      <sheetName val="ACP JanMacAprMayJune"/>
      <sheetName val="ACP Feb"/>
      <sheetName val="ACP July to Aug"/>
      <sheetName val="ACP SeptNov"/>
      <sheetName val="ACPOctDec"/>
      <sheetName val="DUP Jan"/>
      <sheetName val="DUP Feb"/>
      <sheetName val="DUP Mac"/>
      <sheetName val="DUP April"/>
      <sheetName val="DUP May"/>
      <sheetName val="DUP June"/>
      <sheetName val="DUP July"/>
      <sheetName val="DUP Aug"/>
      <sheetName val="DUP Sept"/>
      <sheetName val="DUP Oct"/>
      <sheetName val="DUP Nov"/>
      <sheetName val="DUP Dec"/>
      <sheetName val="EP Unit 1"/>
      <sheetName val="EP Unit 2"/>
      <sheetName val="U1 Forecast TEP"/>
      <sheetName val="U1 Forecast Load"/>
      <sheetName val="U2 Forecast TEP"/>
      <sheetName val="U2 Forecast Load"/>
      <sheetName val="Working Sheet"/>
      <sheetName val="Xd Factor"/>
      <sheetName val="Xd Factor with 4 decimal"/>
      <sheetName val="PPA Rates"/>
      <sheetName val="Semi Annual BS"/>
      <sheetName val="Semi Annual IS"/>
      <sheetName val="Jan - June B.S"/>
      <sheetName val="Jan - June I.S"/>
      <sheetName val="1st Quarter CF"/>
      <sheetName val="dec bs"/>
      <sheetName val="NOTE  (MARCH)"/>
      <sheetName val="NOTE  (FEB)"/>
      <sheetName val="NOTE (JAN)"/>
      <sheetName val="Feb n Mar is"/>
      <sheetName val="Feb n Mar bs"/>
      <sheetName val="Executive Summary Proforma"/>
      <sheetName val="Executive Summary during the ye"/>
      <sheetName val="BS Summary"/>
      <sheetName val="PNL Summary"/>
      <sheetName val="CF TEP Operation Coal"/>
      <sheetName val="Other Debtors"/>
      <sheetName val="Fuel Cost"/>
      <sheetName val="important"/>
      <sheetName val="New Operation Coal"/>
      <sheetName val="Coal in Tonne"/>
      <sheetName val="ACP JanMacMay"/>
      <sheetName val="ACP Apr June"/>
      <sheetName val="Energy Payment U 1"/>
      <sheetName val="Energy Payment U 2"/>
      <sheetName val="NOTE "/>
      <sheetName val="Tranche vs D.D"/>
      <sheetName val="Int from FD up to 08"/>
      <sheetName val="fx gain"/>
      <sheetName val="Outstanding payment of VO"/>
      <sheetName val="d.d schedule"/>
      <sheetName val="Chart Direct Cost"/>
      <sheetName val="Chart Total Revenue"/>
      <sheetName val="Chart Total Exps"/>
      <sheetName val="DUP April (2)"/>
      <sheetName val="DUP May (2)"/>
      <sheetName val="DUP June (2)"/>
      <sheetName val="Ash Sales Proj Jan to Jun (U2)"/>
      <sheetName val="Ash Sales Proj Apr to Jun (U1)"/>
      <sheetName val="New DUP"/>
      <sheetName val="Zero Despatch in 2009"/>
      <sheetName val="J F M bs"/>
      <sheetName val="update"/>
      <sheetName val="Shipment &amp; Stock 3.4.09"/>
      <sheetName val="Shipment &amp; Stock No Disp 3.4.09"/>
      <sheetName val="Answers"/>
      <sheetName val="100% vs -30%"/>
      <sheetName val="Chart OPEX 2009"/>
      <sheetName val="Chart Personnel &amp; Exps 2009"/>
      <sheetName val="Chart Personnel &amp; Expenses 2008"/>
      <sheetName val="Chart OPEX 2008"/>
      <sheetName val="Chart Cash Utilisation"/>
      <sheetName val="Data for Chart"/>
      <sheetName val="Fixed Deposit &amp; Reserves"/>
      <sheetName val="Reimbursement Expenses"/>
      <sheetName val="Site Office Budget"/>
      <sheetName val="O&amp;M Exps Budget Overall"/>
      <sheetName val="Revenue"/>
      <sheetName val="FOR"/>
      <sheetName val="VOR"/>
      <sheetName val="VOR Breakdown"/>
      <sheetName val="Diesel Movement"/>
      <sheetName val="Other Debtors &amp; Creditor"/>
      <sheetName val="Operating Contingency"/>
      <sheetName val="AC JanMacAprMayJune"/>
      <sheetName val="AC Feb"/>
      <sheetName val="AC July to Aug"/>
      <sheetName val="AC SeptNov"/>
      <sheetName val="AC OctDec"/>
      <sheetName val="Half hourly kWh Jan 09"/>
      <sheetName val="Half hourly kWh Feb 09"/>
      <sheetName val="Half hourly kWh Mar 09"/>
      <sheetName val="Half hourly kWh Apr 09"/>
      <sheetName val="Half hourly kWh May 09"/>
      <sheetName val="Half hourly kWh Jun 09"/>
      <sheetName val="Half hourly kWh Jul 09"/>
      <sheetName val="Half hourly kWh Aug 09"/>
      <sheetName val="Half hourly kWh Sep 09"/>
      <sheetName val="Half hourly kWh Oct 09"/>
      <sheetName val="Half hourly kWh Nov 09"/>
      <sheetName val="Half hourly kWh Dec 09"/>
      <sheetName val="Repayment of Advances"/>
      <sheetName val="Personnel Exps &amp; Overhead"/>
      <sheetName val="Technical Training"/>
      <sheetName val="Travelling &amp; Accommodation"/>
      <sheetName val="Legal Professional Fees"/>
      <sheetName val="Advertisement &amp; Promotion"/>
      <sheetName val="Office Exps"/>
      <sheetName val="Motor Vehicles Exps"/>
      <sheetName val="Financial Expenses"/>
      <sheetName val="Financing Expenses"/>
      <sheetName val="BPI- TL"/>
      <sheetName val="BPI- TL Calculation"/>
      <sheetName val="N9 State 5%"/>
      <sheetName val="DSCR (BPIMB)"/>
      <sheetName val="Summary of Income Tax Payment"/>
      <sheetName val="Tax Comp JV ETP '09"/>
      <sheetName val="2008 JV BS"/>
      <sheetName val="2008 JV PNL"/>
      <sheetName val="Overall Despatch Load"/>
      <sheetName val="Revenue Summary"/>
      <sheetName val="EP"/>
      <sheetName val="DUP"/>
      <sheetName val="ACP"/>
      <sheetName val="Coal Consumption"/>
      <sheetName val="Ash Sales"/>
      <sheetName val="Import Energy"/>
      <sheetName val="Drawdown"/>
      <sheetName val="Asset"/>
      <sheetName val="CapAll"/>
      <sheetName val="Expenses"/>
      <sheetName val="Debt"/>
      <sheetName val="Cash"/>
      <sheetName val="Book"/>
      <sheetName val="Return"/>
      <sheetName val="App 14- Local Travel (2)"/>
      <sheetName val="App 3 - Int Inc"/>
      <sheetName val="37- Obsolete Stk - W Off"/>
      <sheetName val="App 36 - Catering &amp; Refreshment"/>
      <sheetName val="App 19- Survey Fees"/>
      <sheetName val="App 32 - Mgt Fee"/>
      <sheetName val="App 22 - Charge In EDP"/>
      <sheetName val="App 21- Comm Hware Maint"/>
      <sheetName val="App 20 - Comp Hware R&amp;M"/>
      <sheetName val="App 18- Comp Eq Part, Access "/>
      <sheetName val="App 6 - R&amp;M - Land"/>
      <sheetName val="App 7 - R&amp;M - Bldg"/>
      <sheetName val="App 8 - R&amp;M - Plant &amp; Eq"/>
      <sheetName val="App 10 - R&amp;M - Land Transport"/>
      <sheetName val="App 11- R&amp;M - Dry Dock"/>
      <sheetName val="App 12 - R&amp;M - Oth Assets"/>
      <sheetName val="App 9- off,hse &amp; F&amp;F"/>
      <sheetName val="App 14- Local Travel"/>
      <sheetName val="App 27- Maint Studies &amp; Serv"/>
      <sheetName val="App 28- Safety Serv"/>
      <sheetName val="App 10 - Sware Contract Maint"/>
      <sheetName val="App 5 - Pub&amp;Com - Oth"/>
      <sheetName val="CF.1"/>
      <sheetName val="CF.2"/>
      <sheetName val="CF.3"/>
      <sheetName val="BVM"/>
      <sheetName val="Add Info 4"/>
      <sheetName val="Year"/>
      <sheetName val="BASF1"/>
      <sheetName val="BASF2"/>
      <sheetName val="DP02"/>
      <sheetName val="DP03"/>
      <sheetName val="Bay 3"/>
      <sheetName val="add info.1"/>
      <sheetName val="add info.2"/>
      <sheetName val="add info.3"/>
      <sheetName val="Add Info 5"/>
      <sheetName val="bayInfo"/>
      <sheetName val="Lampiran A1"/>
      <sheetName val="Lampiran A1 (2)"/>
      <sheetName val="HK-PC5"/>
      <sheetName val="Lampiran B5"/>
      <sheetName val="HK-C16"/>
      <sheetName val="HK-C15"/>
      <sheetName val="HK-F1"/>
      <sheetName val="HK-O (3)"/>
      <sheetName val="HK-O (2)"/>
      <sheetName val="HK-P (2)"/>
      <sheetName val="HK-PC1"/>
      <sheetName val="HK-PC2"/>
      <sheetName val="HK-PC3"/>
      <sheetName val="HK-PC4"/>
      <sheetName val="HK-PC6"/>
      <sheetName val="HK-PC7"/>
      <sheetName val="HK-PC8"/>
      <sheetName val="HK-PC9"/>
      <sheetName val="HK-PC10"/>
      <sheetName val="HK-PC11"/>
      <sheetName val="HK-PC12"/>
      <sheetName val="HK-C14"/>
      <sheetName val="HK-F2F3F4F5"/>
      <sheetName val="HK-J"/>
      <sheetName val="HK-M"/>
      <sheetName val="HK-O"/>
      <sheetName val="HK-P"/>
      <sheetName val="Lampiran A2"/>
      <sheetName val="Lampiran A3"/>
      <sheetName val="Lampiran B1"/>
      <sheetName val="Lampiran B2"/>
      <sheetName val="Lampiran B3"/>
      <sheetName val="Lampiran B4"/>
      <sheetName val="Macola GL"/>
      <sheetName val="EE3-1"/>
      <sheetName val="Cash flow statement (2)"/>
      <sheetName val="BB6"/>
      <sheetName val="cc1-FA"/>
      <sheetName val="MM-3"/>
      <sheetName val="PP3-1KL"/>
      <sheetName val="PP3-2KL"/>
      <sheetName val="Unrecorded liability-KL"/>
      <sheetName val="MM3"/>
      <sheetName val="B1-2-1"/>
      <sheetName val="B6-1-2"/>
      <sheetName val="B6-1-3"/>
      <sheetName val="Links"/>
      <sheetName val="AP AGING SUM_HOME_DUE"/>
      <sheetName val="AR AGING SUM_HOME_DUE"/>
      <sheetName val="Tangerang Site"/>
      <sheetName val="I-10"/>
      <sheetName val="EBIT-97"/>
      <sheetName val="301198 Prov"/>
      <sheetName val="DIB"/>
      <sheetName val="126 &amp; 127"/>
      <sheetName val="bpcs-rep"/>
      <sheetName val="depr-1998"/>
      <sheetName val="611alloc"/>
      <sheetName val="AI-95"/>
      <sheetName val="Prov Obsolete"/>
      <sheetName val="Structuring"/>
      <sheetName val="AR-conf"/>
      <sheetName val="AP-english"/>
      <sheetName val="AP-conf "/>
      <sheetName val="125 &amp; 128"/>
      <sheetName val="Remarks B14-2 "/>
      <sheetName val="FX-96.97.1098"/>
      <sheetName val="Royalties"/>
      <sheetName val="30614"/>
      <sheetName val="30912"/>
      <sheetName val="AR &amp; Inv WOff "/>
      <sheetName val="MB Country"/>
      <sheetName val="cc-129-98"/>
      <sheetName val="cc-129-0399"/>
      <sheetName val="cc-129-0699"/>
      <sheetName val="Comm"/>
      <sheetName val="CNS"/>
      <sheetName val="311297 Prov"/>
      <sheetName val="opr,serv.fin costs"/>
      <sheetName val="Ins alloc"/>
      <sheetName val="depr-1997"/>
      <sheetName val="FABV-0698"/>
      <sheetName val="BV95"/>
      <sheetName val="AV95 "/>
      <sheetName val="B25-95"/>
      <sheetName val="B25-96"/>
      <sheetName val="AR, AP &amp; Loan"/>
      <sheetName val="open"/>
      <sheetName val="Mkt Cost by Branch"/>
      <sheetName val="MB-Invs"/>
      <sheetName val="mb inv-wo"/>
      <sheetName val="B14-2 "/>
      <sheetName val="B14-2 Example"/>
      <sheetName val="A11 98A-98E-97A"/>
      <sheetName val="310798 Prov"/>
      <sheetName val="Remarks "/>
      <sheetName val="AR &amp; Inv WOff"/>
      <sheetName val="sal0398"/>
      <sheetName val="AR-1298"/>
      <sheetName val="B-14"/>
      <sheetName val="1997alloc"/>
      <sheetName val="TS-2Bud97"/>
      <sheetName val="EOI"/>
      <sheetName val="1996alloc"/>
      <sheetName val="Corr"/>
      <sheetName val="PUR form"/>
      <sheetName val="PJ-01"/>
      <sheetName val="B18-diff"/>
      <sheetName val="b97-121a"/>
      <sheetName val="FX diff alloc"/>
      <sheetName val="127 &amp; costs"/>
      <sheetName val="depr"/>
      <sheetName val="CC-CLI-111"/>
      <sheetName val="CC-CLI-120"/>
      <sheetName val="CC-CLI-121"/>
      <sheetName val="CC-CLI-122"/>
      <sheetName val="CC-CLI-123"/>
      <sheetName val="CC-CLI-124"/>
      <sheetName val="CC-CLI-125"/>
      <sheetName val="CC-CLI-126"/>
      <sheetName val="CC-CLI-127"/>
      <sheetName val="CC-CLI-128"/>
      <sheetName val="CC-CLI-129"/>
      <sheetName val="CC-CLI-130"/>
      <sheetName val="CC-CLI-210"/>
      <sheetName val="CC-CLI-211"/>
      <sheetName val="CC-CLI-212"/>
      <sheetName val="CC-CLI-213"/>
      <sheetName val="CC-CLI-214"/>
      <sheetName val="CC-CLI-215"/>
      <sheetName val="CC-CLI-216"/>
      <sheetName val="CC-CLI-217"/>
      <sheetName val="CC-CLI-218"/>
      <sheetName val="CC-CLI-219"/>
      <sheetName val="CC-CLI-221"/>
      <sheetName val="CC-CLI-222"/>
      <sheetName val="CC-CLI-223"/>
      <sheetName val="CC-CLI-224"/>
      <sheetName val="CC-CLI-231"/>
      <sheetName val="CC-CLI-232"/>
      <sheetName val="CC-CLI-241"/>
      <sheetName val="CC-CLI-242"/>
      <sheetName val="CC-CLI-243"/>
      <sheetName val="CC-CLI-244"/>
      <sheetName val="CC-CLI-246"/>
      <sheetName val="CC-CLI-247"/>
      <sheetName val="CC-CLI-248"/>
      <sheetName val="CC-CLI-249"/>
      <sheetName val="CC-CLI-251"/>
      <sheetName val="CC-CLI-252"/>
      <sheetName val="CC-CLI-253"/>
      <sheetName val="CC-CLI-254"/>
      <sheetName val="CC-CLI-256"/>
      <sheetName val="CC-CLI-257"/>
      <sheetName val="CC-CLI-258"/>
      <sheetName val="CC-CLI-259"/>
      <sheetName val="CC-CLI-261"/>
      <sheetName val="CC-CLI-262"/>
      <sheetName val="CC-CLI-263"/>
      <sheetName val="CC-CLI-280"/>
      <sheetName val="CC-CLI-281"/>
      <sheetName val="CC-CLI-282"/>
      <sheetName val="CC-CLI-283"/>
      <sheetName val="CC-CLI-284"/>
      <sheetName val="CC-CLI-285"/>
      <sheetName val="CC-CLI-286"/>
      <sheetName val="CC-CLI-321"/>
      <sheetName val="CC-CLI-325"/>
      <sheetName val="CC-CLI-326"/>
      <sheetName val="CC-CLI-327"/>
      <sheetName val="CC-CLI-328"/>
      <sheetName val="CC-CLI-329"/>
      <sheetName val="CC-CLI-350"/>
      <sheetName val="CC-CLI-351"/>
      <sheetName val="CC-CLI-352"/>
      <sheetName val="CC-CLI-353"/>
      <sheetName val="CC-CLI-354"/>
      <sheetName val="CC-CLI-355"/>
      <sheetName val="CC-CLI-356"/>
      <sheetName val="CC-CLI-357"/>
      <sheetName val="CC-CLI-358"/>
      <sheetName val="CC-CLI-359"/>
      <sheetName val="CC-CLI-360"/>
      <sheetName val="CC-CLI-361"/>
      <sheetName val="CC-CLI-366"/>
      <sheetName val="CC-CLI-367"/>
      <sheetName val="CC-CLI-368"/>
      <sheetName val="CC-CLI-369"/>
      <sheetName val="CC-CLI-370"/>
      <sheetName val="CC-CLI-371"/>
      <sheetName val="CC-CLI-410"/>
      <sheetName val="CC-CLI-420"/>
      <sheetName val="CC-CLI-430"/>
      <sheetName val="CC-CLI-440"/>
      <sheetName val="CC-CLI-450"/>
      <sheetName val="CC-CLI-460"/>
      <sheetName val="CC-CLI-461"/>
      <sheetName val="CC-CLI-462"/>
      <sheetName val="CC-CLI-464"/>
      <sheetName val="CC-CLI-469"/>
      <sheetName val="CC-CLI-590"/>
      <sheetName val="CC-CLI-470"/>
      <sheetName val="CC-CLI-471"/>
      <sheetName val="CC-CLI-472"/>
      <sheetName val="CC-CLI-473"/>
      <sheetName val="CC-CLI-479"/>
      <sheetName val="CC-CLI-591"/>
      <sheetName val="CC-CLI-480"/>
      <sheetName val="CC-CLI-481"/>
      <sheetName val="CC-CLI-482"/>
      <sheetName val="CC-CLI-489"/>
      <sheetName val="CC-CLI-592"/>
      <sheetName val="CC-CLI-511"/>
      <sheetName val="CC-CLI-512"/>
      <sheetName val="CC-CLI-513"/>
      <sheetName val="CC-CLI-514"/>
      <sheetName val="CC-CLI-611"/>
      <sheetName val="CC-CLI-612"/>
      <sheetName val="CC-CLI-613"/>
      <sheetName val="CC-CLI-614"/>
      <sheetName val="CC-CLI-615"/>
      <sheetName val="CC-CLI-616"/>
      <sheetName val="CC-CLI-617"/>
      <sheetName val="CC-CLI-618"/>
      <sheetName val="CC-CLI-619"/>
      <sheetName val="CC-CLI-620"/>
      <sheetName val="CC-CLI-711"/>
      <sheetName val="CC-CLI-712"/>
      <sheetName val="CC-CLI-713"/>
      <sheetName val="CC-CLI-714"/>
      <sheetName val="CC-CLI-715"/>
      <sheetName val="CC-CLI-910"/>
      <sheetName val="CC-CLI-911"/>
      <sheetName val="CC-CLI-912"/>
      <sheetName val="CC-CLI-920"/>
      <sheetName val="CC-CLI-921"/>
      <sheetName val="CC-CLI-926"/>
      <sheetName val="CC-CLI-928"/>
      <sheetName val="CC-CLI-929"/>
      <sheetName val="TOTAL-EXP"/>
      <sheetName val="TOTAL-CC"/>
      <sheetName val="TOTAL-EXP-CC-A98-E&amp;B"/>
      <sheetName val="TOTAL-EXP-CC-E98USD"/>
      <sheetName val="TOTAL-EXP-CC-E98IDR"/>
      <sheetName val="TOTAL-EXP-CC-B99USD"/>
      <sheetName val="TOTAL-EXP-CC-B99IDR"/>
      <sheetName val="Allocation-seq."/>
      <sheetName val="ccbud-99"/>
      <sheetName val="F10BU-CC-B99"/>
      <sheetName val="F10BU-B99"/>
      <sheetName val="F10-B99"/>
      <sheetName val="inputbudget"/>
      <sheetName val="4200"/>
      <sheetName val="4300"/>
      <sheetName val="6700"/>
      <sheetName val="6400"/>
      <sheetName val="6300"/>
      <sheetName val="6120"/>
      <sheetName val="6110"/>
      <sheetName val="Depr fiskal2006"/>
      <sheetName val="CIT 2006"/>
      <sheetName val="CIT 2005"/>
      <sheetName val="FA Fiscal 2005"/>
      <sheetName val="Tax BTJ 2006"/>
      <sheetName val="CITR Cal"/>
      <sheetName val="SUD"/>
      <sheetName val="AKTIVA1TB"/>
      <sheetName val="AKTIVA2TB"/>
      <sheetName val="AKTIVAMDN"/>
      <sheetName val="OoR-AKTIVA1TB"/>
      <sheetName val="OoR-AKTIVA3TB"/>
      <sheetName val="OoR-AKTIVA4TB"/>
      <sheetName val="SP-Semarang"/>
      <sheetName val="F-05"/>
      <sheetName val="F-07 "/>
      <sheetName val="F-07 A"/>
      <sheetName val="F-07.01"/>
      <sheetName val="F-07.02"/>
      <sheetName val="F-07.03"/>
      <sheetName val="F-07.04"/>
      <sheetName val="F-07.06"/>
      <sheetName val="F-07.06 A"/>
      <sheetName val="F-07.07"/>
      <sheetName val="F-07.07 A"/>
      <sheetName val="00 received in 01"/>
      <sheetName val="2001 per GL (2)"/>
      <sheetName val="2001 per month (2)"/>
      <sheetName val="2001 per GL (1)"/>
      <sheetName val="2001 per month (1)"/>
      <sheetName val="J a n"/>
      <sheetName val="F e b"/>
      <sheetName val="M a r"/>
      <sheetName val="A p r"/>
      <sheetName val="M a y"/>
      <sheetName val="J u n"/>
      <sheetName val="J u l"/>
      <sheetName val="A u g"/>
      <sheetName val="S e p"/>
      <sheetName val="O c t"/>
      <sheetName val="N o v"/>
      <sheetName val="D e c"/>
      <sheetName val="3800 mapping"/>
      <sheetName val="PMU"/>
      <sheetName val="TB 31.12.02"/>
      <sheetName val="3800 2001"/>
      <sheetName val="AKTIVA"/>
      <sheetName val="TNG-GDG1"/>
      <sheetName val="MESIN1"/>
      <sheetName val="PABRIK1"/>
      <sheetName val="TNG-GDG1 disp Nov"/>
      <sheetName val="MESIN1 disp Nov"/>
      <sheetName val="PABRIK1 disp Nov"/>
      <sheetName val="IS disp Nov"/>
      <sheetName val="TNG-GDG1 disp Mei"/>
      <sheetName val="MESIN1 disp Mei"/>
      <sheetName val="WORKSHOP disp Mei"/>
      <sheetName val="PABRIK1 disp Mei"/>
      <sheetName val="LAB disp Mei"/>
      <sheetName val="I-KANTOR disp Mei"/>
      <sheetName val="instalasi disp Mei"/>
      <sheetName val="Ytd"/>
      <sheetName val="Mutasi"/>
      <sheetName val="LMA 7 Peb"/>
      <sheetName val=" LMA 14 Peb"/>
      <sheetName val="LMA 21 Peb"/>
      <sheetName val="LMA 28 Peb"/>
      <sheetName val="ERWIN"/>
      <sheetName val="Permanent info"/>
      <sheetName val="Marshal"/>
      <sheetName val="Lampiran"/>
      <sheetName val="Depreciation "/>
      <sheetName val="Dep-detailed"/>
      <sheetName val="Gain "/>
      <sheetName val="PPh 21"/>
      <sheetName val="Prepaid"/>
      <sheetName val="Att. 9"/>
      <sheetName val="F1771"/>
      <sheetName val="F1771-1"/>
      <sheetName val="F1771-2"/>
      <sheetName val="F1771-3"/>
      <sheetName val="F1771-4"/>
      <sheetName val="F1771-5"/>
      <sheetName val="F1771-6"/>
      <sheetName val="GL 01 report 00"/>
      <sheetName val=" 2001 per month (1)"/>
      <sheetName val="Per GL J a n"/>
      <sheetName val="Dec"/>
      <sheetName val="Inventory Lead "/>
      <sheetName val="COGS Lead"/>
      <sheetName val="Detail COGS"/>
      <sheetName val="Gross Margin"/>
      <sheetName val="AI-1"/>
      <sheetName val="AI-2"/>
      <sheetName val="AII-1"/>
      <sheetName val="AII-2"/>
      <sheetName val="AII-3"/>
      <sheetName val="AII-4"/>
      <sheetName val="AII-5"/>
      <sheetName val="AII-6"/>
      <sheetName val="AII-7"/>
      <sheetName val="AIV-1"/>
      <sheetName val="S-A"/>
      <sheetName val="SA-1"/>
      <sheetName val="S-B"/>
      <sheetName val="S-B2"/>
      <sheetName val="S-C"/>
      <sheetName val="S-C1"/>
      <sheetName val="S-F"/>
      <sheetName val="S-E"/>
      <sheetName val="S-F1"/>
      <sheetName val="S-G"/>
      <sheetName val="S-H"/>
      <sheetName val="S-I"/>
      <sheetName val="S-I1"/>
      <sheetName val="S-I2"/>
      <sheetName val="S-I3"/>
      <sheetName val="S-J"/>
      <sheetName val="S-K"/>
      <sheetName val="S-P"/>
      <sheetName val="S-P1"/>
      <sheetName val="S-P2"/>
      <sheetName val="S-P3"/>
      <sheetName val="S-P4"/>
      <sheetName val="lan"/>
      <sheetName val="LeadSheet"/>
      <sheetName val="1&gt;P&amp;L"/>
      <sheetName val="1&gt;B&amp;S"/>
      <sheetName val="1&gt;Stat. of chan. in equ."/>
      <sheetName val="1&gt;CFS"/>
      <sheetName val="1.1&gt;Note to CFS "/>
      <sheetName val="2&gt;Expense"/>
      <sheetName val="ws exp"/>
      <sheetName val="3&gt;sales and other income"/>
      <sheetName val="4&gt;Director &amp; senior staff emo. "/>
      <sheetName val="5&gt; Staff cost"/>
      <sheetName val="5.1&gt;No. of staff"/>
      <sheetName val="6&gt;tax"/>
      <sheetName val="7&gt;RPT"/>
      <sheetName val="7-1&gt;RPT-PL item"/>
      <sheetName val="attach RPT PL"/>
      <sheetName val="7-2&gt;RPT-BS item"/>
      <sheetName val="attach RPT BS"/>
      <sheetName val="10&gt;Invest."/>
      <sheetName val="11&gt; Inventories"/>
      <sheetName val="12&gt;FA"/>
      <sheetName val="WP FA"/>
      <sheetName val="13&gt;LL &amp; LUR"/>
      <sheetName val="land right"/>
      <sheetName val="14&gt;AR"/>
      <sheetName val="14-1&gt;Other Recevable"/>
      <sheetName val="15&gt;AP"/>
      <sheetName val="15-1&gt;Other payables and accrual"/>
      <sheetName val="16&gt;Bank loan"/>
      <sheetName val="17&gt;Cash"/>
      <sheetName val="18&gt;IA"/>
      <sheetName val="19&gt;Charges"/>
      <sheetName val="20&gt;con lib"/>
      <sheetName val="21&gt;con ass"/>
      <sheetName val="22&gt;commit"/>
      <sheetName val="2324&gt;BF"/>
      <sheetName val="25&gt;Deposit,prepay&amp;others"/>
      <sheetName val="26&gt;Finance Costs"/>
      <sheetName val="27&gt;director"/>
      <sheetName val="28&gt;Shareholder,29&gt;Subsequent ev"/>
      <sheetName val="30,31&gt;others"/>
      <sheetName val="M-1"/>
      <sheetName val="M-2a Local"/>
      <sheetName val="M-2a Export"/>
      <sheetName val="M-3a"/>
      <sheetName val="M-3b"/>
      <sheetName val="M-5 (Type)"/>
      <sheetName val="M-5 (Brand)"/>
      <sheetName val="M-5a"/>
      <sheetName val="M-5b"/>
      <sheetName val="M-6"/>
      <sheetName val="M-7"/>
      <sheetName val="M-8"/>
      <sheetName val="M-9"/>
      <sheetName val="M-10"/>
      <sheetName val="M-10a"/>
      <sheetName val="M-10b"/>
      <sheetName val="M-11"/>
      <sheetName val="M-12"/>
      <sheetName val="M-13"/>
      <sheetName val="M-14"/>
      <sheetName val="M-15"/>
      <sheetName val="Reasonableness test"/>
      <sheetName val="F1771-I"/>
      <sheetName val="F1771-II"/>
      <sheetName val="F1771-III"/>
      <sheetName val="F1771-IV"/>
      <sheetName val="F1771-V"/>
      <sheetName val="Depreciation  schedule"/>
      <sheetName val="Penyusutan"/>
      <sheetName val="Attachement"/>
      <sheetName val="daftar"/>
      <sheetName val="gol1"/>
      <sheetName val="gol2"/>
      <sheetName val="building"/>
      <sheetName val="FE-1770.P1"/>
      <sheetName val="FE-1770.P2"/>
      <sheetName val="FE-1770-I"/>
      <sheetName val="FE-1770-II"/>
      <sheetName val="FE-1770-III"/>
      <sheetName val="FI-177O.P1"/>
      <sheetName val="FI-1770.P2"/>
      <sheetName val="FI-1770-I"/>
      <sheetName val="FI-1770-II"/>
      <sheetName val="FI-1770-III"/>
      <sheetName val="PPh25-Installment"/>
      <sheetName val="TaxPaidAbroad"/>
      <sheetName val="Irregular Income"/>
      <sheetName val="Family"/>
      <sheetName val="tax calculation"/>
      <sheetName val="data wp"/>
      <sheetName val="GeneralInfo"/>
      <sheetName val="Attachments"/>
      <sheetName val="Depresiasi total"/>
      <sheetName val="Daftar depresiasi"/>
      <sheetName val="Rekonsiliasi aktiva tetap"/>
      <sheetName val="FI-1771.P1"/>
      <sheetName val="FE-1771.P1"/>
      <sheetName val="FI-1771.P2"/>
      <sheetName val="FE-1771.P2"/>
      <sheetName val="FI-1771-I"/>
      <sheetName val="FE-1771-I"/>
      <sheetName val="FI-1771-II"/>
      <sheetName val="FE-1771-II"/>
      <sheetName val="FI-1771-III"/>
      <sheetName val="FE-1771-III"/>
      <sheetName val="FI-1771-IV"/>
      <sheetName val="FE-1771-IV"/>
      <sheetName val="FI-1771-V"/>
      <sheetName val="FE-1771-V"/>
      <sheetName val="FI-1771-VI"/>
      <sheetName val="FE-1771-VI"/>
      <sheetName val="Attachment-Version 2"/>
      <sheetName val="Marshal (2)"/>
      <sheetName val="Marshal (1)"/>
      <sheetName val="List of attachments"/>
      <sheetName val="Attachment-Version 1 "/>
      <sheetName val="FA Addition (Revised)"/>
      <sheetName val="FA Addition (1)"/>
      <sheetName val="Reconciliation"/>
      <sheetName val="Fiscal Exit Tax"/>
      <sheetName val="Depreciation &amp; Peny."/>
      <sheetName val="Art. 23 reconciliation"/>
      <sheetName val="JE"/>
      <sheetName val="TB YTD"/>
      <sheetName val="TB Current"/>
      <sheetName val="VATO"/>
      <sheetName val="BSD"/>
      <sheetName val="COA Definition"/>
      <sheetName val="To Do"/>
      <sheetName val="Calender"/>
      <sheetName val="Knowledge Index"/>
      <sheetName val="2001GeneralInfo"/>
      <sheetName val="identitas (2)"/>
      <sheetName val="2001Marshal"/>
      <sheetName val="2001profit - loss"/>
      <sheetName val="2000biaya lain-lain"/>
      <sheetName val="2001neraca"/>
      <sheetName val="2001REC-FISCAL"/>
      <sheetName val="2001FA-DEPR"/>
      <sheetName val="2001depr-fisc"/>
      <sheetName val="2001PPh ps 22"/>
      <sheetName val="2001Exit fiscal"/>
      <sheetName val="2001PPh 25"/>
      <sheetName val="2001Art 23(prepaid)"/>
      <sheetName val="2001Pengurus"/>
      <sheetName val="2000dftlamp"/>
      <sheetName val="2002Art25 calc"/>
      <sheetName val="FI-1771$.P1"/>
      <sheetName val="FE-1771$.P1"/>
      <sheetName val="FI-1771$.P2"/>
      <sheetName val="TB-09"/>
      <sheetName val="Incoms.sta.Sep-03"/>
      <sheetName val="BS.Sep-03"/>
      <sheetName val="Turnove,cost recogn.Sep-03"/>
      <sheetName val="C3-1"/>
      <sheetName val="FD1"/>
      <sheetName val="Mikuni"/>
      <sheetName val="ECU CKD"/>
      <sheetName val="TrialBalance_30Sep08"/>
      <sheetName val="Premises"/>
      <sheetName val="totals"/>
      <sheetName val="RC"/>
      <sheetName val="RLC"/>
      <sheetName val="MB Division"/>
      <sheetName val="RPC"/>
      <sheetName val="Bus&amp;Coach"/>
      <sheetName val="Chrysler"/>
      <sheetName val="DC Sing"/>
      <sheetName val="M&amp;A"/>
      <sheetName val="CCEA"/>
      <sheetName val="TC"/>
      <sheetName val="HRD"/>
      <sheetName val="DCCS"/>
      <sheetName val="ITM"/>
      <sheetName val="dITS"/>
      <sheetName val="SLA DATA"/>
      <sheetName val="Scenario 1"/>
      <sheetName val="Scenario 2"/>
      <sheetName val="Back-ups&gt;&gt;&gt;&gt;"/>
      <sheetName val="Scenario 1 - detail"/>
      <sheetName val="Savings"/>
      <sheetName val="HR-salary cost"/>
      <sheetName val="IT Cost"/>
      <sheetName val="IT GNA"/>
      <sheetName val="MIB &amp; PS"/>
      <sheetName val="Aging"/>
      <sheetName val="Infra(FromEpic)"/>
      <sheetName val="Apps(FromEpic)"/>
      <sheetName val="MP(FromEpic)"/>
      <sheetName val="SM"/>
      <sheetName val="Summary of assumptions"/>
      <sheetName val="Balance"/>
      <sheetName val="DCF"/>
      <sheetName val="Sales scenario"/>
      <sheetName val="Price Cal PC-CKD"/>
      <sheetName val="Price Cal PC-CBU"/>
      <sheetName val="Price Cal CV "/>
      <sheetName val="Total Overheads"/>
      <sheetName val="P&amp;L Short"/>
      <sheetName val="Backup for Schuff Briefing"/>
      <sheetName val="Bal. Short"/>
      <sheetName val="PC Parts Cal"/>
      <sheetName val="CV Parts Cal"/>
      <sheetName val="Veh Population"/>
      <sheetName val="Parts Summary"/>
      <sheetName val="CCB Curr Headcount"/>
      <sheetName val="Wage-Salary"/>
      <sheetName val="Investments"/>
      <sheetName val="Work.-cap."/>
      <sheetName val="Funding"/>
      <sheetName val="Finance"/>
      <sheetName val="Inv-changes"/>
      <sheetName val="K2 - BS"/>
      <sheetName val="K1-1"/>
      <sheetName val="K4-1"/>
      <sheetName val="K5"/>
      <sheetName val="K5-1"/>
      <sheetName val="K5-2002"/>
      <sheetName val="Draft"/>
      <sheetName val="(U3-2) Realised forex loss"/>
      <sheetName val="(U3) Unrealised forex gain-loss"/>
      <sheetName val="(U3-1) Realised forex gain"/>
      <sheetName val="M, MM"/>
      <sheetName val=" BB-2"/>
      <sheetName val="CC-2"/>
      <sheetName val="CC-3-1"/>
      <sheetName val="PP-2"/>
      <sheetName val="RCD 5- (APPENDIX 1)"/>
      <sheetName val="CF-1"/>
      <sheetName val="CF-2"/>
      <sheetName val="BPR - Conclusion"/>
      <sheetName val="F-8(FSA)"/>
      <sheetName val="F-9b"/>
      <sheetName val="F-9c"/>
      <sheetName val="RCD-1-1"/>
      <sheetName val="C-5"/>
      <sheetName val="C-6"/>
      <sheetName val="C-6a"/>
      <sheetName val="M MM"/>
      <sheetName val="Pnl-10"/>
      <sheetName val="30-Note"/>
      <sheetName val="30a"/>
      <sheetName val="CF workings"/>
      <sheetName val="Pg7"/>
      <sheetName val="Turnover"/>
      <sheetName val="SumV2"/>
      <sheetName val="WRAP"/>
      <sheetName val="Pg8"/>
      <sheetName val="Actvs Bud"/>
      <sheetName val="Pg15"/>
      <sheetName val="Current Year"/>
      <sheetName val="Pg11"/>
      <sheetName val="OHDcom"/>
      <sheetName val="assumption"/>
      <sheetName val="A6-1l1"/>
      <sheetName val="A6-1l2"/>
      <sheetName val="A4"/>
      <sheetName val="E "/>
      <sheetName val="F "/>
      <sheetName val="G "/>
      <sheetName val="K-1 "/>
      <sheetName val="U1-1"/>
      <sheetName val="31072001"/>
      <sheetName val="31082001"/>
      <sheetName val="30092001"/>
      <sheetName val="31102001"/>
      <sheetName val="30112001"/>
      <sheetName val="A8 PM"/>
      <sheetName val="AP110 (supp)"/>
      <sheetName val="adj"/>
      <sheetName val="C (2)"/>
      <sheetName val="EmployeeDbase"/>
      <sheetName val="Reimbursements"/>
      <sheetName val="Allowance"/>
      <sheetName val="Linked JV"/>
      <sheetName val="Alex"/>
      <sheetName val="Alan"/>
      <sheetName val="Alicia"/>
      <sheetName val="Anna"/>
      <sheetName val="Brian"/>
      <sheetName val="ChenKok"/>
      <sheetName val="ChunKiat"/>
      <sheetName val="Daphne"/>
      <sheetName val="Damien"/>
      <sheetName val="Francis"/>
      <sheetName val="David"/>
      <sheetName val="Eric"/>
      <sheetName val="FuiSuan"/>
      <sheetName val="HuaiNing"/>
      <sheetName val="Huey Shee"/>
      <sheetName val="HuiPeng"/>
      <sheetName val="Ian"/>
      <sheetName val="Jimmy"/>
      <sheetName val="Jezamin"/>
      <sheetName val="JuneHow"/>
      <sheetName val="Kwan"/>
      <sheetName val="Luanne"/>
      <sheetName val="Naomi"/>
      <sheetName val="Nic"/>
      <sheetName val="Nik"/>
      <sheetName val="Penny"/>
      <sheetName val="PooGeok"/>
      <sheetName val="Saufil"/>
      <sheetName val="Sean"/>
      <sheetName val="ShuErn"/>
      <sheetName val="SuetLI"/>
      <sheetName val="Tan"/>
      <sheetName val="Terrence"/>
      <sheetName val="Tony"/>
      <sheetName val="TzeKhay"/>
      <sheetName val="WoanNing"/>
      <sheetName val="WenSing"/>
      <sheetName val="YinSeong"/>
      <sheetName val="Zaleha"/>
      <sheetName val="PB"/>
      <sheetName val="BP"/>
      <sheetName val="P.CTN"/>
      <sheetName val="Total PL"/>
      <sheetName val="F"/>
      <sheetName val="y"/>
      <sheetName val="&lt;F&gt;"/>
      <sheetName val="WHT"/>
      <sheetName val="Maint"/>
      <sheetName val="BBA"/>
      <sheetName val="Bank"/>
      <sheetName val="O3"/>
      <sheetName val="Contract"/>
      <sheetName val="Words"/>
      <sheetName val="HP-03"/>
      <sheetName val="bond 2"/>
      <sheetName val="bond"/>
      <sheetName val="bonus"/>
      <sheetName val="Salary"/>
      <sheetName val="Stks"/>
      <sheetName val="vouch"/>
      <sheetName val="Aircft"/>
      <sheetName val="HP"/>
      <sheetName val="FA_Rec"/>
      <sheetName val="Addition"/>
      <sheetName val="SCH B"/>
      <sheetName val="SCH 4 - 7"/>
      <sheetName val="APP110"/>
      <sheetName val="APP(4)"/>
      <sheetName val="B-20"/>
      <sheetName val="RCD(2)"/>
      <sheetName val="APP(3)"/>
      <sheetName val="C-50"/>
      <sheetName val="C-51"/>
      <sheetName val="L-100"/>
      <sheetName val="M-20"/>
      <sheetName val="APP-2"/>
      <sheetName val="BB-100"/>
      <sheetName val="CC-20"/>
      <sheetName val="CC-21"/>
      <sheetName val="FF-1b"/>
      <sheetName val="kk-10"/>
      <sheetName val="kk-20"/>
      <sheetName val="PP "/>
      <sheetName val="PP-10"/>
      <sheetName val="APP(5)"/>
      <sheetName val="L-12"/>
      <sheetName val="AA-10"/>
      <sheetName val="BA"/>
      <sheetName val="TR"/>
      <sheetName val="BB-20"/>
      <sheetName val="NN-10"/>
      <sheetName val="NN-20"/>
      <sheetName val="FF-50"/>
      <sheetName val="ODint"/>
      <sheetName val="BS-NOTES"/>
      <sheetName val="Profit&amp;Loss"/>
      <sheetName val="INV"/>
      <sheetName val="BS-NT"/>
      <sheetName val="PL-NT"/>
      <sheetName val="PROD"/>
      <sheetName val="ADM"/>
      <sheetName val="cpac"/>
      <sheetName val="coma"/>
      <sheetName val="MA"/>
      <sheetName val="++++"/>
      <sheetName val="2002 - 2008 P &amp; L"/>
      <sheetName val="2002 - 2008 PRODUCT BUDGET"/>
      <sheetName val="Technical "/>
      <sheetName val="2002 - 2008 P &amp; L Euro"/>
      <sheetName val="Simplified P&amp;L"/>
      <sheetName val="Average CE and EVC"/>
      <sheetName val="2003 Monthly P&amp;L"/>
      <sheetName val="2004 Monthly P&amp;L"/>
      <sheetName val="2002 _ 2008 P _ L"/>
      <sheetName val="C.F '09-'10 (Average)"/>
      <sheetName val="Op. Rev '09-'10 (as per TNB) "/>
      <sheetName val="PNL 2009"/>
      <sheetName val="JV5"/>
      <sheetName val="JV5 (2)"/>
      <sheetName val="JV6"/>
      <sheetName val="JV7"/>
      <sheetName val="JV7 (2)"/>
      <sheetName val="JV8"/>
      <sheetName val="JV9"/>
      <sheetName val="DN-Salary Pancar"/>
      <sheetName val="SPORTS-JV RJE11"/>
      <sheetName val="Salaries-JV RJE2 - 5"/>
      <sheetName val="Terms of Engagement"/>
      <sheetName val="D.L"/>
      <sheetName val="D.1"/>
      <sheetName val="D.2"/>
      <sheetName val="D.2.1ap"/>
      <sheetName val="D.2.1"/>
      <sheetName val="D.3"/>
      <sheetName val="D3.1.1"/>
      <sheetName val="D.4"/>
      <sheetName val="Amalgamated BS"/>
      <sheetName val="Amalgamated PL"/>
      <sheetName val="IS(detailed)"/>
      <sheetName val="Detailed IS(KTN)"/>
      <sheetName val="ROOM(KTN)"/>
      <sheetName val="F&amp;B(KTN)"/>
      <sheetName val="MOD(KTN)"/>
      <sheetName val="S&amp;M(KTN)"/>
      <sheetName val="POMEC(KTN)"/>
      <sheetName val="FC(KTN)"/>
      <sheetName val="B.Sheet"/>
      <sheetName val="IS Hotel"/>
      <sheetName val="Detailed IS"/>
      <sheetName val="IS Club"/>
      <sheetName val="IS-amalgamation"/>
      <sheetName val="3.11 BS"/>
      <sheetName val="3.12 IS"/>
      <sheetName val="3.11a Amal BS"/>
      <sheetName val="3.12a Amal IS"/>
      <sheetName val="3.13a Amal PPE"/>
      <sheetName val="3.13b Amal Notes to BS"/>
      <sheetName val="3.13c Amal Notes to PL"/>
      <sheetName val="3.13d Amal RPT"/>
      <sheetName val="3.11 BS-Privilege Card"/>
      <sheetName val="3.11 BS-Investment"/>
      <sheetName val="3.11 BS-H.Apt"/>
      <sheetName val="3.12 IS-H.APT"/>
      <sheetName val="3.11 BS-Hotel"/>
      <sheetName val="3.12 IS-Hotel"/>
      <sheetName val="3.11 BS-Dev"/>
      <sheetName val="3.12 IS-Dev"/>
      <sheetName val="3.11 BS-DLCC"/>
      <sheetName val="3.12 IS-DLCC"/>
      <sheetName val="3.13 Detail IS-DLCC"/>
      <sheetName val="IS-DLCC 07"/>
      <sheetName val="Detail IS-DLCC 07"/>
      <sheetName val="3.11 BS-SGR"/>
      <sheetName val="3.12 IS-SGR"/>
      <sheetName val="3.13 Detail IS"/>
      <sheetName val=" IS-SGR 07"/>
      <sheetName val="Detail IS 07"/>
      <sheetName val="3.14 Cash Flow"/>
      <sheetName val="3.14a Cash flow 07"/>
      <sheetName val="BS07"/>
      <sheetName val="3.17a Consol BS"/>
      <sheetName val="3.17b Consol IS"/>
      <sheetName val="3.17c Consol PPE"/>
      <sheetName val="3.17d Consol BS Notes"/>
      <sheetName val="3.17e Consol IS Notes"/>
      <sheetName val="3.17f Consol RPT"/>
      <sheetName val="3.17g Conso Adj"/>
      <sheetName val="3.17h Cash Flow"/>
      <sheetName val="3.17i Financial instruments"/>
      <sheetName val="A2.L"/>
      <sheetName val="A2ar"/>
      <sheetName val="A2.5"/>
      <sheetName val="A2.5.1"/>
      <sheetName val="A2-6"/>
      <sheetName val="A2.7ap"/>
      <sheetName val="A2.8"/>
      <sheetName val="Disclosure for PPE Note 8(B)"/>
      <sheetName val="lead"/>
      <sheetName val="debtor list"/>
      <sheetName val="verification"/>
      <sheetName val="Recon1"/>
      <sheetName val="Prov"/>
      <sheetName val="Prov. dd"/>
      <sheetName val="CN"/>
      <sheetName val="sales cut-off"/>
      <sheetName val="forex"/>
      <sheetName val="Dropdown lists"/>
      <sheetName val="Audit Tests Ideas List"/>
      <sheetName val="2.A2.L Fixed Assets"/>
      <sheetName val="2.A2.1 Analytical review"/>
      <sheetName val="2.A2.3 Additions"/>
      <sheetName val="2.A2.4 Existence &amp; ownership"/>
      <sheetName val="2.A2.5 Insurance coverage"/>
      <sheetName val="2.A2.7"/>
      <sheetName val="2.A2.8 Depreciation"/>
      <sheetName val="2.A2.9 Impairment test"/>
      <sheetName val="2.E.L Other Debtors"/>
      <sheetName val="2.E.1 Analytical review"/>
      <sheetName val="2.E2 Other receivables"/>
      <sheetName val="2.E2.1 Verification of OD"/>
      <sheetName val="2.E3 AFDD "/>
      <sheetName val="2.E3.1 AFDD verification "/>
      <sheetName val="2.E4 Confirmation"/>
      <sheetName val="2.E5 Deposit"/>
      <sheetName val="2.E.5.1"/>
      <sheetName val="2.E6 Prepayments"/>
      <sheetName val="2.E1.L"/>
      <sheetName val="2.E.1.1 Analytical review "/>
      <sheetName val="2.E1.1.2 Verification"/>
      <sheetName val="2.E1.3"/>
      <sheetName val="2.E2.L Deferred charges "/>
      <sheetName val="2.E2.1 Analytical review "/>
      <sheetName val="2.E2.2 Verification"/>
      <sheetName val="2.G.L Trade Creditors"/>
      <sheetName val="2.G.1 Analytical review"/>
      <sheetName val="2.G2  Trade creditor listing"/>
      <sheetName val="2.G.2.2 Verification of TC"/>
      <sheetName val="2.G.3 Confirmation"/>
      <sheetName val="2.G.4 Ageing analysis"/>
      <sheetName val="2.G.5 Unrecorded liabilities"/>
      <sheetName val="2.G.5.1 Verification UL"/>
      <sheetName val="G.6 Purchase cut off"/>
      <sheetName val="2.G.6.1 Verification CutOff"/>
      <sheetName val="2.H.L Other Creditors &amp; accrual"/>
      <sheetName val="2.H.1 Analytical review"/>
      <sheetName val="2.H.2 Other creditors"/>
      <sheetName val="2.H.3 Accruals"/>
      <sheetName val="2.H.4 Deposit "/>
      <sheetName val="2.N.2"/>
      <sheetName val="2.P.L Capital &amp; Reserves"/>
      <sheetName val="2.P.1 Verification of RP"/>
      <sheetName val="2.P.3 Share capital"/>
      <sheetName val="2.R.L COGS"/>
      <sheetName val="2.R.1 Analytical review   "/>
      <sheetName val="2.R.2 Verification "/>
      <sheetName val="2.S.L Staff cost"/>
      <sheetName val="2.S.1 Analytical review "/>
      <sheetName val="2.S.3 EPF Reasonableness"/>
      <sheetName val="2.V.L Related Parties"/>
      <sheetName val="2.V.1 Details "/>
      <sheetName val="LH"/>
      <sheetName val="DEC 00"/>
      <sheetName val="DIMSUB01"/>
      <sheetName val="3.10 SRM"/>
      <sheetName val="3.20 Review Points"/>
      <sheetName val="3.30 Management Letter Table"/>
      <sheetName val="3.40 AJE"/>
      <sheetName val="3.41 RJE"/>
      <sheetName val="3.42 CJE"/>
      <sheetName val="3.43 SOM"/>
      <sheetName val="3.50 Control Sheet"/>
      <sheetName val="3.60 Audited FS"/>
      <sheetName val="3.70 File Completion Checklist"/>
      <sheetName val="3.71 Rep Letter"/>
      <sheetName val="3.80 Audit Sign Off"/>
      <sheetName val="3.90 Archiving Sign Off"/>
      <sheetName val="BSBPR"/>
      <sheetName val="Fixed Deposit"/>
      <sheetName val="COLF"/>
      <sheetName val="JOM 2008 BS"/>
      <sheetName val="JOM 2008 PnL"/>
      <sheetName val="Tax (C.Allowance) "/>
      <sheetName val="Tax Comp JOM"/>
      <sheetName val="Income Tax Provision"/>
      <sheetName val="Investment in JV"/>
      <sheetName val="Part O(A1-D1)"/>
      <sheetName val="EE6"/>
      <sheetName val="EE6-1"/>
      <sheetName val="HC2"/>
      <sheetName val="AWPs Template"/>
      <sheetName val="A2-1 CLA"/>
      <sheetName val="A2-2 RJE"/>
      <sheetName val="A2-3 SAD"/>
      <sheetName val="Review Recon"/>
      <sheetName val="Review Cash book"/>
      <sheetName val="E3 Recoverability"/>
      <sheetName val="E-1_Recoverability"/>
      <sheetName val="J-1 OSM"/>
      <sheetName val="J1 Devt costs breakdown"/>
      <sheetName val="J2 Budget &amp; Att profit"/>
      <sheetName val="J3 Actual 04"/>
      <sheetName val="J4  Lots sold report CHD"/>
      <sheetName val="J-1-1_Commission"/>
      <sheetName val="Recog Prof"/>
      <sheetName val="J-consol sv11"/>
      <sheetName val="J 1-1(2)"/>
      <sheetName val="O-1_Prov.Tax-2004"/>
      <sheetName val="Capital allowance"/>
      <sheetName val="P2A"/>
      <sheetName val="P2B"/>
      <sheetName val="P3A"/>
      <sheetName val="P3B"/>
      <sheetName val="P3C"/>
      <sheetName val="U-5"/>
      <sheetName val="U-6"/>
      <sheetName val="U1 Salary resonableness"/>
      <sheetName val="U1_Rental"/>
      <sheetName val="U2_Total Salary"/>
      <sheetName val="CHSB Salary Allocation Summary"/>
      <sheetName val="MegaPalm salary Allocation"/>
      <sheetName val="U4_RCSLS Interest"/>
      <sheetName val="E-2_Recognition of sales 03 "/>
      <sheetName val="J-5_Pre-acq dev cost alloc 03"/>
      <sheetName val="J-3_Bgt 03"/>
      <sheetName val="J-2_% of compl_Final 03"/>
      <sheetName val="J-3_Puan Sri Comm 03"/>
      <sheetName val="J-4_Rebate reasona03"/>
      <sheetName val="Listing of CNs 03"/>
      <sheetName val="Fees 03"/>
      <sheetName val="Recovered_Sheet1"/>
      <sheetName val="Financial stats"/>
      <sheetName val="Segment - 2002 (new)"/>
      <sheetName val="Segment - 2002"/>
      <sheetName val="Changes in equity"/>
      <sheetName val="Inter-co(subsidiary)"/>
      <sheetName val="FA-detailed"/>
      <sheetName val="P&amp;L-disclosure(2002)"/>
      <sheetName val="P&amp;L disclosure(2001)"/>
      <sheetName val="Cash flow -2001"/>
      <sheetName val="Consol cashflow"/>
      <sheetName val="URP"/>
      <sheetName val="Dev Expenditure"/>
      <sheetName val="CF-1 2-unused"/>
      <sheetName val="Share capital"/>
      <sheetName val="FA movement "/>
      <sheetName val="FA-summary"/>
      <sheetName val="CF-13"/>
      <sheetName val="CF-10-unused"/>
      <sheetName val="CF-11- unused"/>
      <sheetName val="FACON- unused"/>
      <sheetName val="CF-3 1999 - unused"/>
      <sheetName val="CF-22- unused"/>
      <sheetName val="Sheet1- unused"/>
      <sheetName val="000000"/>
      <sheetName val="bhb0603"/>
      <sheetName val="A2l2"/>
      <sheetName val="SUMM"/>
      <sheetName val="A3l1"/>
      <sheetName val="A3l1-1"/>
      <sheetName val="A2l1-RJE"/>
      <sheetName val="A2l2-CLA"/>
      <sheetName val="A2l3-SAD"/>
      <sheetName val="EA"/>
      <sheetName val="EC"/>
      <sheetName val="E1l1"/>
      <sheetName val="E7"/>
      <sheetName val="F6"/>
      <sheetName val="GA"/>
      <sheetName val="K3l1"/>
      <sheetName val="K6"/>
      <sheetName val="K7"/>
      <sheetName val="N8"/>
      <sheetName val="N9"/>
      <sheetName val="O2-CA"/>
      <sheetName val="O3-Disposal"/>
      <sheetName val="O4"/>
      <sheetName val="Pl1"/>
      <sheetName val="P1l2"/>
      <sheetName val="R1-Sch I"/>
      <sheetName val="R2-Sch IIa"/>
      <sheetName val="R3-Sch IIb"/>
      <sheetName val="R4-Sch III"/>
      <sheetName val="R5-NQA04"/>
      <sheetName val="R6-NQA03"/>
      <sheetName val="R1l1"/>
      <sheetName val="R1l2"/>
      <sheetName val="A-4"/>
      <sheetName val="Policy"/>
      <sheetName val="Rationalisation"/>
      <sheetName val="Insurance"/>
      <sheetName val="U (2)"/>
      <sheetName val="aje98"/>
      <sheetName val="rje98"/>
      <sheetName val="exch rates"/>
      <sheetName val="purch testing"/>
      <sheetName val="sales testing"/>
      <sheetName val="rcpt testing"/>
      <sheetName val="pymt testing"/>
      <sheetName val="roundsums"/>
      <sheetName val="PBD98"/>
      <sheetName val="PBD981"/>
      <sheetName val="Tax97"/>
      <sheetName val="Draft taxcomp 97"/>
      <sheetName val="Draft taxcomp 98"/>
      <sheetName val="Capital Allowances97"/>
      <sheetName val="CA98"/>
      <sheetName val="Deferred tax97"/>
      <sheetName val="Deferredtax98"/>
      <sheetName val="Handuk Korea"/>
      <sheetName val="Korea acc97"/>
      <sheetName val="Korea Acc98"/>
      <sheetName val="epf97"/>
      <sheetName val="epf98"/>
      <sheetName val="Sales97"/>
      <sheetName val="Sales98"/>
      <sheetName val="Stock-purch97"/>
      <sheetName val="Stock-purch98"/>
      <sheetName val="nrv98"/>
      <sheetName val="nrv97"/>
      <sheetName val="E1 "/>
      <sheetName val="N-final"/>
      <sheetName val="N1-f"/>
      <sheetName val="N1l1-f"/>
      <sheetName val="N3"/>
      <sheetName val="N-F"/>
      <sheetName val="N2-F"/>
      <sheetName val="N2-1F"/>
      <sheetName val="Issue"/>
      <sheetName val="WCGW_not used"/>
      <sheetName val="revised high demand"/>
      <sheetName val="BalSheet"/>
      <sheetName val="Taxation"/>
      <sheetName val="Depn1"/>
      <sheetName val="Inputs"/>
      <sheetName val="DSS1&amp;2"/>
      <sheetName val="JSN (with coupon) 15 yrs"/>
      <sheetName val="JSN (with coupon) 10 yrs"/>
      <sheetName val="New bonds"/>
      <sheetName val="BOND (with coupon)"/>
      <sheetName val="CFS"/>
      <sheetName val="1"/>
      <sheetName val="2-6"/>
      <sheetName val="4"/>
      <sheetName val="5"/>
      <sheetName val="6"/>
      <sheetName val="12"/>
      <sheetName val="F-8"/>
      <sheetName val="AP-110SUP(June)"/>
      <sheetName val="G-4-3."/>
      <sheetName val="G-4-4"/>
      <sheetName val="G-4-5."/>
      <sheetName val="G-4-6"/>
      <sheetName val="FF-2-not used"/>
      <sheetName val="SRM 1"/>
      <sheetName val="SRM 2"/>
      <sheetName val="FAD"/>
      <sheetName val="N-2"/>
      <sheetName val="Q-2-2"/>
      <sheetName val="U-2-1"/>
      <sheetName val="K lead"/>
      <sheetName val="F123"/>
      <sheetName val="F-1|F-2"/>
      <sheetName val="F-4 "/>
      <sheetName val="U(1)"/>
      <sheetName val="FF-2(CYA)"/>
      <sheetName val="MASB"/>
      <sheetName val="BM"/>
      <sheetName val="BB-1 (2)"/>
      <sheetName val="Provision DD"/>
      <sheetName val="A8-2"/>
      <sheetName val="FS - 1"/>
      <sheetName val="FS - 2"/>
      <sheetName val="FS - 3"/>
      <sheetName val="C2 FD"/>
      <sheetName val="G2-1 "/>
      <sheetName val="K1-2 Policy"/>
      <sheetName val="N7Accrual"/>
      <sheetName val="Q1-1"/>
      <sheetName val="U1income statm"/>
      <sheetName val="u1ar"/>
      <sheetName val="U2direct cost"/>
      <sheetName val="U3 fees reasonable"/>
      <sheetName val="U4 EPF &amp;staff"/>
      <sheetName val="U1 (2)"/>
      <sheetName val="U3 fees reasonable (2)"/>
      <sheetName val="U4 EPF &amp;staff (2)"/>
      <sheetName val="Capital Allowances"/>
      <sheetName val="PL Mapping"/>
      <sheetName val="download 06022002"/>
      <sheetName val="Tabelle3"/>
      <sheetName val="MV INS &amp; R.TAX EXP LIST"/>
      <sheetName val="EQMT INS EXP LIST"/>
      <sheetName val="PREPAID-INS,RTAX"/>
      <sheetName val="OSM  client"/>
      <sheetName val="Required from the client"/>
      <sheetName val="A2 (old)"/>
      <sheetName val="A2-1l1"/>
      <sheetName val="A2-4 (old)"/>
      <sheetName val="A7-40"/>
      <sheetName val="FD1-1"/>
      <sheetName val="D2"/>
      <sheetName val="D2-2"/>
      <sheetName val="(F)E1"/>
      <sheetName val="(F)E3"/>
      <sheetName val="(F)E3-1"/>
      <sheetName val="(F)E6"/>
      <sheetName val="(F)F2 "/>
      <sheetName val="(F)F2-1"/>
      <sheetName val="(F)F2-2 "/>
      <sheetName val="FG1"/>
      <sheetName val="FG1-1"/>
      <sheetName val="FH1"/>
      <sheetName val="HH3a"/>
      <sheetName val="K3-2"/>
      <sheetName val="L3-1"/>
      <sheetName val="FM1"/>
      <sheetName val="FN1"/>
      <sheetName val="P4-1"/>
      <sheetName val="P7"/>
      <sheetName val="CC5 (2)"/>
      <sheetName val="CC6"/>
      <sheetName val="Land Info"/>
      <sheetName val="GG1-1.3"/>
      <sheetName val="MM3-2"/>
      <sheetName val="Assm"/>
      <sheetName val="Check"/>
      <sheetName val="NAV"/>
      <sheetName val="Check ELink"/>
      <sheetName val="Unrealised GL"/>
      <sheetName val="Margin Solvency 2008"/>
      <sheetName val="SHF Revenue Acc 2008"/>
      <sheetName val="FRR1-2"/>
      <sheetName val="FRR1-4-1"/>
      <sheetName val="LIF MGMT EXP "/>
      <sheetName val="ILOF MGMT EXP"/>
      <sheetName val="Revenue Acc 2008"/>
      <sheetName val="MGMT EXP"/>
      <sheetName val="RECON AA 2008"/>
      <sheetName val="ADMITTED ASSET 2008"/>
      <sheetName val="Revenue Acc 2007"/>
      <sheetName val="SHF Revenue 2007"/>
      <sheetName val="SHF BS 2007"/>
      <sheetName val="LF BS 2007"/>
      <sheetName val="Admitted Assets 2007"/>
      <sheetName val="Margin Solvency 2007"/>
      <sheetName val="FE-1771$.P2"/>
      <sheetName val="FI-1771-I$"/>
      <sheetName val="FE-1771-I$"/>
      <sheetName val="FI-1771-II$"/>
      <sheetName val="FE-1771-II$"/>
      <sheetName val="FI-1771-III$"/>
      <sheetName val="FE-1771-III$"/>
      <sheetName val="FI-1771-VI $"/>
      <sheetName val="FE-1771-VI$"/>
      <sheetName val="TBM"/>
      <sheetName val="NERKON "/>
      <sheetName val="NERACA"/>
      <sheetName val="DAF.ISI"/>
      <sheetName val="KB"/>
      <sheetName val="P-Kebun-XX "/>
      <sheetName val="P-DGN"/>
      <sheetName val="MAT"/>
      <sheetName val="PPEG"/>
      <sheetName val="BYRM-XX"/>
      <sheetName val="PPEM"/>
      <sheetName val="PLL "/>
      <sheetName val="REKAP-AT"/>
      <sheetName val="Depre-TM"/>
      <sheetName val="BT-XX"/>
      <sheetName val="Ak_pro-XX"/>
      <sheetName val="HUT"/>
      <sheetName val="BTH"/>
      <sheetName val="HK-XX"/>
      <sheetName val="HR"/>
      <sheetName val="HS"/>
      <sheetName val="HLL"/>
      <sheetName val="pph"/>
      <sheetName val="HB"/>
      <sheetName val="AL-BTL KK"/>
      <sheetName val="BTL-PT'S"/>
      <sheetName val="BTL-RO"/>
      <sheetName val="K-B"/>
      <sheetName val="REKON P-KEBUN"/>
      <sheetName val="P-DGG"/>
      <sheetName val="PERS-DP"/>
      <sheetName val="BYRM"/>
      <sheetName val="PJR-PEM"/>
      <sheetName val="PINJ-PEG"/>
      <sheetName val="PJR-LL"/>
      <sheetName val="P-LL "/>
      <sheetName val="PPN-MASUKAN"/>
      <sheetName val="BIBIT"/>
      <sheetName val="AK-PRS"/>
      <sheetName val="BTGH"/>
      <sheetName val="H-DGG"/>
      <sheetName val="H-GJ"/>
      <sheetName val="H-KONT"/>
      <sheetName val="H-PJK"/>
      <sheetName val="PPN KELUARAN"/>
      <sheetName val="H-LL"/>
      <sheetName val="H-B"/>
      <sheetName val="H-PMG-SHM"/>
      <sheetName val="MODAL"/>
      <sheetName val="LABA-DTHN"/>
      <sheetName val="AL-Peny-BTL-Fin"/>
      <sheetName val="HAL"/>
      <sheetName val="EE"/>
      <sheetName val="Definition Template"/>
      <sheetName val="Investment Summary"/>
      <sheetName val="Investment Detail"/>
      <sheetName val="AR-AP Summary"/>
      <sheetName val="AR-AP Detail"/>
      <sheetName val="1102-614100 USD"/>
      <sheetName val="141500,600,700 Summ"/>
      <sheetName val="141500,600,700 Detail"/>
      <sheetName val="141500,600,700 Confirmation"/>
      <sheetName val="141500,600,700 OOB Recon"/>
      <sheetName val="170200,300,500 Summ"/>
      <sheetName val="170200,300,500 Detail"/>
      <sheetName val="AR-AP Summ"/>
      <sheetName val="SAP Detail"/>
      <sheetName val=" 1100-614100 USD"/>
      <sheetName val="SEA"/>
      <sheetName val="Information"/>
      <sheetName val="Inventory - SEC55"/>
      <sheetName val="Pivot Tables"/>
      <sheetName val="BB2-3 (2)"/>
      <sheetName val="Leasing cost"/>
      <sheetName val="Rental staff"/>
      <sheetName val="Rental office warehouse"/>
      <sheetName val="Revenue billings"/>
      <sheetName val="CC2-1_cost"/>
      <sheetName val="CC2-2_cost"/>
      <sheetName val="CC2-3_acc dep"/>
      <sheetName val="CC3-2"/>
      <sheetName val="DD1-2 Interco bal Oct'10 PBC"/>
      <sheetName val="DD9-1"/>
      <sheetName val="FF1-1"/>
      <sheetName val="FF1-3 2009 Revenue by Customer"/>
      <sheetName val="FF1-4 2010 Revenue by Customer"/>
      <sheetName val="FF2-Ageing"/>
      <sheetName val="FF2-1 Customer Credit Terms@Oct"/>
      <sheetName val="GG.1"/>
      <sheetName val="HH1-1"/>
      <sheetName val="LL 1"/>
      <sheetName val="MM 1"/>
      <sheetName val="0100"/>
      <sheetName val="YR99 RENTAL ACCRUAL"/>
      <sheetName val="Calculos"/>
      <sheetName val="1120"/>
      <sheetName val="B1-"/>
      <sheetName val="B6-3"/>
      <sheetName val="B6-2"/>
      <sheetName val="Tickmarks"/>
      <sheetName val="Chemlist"/>
      <sheetName val="Production"/>
      <sheetName val="costs"/>
      <sheetName val="currency"/>
      <sheetName val="unit"/>
      <sheetName val="hour"/>
      <sheetName val="time"/>
      <sheetName val="MAT PRICE"/>
      <sheetName val="l-rate"/>
      <sheetName val="DIF."/>
      <sheetName val="Deposit"/>
      <sheetName val="S.adv&amp;Ins."/>
      <sheetName val="Accruals"/>
      <sheetName val="Provision"/>
      <sheetName val="Provision (2)"/>
      <sheetName val="Capital"/>
      <sheetName val="TD-PDD"/>
      <sheetName val="sundryDebtor"/>
      <sheetName val="TL-Anl"/>
      <sheetName val="Bond&amp;bg-Sum"/>
      <sheetName val="Trade FAc BA"/>
      <sheetName val="Facilities(MBB)"/>
      <sheetName val="Facilities(HSBC)"/>
      <sheetName val="Fund from UK"/>
      <sheetName val="KvBill-Sum "/>
      <sheetName val="SHL (3)"/>
      <sheetName val="SHL(2)"/>
      <sheetName val="SHL (4)dl"/>
      <sheetName val="amor-na"/>
      <sheetName val="nbC1889"/>
      <sheetName val="Rusa"/>
      <sheetName val="nbb9606"/>
      <sheetName val="facliti-na"/>
      <sheetName val="intcal01"/>
      <sheetName val="intcal"/>
      <sheetName val="INTEREST PAID"/>
      <sheetName val="Term Loan"/>
      <sheetName val="Term Loan (2)"/>
      <sheetName val="JOURNAL"/>
      <sheetName val="LL3-1"/>
      <sheetName val="MM1-2.1"/>
      <sheetName val="Instruction"/>
      <sheetName val="Parameters"/>
      <sheetName val="-LC"/>
      <sheetName val="Main"/>
      <sheetName val="Ls_XLB_WorkbookFile"/>
      <sheetName val="Main (2)"/>
      <sheetName val="T03-USD"/>
      <sheetName val="-USD"/>
      <sheetName val="M04-USD"/>
      <sheetName val="T03-LC"/>
      <sheetName val="IBA &lt;O3&gt;"/>
      <sheetName val="Analysis"/>
      <sheetName val="Watch out"/>
      <sheetName val="CEO"/>
      <sheetName val="Comments"/>
      <sheetName val="Plywd Trading"/>
      <sheetName val="Plywd Trading (2)"/>
      <sheetName val="Closing Stk"/>
      <sheetName val="Log Trading"/>
      <sheetName val="Medical"/>
      <sheetName val="Rental"/>
      <sheetName val="Lingui - Cflow"/>
      <sheetName val="Operating"/>
      <sheetName val="Lingui - Notes"/>
      <sheetName val="ASM"/>
      <sheetName val="Brk-HQ"/>
      <sheetName val="Brk-Bar"/>
      <sheetName val="Brk-logs"/>
      <sheetName val="Brk-Medical"/>
      <sheetName val="Brk-Rental"/>
      <sheetName val="Stock Recon"/>
      <sheetName val="Commentary"/>
      <sheetName val="Lingui BS"/>
      <sheetName val="Lingui - PL"/>
      <sheetName val="Lingui -  S Cflow"/>
      <sheetName val="Statistics"/>
      <sheetName val="Notes 30.6.03"/>
      <sheetName val="ARM-BS"/>
      <sheetName val="ARM-PL"/>
      <sheetName val="Coy Info"/>
      <sheetName val="TBCS-PL "/>
      <sheetName val="TBCS-PL  (repo)"/>
      <sheetName val="DPLA (coy)"/>
      <sheetName val="Admin (coy)"/>
      <sheetName val="Mfg (coy)"/>
      <sheetName val="Admin"/>
      <sheetName val="Mfg"/>
      <sheetName val="Adj-PIC"/>
      <sheetName val="B1-1 (2)"/>
      <sheetName val="B1-2 "/>
      <sheetName val="Raw mat"/>
      <sheetName val="R&amp;M"/>
      <sheetName val="Payroll-analysis"/>
      <sheetName val="Energy(update)"/>
      <sheetName val="Energy_update_"/>
      <sheetName val="EMAS Overview"/>
      <sheetName val="Amortization Table - Lot 62"/>
      <sheetName val="Receivables"/>
      <sheetName val="Bank Recon"/>
      <sheetName val="B6 (2)"/>
      <sheetName val="P4 (2)"/>
      <sheetName val="Crude Oil NOI"/>
      <sheetName val="LPG"/>
      <sheetName val="Cost Centres"/>
      <sheetName val="Reminder"/>
      <sheetName val="account"/>
      <sheetName val="account 2"/>
      <sheetName val="account 3"/>
      <sheetName val="BS-cover"/>
      <sheetName val="FA2-PL"/>
      <sheetName val="FA2-BS"/>
      <sheetName val="F-Equ"/>
      <sheetName val="A16"/>
      <sheetName val="A13"/>
      <sheetName val="A4-1"/>
      <sheetName val="A4-2"/>
      <sheetName val="Bseries"/>
      <sheetName val="B4-1"/>
      <sheetName val="B4-2"/>
      <sheetName val="B4-3"/>
      <sheetName val="B4-4"/>
      <sheetName val="B6-1"/>
      <sheetName val="FE1"/>
      <sheetName val="HF5"/>
      <sheetName val="HF6"/>
      <sheetName val="IS-COVER"/>
      <sheetName val="X4"/>
      <sheetName val="W5"/>
      <sheetName val="W5-1"/>
      <sheetName val="W5-2"/>
      <sheetName val="W7"/>
      <sheetName val="W7-1"/>
      <sheetName val="W7-2"/>
      <sheetName val="W3-3"/>
      <sheetName val="W3-4"/>
      <sheetName val="W3-2"/>
      <sheetName val="W3-1"/>
      <sheetName val="W2"/>
      <sheetName val="W2(a)"/>
      <sheetName val="W2(a)-1"/>
      <sheetName val="W2(b)"/>
      <sheetName val="W2-1"/>
      <sheetName val="CSS"/>
      <sheetName val="CSS (LY)"/>
      <sheetName val="CSS (C)"/>
      <sheetName val="W2-2"/>
      <sheetName val="W2-3"/>
      <sheetName val="W2-3-1"/>
      <sheetName val="W2-4"/>
      <sheetName val="W2-4-1"/>
      <sheetName val="W3"/>
      <sheetName val="W4"/>
      <sheetName val="W4-1"/>
      <sheetName val="W4-3"/>
      <sheetName val="W4-3-1"/>
      <sheetName val="W4-3-2"/>
      <sheetName val="W4-3-3"/>
      <sheetName val="W6"/>
      <sheetName val="W6-1"/>
      <sheetName val="WW7-2"/>
      <sheetName val="W8"/>
      <sheetName val="W8-1"/>
      <sheetName val="W8-2"/>
      <sheetName val="X2"/>
      <sheetName val="X2-1"/>
      <sheetName val="X2-2"/>
      <sheetName val="X2-2-1"/>
      <sheetName val="X2-3"/>
      <sheetName val="X2-4"/>
      <sheetName val="X2-4-1"/>
      <sheetName val="X3"/>
      <sheetName val="BGI-4"/>
      <sheetName val="HLA-4"/>
      <sheetName val="TMI-4"/>
      <sheetName val="BGI-5"/>
      <sheetName val="HLA-5"/>
      <sheetName val="TMI-5"/>
      <sheetName val="BGI-6"/>
      <sheetName val="HLA-6"/>
      <sheetName val="TMI-6"/>
      <sheetName val="BGI-7"/>
      <sheetName val="HLA-7"/>
      <sheetName val="TMI-7"/>
      <sheetName val="BGI-8"/>
      <sheetName val="HLA-8"/>
      <sheetName val="TMI-8"/>
      <sheetName val="BGI-9"/>
      <sheetName val="HLA-9"/>
      <sheetName val="TMI-9"/>
      <sheetName val="BGI-10"/>
      <sheetName val="TMI-10"/>
      <sheetName val="HLA-10"/>
      <sheetName val="BGI-11"/>
      <sheetName val="TMI-11"/>
      <sheetName val="HLA-11"/>
      <sheetName val="TMI-12"/>
      <sheetName val="HLA-12"/>
      <sheetName val="Taisho-12"/>
      <sheetName val="TMI-01-01"/>
      <sheetName val="HLA-01-01"/>
      <sheetName val="Taisho-01-01"/>
      <sheetName val="TMI-01-02"/>
      <sheetName val="HLA-01-02"/>
      <sheetName val="Taisho-01-02"/>
      <sheetName val="TMI-01-03"/>
      <sheetName val="HLA-01-03"/>
      <sheetName val="Taisho-01-03"/>
      <sheetName val="HLA-01-03 (2)"/>
      <sheetName val="Cflow-new"/>
      <sheetName val="Cflow-new(ss3)"/>
      <sheetName val="Cflow-new(ss2)"/>
      <sheetName val="Cflow-new(ss)"/>
      <sheetName val="CF-AR"/>
      <sheetName val="PNL(3)"/>
      <sheetName val="PNL(ss2)"/>
      <sheetName val="PNL (ss)"/>
      <sheetName val="Zakat"/>
      <sheetName val="Zakat (2)"/>
      <sheetName val="ESTATES"/>
      <sheetName val="Cost of sales"/>
      <sheetName val="Other exp &amp; income"/>
      <sheetName val="BS(ss3)"/>
      <sheetName val="BS(ss)"/>
      <sheetName val="BS(ss2)"/>
      <sheetName val="Balance Sheet-AR"/>
      <sheetName val="TB 08052012"/>
      <sheetName val="TB09052012 - latest"/>
      <sheetName val="(P13)DD1"/>
      <sheetName val="(P13)DD3"/>
      <sheetName val="(P13)DD4"/>
      <sheetName val="(P13)DD5"/>
      <sheetName val="(P13)EE1"/>
      <sheetName val="(P13)FF1"/>
      <sheetName val="(P13)GG1"/>
      <sheetName val="(P13)HH1"/>
      <sheetName val="(F)JJ1"/>
      <sheetName val="(P13)LL1"/>
      <sheetName val="(P13)MM1"/>
      <sheetName val="(P13)QQ1"/>
      <sheetName val="AP.AR"/>
      <sheetName val="H2"/>
      <sheetName val="H4"/>
      <sheetName val="H5"/>
      <sheetName val="H6"/>
      <sheetName val="H7"/>
      <sheetName val="H8"/>
      <sheetName val="H9"/>
      <sheetName val="H10"/>
      <sheetName val="H11"/>
      <sheetName val="H12"/>
      <sheetName val="Related"/>
      <sheetName val="Holding"/>
      <sheetName val="D12"/>
      <sheetName val="D13"/>
      <sheetName val="E13"/>
      <sheetName val="E14"/>
      <sheetName val="PETCO rfbila 28.02.2011"/>
      <sheetName val="DD3-2"/>
      <sheetName val="DD4 Sept"/>
      <sheetName val="DD5 sept"/>
      <sheetName val="DD4-1"/>
      <sheetName val="DD5-1 "/>
      <sheetName val="DD5-1"/>
      <sheetName val="AR(DD5-1)"/>
      <sheetName val="DD5-2"/>
      <sheetName val="QQ1"/>
      <sheetName val="QQ6"/>
      <sheetName val="QQ7a"/>
      <sheetName val="QQ7b"/>
      <sheetName val="LL1-1(ask for new)"/>
      <sheetName val="Audit Schedule"/>
      <sheetName val="Interco (2)"/>
      <sheetName val="TB 1-3"/>
      <sheetName val="1-16 2009"/>
      <sheetName val="1-9 2009"/>
      <sheetName val="1-16 2009 edited"/>
      <sheetName val="SUAD"/>
      <sheetName val="MCB TB 31.3.2010 (2)"/>
      <sheetName val="MCB TB 31.3.2010"/>
      <sheetName val="NTA test"/>
      <sheetName val="B1(F)"/>
      <sheetName val="B2(F)"/>
      <sheetName val="B2 AR"/>
      <sheetName val="BS(F)"/>
      <sheetName val="BS AR"/>
      <sheetName val="C5-1"/>
      <sheetName val="Interco"/>
      <sheetName val="TBP - Unrecorded"/>
      <sheetName val="Placement-MCB 1stQ"/>
      <sheetName val="Int-Coverpg"/>
      <sheetName val="Int inc-1"/>
      <sheetName val="Int ruls "/>
      <sheetName val="Int ruls 2"/>
      <sheetName val="Int ruls 3"/>
      <sheetName val="Int exp-CP "/>
      <sheetName val="Junior Sukuk"/>
      <sheetName val="Interest on MTN"/>
      <sheetName val="bldg-cost"/>
      <sheetName val="Sheet1 (3)"/>
      <sheetName val="ADVANCE-STAFF"/>
      <sheetName val="ord + pref equity"/>
      <sheetName val="Gencos"/>
      <sheetName val="Nucleus Avenue (M) Sdn Bhd"/>
      <sheetName val="Nucleus debts"/>
      <sheetName val="GB3"/>
      <sheetName val="Prai"/>
      <sheetName val="SEV"/>
      <sheetName val="TJB"/>
      <sheetName val="TJSB"/>
      <sheetName val="RPSB"/>
      <sheetName val="KEV"/>
      <sheetName val="Natural"/>
      <sheetName val="Other subs"/>
      <sheetName val="GB3 06"/>
      <sheetName val="Prai 06"/>
      <sheetName val="SEV 06(1)"/>
      <sheetName val="TJB 06"/>
      <sheetName val="TJSB 06"/>
      <sheetName val="conso"/>
      <sheetName val="consolidated"/>
      <sheetName val="2007"/>
      <sheetName val="2008"/>
      <sheetName val="2009"/>
      <sheetName val="2010"/>
      <sheetName val="2011"/>
      <sheetName val="2012"/>
      <sheetName val="2013"/>
      <sheetName val="2014"/>
      <sheetName val="2015"/>
      <sheetName val="2016"/>
      <sheetName val="2017"/>
      <sheetName val="2018"/>
      <sheetName val="2019"/>
      <sheetName val="2020"/>
      <sheetName val="2021"/>
      <sheetName val="2022"/>
      <sheetName val="2023"/>
      <sheetName val="2024"/>
      <sheetName val="2025"/>
      <sheetName val="2026"/>
      <sheetName val="2027"/>
      <sheetName val="2028"/>
      <sheetName val="2029"/>
      <sheetName val="2030"/>
      <sheetName val="2031"/>
      <sheetName val="intangibles1"/>
      <sheetName val="IntDec00TespM_B"/>
      <sheetName val="Expense Summary"/>
      <sheetName val="ss3"/>
      <sheetName val="Prepare in group"/>
      <sheetName val="HP Repayment"/>
      <sheetName val="Segmental Reporting"/>
      <sheetName val="2001"/>
      <sheetName val="plant"/>
      <sheetName val="2009-2010"/>
      <sheetName val="Chart Opex 2010"/>
      <sheetName val="Chart Gen &amp; Admin Exp 2010"/>
      <sheetName val="Chart Income 2010"/>
      <sheetName val="Chart Personnel &amp; Overhead 2010"/>
      <sheetName val="2009-Income Statement"/>
      <sheetName val="2009-Balance Sheet"/>
      <sheetName val="Income Statement "/>
      <sheetName val="FSCR"/>
      <sheetName val="TNB Info (Despatch, ACP)"/>
      <sheetName val="PPE - JEV Plant Value"/>
      <sheetName val="Restoration of SR2"/>
      <sheetName val="SR2 Payment schedule"/>
      <sheetName val="SR2 Calculation &amp; assumptions"/>
      <sheetName val="Stocks"/>
      <sheetName val="LFO Consumption"/>
      <sheetName val="Asset Classification"/>
      <sheetName val="Capex 14.12.09"/>
      <sheetName val="Heavy Machinery HP in DEC 09"/>
      <sheetName val="Spare Parts"/>
      <sheetName val="HP Work Sheet"/>
      <sheetName val="Trade Creditors"/>
      <sheetName val="Due to JV"/>
      <sheetName val="Access Road Maint"/>
      <sheetName val="Marine Services"/>
      <sheetName val="O&amp;M Expenses"/>
      <sheetName val="Office Expenses"/>
      <sheetName val="Motor Vehicle Expenses"/>
      <sheetName val="Sr &amp; Jr Profit Accrual 2009"/>
      <sheetName val="Professional Fees"/>
      <sheetName val="Fuel Logistic Exps"/>
      <sheetName val="Travelling Expenses"/>
      <sheetName val="Other Expenses"/>
      <sheetName val="Directors Fees &amp; Remun"/>
      <sheetName val="C.F '09-'10 (TNB forecast)"/>
      <sheetName val="PNL '09 for Forecast"/>
      <sheetName val="Operating Income"/>
      <sheetName val="Xd Calculation ori v (2)"/>
      <sheetName val="Xd Calculation ori v"/>
      <sheetName val="Coal"/>
      <sheetName val="Heat Rate Calculation ori v"/>
      <sheetName val="NOTE Oct 2009 "/>
      <sheetName val="paid "/>
      <sheetName val="Payment Schedule"/>
      <sheetName val="120"/>
      <sheetName val="126"/>
      <sheetName val="an.sly adv"/>
      <sheetName val="130-139"/>
      <sheetName val="140-143"/>
      <sheetName val="160-170"/>
      <sheetName val="201"/>
      <sheetName val="205-208"/>
      <sheetName val="230"/>
      <sheetName val="&gt;282"/>
      <sheetName val="WCP"/>
      <sheetName val="Tfr out "/>
      <sheetName val="TB5"/>
      <sheetName val="Int-Sch5"/>
      <sheetName val="20.0"/>
      <sheetName val="100.1"/>
      <sheetName val="03.0"/>
      <sheetName val="jubm-red"/>
      <sheetName val="list-direc"/>
      <sheetName val="AJEs"/>
      <sheetName val="pl by project 06 for Auditor"/>
      <sheetName val="Appendix &quot;I&quot;"/>
      <sheetName val="Annex"/>
      <sheetName val="CC4-2"/>
      <sheetName val="to tie op bal"/>
      <sheetName val="DD8-1"/>
      <sheetName val="GG"/>
      <sheetName val="adv-mat"/>
      <sheetName val="GG1-9"/>
      <sheetName val="staff advance"/>
      <sheetName val="BIS LIST-C1 21_x0012__x0000__x000e__x0000_"/>
      <sheetName val="_x0000__x000f__x0000__x000f__x0000__x0013__x0000__x0013__x0000__x0013__x0000__x0013__x0000__x0012_"/>
      <sheetName val="TB_300605"/>
      <sheetName val="Spliting Basic(1)"/>
      <sheetName val="TB_311205"/>
      <sheetName val="Spliting Basic (2)"/>
      <sheetName val="P&amp;L JUL - DEC 2005"/>
      <sheetName val="P&amp;L JAN - JUN 2005"/>
      <sheetName val="P&amp;L 2005 (TOTAL)"/>
      <sheetName val="Appx B"/>
      <sheetName val="U4-Recruitment"/>
      <sheetName val="I-1f"/>
      <sheetName val="I-2f"/>
      <sheetName val="I-3f"/>
      <sheetName val="I-4f"/>
      <sheetName val="Gf"/>
      <sheetName val="Hf"/>
      <sheetName val="N-2f"/>
      <sheetName val="Q-1f"/>
      <sheetName val="Q-2f"/>
      <sheetName val="F12"/>
      <sheetName val="U1f"/>
      <sheetName val="U2f"/>
      <sheetName val="U4f"/>
      <sheetName val="U14f"/>
      <sheetName val="Ef"/>
      <sheetName val="KAA"/>
      <sheetName val="hsbc"/>
      <sheetName val="0509"/>
      <sheetName val="YTD WO Trend"/>
      <sheetName val="BPR-BRD"/>
      <sheetName val="FSA-BRD"/>
      <sheetName val="F-12"/>
      <sheetName val="F-3a"/>
      <sheetName val="RPT"/>
      <sheetName val="Appx A"/>
      <sheetName val="Circular-A"/>
      <sheetName val="Circular-B"/>
      <sheetName val="Appx C"/>
      <sheetName val="Appx D"/>
      <sheetName val="Appx E"/>
      <sheetName val="Appx F"/>
      <sheetName val="Msge1"/>
      <sheetName val="LIST"/>
      <sheetName val="Dialog2"/>
      <sheetName val="Dialog1"/>
      <sheetName val="AUTOMOD"/>
      <sheetName val="Mod1 - print"/>
      <sheetName val="Mod2 - goto"/>
      <sheetName val="EXPORTMOD"/>
      <sheetName val="Tax Comp"/>
      <sheetName val="Entity Data"/>
      <sheetName val="Sch40"/>
      <sheetName val="Sch45"/>
      <sheetName val="Sch50"/>
      <sheetName val="Sch55"/>
      <sheetName val="U-ADD"/>
      <sheetName val="U-DISP"/>
      <sheetName val="RA"/>
      <sheetName val="Sch150"/>
      <sheetName val="Sch160"/>
      <sheetName val="Sch170-180"/>
      <sheetName val="Sch185"/>
      <sheetName val="Sch190"/>
      <sheetName val="Sch340"/>
      <sheetName val="F-1&amp;2  (2)"/>
      <sheetName val="F-3  (2)"/>
      <sheetName val="B-BB"/>
      <sheetName val="F-1&amp;2 "/>
      <sheetName val="F-3 "/>
      <sheetName val="F-8 (Notes)"/>
      <sheetName val="L -1"/>
      <sheetName val="Leasehold improvement"/>
      <sheetName val="Eqty"/>
      <sheetName val="K-4l1 (OS)"/>
      <sheetName val="U70"/>
      <sheetName val="AP110(sub)"/>
      <sheetName val="GROUP"/>
      <sheetName val="CWC"/>
      <sheetName val="MARINE"/>
      <sheetName val="WO Analysis"/>
      <sheetName val="WO Listing"/>
      <sheetName val="WO Listing (2)"/>
      <sheetName val="Ref. WO"/>
      <sheetName val="Cost Center Allocation"/>
      <sheetName val="Acct_type"/>
      <sheetName val="FF1 lead Sheet"/>
      <sheetName val="FF1-2 Ageing"/>
      <sheetName val="FF1-3"/>
      <sheetName val="FF1-4 Coface"/>
      <sheetName val="FF1-5 LC"/>
      <sheetName val="MYR "/>
      <sheetName val="wkly Rpt"/>
      <sheetName val="w1"/>
      <sheetName val="w48"/>
      <sheetName val="w48 (2)"/>
      <sheetName val="COS2001"/>
      <sheetName val="COS2002"/>
      <sheetName val="jubmsb_sch_inc"/>
      <sheetName val="jubmsb_sch_exp"/>
      <sheetName val="Schedule'02"/>
      <sheetName val="sundry dep"/>
      <sheetName val="prepayments"/>
      <sheetName val="Reimb"/>
      <sheetName val="Reimbursment"/>
      <sheetName val="inter-office"/>
      <sheetName val="interest restricted"/>
      <sheetName val="t-cred"/>
      <sheetName val="Assets purchased '01"/>
      <sheetName val="Assets written off '01"/>
      <sheetName val="Bldg in progress"/>
      <sheetName val="journal-add"/>
      <sheetName val="sb_COS2001"/>
      <sheetName val="sb_COS2000"/>
      <sheetName val="sb_COS1999"/>
      <sheetName val="Appendix I"/>
      <sheetName val="Appendix &quot;II&quot;"/>
      <sheetName val="misc"/>
      <sheetName val="tender creditors"/>
      <sheetName val="staff training"/>
      <sheetName val="K1 (A)"/>
      <sheetName val="A1 - CIS"/>
      <sheetName val="A1|1 - CBS"/>
      <sheetName val="CF-working"/>
      <sheetName val="A1|3 - PYA"/>
      <sheetName val="A1|8 - PPE"/>
      <sheetName val="A1|4 - CYA"/>
      <sheetName val="A1|14 - MI"/>
      <sheetName val="A1|15 - associates"/>
      <sheetName val="FSRA_DSRA_MRA Req"/>
      <sheetName val="Compliance List"/>
      <sheetName val="Limit Weekly"/>
      <sheetName val="Week to Week"/>
      <sheetName val="GROUP Cash Position"/>
      <sheetName val="EXPOSURE%"/>
      <sheetName val="Placement-MCB"/>
      <sheetName val="Placement-SEV"/>
      <sheetName val="Placement-TJSB"/>
      <sheetName val="Placement-GB3"/>
      <sheetName val="Placement-TG BIN PWR"/>
      <sheetName val="Placement-PRAI PWR"/>
      <sheetName val="Placement-NASB"/>
      <sheetName val="Placement-Wirazone"/>
      <sheetName val="Placement-TJSB MEL"/>
      <sheetName val="Placement-MESB"/>
      <sheetName val="Placement-TBEI"/>
      <sheetName val="Placement-Tuah Utama"/>
      <sheetName val="Placement-MB"/>
      <sheetName val="Cash Position-SEV"/>
      <sheetName val="Cash Position-GB3"/>
      <sheetName val="Cash Position-TgBin"/>
      <sheetName val="Cash Position-PPSB"/>
      <sheetName val="Cash Position-Wirazone"/>
      <sheetName val="Mac 12"/>
      <sheetName val="31.3.12"/>
      <sheetName val="31.12.11"/>
      <sheetName val="TNB ageing 31.12.2010"/>
      <sheetName val="TNB repymt"/>
      <sheetName val="interest income"/>
      <sheetName val="A-FinStatem"/>
      <sheetName val="C1-PPESum"/>
      <sheetName val="BB2-3"/>
      <sheetName val="BB2-4"/>
      <sheetName val="BB5-1"/>
      <sheetName val="BB5-1-1"/>
      <sheetName val="BB5-1-2"/>
      <sheetName val="BB5-2"/>
      <sheetName val="CC2"/>
      <sheetName val="GG2-2"/>
      <sheetName val="GG2-2(ss)"/>
      <sheetName val="GG2-3"/>
      <sheetName val="HH5-1"/>
      <sheetName val="HH5-1(ss)"/>
      <sheetName val="BB2-1.1"/>
      <sheetName val="BB6-1"/>
      <sheetName val="DD1-2"/>
      <sheetName val="EE4-1"/>
      <sheetName val="FF2-1"/>
      <sheetName val="GG1-3"/>
      <sheetName val="fa-c"/>
      <sheetName val="shCap"/>
      <sheetName val="TOVER"/>
      <sheetName val="KK1-1"/>
      <sheetName val="KK2"/>
      <sheetName val="CMP FP20"/>
      <sheetName val="Sand Control FP20"/>
      <sheetName val="Core CMP FP20 "/>
      <sheetName val="Multilateral FP20"/>
      <sheetName val=" JOP CMP P&amp;L Analysis - Mar'03"/>
      <sheetName val="kalstar (SGD)"/>
      <sheetName val="stafflist99"/>
      <sheetName val="tech-reg99"/>
      <sheetName val="insure"/>
      <sheetName val="Amal BS"/>
      <sheetName val="Amal PL"/>
      <sheetName val="BB2-5"/>
      <sheetName val="DD1-3"/>
      <sheetName val="EE2-1"/>
      <sheetName val="FF4-1"/>
      <sheetName val="GG1-6"/>
      <sheetName val="GG8-1"/>
      <sheetName val="MM1-6"/>
      <sheetName val="MM1-13"/>
      <sheetName val="MM2-1"/>
      <sheetName val="P&amp;L (Monthly)"/>
      <sheetName val="P&amp;L (Yearly)"/>
      <sheetName val="Aug"/>
      <sheetName val="Sep"/>
      <sheetName val="Oct"/>
      <sheetName val="9 - 13 Dec"/>
      <sheetName val="15 - 21 Dec"/>
      <sheetName val="1-5.1"/>
      <sheetName val="8-13.1"/>
      <sheetName val="15-20.1"/>
      <sheetName val="22-27.1"/>
      <sheetName val="28-31.1"/>
      <sheetName val="1-8.2"/>
      <sheetName val="9-16.2"/>
      <sheetName val="16-23.2"/>
      <sheetName val="24.2 - 2.3"/>
      <sheetName val="2-10.3"/>
      <sheetName val="12-14.3"/>
      <sheetName val="15-22.3"/>
      <sheetName val="23-31.3"/>
      <sheetName val="1-3.4"/>
      <sheetName val="6-12.4"/>
      <sheetName val="13-20.4"/>
      <sheetName val="21-27.4"/>
      <sheetName val="27.4 - 3.5"/>
      <sheetName val="4-11.5"/>
      <sheetName val="11-18.5"/>
      <sheetName val="16-24.5"/>
      <sheetName val="25-31.5"/>
      <sheetName val="1-7.6"/>
      <sheetName val="8-16.6"/>
      <sheetName val="18-22.6"/>
      <sheetName val="23-30.6"/>
      <sheetName val="2-6.7"/>
      <sheetName val="7-12.7"/>
      <sheetName val="14-20.7"/>
      <sheetName val="21-27.7"/>
      <sheetName val="28.7 - 3.8"/>
      <sheetName val="Monthly Aug-CLJ"/>
      <sheetName val="Sheet32"/>
      <sheetName val="11-17.8"/>
      <sheetName val="18-23.8"/>
      <sheetName val="19-29.8"/>
      <sheetName val="30.8 - 5.9"/>
      <sheetName val="6-13.9"/>
      <sheetName val="Sheet39"/>
      <sheetName val="21-27.9"/>
      <sheetName val="28.9 - 4.10"/>
      <sheetName val="Sheet51"/>
      <sheetName val="12-18.10"/>
      <sheetName val="19-25.10"/>
      <sheetName val="26.10 - 1.11"/>
      <sheetName val="2-8.11"/>
      <sheetName val="9-15.11"/>
      <sheetName val="16-22.11"/>
      <sheetName val="23-29.11"/>
      <sheetName val="30.11"/>
      <sheetName val="Sheet57"/>
      <sheetName val="Sheet56"/>
      <sheetName val="Sheet55"/>
      <sheetName val="Sheet54"/>
      <sheetName val="Sheet53"/>
      <sheetName val="Sheet31"/>
      <sheetName val="PYA (2)"/>
      <sheetName val="PYA - wkgs"/>
      <sheetName val="PYA-Working"/>
      <sheetName val="G&amp;A"/>
      <sheetName val="Mfg Cost"/>
      <sheetName val="B5-8"/>
      <sheetName val="depn"/>
      <sheetName val="Fin-B"/>
      <sheetName val="Audit-B"/>
      <sheetName val="LDPE"/>
      <sheetName val="GP Analyis"/>
      <sheetName val="TPE-ASPR"/>
      <sheetName val="Quantification"/>
      <sheetName val="TPE-thruput"/>
      <sheetName val="Power"/>
      <sheetName val="Running royalty"/>
      <sheetName val="Margin Spread-TPE"/>
      <sheetName val="SP Analysis-TPE"/>
      <sheetName val="DepMvmt"/>
      <sheetName val="DSS"/>
      <sheetName val="Deposit 02"/>
      <sheetName val="CP"/>
      <sheetName val="January"/>
      <sheetName val="tnmf300"/>
      <sheetName val="TBIS"/>
      <sheetName val="DPLA "/>
      <sheetName val="D1 (F)"/>
      <sheetName val="E1 (F)"/>
      <sheetName val="F1 (F)"/>
      <sheetName val="G1(F)"/>
      <sheetName val="H1(F)"/>
      <sheetName val="M1(F)"/>
      <sheetName val="P&amp;O(R1-R15)"/>
      <sheetName val="PM-TE"/>
      <sheetName val="mbb-bl-5"/>
      <sheetName val="SCH"/>
      <sheetName val="DFA"/>
      <sheetName val="O-11"/>
      <sheetName val="ADD"/>
      <sheetName val="SWDV"/>
      <sheetName val="DON GIA CAN THO"/>
      <sheetName val="BAM Nic-JGH-BAO"/>
      <sheetName val="BAM Nic-KT-BAO"/>
      <sheetName val="BAM Nic-LS-BAO"/>
      <sheetName val="BAM Nic-MCK-BAO"/>
      <sheetName val="BAM Nic-MDK-SR BAO"/>
      <sheetName val="BAM Nic-ME-BAO"/>
      <sheetName val="BAM Nic-SI-BAO"/>
      <sheetName val="BAM Nic-SY-BAO"/>
      <sheetName val="BAM Nic-YC-BAO"/>
      <sheetName val="BAM Nic-GC-BAO"/>
      <sheetName val="BAM Nic-IN-BAO"/>
      <sheetName val="REF"/>
      <sheetName val="fixed asset disposals Sch6C"/>
      <sheetName val="2460400 0608"/>
      <sheetName val="Coy_Info"/>
      <sheetName val="DPLA_"/>
      <sheetName val="D1_(F)"/>
      <sheetName val="E1_(F)"/>
      <sheetName val="F1_(F)"/>
      <sheetName val="Part_O(A1-D1)"/>
      <sheetName val="BAM_Nic-JGH-BAO"/>
      <sheetName val="BAM_Nic-KT-BAO"/>
      <sheetName val="BAM_Nic-LS-BAO"/>
      <sheetName val="BAM_Nic-MCK-BAO"/>
      <sheetName val="BAM_Nic-MDK-SR_BAO"/>
      <sheetName val="BAM_Nic-ME-BAO"/>
      <sheetName val="BAM_Nic-SI-BAO"/>
      <sheetName val="BAM_Nic-SY-BAO"/>
      <sheetName val="BAM_Nic-YC-BAO"/>
      <sheetName val="BAM_Nic-GC-BAO"/>
      <sheetName val="BAM_Nic-IN-BAO"/>
      <sheetName val="fixed_asset_disposals_Sch6C"/>
      <sheetName val="P_Cash_Pmts_2003"/>
      <sheetName val="20_0"/>
      <sheetName val="100_1"/>
      <sheetName val="03_0"/>
      <sheetName val="EMAS_Overview"/>
      <sheetName val="2460400_0608"/>
      <sheetName val="Inter-co balance"/>
      <sheetName val="tables"/>
      <sheetName val="pieceparts"/>
      <sheetName val="rwafer"/>
      <sheetName val="1990(YA91)"/>
      <sheetName val="1992(YA93)"/>
      <sheetName val="CRITERIA1"/>
      <sheetName val="Rt"/>
      <sheetName val="S97"/>
      <sheetName val="Library"/>
      <sheetName val="Nov"/>
      <sheetName val="ӳc_x0000_㌪,"/>
      <sheetName val="CA Sheet"/>
      <sheetName val="fish fund 3"/>
      <sheetName val="K1-1 Addn"/>
      <sheetName val="대차대조표-공시형"/>
      <sheetName val="Build"/>
      <sheetName val="FASS"/>
      <sheetName val="Criteria"/>
      <sheetName val="Financial Summary"/>
      <sheetName val="Customer(290906)"/>
      <sheetName val="SALESDATA"/>
      <sheetName val="TOPCUSTOMER-MAINTENANCE"/>
      <sheetName val="AGE STRUCTURE RECEIVEABLE-Pivot"/>
      <sheetName val="INS(SysDue)"/>
      <sheetName val="MOD(pivot)"/>
      <sheetName val="SRV(SysDue)"/>
      <sheetName val="PIVOT(terms&amp;sys-data)"/>
      <sheetName val="TERMS-DATA"/>
      <sheetName val="TERMS-DUE(InvoiceDue)"/>
      <sheetName val="SYS-DATA"/>
      <sheetName val="SYS-DUE(Invoices)"/>
      <sheetName val="SYS-AGING(System)"/>
      <sheetName val="NAMES"/>
      <sheetName val="Recon-June06"/>
      <sheetName val="AR Prov for baddebts Jun06"/>
      <sheetName val="AR Inv&amp;Aging June06"/>
      <sheetName val="sales ledger(listing)"/>
      <sheetName val="AR CashRecJune06"/>
      <sheetName val="Foreign"/>
      <sheetName val="AR JOURNAL"/>
      <sheetName val="Customers"/>
      <sheetName val="AC Code"/>
      <sheetName val="DD1 (3)"/>
      <sheetName val="DD1 (2)"/>
      <sheetName val="BB2-1, BB2-2"/>
      <sheetName val="BB6-2"/>
      <sheetName val="CC4-1"/>
      <sheetName val="CC6-1"/>
      <sheetName val="DD1-1-1"/>
      <sheetName val="DD3-1"/>
      <sheetName val="EE4"/>
      <sheetName val="FF2-2"/>
      <sheetName val="FF2-3"/>
      <sheetName val="FF2-50"/>
      <sheetName val="FF2-13-1"/>
      <sheetName val="B1-3"/>
      <sheetName val="B1-2 (2003)"/>
      <sheetName val="B1-5"/>
      <sheetName val="E1 2003"/>
      <sheetName val="E5"/>
      <sheetName val="K1 - Income Tax Account"/>
      <sheetName val="NAME_LIST"/>
      <sheetName val="OUTSTANDING 2001"/>
      <sheetName val="NEW INV"/>
      <sheetName val="TERM"/>
      <sheetName val="FORCEST"/>
      <sheetName val="PV_WORKING"/>
      <sheetName val="Transactions"/>
      <sheetName val="Fully_pd"/>
      <sheetName val="Long_due"/>
      <sheetName val="Collect"/>
      <sheetName val="MGT 2001"/>
      <sheetName val="MGT 2000"/>
      <sheetName val="COSTING_CONFIRM_LIST"/>
      <sheetName val="&gt;100KI_AUDIT"/>
      <sheetName val="Schedule 2"/>
      <sheetName val="Schedule 3"/>
      <sheetName val="Schedule 3A"/>
      <sheetName val="Schedule 3B"/>
      <sheetName val="Schedule 3C"/>
      <sheetName val="Schedule 4"/>
      <sheetName val="Schedule 5"/>
      <sheetName val="Schedule 5A"/>
      <sheetName val="fixed asset summary-Sch 6"/>
      <sheetName val="fixasset add. nonleasedSch6A"/>
      <sheetName val="fixasset add.leasedSch6B"/>
      <sheetName val="Recon FAadd. &amp; disposalSch6D"/>
      <sheetName val="FB1"/>
      <sheetName val="FB1-1"/>
      <sheetName val="FB2"/>
      <sheetName val="FB2a"/>
      <sheetName val="Feedgas"/>
      <sheetName val="FB2 (2)"/>
      <sheetName val="FB2-1 (2)"/>
      <sheetName val="Outright sales"/>
      <sheetName val="APG"/>
      <sheetName val="reasonableness"/>
      <sheetName val="outright sale (2)"/>
      <sheetName val="C5 (2)"/>
      <sheetName val="Notes to inter-unbilled"/>
      <sheetName val="Interim ___ Top"/>
      <sheetName val="Income"/>
      <sheetName val="Reserves"/>
      <sheetName val="G2-1"/>
      <sheetName val="H2-1"/>
      <sheetName val="J6"/>
      <sheetName val="N5"/>
      <sheetName val="Office"/>
      <sheetName val="Workshop"/>
      <sheetName val="Signage"/>
      <sheetName val="Renovation"/>
      <sheetName val="B - 1"/>
      <sheetName val="22"/>
      <sheetName val="23"/>
      <sheetName val="24"/>
      <sheetName val="6502022"/>
      <sheetName val="6510001"/>
      <sheetName val="652000"/>
      <sheetName val="6520013"/>
      <sheetName val="6524030"/>
      <sheetName val="C1(1)"/>
      <sheetName val="C5 (ave)"/>
      <sheetName val="L1 "/>
      <sheetName val="HP Int rea"/>
      <sheetName val="TL"/>
      <sheetName val="COMFIG"/>
      <sheetName val="AR-USD"/>
      <sheetName val="AR EMEA"/>
      <sheetName val="MASTER_SCHDULE"/>
      <sheetName val="UNIT UNSOLD"/>
      <sheetName val="summary feb05"/>
      <sheetName val="UNIT UNSOLD (2)"/>
      <sheetName val="GSM-1C(ii)"/>
      <sheetName val="ACTIVE"/>
      <sheetName val="ACCLIST"/>
      <sheetName val="ACT-SCH 4B(GB-Tax)"/>
      <sheetName val="ADB-SCH5B(GB-Tax)"/>
      <sheetName val="ADB(S)-SCH 1B(GB-Tax)"/>
      <sheetName val="AGC-SCH 6B(GB-Tax)"/>
      <sheetName val="Passed"/>
      <sheetName val="Cvr"/>
      <sheetName val="BalSht"/>
      <sheetName val="TDebtors"/>
      <sheetName val="AR Aging"/>
      <sheetName val="TCreditors"/>
      <sheetName val="AP Aging"/>
      <sheetName val="Detailed P&amp;L"/>
      <sheetName val="Prepaymts"/>
      <sheetName val="OtherCred &amp; Accruals"/>
      <sheetName val="HP Cred"/>
      <sheetName val="Detailed BalSht"/>
      <sheetName val="Schedule 1"/>
      <sheetName val="planning"/>
      <sheetName val="B5"/>
      <sheetName val="BB2 AR"/>
      <sheetName val="BB11"/>
      <sheetName val="EE1 (2)"/>
      <sheetName val="FF4"/>
      <sheetName val="PP6"/>
      <sheetName val="C.2.3"/>
      <sheetName val="IAR pg1"/>
      <sheetName val="IAR pg1A"/>
      <sheetName val="IAR pg1B"/>
      <sheetName val="MB pg2"/>
      <sheetName val="MCL pg3"/>
      <sheetName val="PL pg5"/>
      <sheetName val="PL pg5A"/>
      <sheetName val="WEL pg6"/>
      <sheetName val="FIRE-MOTOR"/>
      <sheetName val="MOC"/>
      <sheetName val="TB TXT"/>
      <sheetName val="mapping table"/>
      <sheetName val="125-00-700"/>
      <sheetName val="144-00-700"/>
      <sheetName val="144-50-700"/>
      <sheetName val="150-20-700"/>
      <sheetName val="204-00-700"/>
      <sheetName val="204-10-700"/>
      <sheetName val="204-20-700"/>
      <sheetName val="204-30-700"/>
      <sheetName val="204-40-700"/>
      <sheetName val="204-80-700"/>
      <sheetName val="214-00-700"/>
      <sheetName val="214-10-700"/>
      <sheetName val="214-20-700"/>
      <sheetName val="214-30-700"/>
      <sheetName val="214-40-700"/>
      <sheetName val="214-80-700"/>
      <sheetName val="220-00-703"/>
      <sheetName val="240-00-700"/>
      <sheetName val="330-20-700"/>
      <sheetName val="370-90-700"/>
      <sheetName val="400-80-700"/>
      <sheetName val="506-00-700"/>
      <sheetName val="510-00-700"/>
      <sheetName val="710-70-700"/>
      <sheetName val="788-00-700"/>
      <sheetName val="890-30-700"/>
      <sheetName val="890-44-723"/>
      <sheetName val="960-00-700"/>
      <sheetName val="01"/>
      <sheetName val="02"/>
      <sheetName val="03"/>
      <sheetName val="04"/>
      <sheetName val="05"/>
      <sheetName val="06"/>
      <sheetName val="07"/>
      <sheetName val="08"/>
      <sheetName val="09"/>
      <sheetName val="15"/>
      <sheetName val="16"/>
      <sheetName val="17"/>
      <sheetName val="18"/>
      <sheetName val="19"/>
      <sheetName val="26"/>
      <sheetName val="27"/>
      <sheetName val="28"/>
      <sheetName val="29"/>
      <sheetName val="Materials"/>
      <sheetName val="Project in Progress"/>
      <sheetName val="Sample"/>
      <sheetName val="60215"/>
      <sheetName val="lab"/>
      <sheetName val="60227"/>
      <sheetName val="PCR60141"/>
      <sheetName val="60151"/>
      <sheetName val="60046"/>
      <sheetName val="60170"/>
      <sheetName val="60142"/>
      <sheetName val="60174"/>
      <sheetName val="60175"/>
      <sheetName val="60187"/>
      <sheetName val="60008"/>
      <sheetName val="60006"/>
      <sheetName val="60017"/>
      <sheetName val="60118"/>
      <sheetName val="9021"/>
      <sheetName val="9033"/>
      <sheetName val="9037"/>
      <sheetName val="60035"/>
      <sheetName val="60039"/>
      <sheetName val="60044"/>
      <sheetName val="60110"/>
      <sheetName val="60131"/>
      <sheetName val="60134"/>
      <sheetName val="60159"/>
      <sheetName val="60179"/>
      <sheetName val="60152"/>
      <sheetName val="60048"/>
      <sheetName val="60055"/>
      <sheetName val="60054"/>
      <sheetName val="60003"/>
      <sheetName val="60029"/>
      <sheetName val="60104"/>
      <sheetName val="60105"/>
      <sheetName val="60106"/>
      <sheetName val="60127"/>
      <sheetName val="60132"/>
      <sheetName val="60138"/>
      <sheetName val="60144"/>
      <sheetName val="60146"/>
      <sheetName val="60147"/>
      <sheetName val="60163"/>
      <sheetName val="60177"/>
      <sheetName val="JV Control"/>
      <sheetName val="15-EDSU"/>
      <sheetName val="17-Off Alloc"/>
      <sheetName val="17-SUPPORT"/>
      <sheetName val="17-ptl"/>
      <sheetName val="27-BS"/>
      <sheetName val="JV32"/>
      <sheetName val="JV35"/>
      <sheetName val="JV36"/>
      <sheetName val="JV37"/>
      <sheetName val="JV38"/>
      <sheetName val="JV38 (2)"/>
      <sheetName val="xChg 183791"/>
      <sheetName val="xChg 183791 WORKING"/>
      <sheetName val="Relief IBM Elite"/>
      <sheetName val="ib CHGS 8"/>
      <sheetName val="IB CHGS 09"/>
      <sheetName val="US JV043"/>
      <sheetName val="US JV44"/>
      <sheetName val="US JV45"/>
      <sheetName val="JV48 LeaseObg"/>
      <sheetName val="US JV043 (2)"/>
      <sheetName val="US JV45 (2)"/>
      <sheetName val="sap_ipac200309"/>
      <sheetName val="NSJV 1"/>
      <sheetName val="NSJV 1 (2)"/>
      <sheetName val="NSJV 1 (4)"/>
      <sheetName val="NSJV 1 (5)"/>
      <sheetName val="NSJV 1 (6)"/>
      <sheetName val="NSJV 1 (7)"/>
      <sheetName val="NSJV 1 (9)"/>
      <sheetName val="NSJV 1 (10)"/>
      <sheetName val="my99"/>
      <sheetName val="Vsion"/>
      <sheetName val="Module4"/>
      <sheetName val="Fin Records"/>
      <sheetName val="NOTE-PL"/>
      <sheetName val="PL-SUMMARY"/>
      <sheetName val="Processing Cost "/>
      <sheetName val="Mfg acc July"/>
      <sheetName val="Projectexpcapitalized"/>
      <sheetName val="Manufacturing OH"/>
      <sheetName val="Business Unit"/>
      <sheetName val="R&amp;D"/>
      <sheetName val="Notes3onwards"/>
      <sheetName val="CIP"/>
      <sheetName val="Pd Flow SMT"/>
      <sheetName val="RM&amp;Intermediate mov summary"/>
      <sheetName val="Raw Material in the tanks"/>
      <sheetName val="Intermediate in tank"/>
      <sheetName val="FG in tank"/>
      <sheetName val="2003 AUDIT"/>
      <sheetName val="2004YTD P10 MOVEMENT"/>
      <sheetName val="2004"/>
      <sheetName val="TB24"/>
      <sheetName val="coa"/>
      <sheetName val="P12.4"/>
      <sheetName val="A3-2-1"/>
      <sheetName val="A3-2-2"/>
      <sheetName val="CF (SHAREHOLDERS)"/>
      <sheetName val=" D"/>
      <sheetName val="BPCOR DETAILS"/>
      <sheetName val="BPMKT DETAILS"/>
      <sheetName val="OEquip"/>
      <sheetName val="DV"/>
      <sheetName val="1A TaxComp (pi)"/>
      <sheetName val="P &amp; L EP"/>
      <sheetName val="P&amp;L JB"/>
      <sheetName val="Daily Valuation"/>
      <sheetName val="price"/>
      <sheetName val="6A CA"/>
      <sheetName val="EBC"/>
      <sheetName val="CRA-Detail"/>
      <sheetName val="C Flow"/>
      <sheetName val="n10"/>
      <sheetName val="Sundry"/>
      <sheetName val="Customize Your Loan Manager"/>
      <sheetName val="Loan Amortization Table"/>
      <sheetName val="B- 1"/>
      <sheetName val="&lt;G3&gt; Prepayment"/>
      <sheetName val="ACEB"/>
      <sheetName val="O2 TC"/>
      <sheetName val="O4 CA"/>
      <sheetName val="F2-3-6 OH absorbtion rate "/>
      <sheetName val="M-1 Interim"/>
      <sheetName val="CBO0497"/>
      <sheetName val="24100 Accr Liab"/>
      <sheetName val="jul97"/>
      <sheetName val="UB-20"/>
      <sheetName val="MMIP(JU)"/>
      <sheetName val="F-1&amp;F-2"/>
      <sheetName val="Assumption sheet"/>
      <sheetName val="Interim_--&gt;_Top"/>
      <sheetName val="Interim_____Top"/>
      <sheetName val="GL_--&gt;_Interim"/>
      <sheetName val="Top_Summary"/>
      <sheetName val="GL_Input_Validations"/>
      <sheetName val="M_MM"/>
      <sheetName val="P12_4"/>
      <sheetName val="BPCOR_DETAILS"/>
      <sheetName val="BPMKT_DETAILS"/>
      <sheetName val="6A_CA"/>
      <sheetName val="FF-2_(1)"/>
      <sheetName val="1_LeadSchedule"/>
      <sheetName val="&lt;G3&gt;_Prepayment"/>
      <sheetName val="B-_1"/>
      <sheetName val="CF_(SHAREHOLDERS)"/>
      <sheetName val="_D"/>
      <sheetName val="Macro1"/>
      <sheetName val="Cf Proj SSS"/>
      <sheetName val="Cost Allocation"/>
      <sheetName val="TITLE"/>
      <sheetName val="CORRECTION"/>
      <sheetName val="Data Sheet"/>
      <sheetName val="DRG"/>
      <sheetName val="EMR"/>
      <sheetName val="GNR"/>
      <sheetName val="JDE"/>
      <sheetName val="LGR"/>
      <sheetName val="MTU"/>
      <sheetName val="RBW"/>
      <sheetName val="RBY"/>
      <sheetName val="RSL"/>
      <sheetName val="SVR"/>
      <sheetName val="TDR"/>
      <sheetName val="TGR"/>
      <sheetName val="WAR"/>
      <sheetName val="Main orig"/>
      <sheetName val="O4_CA"/>
      <sheetName val="O5_IBA"/>
      <sheetName val="Japan Additions"/>
      <sheetName val="60f_itc"/>
      <sheetName val="CA-PRE(P)"/>
      <sheetName val="Weights"/>
      <sheetName val="itc"/>
      <sheetName val="A2-2-1"/>
      <sheetName val="lead "/>
      <sheetName val="BlSheet"/>
      <sheetName val="PLOSS"/>
      <sheetName val="CRA"/>
      <sheetName val="Disclosures"/>
      <sheetName val="A3-1(a)"/>
      <sheetName val="A3-1(b)"/>
      <sheetName val="&lt;K2&gt;"/>
      <sheetName val="Purchases cut-off"/>
      <sheetName val="U-notes"/>
      <sheetName val="stock-not in used"/>
      <sheetName val="Salary (2)-not in used"/>
      <sheetName val="Salary (3)-not in used"/>
      <sheetName val="Sales cut-off (2) - not in used"/>
      <sheetName val="Sch4"/>
      <sheetName val="Sch4t"/>
      <sheetName val="Sale2003"/>
      <sheetName val="P&amp;LSEPG"/>
      <sheetName val="PRO.OT1"/>
      <sheetName val="RevListing"/>
      <sheetName val="IBACOMP.XLS"/>
      <sheetName val="Cergas Asal"/>
      <sheetName val="Tg Alan"/>
      <sheetName val="Angsana"/>
      <sheetName val="YSt(D)"/>
      <sheetName val="CEGrid(Grp)"/>
      <sheetName val="YSt -Disclosure"/>
      <sheetName val="GROUP Budget"/>
      <sheetName val="U-13-2(disc)"/>
      <sheetName val="3 P&amp;L "/>
      <sheetName val="Net Trans Sum"/>
      <sheetName val="FG2540"/>
      <sheetName val="O2_TC"/>
      <sheetName val="CA_Comp"/>
      <sheetName val="Company_Info"/>
      <sheetName val="Note 4"/>
      <sheetName val="Farm1"/>
      <sheetName val="PA"/>
      <sheetName val="BBKK-a.Chinh"/>
      <sheetName val="Ngay24-T04"/>
      <sheetName val="BBKK-a.Huong"/>
      <sheetName val="CHECK_RLSED1"/>
      <sheetName val="E3.1"/>
      <sheetName val="E1.1"/>
      <sheetName val="K4. F&amp;F"/>
      <sheetName val="NOV_2001_br_"/>
      <sheetName val="Change on 30 Aug"/>
      <sheetName val="TTL"/>
      <sheetName val="Source"/>
      <sheetName val="NIBUFIELD"/>
      <sheetName val="MDN"/>
      <sheetName val="NGA"/>
      <sheetName val="C_Lead"/>
      <sheetName val="gen ledger"/>
      <sheetName val="U2 - Sales"/>
      <sheetName val="PLC"/>
      <sheetName val="SO-P&amp;L"/>
      <sheetName val="I000"/>
      <sheetName val="I100"/>
      <sheetName val="AME"/>
      <sheetName val="Feb 04"/>
      <sheetName val="period"/>
      <sheetName val="TP Model Assumptions"/>
      <sheetName val="Project returns"/>
      <sheetName val="Mainsheet"/>
      <sheetName val="dls-yellow"/>
      <sheetName val="jubmsb-green"/>
      <sheetName val="petrol-02"/>
      <sheetName val="petrol-01"/>
      <sheetName val="petrol-00"/>
      <sheetName val="carmaint-01"/>
      <sheetName val="carmaint-00"/>
      <sheetName val="Hphone-02"/>
      <sheetName val="Hphone-01"/>
      <sheetName val="hphone-00"/>
      <sheetName val="leavepas00"/>
      <sheetName val="claimscht01"/>
      <sheetName val="petrol99"/>
      <sheetName val="handphone99"/>
      <sheetName val="carmaint-99"/>
      <sheetName val="leavepass99"/>
      <sheetName val="claimscht99"/>
      <sheetName val="Sales Analysis (2)"/>
      <sheetName val="GProfit"/>
      <sheetName val="P_LSEPG"/>
      <sheetName val="SalesAudit"/>
      <sheetName val="OT"/>
      <sheetName val="GL 0304"/>
      <sheetName val="P&amp;LSEPG (2)"/>
      <sheetName val="SEPG BY SUPPLIER (2)"/>
      <sheetName val="SEPG2004"/>
      <sheetName val="GL_0304"/>
      <sheetName val="P&amp;LSEPG_(2)"/>
      <sheetName val="SEPG_BY_SUPPLIER_(2)"/>
      <sheetName val="FX rates"/>
      <sheetName val="D01FAS"/>
      <sheetName val="APP I (outstanding)"/>
      <sheetName val="App II"/>
      <sheetName val="App III"/>
      <sheetName val="App IV"/>
      <sheetName val="Instruction 1"/>
      <sheetName val="F1-2"/>
      <sheetName val="BB-300"/>
      <sheetName val="BB2.1"/>
      <sheetName val="BB2-2.1"/>
      <sheetName val="BB2-3.1"/>
      <sheetName val="BB2-3.2"/>
      <sheetName val="BB2-6"/>
      <sheetName val="BB2-7"/>
      <sheetName val="BB2-8"/>
      <sheetName val="BB2-9"/>
      <sheetName val="BB6.1"/>
      <sheetName val="EE-300"/>
      <sheetName val="EE310"/>
      <sheetName val="EE311"/>
      <sheetName val="EE1-4"/>
      <sheetName val="EE1-5"/>
      <sheetName val="EE6-2"/>
      <sheetName val="EE6-3"/>
      <sheetName val="Opinion"/>
      <sheetName val="SFP"/>
      <sheetName val="SCI"/>
      <sheetName val="Notes 1-3"/>
      <sheetName val="Notes 4-5"/>
      <sheetName val="Notes 6-11"/>
      <sheetName val="Notes 12-15"/>
      <sheetName val="Sheet 1 - Rural"/>
      <sheetName val="Sheet 1 - Urban"/>
      <sheetName val="Sheet 1"/>
      <sheetName val="Sheet 2"/>
      <sheetName val="Sheet 2 - Rural"/>
      <sheetName val="Sheet 2 - Urban"/>
      <sheetName val="Sheet 3"/>
      <sheetName val="Sheet 3 (2)"/>
      <sheetName val="Sheet 3 (3)"/>
      <sheetName val="Sheet 4"/>
      <sheetName val="O-Bens"/>
      <sheetName val="Cost Code-Taka-BUDGET-S2"/>
      <sheetName val="Guide"/>
      <sheetName val="New SUN Codes"/>
      <sheetName val="Detail"/>
      <sheetName val="Summary GBP"/>
      <sheetName val="Export1"/>
      <sheetName val="ExpGBP1"/>
      <sheetName val="Export2"/>
      <sheetName val="ExpGBP2"/>
      <sheetName val="Export3"/>
      <sheetName val="Calcs"/>
      <sheetName val="Lists and lookups"/>
      <sheetName val="1. Detail Budget"/>
      <sheetName val="2. Summary Budget"/>
      <sheetName val="3. Budget Note"/>
      <sheetName val="4. Statement of Salary"/>
      <sheetName val="5. Guideline "/>
      <sheetName val="6. Cost Codes"/>
      <sheetName val="total project"/>
      <sheetName val="database"/>
      <sheetName val="factor_sheet"/>
      <sheetName val="redstone BoQ"/>
      <sheetName val="iad4700"/>
      <sheetName val="36140_interfaces"/>
      <sheetName val="36140._boq"/>
      <sheetName val="CMTS"/>
      <sheetName val="RAS-pstn"/>
      <sheetName val="3600_MUX_FR_switch"/>
      <sheetName val="OFC"/>
      <sheetName val="sdh (option1)"/>
      <sheetName val="sdh(option 2)"/>
      <sheetName val="database-NO"/>
      <sheetName val="Edge_Multiservice"/>
      <sheetName val="ecommerce"/>
      <sheetName val="Switch costs lookup"/>
      <sheetName val="Pub Rts 1.5 Standalone"/>
      <sheetName val="Consolidated Income Statement"/>
      <sheetName val="DISCOUNT"/>
      <sheetName val="Expansion"/>
      <sheetName val="LFAF_FIN"/>
      <sheetName val="Revenue(KL)BOEING"/>
      <sheetName val="Revenue(KL)AIRBUS"/>
      <sheetName val="Revenue(JHB)BOEING"/>
      <sheetName val="Revenue(JHB)AIRBUS"/>
      <sheetName val="Revenue(BKI)BOEING"/>
      <sheetName val="Revenue(BKI)AIRBUS"/>
      <sheetName val="Revenue(KCH)BOEING"/>
      <sheetName val="Revenue(PEN)AIRBUS"/>
      <sheetName val="BudCap_KUL"/>
      <sheetName val="BudCap_BKI"/>
      <sheetName val="BudCap_PEN"/>
      <sheetName val="KUL Rev"/>
      <sheetName val="BKI Rev"/>
      <sheetName val="PEN Rev"/>
      <sheetName val="ACTUAL"/>
      <sheetName val="FFuel"/>
      <sheetName val="% Change"/>
      <sheetName val="Taxes"/>
      <sheetName val="Forecast"/>
      <sheetName val="BudgetData (Revise11Feb)"/>
      <sheetName val="Projection4Feb"/>
      <sheetName val="BudgetData"/>
      <sheetName val="BudgetSummary"/>
      <sheetName val="LFAF_FIN2"/>
      <sheetName val="(projected to actual"/>
      <sheetName val="Belmera"/>
      <sheetName val="Cawang Tomang Cengkareng"/>
      <sheetName val="Jakarta Cikampek"/>
      <sheetName val="Citarum"/>
      <sheetName val="Jagorawi"/>
      <sheetName val="Jakarta Merak"/>
      <sheetName val="Padalarang Cileunyi"/>
      <sheetName val="Palikanci"/>
      <sheetName val="Semarang"/>
      <sheetName val="Surabaya Gempol Mojokerto"/>
      <sheetName val="Consolidated BS"/>
      <sheetName val="Consolidated PL"/>
      <sheetName val="Adjusted Combined"/>
      <sheetName val="Combined 2001"/>
      <sheetName val="Kantor Pusat"/>
      <sheetName val="Audit Adjustment"/>
      <sheetName val="Client's Late Adjustment"/>
      <sheetName val="XXXXX"/>
      <sheetName val="XXXX0"/>
      <sheetName val="10000"/>
      <sheetName val="Recovered_Sheet2"/>
      <sheetName val="Recovered_Sheet3"/>
      <sheetName val="Recovered_Sheet4"/>
      <sheetName val="Recovered_Sheet5"/>
      <sheetName val="Recovered_Sheet6"/>
      <sheetName val="20000"/>
      <sheetName val="30000"/>
      <sheetName val="Assets"/>
      <sheetName val="NetSales"/>
      <sheetName val="topWBS2"/>
      <sheetName val="topWBS1"/>
      <sheetName val="Consolidated jurnal"/>
      <sheetName val="Eliminasi"/>
      <sheetName val="dtlE1"/>
      <sheetName val="TopPL"/>
      <sheetName val="dtlN1"/>
      <sheetName val="U.3"/>
      <sheetName val="U.5"/>
      <sheetName val="COGS"/>
      <sheetName val="U.1"/>
      <sheetName val="notused2"/>
      <sheetName val="notused"/>
      <sheetName val="notused1"/>
      <sheetName val="F1,2,3"/>
      <sheetName val="WS for Report-BS"/>
      <sheetName val="WS for Report-PL"/>
      <sheetName val="WBS1"/>
      <sheetName val="WBS2"/>
      <sheetName val="WPL"/>
      <sheetName val="PRJE For Report Purposes"/>
      <sheetName val="Passed_adj"/>
      <sheetName val="DataCon"/>
      <sheetName val="Parameter"/>
      <sheetName val="Input_tables"/>
      <sheetName val="Data Karyawan"/>
      <sheetName val="Benefit_Tab"/>
      <sheetName val="JHT"/>
      <sheetName val="cALC"/>
      <sheetName val="PSC_Calc"/>
      <sheetName val="Payments"/>
      <sheetName val="summary_frm_output"/>
      <sheetName val="Checker"/>
      <sheetName val="Presentation1"/>
      <sheetName val="Lap Akturia 2004"/>
      <sheetName val="discl_present_gab"/>
      <sheetName val="AG_presntn"/>
      <sheetName val="decr_table"/>
      <sheetName val="GraphBen"/>
      <sheetName val="PM"/>
      <sheetName val="A4.1"/>
      <sheetName val="A4.2"/>
      <sheetName val="A4.3"/>
      <sheetName val="A4.4"/>
      <sheetName val="CAJE&amp;CRJE"/>
      <sheetName val="TB2012"/>
      <sheetName val="TB Oct"/>
      <sheetName val="FS"/>
      <sheetName val="A3 BS"/>
      <sheetName val="A3 IS "/>
      <sheetName val="def.albert"/>
      <sheetName val="deferred"/>
      <sheetName val="corp tax"/>
      <sheetName val="FS-oni"/>
      <sheetName val="A3-aft PPh21"/>
      <sheetName val="AJE-aft PPh21"/>
      <sheetName val="ML tax auria"/>
      <sheetName val="2-asi-00"/>
      <sheetName val="FCG, B but MF"/>
      <sheetName val="TIS Report Printscreen"/>
      <sheetName val="Gen Info"/>
      <sheetName val="Procedures"/>
      <sheetName val="Master Entries"/>
      <sheetName val="Master for Print"/>
      <sheetName val="Entries by Acct"/>
      <sheetName val="Entries for Tax"/>
      <sheetName val="Setup Sheet"/>
      <sheetName val="Compare"/>
      <sheetName val="BS Effect"/>
      <sheetName val="IS Effect"/>
      <sheetName val="Formulas&amp;Settings"/>
      <sheetName val="Tax Formulas"/>
      <sheetName val="Done Mssg Box"/>
      <sheetName val="total marketing"/>
      <sheetName val="marketing opal"/>
      <sheetName val="marketing amethys"/>
      <sheetName val="product development"/>
      <sheetName val="Oct-06 own prod"/>
      <sheetName val="Sept-06 own prod"/>
      <sheetName val="manitol Oct 06"/>
      <sheetName val="manitol Sept 06 "/>
      <sheetName val="neurotam Sept'06"/>
      <sheetName val="neurotam Oct'06 "/>
      <sheetName val="cravit Oct-06"/>
      <sheetName val="cravit Sept-06"/>
      <sheetName val="hemosol Oct-06"/>
      <sheetName val="hemosol Sept-06"/>
      <sheetName val="K.1 FA Sum"/>
      <sheetName val="K.1.1 Predictive June'06"/>
      <sheetName val="K Lead May"/>
      <sheetName val="K.1 FA Sum May"/>
      <sheetName val="K.1.1 Predictive May'06"/>
      <sheetName val="bs_pl_mar_06_vs_jun_06"/>
      <sheetName val="WBSA report  "/>
      <sheetName val="WBSB report"/>
      <sheetName val="Adjustment "/>
      <sheetName val="CF-March'05"/>
      <sheetName val="CFnot used"/>
      <sheetName val="F 001"/>
      <sheetName val="F.100 "/>
      <sheetName val="F.200"/>
      <sheetName val="F.300 TACM "/>
      <sheetName val="F 400 INV TO"/>
      <sheetName val="F 500"/>
      <sheetName val="F.501"/>
      <sheetName val="F 502"/>
      <sheetName val="mutation "/>
      <sheetName val="Adjustment"/>
      <sheetName val="VB.001"/>
      <sheetName val="VB 100 June 2"/>
      <sheetName val="VB 200 June2"/>
      <sheetName val="VB 300 June 2"/>
      <sheetName val="VB 300 May"/>
      <sheetName val="VB 100 June"/>
      <sheetName val="VB 200 June"/>
      <sheetName val="VB 300 June"/>
      <sheetName val="VB 400 June"/>
      <sheetName val="VB 500 June"/>
      <sheetName val="VB 100 May"/>
      <sheetName val="VB 200 May"/>
      <sheetName val="VB 400 May"/>
      <sheetName val="VB 100 March"/>
      <sheetName val="VB 200 March"/>
      <sheetName val="VB 300 March"/>
      <sheetName val="VB 400 March"/>
      <sheetName val="K 001"/>
      <sheetName val="K 100 Mar"/>
      <sheetName val="K 100 Feb"/>
      <sheetName val="K 100 Dec"/>
      <sheetName val="Mutation FA"/>
      <sheetName val="BS_PL as of Dec '08 &amp; as of Dec"/>
      <sheetName val="Prepaid 22"/>
      <sheetName val="Prepaid 23"/>
      <sheetName val="Prepaid 25"/>
      <sheetName val="SKFLN"/>
      <sheetName val=" 2nd Q"/>
      <sheetName val="GL apr-mei"/>
      <sheetName val="GL Jun"/>
      <sheetName val="fisc depr 2nd"/>
      <sheetName val="Deferred tax-30%"/>
      <sheetName val="Allowance AP"/>
      <sheetName val="Sold Asset in 2009"/>
      <sheetName val="BS_PL Apr-Mei"/>
      <sheetName val="C Memo"/>
      <sheetName val="C Section"/>
      <sheetName val="bank CO"/>
      <sheetName val="F Memo"/>
      <sheetName val="F-Lead"/>
      <sheetName val="Ftest"/>
      <sheetName val="Frollforward"/>
      <sheetName val="Sales CO"/>
      <sheetName val="Purchase CO"/>
      <sheetName val="Frollforward (2)"/>
      <sheetName val="Pending"/>
      <sheetName val="Memo"/>
      <sheetName val="E.2 Lead"/>
      <sheetName val="E.2.1"/>
      <sheetName val="E.2.2"/>
      <sheetName val="E.2.2.1"/>
      <sheetName val="E.2.2.2"/>
      <sheetName val="E.2.3"/>
      <sheetName val="E.2.4"/>
      <sheetName val="E.2.4.1"/>
      <sheetName val="VB"/>
      <sheetName val="VB.1"/>
      <sheetName val="VB.2"/>
      <sheetName val="VC"/>
      <sheetName val="VC.1"/>
      <sheetName val="VC.2"/>
      <sheetName val="VC.3"/>
      <sheetName val="VC.4"/>
      <sheetName val="SALESDES_04"/>
      <sheetName val="RETUR"/>
      <sheetName val="NET SALES"/>
      <sheetName val="SALESAGT_04"/>
      <sheetName val="SALESJAN_04"/>
      <sheetName val="SALESFEB_04"/>
      <sheetName val="SALESMRT_04"/>
      <sheetName val="SALESAPR_04"/>
      <sheetName val="SALESMEI_04"/>
      <sheetName val="SALESJUNI_04"/>
      <sheetName val="SALESJULI_04"/>
      <sheetName val="SALESSEPT_04"/>
      <sheetName val="SALESOKT_04"/>
      <sheetName val="SALES OKT06"/>
      <sheetName val="SALESNOP_04"/>
      <sheetName val="SALESJAN_03"/>
      <sheetName val="SALESFEB_03"/>
      <sheetName val="SALESMRT_03"/>
      <sheetName val="SALESAPR_03"/>
      <sheetName val="SALESMEI_03"/>
      <sheetName val="SALESJUNI_03"/>
      <sheetName val="SALESJULI_03"/>
      <sheetName val="SALESAGT_03"/>
      <sheetName val="SALESSEP_03"/>
      <sheetName val="SALESOKT_03"/>
      <sheetName val="SALESNOP_03"/>
      <sheetName val="SALESDES_03"/>
      <sheetName val="jan"/>
      <sheetName val="feb"/>
      <sheetName val="mar"/>
      <sheetName val="apr"/>
      <sheetName val="may"/>
      <sheetName val="jun"/>
      <sheetName val="jul"/>
      <sheetName val="pcs_avg"/>
      <sheetName val="sum_prd"/>
      <sheetName val="sum_pack"/>
      <sheetName val="personal"/>
      <sheetName val="note_defect"/>
      <sheetName val="lat"/>
      <sheetName val="REKAP"/>
      <sheetName val="Persiapan"/>
      <sheetName val="Ars"/>
      <sheetName val="Str"/>
      <sheetName val="AC"/>
      <sheetName val="PK"/>
      <sheetName val="LF"/>
      <sheetName val="EL"/>
      <sheetName val="TP"/>
      <sheetName val="TS"/>
      <sheetName val="ah.cp"/>
      <sheetName val="hs.cp"/>
      <sheetName val="hs me"/>
      <sheetName val="ah sanitary"/>
      <sheetName val="hs pipa"/>
      <sheetName val="acc pl"/>
      <sheetName val="p refr"/>
      <sheetName val="duct"/>
      <sheetName val="AN-ARS"/>
      <sheetName val="AN-STR"/>
      <sheetName val="HS-BAHAN"/>
      <sheetName val="HS-UPAH"/>
      <sheetName val="HS- ALAT"/>
      <sheetName val="SIAP"/>
      <sheetName val="LAIN"/>
      <sheetName val="ducting"/>
      <sheetName val="refrigerant"/>
      <sheetName val="accesories pl"/>
      <sheetName val="saklar"/>
      <sheetName val="lampu"/>
      <sheetName val="hs inst. elektrikal"/>
      <sheetName val="rekap utama"/>
      <sheetName val="itwil"/>
      <sheetName val="bupati"/>
      <sheetName val="bappeda"/>
      <sheetName val="kabel"/>
      <sheetName val="pipa"/>
      <sheetName val="exhaust"/>
      <sheetName val="spesifikasi mat dan type"/>
      <sheetName val="Plumbing"/>
      <sheetName val="Elekt"/>
      <sheetName val="Non Std Mek"/>
      <sheetName val="Non Std Elekt"/>
      <sheetName val="analisa"/>
      <sheetName val="hs elektrikal"/>
      <sheetName val="dft peralatan"/>
      <sheetName val="schedyle"/>
      <sheetName val="dft material"/>
      <sheetName val="kop brosur"/>
      <sheetName val="take up mtrl ducting"/>
      <sheetName val="alamat"/>
      <sheetName val="struktur"/>
      <sheetName val="SAWIT"/>
      <sheetName val="KARET"/>
      <sheetName val="TEH"/>
      <sheetName val="KANDIR"/>
      <sheetName val="NERACA LAJUR"/>
      <sheetName val="LARU-KOM"/>
      <sheetName val="LARU-BI"/>
      <sheetName val="PER-HP"/>
      <sheetName val="L-R RKAP"/>
      <sheetName val="L-R per Kom"/>
      <sheetName val="L-R RKAP 1Thn"/>
      <sheetName val="L-R per Kom (2)"/>
      <sheetName val="L-R per Kom BI"/>
      <sheetName val="LR-PROG"/>
      <sheetName val="PJK_FIS"/>
      <sheetName val="ahp duct bdn"/>
      <sheetName val="pipa hydr bdn"/>
      <sheetName val="access duct bdn"/>
      <sheetName val="ahp duct dan hydrat bdn"/>
      <sheetName val="hs elektrikal bdn"/>
      <sheetName val="panel bdn &amp; acce ducting"/>
      <sheetName val="daftar peralatan"/>
      <sheetName val="Mandor"/>
      <sheetName val="HT"/>
      <sheetName val="SELASAR"/>
      <sheetName val="SELASAR-2"/>
      <sheetName val="GT-2 "/>
      <sheetName val="me"/>
      <sheetName val="lm4"/>
      <sheetName val="persed"/>
      <sheetName val="prod-swt"/>
      <sheetName val="prod-krt"/>
      <sheetName val="prod-teh"/>
      <sheetName val="hp-fob"/>
      <sheetName val="HP-EVAL"/>
      <sheetName val="lm5"/>
      <sheetName val="lm6"/>
      <sheetName val="lm7-11"/>
      <sheetName val="lm12"/>
      <sheetName val="lm13"/>
      <sheetName val="lm14-15"/>
      <sheetName val="lm16"/>
      <sheetName val="lm17"/>
      <sheetName val="lm18"/>
      <sheetName val="lm19"/>
      <sheetName val="LM20"/>
      <sheetName val="LM21"/>
      <sheetName val="laru-kbn"/>
      <sheetName val="Daf-Isi"/>
      <sheetName val="Cover (2)"/>
      <sheetName val="Beban-beban"/>
      <sheetName val="Beban-beban Jan-Jun Olah"/>
      <sheetName val="Pajak Tangguhan"/>
      <sheetName val="Pajak Tangguhan (2)"/>
      <sheetName val="Anggaran"/>
      <sheetName val="WS"/>
      <sheetName val="Cash_Flow_Mar 03"/>
      <sheetName val="NewCash_Flow_Mar '03"/>
      <sheetName val="Perubahan EkuitasMar '03"/>
      <sheetName val="Neraca_Mar 03"/>
      <sheetName val="Form_Breakdown"/>
      <sheetName val="RL_JMver_Mar 03"/>
      <sheetName val="Maret2003"/>
      <sheetName val="Cash_Flow_Des '02"/>
      <sheetName val="Neraca_Des 02"/>
      <sheetName val="RL_JMver_Des'02"/>
      <sheetName val="Jun2002"/>
      <sheetName val="P-Kebun "/>
      <sheetName val="PsDiPj"/>
      <sheetName val="PPEGxx"/>
      <sheetName val="BYRMXX"/>
      <sheetName val="PPEMxx"/>
      <sheetName val="AL-BTL KK (2)"/>
      <sheetName val="BTL  "/>
      <sheetName val="BTXX"/>
      <sheetName val="Ak_pro (2)"/>
      <sheetName val="Ak_pro"/>
      <sheetName val="HUT "/>
      <sheetName val="HK"/>
      <sheetName val="HLLXX"/>
      <sheetName val="pph "/>
      <sheetName val="HB "/>
      <sheetName val="HBJP"/>
      <sheetName val="PJR.PENJ "/>
      <sheetName val="JASAGIRO"/>
      <sheetName val="Ak_pro "/>
      <sheetName val="PJR.PENJ"/>
      <sheetName val="UBS-Realisasi 1999"/>
      <sheetName val="UBS-bayar"/>
      <sheetName val="UBS-bayar (2)"/>
      <sheetName val="Flow PSDH_306"/>
      <sheetName val="LEAD_UNIT_301"/>
      <sheetName val="SUPPORT PER KPH_302"/>
      <sheetName val="II M_307"/>
      <sheetName val="Setoran PSDH_303"/>
      <sheetName val="Supp_304"/>
      <sheetName val="Supp_305"/>
      <sheetName val="N. AP trade"/>
      <sheetName val="P.1 Accrued expense"/>
      <sheetName val="P.2 Advance from customer"/>
      <sheetName val="O. Taxes payable"/>
      <sheetName val="O.1 Ps 21"/>
      <sheetName val="O.2 Ps 22"/>
      <sheetName val="O.3 Ps 23"/>
      <sheetName val="O.4 Ps 26"/>
      <sheetName val="O.5 Ps 25"/>
      <sheetName val="Q.1 Bank Loan"/>
      <sheetName val="Q.2 Leasing"/>
      <sheetName val="Q.3 Pension Fund"/>
      <sheetName val="R.Deferred tax liabilities"/>
      <sheetName val="T.CAPITAL STOCK"/>
      <sheetName val="U.1.1 Sales"/>
      <sheetName val="U.2.1 COGS"/>
      <sheetName val="U.2.1.1"/>
      <sheetName val="U.2.2 Opex"/>
      <sheetName val="U.1.2 Other charges (income)"/>
      <sheetName val="PROVISION INCOME TAX"/>
      <sheetName val="C.1 Cash on hand and in banks"/>
      <sheetName val="C.2 Time deposit"/>
      <sheetName val="D. Notes Receivable"/>
      <sheetName val="D.1 NR"/>
      <sheetName val="D.2 Laverton"/>
      <sheetName val="E.ACCOUNT RECEVABLE"/>
      <sheetName val="I. Other receivable (payable)"/>
      <sheetName val="F. Inventories"/>
      <sheetName val="F.1 Test Pricing"/>
      <sheetName val="G.1 Advance to supplier"/>
      <sheetName val="G.2 Prepaid Exp"/>
      <sheetName val="G.3 Prepaid Taxes"/>
      <sheetName val="K Memo"/>
      <sheetName val="K.1 MOVEMENT"/>
      <sheetName val="K.1.1 SME"/>
      <sheetName val="K.1.1.1 TM"/>
      <sheetName val="K.1.1.2 BUILDINGS"/>
      <sheetName val="K.1.1.3 LAND.IMPVMT"/>
      <sheetName val="K.1.1.4 MACHINERY &amp; EQUIPMENT"/>
      <sheetName val="K.1.1.5 HEAVY EQP.&amp;VEHICLE"/>
      <sheetName val="K.1.1.6 OFF.EQUIP.&amp;FIXTURES"/>
      <sheetName val="K.1.1.7 CIP"/>
      <sheetName val="K.1.2 KKE"/>
      <sheetName val="K.1.2.1 TM"/>
      <sheetName val="K.1.2.2 TBM"/>
      <sheetName val="K.1.2.3 BUILDINGS"/>
      <sheetName val="K.1.2.4 LAND.IMPRVT."/>
      <sheetName val="K.1.2.5 MACHINERY &amp;EQUIP"/>
      <sheetName val="K.1.2.6 HEAVY EQUIP.&amp;VEHICLE"/>
      <sheetName val="K.1.2.7 OFF.EQUIP&amp;FIXTURE"/>
      <sheetName val="K.1.2.8 CIP"/>
      <sheetName val="K.1.3 SIE"/>
      <sheetName val="K.1.3.1 TM "/>
      <sheetName val="K.1.3.2 TBM"/>
      <sheetName val="K.1.3.3 BUILDINGS"/>
      <sheetName val="K.1.3.4 MACHINERY&amp;EQUIPT"/>
      <sheetName val="K.1.3.5 HEAVY EQUIP.&amp;VEHICLE"/>
      <sheetName val="K.1.3.6 OFF.EQUIP&amp;FIX"/>
      <sheetName val="K.1.3.7 CIP"/>
      <sheetName val="K.1.4 SMF"/>
      <sheetName val="K.1.4.1 BUILDINGS"/>
      <sheetName val="K.1.4.2 LAND.IMPRVT"/>
      <sheetName val="K.1.4.3 MACHINERY&amp;EQUIP"/>
      <sheetName val="K.1.4.4 HEAVY EQUIP.&amp;VEHICLE"/>
      <sheetName val="K.1.4.5 OFF.EQUIP"/>
      <sheetName val="K.1.4.6 CIP"/>
      <sheetName val="K2 Vouching"/>
      <sheetName val="J. Other Assets"/>
      <sheetName val="J.1 Deffered Landright"/>
      <sheetName val="TBM  (3)"/>
      <sheetName val="CIP USD"/>
      <sheetName val="rekapSept"/>
      <sheetName val="tanah"/>
      <sheetName val="tm"/>
      <sheetName val="bgn"/>
      <sheetName val="pra"/>
      <sheetName val="kend "/>
      <sheetName val="bengk."/>
      <sheetName val="air&amp;lis"/>
      <sheetName val="invent."/>
      <sheetName val="PASIVA"/>
      <sheetName val="LABA-RUGI"/>
      <sheetName val="PERUBAHAN EQUITAS"/>
      <sheetName val="ARUS KAS"/>
      <sheetName val="Kertas Kerja Neraca_2007_PT"/>
      <sheetName val="AJP 2006"/>
      <sheetName val="Jurkor 2007"/>
      <sheetName val="Kertas Kerja Laba-Rugi_2007_PT"/>
      <sheetName val="2006"/>
      <sheetName val="AJP 2005"/>
      <sheetName val="Piutang Usaha_edited_PT"/>
      <sheetName val="Piutang Usaha_Sort_PT"/>
      <sheetName val="Asuransi_edited_PT"/>
      <sheetName val="Hutang_Edited_PT"/>
      <sheetName val="RJP 2006"/>
      <sheetName val="2005"/>
      <sheetName val="Pjk kini"/>
      <sheetName val="Pjk kini_2007_PT"/>
      <sheetName val="Pjk tangguhan"/>
      <sheetName val="Rekon pjk"/>
      <sheetName val="Capex Sum"/>
      <sheetName val="AAL"/>
      <sheetName val="IIS"/>
      <sheetName val="AARJ"/>
      <sheetName val="march"/>
      <sheetName val="April"/>
      <sheetName val="Mei"/>
      <sheetName val="Juni"/>
      <sheetName val="rsk"/>
      <sheetName val="aic"/>
      <sheetName val="Ist"/>
      <sheetName val="11b"/>
      <sheetName val="11a"/>
      <sheetName val="11c"/>
      <sheetName val="11d"/>
      <sheetName val="11e"/>
      <sheetName val="11f"/>
      <sheetName val="11g"/>
      <sheetName val="11h"/>
      <sheetName val="fin"/>
      <sheetName val="CRITERIA3"/>
      <sheetName val="CCAI BOOK TEMPLATE"/>
      <sheetName val="CRITERIA2"/>
      <sheetName val="Formita"/>
      <sheetName val="Semangka"/>
      <sheetName val="CabeAGP-23"/>
      <sheetName val="CabeMas47 "/>
      <sheetName val="TBM-OP97 660 HA"/>
      <sheetName val="TBM-OP'96 211 HA"/>
      <sheetName val="TBM-OP96 236 HA"/>
      <sheetName val="TBM-OP96 287 HA"/>
      <sheetName val="TBM-OP96 246 HA"/>
      <sheetName val="TBM-OP97 281 HA"/>
      <sheetName val="TBM-OP95 304 HA"/>
      <sheetName val="TBM-OP98 200 HA"/>
      <sheetName val="127 Ha Out of HGU"/>
      <sheetName val="NRC"/>
      <sheetName val="HPPKS"/>
      <sheetName val="CPO"/>
      <sheetName val="BO"/>
      <sheetName val="BTL"/>
      <sheetName val="PENJ"/>
      <sheetName val="PENDPT"/>
      <sheetName val="SEL-KURS"/>
      <sheetName val="fix-ass"/>
      <sheetName val="laroux"/>
      <sheetName val="NEG02"/>
      <sheetName val="Cab Utama"/>
      <sheetName val="KANPUS"/>
      <sheetName val="GABUNGAN"/>
      <sheetName val="realjuli"/>
      <sheetName val="prakjuli"/>
      <sheetName val="KonPusat"/>
      <sheetName val="Pusat"/>
      <sheetName val="P-KebunXX"/>
      <sheetName val="LEAD KONSOL"/>
      <sheetName val="AGING KONSOL"/>
      <sheetName val="COMBINE"/>
      <sheetName val="COMBINE02"/>
      <sheetName val="Sulawesi"/>
      <sheetName val="Jatim"/>
      <sheetName val="Sumbagsel"/>
      <sheetName val="Jabar"/>
      <sheetName val="Jateng"/>
      <sheetName val="Sumbagut"/>
      <sheetName val="koreksi fiskal"/>
      <sheetName val="Jurnal"/>
      <sheetName val="Gab-edit new"/>
      <sheetName val="Gabungan-edit"/>
      <sheetName val="Bank (3)"/>
      <sheetName val="REK.BANK (2)"/>
      <sheetName val="per unit bank"/>
      <sheetName val="b&amp;p"/>
      <sheetName val="odb"/>
      <sheetName val="3"/>
      <sheetName val="per unit kas"/>
      <sheetName val="A-HC"/>
      <sheetName val="A-OC"/>
      <sheetName val="Bahan-OC (2)"/>
      <sheetName val="Bahan-OC"/>
      <sheetName val="Bahan-HC (2)"/>
      <sheetName val="Bahan-HC"/>
      <sheetName val="penyisihan pius"/>
      <sheetName val="Bahan Baku"/>
      <sheetName val="BP-(Inter,Access,Packing)"/>
      <sheetName val="Finish good"/>
      <sheetName val="K.4CASHINBANK"/>
      <sheetName val="K.5CASHONHAND"/>
      <sheetName val="K.6DEPOSIT"/>
      <sheetName val="P Lead"/>
      <sheetName val="P1 Other accrued expense"/>
      <sheetName val="P2 Other accrued S&amp;M"/>
      <sheetName val="24000095 &amp; 24000098"/>
      <sheetName val="DODO"/>
      <sheetName val="Frenki"/>
      <sheetName val="Rizky"/>
      <sheetName val="05_2003-compute"/>
      <sheetName val="Ex-Rate"/>
      <sheetName val="Global Assumptions"/>
      <sheetName val="Scenarios and Sensitivities"/>
      <sheetName val="Mine Assumptions"/>
      <sheetName val="Contractor"/>
      <sheetName val="Operations"/>
      <sheetName val="Costs and Selling Price"/>
      <sheetName val="Depreciation &amp; Amortisation"/>
      <sheetName val="Financials"/>
      <sheetName val="Log"/>
      <sheetName val="Operations Summary"/>
      <sheetName val="feed to PPT"/>
      <sheetName val="Sending record"/>
      <sheetName val="FS _2_"/>
      <sheetName val="id wp "/>
      <sheetName val="1771(1)"/>
      <sheetName val="1771(2)"/>
      <sheetName val="1771-I"/>
      <sheetName val="1771-II"/>
      <sheetName val="1771-II_ 2"/>
      <sheetName val="1771-III"/>
      <sheetName val="1771-IV"/>
      <sheetName val="1771-V"/>
      <sheetName val="1771-VI"/>
      <sheetName val="III"/>
      <sheetName val="FC2"/>
      <sheetName val="Adminitrative expense"/>
      <sheetName val="Selling Expense"/>
      <sheetName val="kkpangsuran25"/>
      <sheetName val="IS Summary (2)"/>
      <sheetName val="alasan"/>
      <sheetName val="FS (2)"/>
      <sheetName val="listkorfis"/>
      <sheetName val="2"/>
      <sheetName val="2.1"/>
      <sheetName val="2.2"/>
      <sheetName val="2.3"/>
      <sheetName val="2.4"/>
      <sheetName val="2.5"/>
      <sheetName val="2.6"/>
      <sheetName val="2.7"/>
      <sheetName val="2.8"/>
      <sheetName val="2.9"/>
      <sheetName val="2.10"/>
      <sheetName val="2.11"/>
      <sheetName val="4.1"/>
      <sheetName val="Scenarios_Sensitivities"/>
      <sheetName val="Scenarios&amp;Sensitivities"/>
      <sheetName val="Option Input"/>
      <sheetName val="Coal flow"/>
      <sheetName val="Blending"/>
      <sheetName val="Control assumption"/>
      <sheetName val="Feed to slide"/>
      <sheetName val="Stage 1"/>
      <sheetName val="ledger02"/>
      <sheetName val="1771-II (2)"/>
      <sheetName val="angsuran 25"/>
      <sheetName val="IS Summary"/>
      <sheetName val="selling"/>
      <sheetName val="administrasi"/>
      <sheetName val="4.2"/>
      <sheetName val="B_1"/>
      <sheetName val="induk1"/>
      <sheetName val="Ex.B"/>
      <sheetName val="B.1"/>
      <sheetName val="B.1.1"/>
      <sheetName val="B.1.2"/>
      <sheetName val="B.2"/>
      <sheetName val="B.2.1"/>
      <sheetName val="objek_GL"/>
      <sheetName val="Plan"/>
      <sheetName val="Temp"/>
      <sheetName val="ManPower"/>
      <sheetName val="Detail Exp."/>
      <sheetName val="Detail DB"/>
      <sheetName val="Cap Exp."/>
      <sheetName val="Cap DB"/>
      <sheetName val="Production Volumn"/>
      <sheetName val="SubTotal by Plan"/>
      <sheetName val="SubTotal by Project"/>
      <sheetName val="Summary Exp."/>
      <sheetName val="Present Operating"/>
      <sheetName val="Present Admin"/>
      <sheetName val="Present Cap Exp."/>
      <sheetName val="By Account MTD"/>
      <sheetName val="By Account YTD"/>
      <sheetName val="Direct expenses MTD"/>
      <sheetName val="Equity MTD"/>
      <sheetName val="Equity YTD"/>
      <sheetName val="FID MTD"/>
      <sheetName val="FID YTD"/>
      <sheetName val="IBD MTD"/>
      <sheetName val="IBD YTD"/>
      <sheetName val="By Product MTD"/>
      <sheetName val="By Product YTD"/>
      <sheetName val="Total expenses MTD "/>
      <sheetName val="Lead-BS"/>
      <sheetName val="Search for Unrecorded Liabilty"/>
      <sheetName val="FA Movement"/>
      <sheetName val="Asset Verification"/>
      <sheetName val="WBS"/>
      <sheetName val="Aje&amp;Rje"/>
      <sheetName val="H1-A"/>
      <sheetName val="H1-B"/>
      <sheetName val="H1-C"/>
      <sheetName val="I1-A"/>
      <sheetName val="I1-B"/>
      <sheetName val="L1-A1"/>
      <sheetName val="L1-A2"/>
      <sheetName val="L1-B"/>
      <sheetName val="L1-C"/>
      <sheetName val="CIT"/>
      <sheetName val="COGS Segment"/>
      <sheetName val="TBDEC03"/>
      <sheetName val="TBOCT03"/>
      <sheetName val="TBDEC02"/>
      <sheetName val="AP-PLANNING"/>
      <sheetName val="Related Party Transaction"/>
      <sheetName val="Penj ~ bpp "/>
      <sheetName val="TB SAMP"/>
      <sheetName val="TB Consol"/>
      <sheetName val="Lap Keu"/>
      <sheetName val="Details per area"/>
      <sheetName val="Saldo Persd "/>
      <sheetName val="Detail tambahan"/>
      <sheetName val="Aktiva Tetap"/>
      <sheetName val="Depresiasi"/>
      <sheetName val="Transaksi Hubungan Istimewa"/>
      <sheetName val="rokok promosi"/>
      <sheetName val="rokok rusak"/>
      <sheetName val="coa(input saldo awal)"/>
      <sheetName val="input jurnal"/>
      <sheetName val="cek akun"/>
      <sheetName val="Rekonsel"/>
      <sheetName val="TB SPRP"/>
      <sheetName val="FIXED FLOAT"/>
      <sheetName val="11493-FIX"/>
      <sheetName val="11499"/>
      <sheetName val="TRAV ADV"/>
      <sheetName val="OTHER ADV"/>
      <sheetName val="PREPAID EXP"/>
      <sheetName val="INSC EXP"/>
      <sheetName val="ACCRUED EXP"/>
      <sheetName val="CURRENT LIAB"/>
      <sheetName val="C - Cash on hand and in banks"/>
      <sheetName val="C.1 - CIB"/>
      <sheetName val="C.2 - Unusual Bank"/>
      <sheetName val="D - Short-term investment"/>
      <sheetName val="D.1 - STI"/>
      <sheetName val="E.1 - Trade receivable"/>
      <sheetName val="E.1.1 - Accounts receivable"/>
      <sheetName val="E.2 -Other receivable (payable)"/>
      <sheetName val="E.2.2 - Rekap NR"/>
      <sheetName val="E.2.2.1 - NR-ISM"/>
      <sheetName val="E.2.1 - Recap SKP Objection"/>
      <sheetName val="F - Inventories"/>
      <sheetName val="F.3 - Deadstock"/>
      <sheetName val="F.4 - GLVsMaster"/>
      <sheetName val="F6.2PKS Prod"/>
      <sheetName val="F.8.1 - Inventory"/>
      <sheetName val="F.8.2. - COMWIL"/>
      <sheetName val="G -Prepaid exp, tax and advance"/>
      <sheetName val="G.1-Prepai PPh23"/>
      <sheetName val="K - Fixed Assets"/>
      <sheetName val="K.1.2 - Costha"/>
      <sheetName val="K.1.2.1 - Cost pemutihan"/>
      <sheetName val="K.1.2.2 - Accum Pemutihan"/>
      <sheetName val="K.1.2.3 - Ha Putih"/>
      <sheetName val="K.1.2.4 - Rekap SPK LC"/>
      <sheetName val="J - Other Assets"/>
      <sheetName val="J.2 - Def Landright"/>
      <sheetName val="J.1 - Nusrsery"/>
      <sheetName val="J.5.1 - Pension"/>
      <sheetName val="M - Notes Payable"/>
      <sheetName val="M.1 - Rekap NP&amp;bunga"/>
      <sheetName val="M1.2 - NP SP"/>
      <sheetName val="M.1.1 - NP ISM"/>
      <sheetName val="M.1 3 - NP IP"/>
      <sheetName val="N - AP trade"/>
      <sheetName val="O - Taxes payable"/>
      <sheetName val="O.1 - Vat"/>
      <sheetName val="P.1 - Accrued expense"/>
      <sheetName val="P.2 - Advance from customer"/>
      <sheetName val="Q - Pension Fund"/>
      <sheetName val="R - Deferred tax liabilities"/>
      <sheetName val="T.1 - Unrealized Gain on MF"/>
      <sheetName val="U.1 - Sales"/>
      <sheetName val="U.1.3 - Sales Analytical"/>
      <sheetName val="FFB-PKE Prod"/>
      <sheetName val="FFB Production"/>
      <sheetName val="U.2.1 - cogs"/>
      <sheetName val="U.2.1.1.1 - DC-Analytical"/>
      <sheetName val="U.2.1.1.1.1 - Harvesting"/>
      <sheetName val="U.2.1.1.1.2 - Upkeeping"/>
      <sheetName val="SPK"/>
      <sheetName val="U.2.1.1.1.3 - Manuring"/>
      <sheetName val="Fert Price"/>
      <sheetName val="Alokasi FOH"/>
      <sheetName val="Source MJ"/>
      <sheetName val="U.2.2.4 - Pre-Selling"/>
      <sheetName val="U.2.3.2 - Rent&amp;Elect"/>
      <sheetName val="U.2.4 - Other charges (income)"/>
      <sheetName val="U.2.5 - Dividen"/>
      <sheetName val="TOD"/>
      <sheetName val="Sales Cutoff"/>
      <sheetName val="Credit Note Cutoff"/>
      <sheetName val="FS - US$"/>
      <sheetName val="Exch sheet"/>
      <sheetName val="BS Ayu 2005"/>
      <sheetName val="Assets Ayu 2005"/>
      <sheetName val="Liabilities+SHE Ayu 2005"/>
      <sheetName val="Profit Loss Ayu 2005"/>
      <sheetName val="RentalIncome&amp;TaxPayable-2005"/>
      <sheetName val="Land"/>
      <sheetName val="Road"/>
      <sheetName val="Housing"/>
      <sheetName val="Power Supply"/>
      <sheetName val="Vehicle"/>
      <sheetName val="Receivable"/>
      <sheetName val="Liabilities"/>
      <sheetName val="GroupCo"/>
      <sheetName val="Acct"/>
      <sheetName val="Activity"/>
      <sheetName val="Batam1apr00"/>
      <sheetName val="Batam"/>
      <sheetName val="AcrApr"/>
      <sheetName val="0001"/>
      <sheetName val="9912"/>
      <sheetName val="9911"/>
      <sheetName val="9910"/>
      <sheetName val="9909"/>
      <sheetName val="9908"/>
      <sheetName val="BatamFcst"/>
      <sheetName val="AcrMay"/>
      <sheetName val="Offset Afiliasi &amp; Write-Off"/>
      <sheetName val="Affiliation Reconcile"/>
      <sheetName val="TYT"/>
      <sheetName val="BSU"/>
      <sheetName val="Limpra"/>
      <sheetName val="Ures"/>
      <sheetName val="Muruf"/>
      <sheetName val="HTI Murni"/>
      <sheetName val="Unit IV"/>
      <sheetName val="TYSP"/>
      <sheetName val="reklas(offset)for reporting"/>
      <sheetName val="PSAK 24 TYSP"/>
      <sheetName val="Segmen"/>
      <sheetName val="Sales Geografis"/>
      <sheetName val="Anal Review"/>
      <sheetName val="List of PAJE (to client)"/>
      <sheetName val="mutasi investasi"/>
      <sheetName val="Fin-highlights"/>
      <sheetName val="fiscal rekon"/>
      <sheetName val="Control Risk Aspects"/>
      <sheetName val="Customize Work Program"/>
      <sheetName val="Sensitivity-Analysis"/>
      <sheetName val="DES'03"/>
      <sheetName val="PL-FARM-MON"/>
      <sheetName val="PL-FARM-VAN"/>
      <sheetName val="PL-FARM-MON (NIAGA)"/>
      <sheetName val="PL-FARM-VAN (NIAGA)"/>
      <sheetName val="PL-CSD"/>
      <sheetName val="Profit-Loss-xx1"/>
      <sheetName val="PL-CSD-JAN-DEC"/>
      <sheetName val="CAPEX-1"/>
      <sheetName val="Intrst+Man Fee-xx1"/>
      <sheetName val="Cash Flow-xx1"/>
      <sheetName val="TR_Coll-xx1"/>
      <sheetName val="TP-xx1"/>
      <sheetName val="Sales-xx1"/>
      <sheetName val="Cost-Rm-Csd-CONV"/>
      <sheetName val="Cost-xx1"/>
      <sheetName val="JURNAL-xx1"/>
      <sheetName val="BS-xx1"/>
      <sheetName val="&lt;&lt;&gt;&gt;"/>
      <sheetName val="  Analisa_Ratio"/>
      <sheetName val="DEPOSITO-ALOC"/>
      <sheetName val="Gain-(Loss)-Forex"/>
      <sheetName val="Forex-Journal-xx1"/>
      <sheetName val="Sch.CB-Niaga"/>
      <sheetName val="TR A (36Jt)"/>
      <sheetName val="Sch.CB-Prima"/>
      <sheetName val="Loan Payment-2003"/>
      <sheetName val="Loan Payment-2004"/>
      <sheetName val="Non Cash Exp"/>
      <sheetName val="Total-Pond-Mon-Van"/>
      <sheetName val="Farmer-Pond-Monodon"/>
      <sheetName val="Farmer-Pond-Vannamei"/>
      <sheetName val="Company-Pond-Monodon"/>
      <sheetName val="Company-Pond-Vannamei"/>
      <sheetName val="Sum Jan - Aug (New)"/>
      <sheetName val="Projected Gross Profit Vanemei "/>
      <sheetName val="Sum Jan - Aug (Old)"/>
      <sheetName val="Individual Gross Profit J - Aug"/>
      <sheetName val="PROFIT-LOSS"/>
      <sheetName val="COMP.ASSUMPTION"/>
      <sheetName val="Summ-Jan - Jun 2005"/>
      <sheetName val="Summ-GP"/>
      <sheetName val="Historical Vanamei Cost"/>
      <sheetName val="Nt"/>
      <sheetName val="FIXED asset updated"/>
      <sheetName val="fa FEb 06"/>
      <sheetName val="REkap PAjak"/>
      <sheetName val="HEADER-NEW"/>
      <sheetName val="HEADER"/>
      <sheetName val="IndJan-Mar"/>
      <sheetName val="IndApr-Juni (2)"/>
      <sheetName val="IndJuly-Des"/>
      <sheetName val="Pemb Induk"/>
      <sheetName val="Cop"/>
      <sheetName val="CONT-ALL"/>
      <sheetName val="CONT-OPR"/>
      <sheetName val="COMB. BO-NP"/>
      <sheetName val="PAR-BO"/>
      <sheetName val="COMP. PAR-BO"/>
      <sheetName val="PAR-BO in PCS"/>
      <sheetName val="BGTPL98 (BO)"/>
      <sheetName val="PAR-NP"/>
      <sheetName val="BGTPL98 (NP)"/>
      <sheetName val="COMP. PAR-NP"/>
      <sheetName val="COMP. NS&amp;GP"/>
      <sheetName val="DETAIL SALES FARMER - BO"/>
      <sheetName val="DETAIL SALES FARMER - NP"/>
      <sheetName val="DETAIL SALES FM-MONODON"/>
      <sheetName val="DETAIL SALES FM-VANNAMEI"/>
      <sheetName val="COM-DETAIL-COGS-MONODON"/>
      <sheetName val="DetailCOGSNP"/>
      <sheetName val="RM-MNPD-MONODON"/>
      <sheetName val="RM-FPD-MONODON"/>
      <sheetName val="DETAIL-COGS-VANNAMEI"/>
      <sheetName val="RM-MNPD-VANNAMEI"/>
      <sheetName val="RM-FPD-VANNAMEI"/>
      <sheetName val="OVERHEAD-MONODON"/>
      <sheetName val="OVERHEAD-VANNAMEI"/>
      <sheetName val="SUM-SECHE-WIPNAUP-MONODON"/>
      <sheetName val="SUM-SECH-WIPFRY-MONODON"/>
      <sheetName val="SUM-SECHE-WIP-VANNAMEI"/>
      <sheetName val="EXPENDITURE-MONODON"/>
      <sheetName val="EXPENDITURE-VANNAMEI"/>
      <sheetName val="SELLEXP"/>
      <sheetName val="8 ADM"/>
      <sheetName val="2 NS&amp;GP(NP)"/>
      <sheetName val="GEN. &amp; ADM. EXP."/>
      <sheetName val="PROD.NAUPLII-MONODON"/>
      <sheetName val="NAUPLII PER UNIT-MONODON"/>
      <sheetName val="NAUPLII-COST-AMOUNT-MONODON"/>
      <sheetName val="PROD.FRY-MONODON"/>
      <sheetName val="COGS PER FRY-MONODON"/>
      <sheetName val="PROD.NAUPLII-VANNAMEI"/>
      <sheetName val="NAUPLII PER UNIT-VANNAMEI"/>
      <sheetName val="NAUPLII-COST-AMOUNT-VANNAMEI"/>
      <sheetName val="PROD.FRY-VANNAMEI"/>
      <sheetName val="COGS PER FRY-VANNAMEI"/>
      <sheetName val="Flushing Jan02"/>
      <sheetName val="Flushing Sep-Des "/>
      <sheetName val="Flushing Feb02"/>
      <sheetName val="Flushing Mar02"/>
      <sheetName val="10 FA"/>
      <sheetName val="11 CIP"/>
      <sheetName val="12 JAPG"/>
      <sheetName val="13 BRDSTK"/>
      <sheetName val="Boxes-Monodon"/>
      <sheetName val="Boxes-Vannamei"/>
      <sheetName val="HARVEST02_Vennamei"/>
      <sheetName val="HARVEST02"/>
      <sheetName val="h-2"/>
      <sheetName val="CYCLUS"/>
      <sheetName val="P_WEEK"/>
      <sheetName val="AREA_LIST"/>
      <sheetName val="HIII"/>
      <sheetName val="Data Per 19 Mei 2005"/>
      <sheetName val="prop_price_van (2)"/>
      <sheetName val="Locas"/>
      <sheetName val="0000000"/>
      <sheetName val="1000000"/>
      <sheetName val="WBS1dec 04@"/>
      <sheetName val="WBS 2dec 04@"/>
      <sheetName val="WPLdec 04@"/>
      <sheetName val="detailwpl dec 04"/>
      <sheetName val="T-ACC-04"/>
      <sheetName val="PM &amp; TE dec 04@"/>
      <sheetName val="Cashflow old"/>
      <sheetName val="cash flows- indirect"/>
      <sheetName val="detail cash flows (2)"/>
      <sheetName val="FA_FISCAL2004"/>
      <sheetName val="Fiscal computation"/>
      <sheetName val="nde "/>
      <sheetName val="C-2.1"/>
      <sheetName val="E-1.2"/>
      <sheetName val="E-2.1"/>
      <sheetName val="Raw"/>
      <sheetName val="FG &amp; WIP"/>
      <sheetName val="PPH22"/>
      <sheetName val="rekap PPH 25"/>
      <sheetName val="I-1.2"/>
      <sheetName val="Mutasi Fixed assets 2004"/>
      <sheetName val="RekapFA"/>
      <sheetName val="RincianFA"/>
      <sheetName val="rekap pph 21"/>
      <sheetName val="perhit PPH21"/>
      <sheetName val="PPh 23,26"/>
      <sheetName val="rekap PPN"/>
      <sheetName val="accrued UU No.13"/>
      <sheetName val="Home Statement awal"/>
      <sheetName val="Home Statement - Dec '04"/>
      <sheetName val="TB Client Dec 31 '04"/>
      <sheetName val="An. Rev WBS1"/>
      <sheetName val="AN REV WBS 2"/>
      <sheetName val="AN REV WPL"/>
      <sheetName val="Analisa GP"/>
      <sheetName val="Cost Analysis 2003"/>
      <sheetName val="SRM AUDIT 04VS 03"/>
      <sheetName val="FS per month use"/>
      <sheetName val="BI Middle Rate Translation'04"/>
      <sheetName val="Confirmation control"/>
      <sheetName val="E-1 Nov"/>
      <sheetName val="U1-2"/>
      <sheetName val="U1-2-1"/>
      <sheetName val="1721"/>
      <sheetName val="1721-A"/>
      <sheetName val="1721-A1"/>
      <sheetName val="1721-A1 (2)"/>
      <sheetName val="1721-A2"/>
      <sheetName val="1721-B"/>
      <sheetName val="1721-C"/>
      <sheetName val="PA Result"/>
      <sheetName val="LIST EE"/>
      <sheetName val="Lumpsum Payment"/>
      <sheetName val="Lumpsum Payment (Rev)"/>
      <sheetName val="Lumpsum Finance"/>
      <sheetName val="Lumpsum Hatch"/>
      <sheetName val="Lumps farm"/>
      <sheetName val="Lumps Mkt"/>
      <sheetName val="Control 2"/>
      <sheetName val="HUTANG SGU"/>
      <sheetName val="Sun_Xenia_4"/>
      <sheetName val="Sun_Mits_6"/>
      <sheetName val="Sri_Mits_3"/>
      <sheetName val="Sri_Mits_4"/>
      <sheetName val="Sun_Mits_7"/>
      <sheetName val="Sun_Mits_2"/>
      <sheetName val="Sun_Mits_3"/>
      <sheetName val="Sun_Mits_4"/>
      <sheetName val="Bra_Mits_23ho"/>
      <sheetName val="Bra_Mits_23rkho"/>
      <sheetName val="Bra_Mits_23ho cls"/>
      <sheetName val="BRA_2rkho"/>
      <sheetName val="BRA_1rkho"/>
      <sheetName val="Sun_Mits_2rkcls"/>
      <sheetName val="BUANA_Carry_13"/>
      <sheetName val="Honda city_3"/>
      <sheetName val="mits FE"/>
      <sheetName val="CARRY_2U"/>
      <sheetName val="XENIA_1U"/>
      <sheetName val="B9461_Bks"/>
      <sheetName val="PE_TO"/>
      <sheetName val="Projected_P&amp;L"/>
      <sheetName val="PPN"/>
      <sheetName val="Historical_P&amp;L"/>
      <sheetName val="Historical Opex"/>
      <sheetName val="E055"/>
      <sheetName val="PREPAID RENT"/>
      <sheetName val="MJ"/>
      <sheetName val="MJ (2)"/>
      <sheetName val="CFLS"/>
      <sheetName val="CMLS"/>
      <sheetName val="parent farm"/>
      <sheetName val="Memo on Walkthrough"/>
      <sheetName val="Pending Document (3)"/>
      <sheetName val="Sampling Vouched FA Addition"/>
      <sheetName val="Pending Document-JKT"/>
      <sheetName val="Pending Document"/>
      <sheetName val="Pending Document (2)"/>
      <sheetName val="Summary FA Addition-2005"/>
      <sheetName val="Candra"/>
      <sheetName val="utk auditor"/>
      <sheetName val="BSFeb"/>
      <sheetName val="PLFeb"/>
      <sheetName val="BSMarch"/>
      <sheetName val="TB March 07"/>
      <sheetName val="BS for SRM"/>
      <sheetName val="PL for SRM"/>
      <sheetName val="CF Combine"/>
      <sheetName val="CF-indirect"/>
      <sheetName val="CF Direct"/>
      <sheetName val="PM_TE"/>
      <sheetName val="Test Reval Feb"/>
      <sheetName val="WBS 1"/>
      <sheetName val="WBS 2"/>
      <sheetName val="PAJE PRJE March"/>
      <sheetName val="PAJE PRJE Feb'07"/>
      <sheetName val="Test Reval March "/>
      <sheetName val="FiscComp"/>
      <sheetName val="Fiscal"/>
      <sheetName val="C.1"/>
      <sheetName val="E.1"/>
      <sheetName val="E.2"/>
      <sheetName val="F.1"/>
      <sheetName val="F.2"/>
      <sheetName val="F.2.1"/>
      <sheetName val="F2-2"/>
      <sheetName val="F.3"/>
      <sheetName val="G.1"/>
      <sheetName val="L.1"/>
      <sheetName val="L.2"/>
      <sheetName val="O.1 "/>
      <sheetName val="O.2"/>
      <sheetName val="N.1"/>
      <sheetName val="N.2"/>
      <sheetName val="TT"/>
      <sheetName val="U1-3"/>
      <sheetName val="U2-2"/>
      <sheetName val="U-3-1"/>
      <sheetName val="U-3-1-1"/>
      <sheetName val="U-3-2"/>
      <sheetName val="U-3-2-1"/>
      <sheetName val="PSAK 24"/>
      <sheetName val="Cut Off Parts"/>
      <sheetName val="Cut Off Sales"/>
      <sheetName val="Cut Off Purch"/>
      <sheetName val="Question to Ibu Mory"/>
      <sheetName val="F.Inventory"/>
      <sheetName val="F.1feb 08"/>
      <sheetName val="F5.1"/>
      <sheetName val="K.Lead.March"/>
      <sheetName val="K1.Leasehold Improvement.March"/>
      <sheetName val="K2.Furniture and Fixtures.March"/>
      <sheetName val="K3.Office Equipment.March"/>
      <sheetName val="U1.Sales"/>
      <sheetName val="U1.1.sales comm"/>
      <sheetName val="U1.2.instal comm"/>
      <sheetName val="U1.3.Feb"/>
      <sheetName val="U2.Cost of Sales"/>
      <sheetName val="U2.1"/>
      <sheetName val="U.3.1"/>
      <sheetName val="U3.1.1"/>
      <sheetName val="Sheet permintaan vouching"/>
      <sheetName val="140801"/>
      <sheetName val="SAT_STAFF_ACC4_DC4"/>
      <sheetName val="E-1-1 subs AR-conf. only"/>
      <sheetName val="subs. AP"/>
      <sheetName val="conf. control"/>
      <sheetName val="vat&amp;pph21"/>
      <sheetName val="RWP 0"/>
      <sheetName val="RWP 1"/>
      <sheetName val="RWP2-1"/>
      <sheetName val="RWP3"/>
      <sheetName val="RWP 20"/>
      <sheetName val="RWP 22"/>
      <sheetName val="RWP 33"/>
      <sheetName val="42CAF"/>
      <sheetName val="42CAI"/>
      <sheetName val="RWP43"/>
      <sheetName val="RWP55"/>
      <sheetName val="RWP75"/>
      <sheetName val="Ch_OS_Pro"/>
      <sheetName val="Rep_OS_Pro"/>
      <sheetName val="Ch_OS_Com"/>
      <sheetName val="Rep_OS_Com"/>
      <sheetName val="Ch_OS_Con"/>
      <sheetName val="Rep_OS_Con"/>
      <sheetName val="Rep_OS_Con_MD"/>
      <sheetName val="Ch_OS_Sit"/>
      <sheetName val="Rep_OS_Sit"/>
      <sheetName val="Rep_OS_Details"/>
      <sheetName val="Ch_IS_Pro"/>
      <sheetName val="Rep_IS_Pro"/>
      <sheetName val="Ch_IS_Com"/>
      <sheetName val="Rep_IS_Com"/>
      <sheetName val="Ch_IS_Con"/>
      <sheetName val="Rep_IS_Con"/>
      <sheetName val="PaRS_Data"/>
      <sheetName val="Contracts_Data"/>
      <sheetName val="SKU_PPP_Data"/>
      <sheetName val="IS_Data"/>
      <sheetName val="IS_Customer"/>
      <sheetName val="Piv_OS_Pro"/>
      <sheetName val="Piv_OS_Com"/>
      <sheetName val="Piv_OS_Con"/>
      <sheetName val="Piv_OS_Sit"/>
      <sheetName val="Piv_IS_Pro"/>
      <sheetName val="Piv_IS_Com"/>
      <sheetName val="Piv_IS_Con"/>
      <sheetName val="IS_Site"/>
      <sheetName val="PaRS_Import"/>
      <sheetName val="PaRs_Import_Corr"/>
      <sheetName val="ABBR"/>
      <sheetName val="Company"/>
      <sheetName val="Country"/>
      <sheetName val="All Sites"/>
      <sheetName val="Core Sites"/>
      <sheetName val="KPI All Sites"/>
      <sheetName val="KPI Dev All Sites"/>
      <sheetName val="KPI Dev Core Sites"/>
      <sheetName val="Site"/>
      <sheetName val="Site Details"/>
      <sheetName val="SiteBench"/>
      <sheetName val="BI Global"/>
      <sheetName val="Tabelle1"/>
      <sheetName val="MasterData"/>
      <sheetName val="Global"/>
      <sheetName val="Auxiliary"/>
      <sheetName val="CAPEXV"/>
      <sheetName val="SUMMARY-VREVIEW"/>
      <sheetName val="SUMMARY-CAT B2"/>
      <sheetName val="CAPEX IT 2002 - 2006"/>
      <sheetName val="CAPEX BOGOR FACTORY"/>
      <sheetName val="Fwrd Ctr MM"/>
      <sheetName val="132006 Mkt Rights"/>
      <sheetName val="Loan Dec"/>
      <sheetName val="133004"/>
      <sheetName val="Refund Deposit"/>
      <sheetName val="TMF Aventis"/>
      <sheetName val="Sales N"/>
      <sheetName val="133005"/>
      <sheetName val="133001"/>
      <sheetName val="131002 Oth AR"/>
      <sheetName val="132001 Prepaid Rent"/>
      <sheetName val="132003 Prepaid Oth"/>
      <sheetName val="133002 Adv Empl"/>
      <sheetName val="132004 Prepaid Import"/>
      <sheetName val="235003 Accr Mkt Exp"/>
      <sheetName val="Prepaid Hrd &amp; Loan"/>
      <sheetName val="Acc Liab Inv"/>
      <sheetName val="126001-AR DVL"/>
      <sheetName val="Payroll Recon"/>
      <sheetName val="CIP FA 1"/>
      <sheetName val="Emma recon"/>
      <sheetName val="Disc Nov02"/>
      <sheetName val="Audit Aje#5"/>
      <sheetName val="Audit Aje"/>
      <sheetName val="Client Aje1"/>
      <sheetName val="Client Aje"/>
      <sheetName val="Ex_Rate"/>
      <sheetName val="W-RATE"/>
      <sheetName val="BS-Rupiah"/>
      <sheetName val="PL-IDR"/>
      <sheetName val="PL-USD"/>
      <sheetName val="Cash &amp; cash equivalent"/>
      <sheetName val="Trade Receivable"/>
      <sheetName val="Other Receivable non related"/>
      <sheetName val="Other Receivable"/>
      <sheetName val="Inventories"/>
      <sheetName val="Inventories1"/>
      <sheetName val="Tax Recoverable"/>
      <sheetName val="Deffered Expenditure"/>
      <sheetName val="Plasma Investment"/>
      <sheetName val="Developmen Cost of Plt."/>
      <sheetName val="Fixed Asset"/>
      <sheetName val="add fa"/>
      <sheetName val="Construction in Progress"/>
      <sheetName val="Acrual "/>
      <sheetName val="Advances from customers"/>
      <sheetName val="Borrowing"/>
      <sheetName val="Tax Payable"/>
      <sheetName val="Bank Loan &amp; Other Loan"/>
      <sheetName val="Other Forex"/>
      <sheetName val="Forex 1"/>
      <sheetName val="Finance exp."/>
      <sheetName val="Interest yg akan dikoreksi"/>
      <sheetName val="loan wilmar 1"/>
      <sheetName val="loan wilmar 2"/>
      <sheetName val="loan wilmar 3"/>
      <sheetName val="loan u sap 1"/>
      <sheetName val="loan u sap 2"/>
      <sheetName val="loan sap 3"/>
      <sheetName val="loan wilmar"/>
      <sheetName val="loan u sap"/>
      <sheetName val="loan sap 4"/>
      <sheetName val="loan BPK"/>
      <sheetName val="loan JJP"/>
      <sheetName val="loan PMJ"/>
      <sheetName val="Idr Todate"/>
      <sheetName val="Idr This Month"/>
      <sheetName val="ITEM-BALANCE"/>
      <sheetName val="NMI-Tax Recoverable &amp; Payable"/>
      <sheetName val="NMI-Acrual"/>
      <sheetName val="Detail-A"/>
      <sheetName val="summary-1"/>
      <sheetName val="summary-2"/>
      <sheetName val="summary-3"/>
      <sheetName val="summary-4"/>
      <sheetName val="summary-5"/>
      <sheetName val="summary-6"/>
      <sheetName val="nov01"/>
      <sheetName val="jan 2001"/>
      <sheetName val="Detail-B"/>
      <sheetName val="ANALYZE"/>
      <sheetName val="car"/>
      <sheetName val="def_tax cig"/>
      <sheetName val="def_tax kareb"/>
      <sheetName val="def_tax cons"/>
      <sheetName val="NEWMAP"/>
      <sheetName val="HYPERION"/>
      <sheetName val="OLDMAP"/>
      <sheetName val="1771"/>
      <sheetName val="1771.2"/>
      <sheetName val="1771(E)"/>
      <sheetName val="1771.2(E)"/>
      <sheetName val="1771-I(E)"/>
      <sheetName val="1771-II(E)"/>
      <sheetName val="1771-III(E)"/>
      <sheetName val="1771-IV(E)"/>
      <sheetName val="1771-V(E)"/>
      <sheetName val="1771-VI(E)"/>
      <sheetName val="Rugi Laba"/>
      <sheetName val="Income Statm"/>
      <sheetName val="Rek Fiskal"/>
      <sheetName val="Fiscal Rec"/>
      <sheetName val="Rek Fiskal-detail"/>
      <sheetName val="PPh 25"/>
      <sheetName val="Art.25"/>
      <sheetName val="PPh 22"/>
      <sheetName val="Art 22"/>
      <sheetName val="PPh 25 calc."/>
      <sheetName val="Art 25 calc"/>
      <sheetName val="Daftar Pengurus"/>
      <sheetName val="Comm. List"/>
      <sheetName val="Daftar Pemegang Saham"/>
      <sheetName val="Shareholder List"/>
      <sheetName val="Fiskal"/>
      <sheetName val="Entertainment"/>
      <sheetName val="Txp"/>
      <sheetName val="biaya lain"/>
      <sheetName val="Congress"/>
      <sheetName val="Rent&amp;Taxes"/>
      <sheetName val="Leasing"/>
      <sheetName val="assets disposal"/>
      <sheetName val="BIKs"/>
      <sheetName val="GL to Audited"/>
      <sheetName val="Other corrections"/>
      <sheetName val=" art.21 recons"/>
      <sheetName val="Withholdings Recons"/>
      <sheetName val="Tax Credits"/>
      <sheetName val="Depr(E)"/>
      <sheetName val="Add(E)"/>
      <sheetName val="Provisi -tax"/>
      <sheetName val="Prov(E)"/>
      <sheetName val="Write-off"/>
      <sheetName val="WO(E)"/>
      <sheetName val="List of NPL"/>
      <sheetName val="NPL(E)"/>
      <sheetName val="Grey"/>
      <sheetName val="BSPL,etc"/>
      <sheetName val="bspl(E)"/>
      <sheetName val="Fiscal Adjustments"/>
      <sheetName val="Daftar lampiran"/>
      <sheetName val="List Att"/>
      <sheetName val="Rules"/>
      <sheetName val="Template"/>
      <sheetName val="SummWk"/>
      <sheetName val="SummMo"/>
      <sheetName val="Newmont #4"/>
      <sheetName val="Freeport McMoran"/>
      <sheetName val="SSP (5)"/>
      <sheetName val="SPM (1195.2)"/>
      <sheetName val="SPM (1195.1)"/>
      <sheetName val="INDUK (BELI)"/>
      <sheetName val="INDUK"/>
      <sheetName val="BIODATA"/>
      <sheetName val="DEPAN"/>
      <sheetName val="LAMP. A3"/>
      <sheetName val="REKAP B2, B4"/>
      <sheetName val="BSPL"/>
      <sheetName val="3100"/>
      <sheetName val="3200"/>
      <sheetName val="3300"/>
      <sheetName val="3400"/>
      <sheetName val="3500"/>
      <sheetName val="3550"/>
      <sheetName val="3800"/>
      <sheetName val="4100"/>
      <sheetName val="4500"/>
      <sheetName val="4600"/>
      <sheetName val="4700"/>
      <sheetName val="4800"/>
      <sheetName val="5000"/>
      <sheetName val="6000"/>
      <sheetName val="6100"/>
      <sheetName val="6200"/>
      <sheetName val="2nd of 2000"/>
      <sheetName val="Attach-2"/>
      <sheetName val="Attch-3"/>
      <sheetName val="1999-FA"/>
      <sheetName val="@GeneralInfo"/>
      <sheetName val="@Marshal"/>
      <sheetName val="Fiscal Adj"/>
      <sheetName val="@biaya lain-lain"/>
      <sheetName val="@profit - loss"/>
      <sheetName val="@profit - loss (2)"/>
      <sheetName val="@neraca"/>
      <sheetName val="@REC-FISCAL"/>
      <sheetName val="@depr-fisc(1)"/>
      <sheetName val="FA-DEPR"/>
      <sheetName val="VAT-RECON"/>
      <sheetName val="@PPh ps 22"/>
      <sheetName val="@Exit fiscal"/>
      <sheetName val="@PPh 25"/>
      <sheetName val="@Art 23(prepaid)"/>
      <sheetName val="@Pengurus"/>
      <sheetName val="@dftlamp"/>
      <sheetName val="Art21-recon"/>
      <sheetName val="Honorer"/>
      <sheetName val="@final,23,26recon"/>
      <sheetName val="@Art25 calc"/>
      <sheetName val="A-English"/>
      <sheetName val="B-English"/>
      <sheetName val="IDENTITAS"/>
      <sheetName val="FI-1771-I (2)"/>
      <sheetName val="FE-1771-I (2)"/>
      <sheetName val="FI-1771-II (2)"/>
      <sheetName val="FE-1771-II (2)"/>
      <sheetName val="FI-1771-III (2)"/>
      <sheetName val="FE-1771-III (2)"/>
      <sheetName val="FI-1771-IV (2)"/>
      <sheetName val="FE-1771-IV (2)"/>
      <sheetName val="FI-1771-V (2)"/>
      <sheetName val="FE-1771-V (2)"/>
      <sheetName val="FI-1771-VI (2)"/>
      <sheetName val="FE-1771-VI (2)"/>
      <sheetName val="DAFTARL"/>
      <sheetName val="LR"/>
      <sheetName val="Iktisar koreksi"/>
      <sheetName val="Iktisar koreksi -E"/>
      <sheetName val="DEPRECIATION (E)"/>
      <sheetName val="PPh25"/>
      <sheetName val="PPh 23"/>
      <sheetName val="EXPENSELIST"/>
      <sheetName val="Art.25 Inst."/>
      <sheetName val="Art.25 Inst. (E)"/>
      <sheetName val="Reconcile23"/>
      <sheetName val="Balancesheets-I"/>
      <sheetName val="Balancesheet-E"/>
      <sheetName val="TB1197"/>
      <sheetName val="list FA"/>
      <sheetName val="penyusutan (E)"/>
      <sheetName val="penyusutan(I)"/>
      <sheetName val="Summary fiscal depr(E)"/>
      <sheetName val="FI-1771-P1"/>
      <sheetName val="FI-1771-P2"/>
      <sheetName val="Summary fiscal depr(I)"/>
      <sheetName val="data (2)"/>
      <sheetName val="JANUARI"/>
      <sheetName val="FEBRUARI"/>
      <sheetName val="MARET"/>
      <sheetName val="JULI"/>
      <sheetName val="AGUSTUS"/>
      <sheetName val="SEPTEMBER"/>
      <sheetName val="OKTOBER"/>
      <sheetName val="NOPEMBER"/>
      <sheetName val="DESEMBER"/>
      <sheetName val="SPT MASA"/>
      <sheetName val="REKAP BULANAN"/>
      <sheetName val="EVALUASI"/>
      <sheetName val="21-A"/>
      <sheetName val="data-21-A"/>
      <sheetName val="21-A12"/>
      <sheetName val="Depr 2001"/>
      <sheetName val="1771 (E)"/>
      <sheetName val="1771.2 (E)"/>
      <sheetName val="1771-I (E)"/>
      <sheetName val="1771-II (E)"/>
      <sheetName val="1771-III (E)"/>
      <sheetName val="1771-IV (E)"/>
      <sheetName val="1771-V (E)"/>
      <sheetName val="1771-VI (E)"/>
      <sheetName val="1771-Y"/>
      <sheetName val="Komisaris"/>
      <sheetName val="FB"/>
      <sheetName val="other expense"/>
      <sheetName val="disp calc"/>
      <sheetName val="FA List"/>
      <sheetName val="Depreciation RBW"/>
      <sheetName val="Interface"/>
      <sheetName val="s_annual_fsjun03"/>
      <sheetName val="s_annual_1"/>
      <sheetName val="s_annual_2"/>
      <sheetName val="s_annual_3"/>
      <sheetName val="commissioners"/>
      <sheetName val="d_com"/>
      <sheetName val="expo"/>
      <sheetName val="Avg spread"/>
      <sheetName val="NII"/>
      <sheetName val="exp_deducted"/>
      <sheetName val="roe"/>
      <sheetName val="pfm"/>
      <sheetName val="App 2"/>
      <sheetName val="App 3"/>
      <sheetName val="avg_rate"/>
      <sheetName val="Form A-Input-Current"/>
      <sheetName val="Marshal 2"/>
      <sheetName val="Lampiran "/>
      <sheetName val="F!771-V"/>
      <sheetName val="SChDepr"/>
      <sheetName val="rINGKASANdEPRESIASI"/>
      <sheetName val="WTB"/>
      <sheetName val="Interdata"/>
      <sheetName val="OPERATING EXP"/>
      <sheetName val="COGSan"/>
      <sheetName val="COGS &amp; SELLING"/>
      <sheetName val="PPE (2)"/>
      <sheetName val="PREPAID TAX"/>
      <sheetName val="AR 2"/>
      <sheetName val="Loan"/>
      <sheetName val="XREF"/>
      <sheetName val="kartu"/>
      <sheetName val="PREMI"/>
      <sheetName val="E15"/>
      <sheetName val="E12"/>
      <sheetName val="E11"/>
      <sheetName val="E10"/>
      <sheetName val="E09"/>
      <sheetName val="E08"/>
      <sheetName val="E07"/>
      <sheetName val="E06"/>
      <sheetName val="E05"/>
      <sheetName val="E04"/>
      <sheetName val="E03"/>
      <sheetName val="E02"/>
      <sheetName val="E01"/>
      <sheetName val="BS-Lampiran 1"/>
      <sheetName val="Summary of Fiscal Depreciations"/>
      <sheetName val="Penyusutan - E"/>
      <sheetName val="MArshall-E"/>
      <sheetName val="Lampiran2000"/>
      <sheetName val="Attachment2000"/>
      <sheetName val="PPH 17"/>
      <sheetName val="exposure"/>
      <sheetName val="Sales Recon"/>
      <sheetName val="salaryrecon"/>
      <sheetName val="Lead (2)"/>
      <sheetName val="PL indo"/>
      <sheetName val="PPh 25 indo"/>
      <sheetName val="COGS-02"/>
      <sheetName val="net allocation out"/>
      <sheetName val="10000000"/>
      <sheetName val="20000000"/>
      <sheetName val="TP business FC-5%"/>
      <sheetName val="TP by Business"/>
      <sheetName val="TRADING PROFIT"/>
      <sheetName val="2004 htm"/>
      <sheetName val="Balance end 2002"/>
      <sheetName val="Balance 30-06-03"/>
      <sheetName val="Ecr"/>
      <sheetName val="Selisih"/>
      <sheetName val="Grafik mesin"/>
      <sheetName val="Dapur"/>
      <sheetName val="Tiris"/>
      <sheetName val="Molen"/>
      <sheetName val="Packing"/>
      <sheetName val="mixer kanji"/>
      <sheetName val="Oven"/>
      <sheetName val="Juice bawang"/>
      <sheetName val="Bucket"/>
      <sheetName val="Roasting"/>
      <sheetName val="Mesin Ayak"/>
      <sheetName val="Lainnya"/>
      <sheetName val="Colloid mill"/>
      <sheetName val="Gotrok"/>
      <sheetName val="Grafik"/>
      <sheetName val="harga"/>
      <sheetName val="Pack"/>
      <sheetName val="Roaster"/>
      <sheetName val="F.Drying"/>
      <sheetName val="hitung"/>
      <sheetName val="AA.6 Star Eastern"/>
      <sheetName val="AA.5.1"/>
      <sheetName val="AA.5 Artha Graha"/>
      <sheetName val="bunga Inv"/>
      <sheetName val="Bunga BKP (2)"/>
      <sheetName val="Bunga BKP"/>
      <sheetName val="AA.4.1 Bukopin"/>
      <sheetName val="AA.4 Bukopin"/>
      <sheetName val="bunga kmk"/>
      <sheetName val="AA.3.1.1"/>
      <sheetName val="AA.3.1"/>
      <sheetName val="AA.3 Bumiputera"/>
      <sheetName val="AA.2.1 Bukopin"/>
      <sheetName val="AA.2 Bukopin"/>
      <sheetName val="AA.1.1.1 BNI"/>
      <sheetName val="AA.1.1 BNI"/>
      <sheetName val="AA.1 BNI"/>
      <sheetName val="AA_1_1 BNI"/>
      <sheetName val="Exchange Rate"/>
      <sheetName val="Compta X - 2"/>
      <sheetName val="sept"/>
      <sheetName val="okt"/>
      <sheetName val="8500"/>
      <sheetName val="8500.1"/>
      <sheetName val="HPP"/>
      <sheetName val="8500.1.2"/>
      <sheetName val="BIO DIESEL"/>
      <sheetName val="8500.2"/>
      <sheetName val="8500.3"/>
      <sheetName val="8500.2.1 TOD"/>
      <sheetName val=" ARA"/>
      <sheetName val="Perincian HPP"/>
      <sheetName val="8500.1.3 JURNAL"/>
      <sheetName val="C2.1"/>
      <sheetName val="C2.2"/>
      <sheetName val="C2.3"/>
      <sheetName val="C5.1"/>
      <sheetName val="C.tod"/>
      <sheetName val="C.ARA"/>
      <sheetName val="HARGA_BKS"/>
      <sheetName val="AKHIR BKS"/>
      <sheetName val="HPP_JULI"/>
      <sheetName val="STOCK_AWAL"/>
      <sheetName val="BELI AGST"/>
      <sheetName val="HPP_NON_OPEN"/>
      <sheetName val="HPP_CPN"/>
      <sheetName val="HPP_SRG"/>
      <sheetName val="HPP_TGR_NEW"/>
      <sheetName val="HPP_BKS_NEW"/>
      <sheetName val="REFRES"/>
      <sheetName val="HPP_0803"/>
      <sheetName val="non"/>
      <sheetName val="cpn"/>
      <sheetName val="srg"/>
      <sheetName val="HPP_JUNI"/>
      <sheetName val="BELI JULI"/>
      <sheetName val="HAP"/>
      <sheetName val="Qunion_Penjualan_PerBULAN_JULI"/>
      <sheetName val="HPP PER UNIT"/>
      <sheetName val="Stock Akhir"/>
      <sheetName val="Jual per unit"/>
      <sheetName val="Beli &amp; Retur"/>
      <sheetName val="HPP PER UNIT CPN"/>
      <sheetName val="Stock Akhir CIPINANG"/>
      <sheetName val="Beli &amp; Retur CPN"/>
      <sheetName val="HPP_0503"/>
      <sheetName val="HPP_0503 CPN"/>
      <sheetName val="M_BARANG"/>
      <sheetName val="SALGO GS"/>
      <sheetName val="SALDO_GS_CPN"/>
      <sheetName val="BELI0503"/>
      <sheetName val="SLD AWAL"/>
      <sheetName val="KD_BELI WITH NPN"/>
      <sheetName val="HG_BEL"/>
      <sheetName val="Print"/>
      <sheetName val="DATAIL"/>
      <sheetName val="HPP_AGUSTUS"/>
      <sheetName val="BELI _SEPTEMBER"/>
      <sheetName val="COPY"/>
      <sheetName val="Qunion_penjualan"/>
      <sheetName val="PIVOT"/>
      <sheetName val="JL_BEL"/>
      <sheetName val="DATA_JUALAN"/>
      <sheetName val="HPPNON"/>
      <sheetName val="HPPCPN"/>
      <sheetName val="HPPSRG"/>
      <sheetName val="HPPTGR"/>
      <sheetName val="HPPBKS"/>
      <sheetName val="REKAP_JUALAN"/>
      <sheetName val="PIVOT'TE"/>
      <sheetName val="HPP_0703"/>
      <sheetName val="DATA2"/>
      <sheetName val="JUALLAN"/>
      <sheetName val="MAS"/>
      <sheetName val="BALI"/>
      <sheetName val="JBR"/>
      <sheetName val="KDR"/>
      <sheetName val="MDR"/>
      <sheetName val="MLG"/>
      <sheetName val="PRB"/>
      <sheetName val="NGELOM"/>
      <sheetName val="LK"/>
      <sheetName val="S_AWAL-hpp"/>
      <sheetName val="S_AKHIR"/>
      <sheetName val="JUAL@RETUR"/>
      <sheetName val="DATA AWAL"/>
      <sheetName val="PABRIK"/>
      <sheetName val="SAMPEL"/>
      <sheetName val="BAD STOCK"/>
      <sheetName val="OPNAME GOOD STOCK"/>
      <sheetName val="OPNAME SALES"/>
      <sheetName val="OPNAME BAD STOCK"/>
      <sheetName val="SALDO GOOD STOCK"/>
      <sheetName val="SALDO BAD STOCK"/>
      <sheetName val="SheetGMP"/>
      <sheetName val="SheetGMT"/>
      <sheetName val="KKP13 50 Deb tentiv"/>
      <sheetName val="TCM"/>
      <sheetName val="Ranges"/>
      <sheetName val="Lamp 11"/>
      <sheetName val="Lamp-II.2.2.3"/>
      <sheetName val="KKP-II.2.2.1.2"/>
      <sheetName val="KKP-II.2.2.2.1"/>
      <sheetName val="KKP-II.2.2.2.2"/>
      <sheetName val="KKP-II.2.2.2.3"/>
      <sheetName val="KKP-II.2.2.2.4"/>
      <sheetName val="KKP-II.2.2.2.5"/>
      <sheetName val="KKP-II.2.2.4.1"/>
      <sheetName val="KKP-II.2.2.3.1"/>
      <sheetName val="KKP-II.2.2.5.1"/>
      <sheetName val="KKP-II.2.2.6.1"/>
      <sheetName val="KKP-II.2.2.7.1"/>
      <sheetName val="KKP-II.2.2.8.1"/>
      <sheetName val="KKP-II.2.2.9.1"/>
      <sheetName val="KKP-II.2.2.10.1"/>
      <sheetName val="KKP-II.2.2.11.1"/>
      <sheetName val="Lamp 13"/>
      <sheetName val="Tabel-LHP"/>
      <sheetName val="CRJ-01"/>
      <sheetName val="HP Bangunan"/>
      <sheetName val="HP Inventaris"/>
      <sheetName val="HP Kendaraan"/>
      <sheetName val="Ak. Peny. Bangunan"/>
      <sheetName val="Ak. Peny. Inventaris"/>
      <sheetName val="Ak. Peny. Kendaraan"/>
      <sheetName val="Analytical"/>
      <sheetName val="RENTABILITAS"/>
      <sheetName val="CashFL"/>
      <sheetName val="PPAP"/>
      <sheetName val="KAP 4 Report"/>
      <sheetName val="Maturity ++"/>
      <sheetName val="BMPK"/>
      <sheetName val="Konsen-1"/>
      <sheetName val="Konsentrasi"/>
      <sheetName val="PDN ++"/>
      <sheetName val="PDN"/>
      <sheetName val="CAR Versi BI"/>
      <sheetName val="EQ"/>
      <sheetName val="DEFFERED TAX"/>
      <sheetName val="AYD"/>
      <sheetName val="KYD Terkait"/>
      <sheetName val="CCJE"/>
      <sheetName val="Ratio PPAP Audited"/>
      <sheetName val="Trading Bonds (Rp) 2003"/>
      <sheetName val="Trading Bonds (USD) 2003"/>
      <sheetName val="Held to Maturity Bonds(Rp) 2003"/>
      <sheetName val="REPORT and DISCLOSURES"/>
      <sheetName val="2003"/>
      <sheetName val="Awalna"/>
      <sheetName val="Format Ngitung  "/>
      <sheetName val="Rul,m"/>
      <sheetName val="Rul,s"/>
      <sheetName val="NOTA"/>
      <sheetName val="INPUT "/>
      <sheetName val="ANAK HAYAM"/>
      <sheetName val="Parab Hayam 2003"/>
      <sheetName val="H.KONTRAK"/>
      <sheetName val="DOC"/>
      <sheetName val="FARM "/>
      <sheetName val="SUPPLIER"/>
      <sheetName val="OM"/>
      <sheetName val="T5"/>
      <sheetName val="T4"/>
      <sheetName val="VROON"/>
      <sheetName val="L107"/>
      <sheetName val="ISMY"/>
      <sheetName val="TO"/>
      <sheetName val="OD"/>
      <sheetName val="AKUM-TB (2)"/>
      <sheetName val="AKUM-TB"/>
      <sheetName val="Schedule Loan"/>
      <sheetName val="5200.15 Loan"/>
      <sheetName val="NSP-ANP"/>
      <sheetName val="Report Tax"/>
      <sheetName val="TPSF"/>
      <sheetName val="RJE TPSF"/>
      <sheetName val="PAJE TPSF "/>
      <sheetName val="WS2005"/>
      <sheetName val="TB 1205&amp;1206"/>
      <sheetName val="Investasi"/>
      <sheetName val="WS Konsolidasi"/>
      <sheetName val="TPS"/>
      <sheetName val="Tax-TPS Solo"/>
      <sheetName val="CAJE TPS"/>
      <sheetName val="PAJE TPS"/>
      <sheetName val="RJE TPS"/>
      <sheetName val="5300.85 Foreign. AP"/>
      <sheetName val="WS2006 PBC"/>
      <sheetName val="LC"/>
      <sheetName val="MTN "/>
      <sheetName val="Reclass "/>
      <sheetName val="Cash Flow."/>
      <sheetName val="SKP-STP"/>
      <sheetName val="Mata Uang Asing."/>
      <sheetName val="Segment."/>
      <sheetName val="Struktur Perusahaan Anak"/>
      <sheetName val="LPE"/>
      <sheetName val="Kas&amp;Bank"/>
      <sheetName val="Inv JP"/>
      <sheetName val="Piutang Usaha"/>
      <sheetName val="Persediaan"/>
      <sheetName val="Perikatan"/>
      <sheetName val="HutangBank"/>
      <sheetName val="Hut Obligasi"/>
      <sheetName val="Hut Usaha"/>
      <sheetName val="Pajak"/>
      <sheetName val="BMHD"/>
      <sheetName val="HSGU"/>
      <sheetName val="Pinj Jk Panjang"/>
      <sheetName val="Modal Saham"/>
      <sheetName val="Beban Usaha"/>
      <sheetName val="Penjualan Bersih"/>
      <sheetName val="Pokok Penjualan"/>
      <sheetName val="Imbalan KErja"/>
      <sheetName val="BebabBunga"/>
      <sheetName val="Entitas Sepengendali"/>
      <sheetName val="Rel PArties"/>
      <sheetName val="5100.00 Lead"/>
      <sheetName val="Konfirm leasing"/>
      <sheetName val="Cek Pembayaran Poko"/>
      <sheetName val="Lead 2"/>
      <sheetName val="SEP02"/>
      <sheetName val="AUG02"/>
      <sheetName val="Current"/>
      <sheetName val="NOV03"/>
      <sheetName val="OCT03"/>
      <sheetName val="SEP03"/>
      <sheetName val="AUG03"/>
      <sheetName val="MAR03"/>
      <sheetName val="DEC02"/>
      <sheetName val="NOV02"/>
      <sheetName val="OCT02"/>
      <sheetName val="Laba Rugi"/>
      <sheetName val="ark"/>
      <sheetName val="Lamp tax calc"/>
      <sheetName val="Lamp tax calc 08"/>
      <sheetName val="Mata uang Asing"/>
      <sheetName val="Kas dan Setara"/>
      <sheetName val="Piutang Lain-lain"/>
      <sheetName val="Hutang Lain-lain"/>
      <sheetName val="CRJE"/>
      <sheetName val="Uang M dan Biaya Dibayar dimuka"/>
      <sheetName val="Aset Tetap"/>
      <sheetName val="Beban Ditangguhkan"/>
      <sheetName val="Beban yg Masih H. Dibayar"/>
      <sheetName val="Hutang Usaha"/>
      <sheetName val="Pen. Ditangguhkan"/>
      <sheetName val="Uang Jaminan Penyewa"/>
      <sheetName val="Hutang Bank"/>
      <sheetName val="Hutang kpd P. Saham"/>
      <sheetName val="Pendapatan Sewa"/>
      <sheetName val="Pen. Jasa Pelayanan"/>
      <sheetName val="Pen. Usaha Lain-lain"/>
      <sheetName val="Pend. Beban Lain-lain"/>
      <sheetName val="Imbal Kerja"/>
      <sheetName val="Reklasifikasi"/>
      <sheetName val="Ged"/>
      <sheetName val="Mesin"/>
      <sheetName val="Partisi"/>
      <sheetName val="Tehnik"/>
      <sheetName val="Keamanan"/>
      <sheetName val="Furniture"/>
      <sheetName val="Kantor"/>
      <sheetName val="Kend"/>
      <sheetName val="Rekonsiliasi"/>
      <sheetName val="Pembelian"/>
      <sheetName val="HGB"/>
      <sheetName val="Properti Inv"/>
      <sheetName val="Per PT SD JULI "/>
      <sheetName val="PPh ps.4(2)"/>
      <sheetName val="2800.ARP"/>
      <sheetName val="2800"/>
      <sheetName val="2800.20"/>
      <sheetName val="2800.30"/>
      <sheetName val="2800.30.1"/>
      <sheetName val="2800.30.2"/>
      <sheetName val="2800.40"/>
      <sheetName val="2800.50"/>
      <sheetName val="2800.50.1"/>
      <sheetName val="Symbol"/>
      <sheetName val="BANGUNAN"/>
      <sheetName val="NONBANGUNAN"/>
      <sheetName val="1771-II_1"/>
      <sheetName val="1771-II_2"/>
      <sheetName val="1771-II_3"/>
      <sheetName val="1771-V Bag A"/>
      <sheetName val="1771-V Bag B"/>
      <sheetName val="Daftar Kompensasi"/>
      <sheetName val="Attc 20"/>
      <sheetName val="Lap_cashflow"/>
      <sheetName val="Detial LapCashflow"/>
      <sheetName val="CF 2010"/>
      <sheetName val="PROYEKSI 2010"/>
      <sheetName val="CF 2010 Budget"/>
      <sheetName val="Detail CF 2010 Budget "/>
      <sheetName val="WIM1"/>
      <sheetName val="WIM2"/>
      <sheetName val="BIC"/>
      <sheetName val="JL INTAN"/>
      <sheetName val="KKP_II_2_2_1_2"/>
      <sheetName val="GLRCTB10"/>
      <sheetName val="ark 09"/>
      <sheetName val="ark 09New"/>
      <sheetName val="Lamp tax Calc09 280210"/>
      <sheetName val="Rekon fiscal"/>
      <sheetName val="summary DTA"/>
      <sheetName val="Prop Inv"/>
      <sheetName val="Aktiva Tetap old"/>
      <sheetName val="Pendptn Sewa + Rev Client"/>
      <sheetName val="Pdpt Sewa fr client"/>
      <sheetName val="Lamp tax calc 250209 Revs"/>
      <sheetName val="Lamp tax calc 250209"/>
      <sheetName val="lamp tax calc Old 150210"/>
      <sheetName val="COVER DRAFT "/>
      <sheetName val="BULAN PERIODE"/>
      <sheetName val="DI"/>
      <sheetName val="A.RATIO(1)"/>
      <sheetName val="NERACA(2)"/>
      <sheetName val="RL(3)"/>
      <sheetName val="ARUSKAS bulanan(4)"/>
      <sheetName val="ARUSKAS12BLN(5)"/>
      <sheetName val="PENJ.NRC(6-7)"/>
      <sheetName val="Pers Bahan Penunjang(8)"/>
      <sheetName val="AKT-TETAP(9)"/>
      <sheetName val="Lamp.UM Kernel(10)"/>
      <sheetName val="DP SUPPLIER(11)"/>
      <sheetName val="Lamp. Hut. Dagang kernel(12-13)"/>
      <sheetName val="Lamp. Hut Suplier(14-15)"/>
      <sheetName val="LAP PENJ REVISI(17)"/>
      <sheetName val="Rincian HPP(18)"/>
      <sheetName val="Laporan Laba Rugi(16)"/>
      <sheetName val="HPP(19)"/>
      <sheetName val="HPPENJ(20)"/>
      <sheetName val="STOCK(21)"/>
      <sheetName val="MP HPP"/>
      <sheetName val="KARTU PIUTANG "/>
      <sheetName val="Hutang Supplier Dll"/>
      <sheetName val="TBPEB05"/>
      <sheetName val="TB BIAYA2 LINK KE LAP LABA RUGI"/>
      <sheetName val="TB BPL &amp; BPTL LINK KE RINCI HPP"/>
      <sheetName val="Afiliasi"/>
      <sheetName val="ACCRUE ONGKOS ANGKUT PKO &amp; PKE"/>
      <sheetName val="FA Mar 05"/>
      <sheetName val="PEMBATAS"/>
      <sheetName val="DATA AP"/>
      <sheetName val="NERACA(TAHUNAN 2)"/>
      <sheetName val="RL(Tahunan 3)"/>
      <sheetName val="HPP KOMPARATIF"/>
      <sheetName val="REKON PPN KELUARAN"/>
      <sheetName val="PERTAMINA"/>
      <sheetName val="MP REV PENJ INV 069"/>
      <sheetName val="PERSEDIAAN BAHAN PENUNJANG"/>
      <sheetName val="HPP_19_"/>
      <sheetName val="AA.5-Atc"/>
      <sheetName val="AA.5.1-PBC"/>
      <sheetName val="Atch AA.4 "/>
      <sheetName val="Data Bunga BKP"/>
      <sheetName val="Atch AA.3 "/>
      <sheetName val="Atch. AA.2"/>
      <sheetName val="AA.2.1"/>
      <sheetName val="Atch. AA.1"/>
      <sheetName val="AA.1.1(2) BNI"/>
      <sheetName val="SHM-DES-2005"/>
      <sheetName val="DPS-KSEI-DES 05"/>
      <sheetName val="SHM1205"/>
      <sheetName val="AR (2)"/>
      <sheetName val="Claim"/>
      <sheetName val="UM"/>
      <sheetName val="G-1 AdvP"/>
      <sheetName val="BDM"/>
      <sheetName val="G-2.1 Prep"/>
      <sheetName val="AT-Software"/>
      <sheetName val="AT-tdk terpakai"/>
      <sheetName val="AT-tdk terpakai (2)"/>
      <sheetName val="BYMHD"/>
      <sheetName val="UMD"/>
      <sheetName val="617900000"/>
      <sheetName val="825100000"/>
      <sheetName val="Interest ok"/>
      <sheetName val="July 31, 2005 - WBS1"/>
      <sheetName val="July 31, 2005 - WBS2"/>
      <sheetName val="July 31, 2005 - WPL"/>
      <sheetName val="Rate"/>
      <sheetName val="VAT"/>
      <sheetName val="PM TE"/>
      <sheetName val="WBS I"/>
      <sheetName val="WBS II"/>
      <sheetName val="C-Memo"/>
      <sheetName val="E-1.1"/>
      <sheetName val="E-1.atch"/>
      <sheetName val="E-1.Subqnt"/>
      <sheetName val="Test Pricing"/>
      <sheetName val="G-atc"/>
      <sheetName val="G-2"/>
      <sheetName val="N-atch"/>
      <sheetName val="U-3.1"/>
      <sheetName val="U-3.2"/>
      <sheetName val="U-3.3"/>
      <sheetName val="U-3.4"/>
      <sheetName val="U-3.5"/>
      <sheetName val="U-3.5.1"/>
      <sheetName val="TOC Purc"/>
      <sheetName val="TOC Sales"/>
      <sheetName val="TotEx"/>
      <sheetName val="C(Cash&amp;bank)"/>
      <sheetName val="Contracts_ Parts _ Tech"/>
      <sheetName val="K 2_1"/>
      <sheetName val="judul"/>
      <sheetName val="Incst"/>
      <sheetName val="BS (2)"/>
      <sheetName val="Ekuitas"/>
      <sheetName val="Dtlbs"/>
      <sheetName val="share"/>
      <sheetName val="fxrlzd"/>
      <sheetName val="Kassetara"/>
      <sheetName val="sales affiliasi"/>
      <sheetName val="sumfxass"/>
      <sheetName val="fxasuicv"/>
      <sheetName val="fxass"/>
      <sheetName val="inf.segmen"/>
      <sheetName val="kwjbn moneter"/>
      <sheetName val="description"/>
      <sheetName val="PL-lamp1771"/>
      <sheetName val="Notes_TA"/>
      <sheetName val="Notes-provision"/>
      <sheetName val="Notes-salary"/>
      <sheetName val="nde-jkt"/>
      <sheetName val="nde-bdg"/>
      <sheetName val="nde-sby"/>
      <sheetName val="E. Lead Schedule"/>
      <sheetName val="E.1 AR-Trade"/>
      <sheetName val="E.2 CRAM"/>
      <sheetName val="E.2 Sub'q. Coll."/>
      <sheetName val="G. Lead Schedule (2)"/>
      <sheetName val="G. Lead Schedule"/>
      <sheetName val="G.1 Deposit"/>
      <sheetName val="G.2 Dep. to MQD"/>
      <sheetName val="G.3 Prepaid Rent-Nov."/>
      <sheetName val="G.3.1 Prepaid Rent - Dec."/>
      <sheetName val="Prepaid Rent-Dec."/>
      <sheetName val="G.4 Adv. to Suppliers"/>
      <sheetName val="Adv. to Supp.-Dec."/>
      <sheetName val="G.6 Prepaid Expenses-Nov"/>
      <sheetName val="G.6.1 Prepaid Exp. Dec."/>
      <sheetName val="G.6.1 Prepaid-Exp.-Dec."/>
      <sheetName val="G.7 Prepaid Tax"/>
      <sheetName val="Pretax-Dec."/>
      <sheetName val="Dep. to MQD-Dec."/>
      <sheetName val="Deposit - Dec."/>
      <sheetName val="E1. AR-Trade"/>
      <sheetName val="Debtors_Rollforward_Details"/>
      <sheetName val="E1. AR-Trade (2)"/>
      <sheetName val="E1. AR-Trade (3)"/>
      <sheetName val="E2. Export Sub'qt"/>
      <sheetName val="E3. Local Sub'qt"/>
      <sheetName val="E4. Export Samples"/>
      <sheetName val="E5. Local Samples"/>
      <sheetName val="E.6 Polyester"/>
      <sheetName val="E.7  OPM"/>
      <sheetName val="E.7  OPM (2)"/>
      <sheetName val="E.6 Polyester (3)"/>
      <sheetName val="E.8 Net Sales (Amount)"/>
      <sheetName val="Export"/>
      <sheetName val="Local"/>
      <sheetName val="E.9 Sales (Quantity)"/>
      <sheetName val="STOCKHAM TAX DATA_RAW"/>
      <sheetName val="AJE-CAJE"/>
      <sheetName val="Employee Loan"/>
      <sheetName val="Deferred charges"/>
      <sheetName val="Other Payable"/>
      <sheetName val="Accrued"/>
      <sheetName val="Employee Benefit"/>
      <sheetName val="Non Opex"/>
      <sheetName val="Mapping COGS opex"/>
      <sheetName val="RE  Recon"/>
      <sheetName val="TB_31Dec09"/>
      <sheetName val="TB_31Oct09"/>
      <sheetName val="TB_31Aug09"/>
      <sheetName val="TB_SAP07"/>
      <sheetName val="TB_31Dec06"/>
      <sheetName val="Detail FOH 06"/>
      <sheetName val="Mapping Opex 06"/>
      <sheetName val="4.1 Placement w.o.b"/>
      <sheetName val="4.2 Plc w.o.b Provision Movemnt"/>
      <sheetName val="5.2 Securities (commercial)"/>
      <sheetName val="5.2.1 List of Sale"/>
      <sheetName val="5.3 Bonds"/>
      <sheetName val="5.3.1 List of Sale"/>
      <sheetName val="16.1 Details of Sec Issued-GL"/>
      <sheetName val="16.2 FRN Issued"/>
      <sheetName val="16.3 Comm Papers Issued"/>
      <sheetName val="16.4 Bonds Issued"/>
      <sheetName val="17.1 Details of Fund Borrowing"/>
      <sheetName val="17.2 Call Money"/>
      <sheetName val="17.3 Time Deposit"/>
      <sheetName val="17.5 Exchange Offer"/>
      <sheetName val="17.7 Direct Offshore Loan"/>
      <sheetName val="17.9 Others"/>
      <sheetName val="22.1 Commitment Liabilities"/>
      <sheetName val="22.2 Contingencies Liabilities"/>
      <sheetName val="Rates"/>
      <sheetName val="D.1.8 Unrealized Gain-Equity"/>
      <sheetName val="D.1.8.1 Test of Unrealized Gain"/>
      <sheetName val="D.1.9 Real-Unreal Gain-P&amp;L"/>
      <sheetName val="D.1.9.1 test unreal MS-tra"/>
      <sheetName val="D.1.9.2 test unreal GB-tra"/>
      <sheetName val="D.1.9.3 PBC Unrealized"/>
      <sheetName val="D.1.9.4 Realized Gain MS"/>
      <sheetName val="D.1.9.3List SaleAFS &amp; MatureHTM"/>
      <sheetName val="D.19.4 List of Sale-SBI"/>
      <sheetName val="D.1.9.5 List of Sale-Trading"/>
      <sheetName val="D.1.9.6 List of Sale-Overseas"/>
      <sheetName val="D.1.9.5List SaleAFS &amp; MatureHTM"/>
      <sheetName val="D.1.9.6 List of Sale-SBI"/>
      <sheetName val="D.1.9.7 List of Sale-Trading"/>
      <sheetName val="D.1.9.8 List of Sale-Overseas"/>
      <sheetName val="D.1.9.4 List Sale-Pak Cecep"/>
      <sheetName val="D.1.9.5 List of Sale SBI"/>
      <sheetName val="D.1.9.6 List of Sale CIB"/>
      <sheetName val="Cover Reporting Package"/>
      <sheetName val="Exch.rate"/>
      <sheetName val="1-Cash"/>
      <sheetName val="2-Nostro"/>
      <sheetName val="2.1 Nostro Reconciliation"/>
      <sheetName val="3-Placement"/>
      <sheetName val="4-Marketable securities"/>
      <sheetName val="4.1 List of Sale - MS"/>
      <sheetName val="4.1-MS-maturity date"/>
      <sheetName val="5-Trade Document"/>
      <sheetName val="6-Reverse repo"/>
      <sheetName val="7-derivatives"/>
      <sheetName val="7.1 Additional Info"/>
      <sheetName val="8-Loan"/>
      <sheetName val="8.1-loan detail"/>
      <sheetName val="9-acceptance receivable"/>
      <sheetName val="10-Shares investment"/>
      <sheetName val="11-Fixed assets"/>
      <sheetName val="12-Other assets"/>
      <sheetName val="12.1-Deferred tax"/>
      <sheetName val="12.2-Corp.inc.tax rec.-payable"/>
      <sheetName val="13-Deposit"/>
      <sheetName val="14-Placement &amp; fund borrowing"/>
      <sheetName val="15-Securities issued"/>
      <sheetName val="16-Repo"/>
      <sheetName val="17-acceptance liability"/>
      <sheetName val="18-Accrued exp"/>
      <sheetName val="19-Other liabilities"/>
      <sheetName val="20-Commitments"/>
      <sheetName val="21-Subord.loan"/>
      <sheetName val="22-Loan capital"/>
      <sheetName val="IS_Support"/>
      <sheetName val="SoC in Equity"/>
      <sheetName val="Addiional Info - Avg i rate"/>
      <sheetName val="Additional_info"/>
      <sheetName val="NCL"/>
      <sheetName val="SECURITIES"/>
      <sheetName val="PPAP CALC"/>
      <sheetName val="TOC"/>
      <sheetName val="RN"/>
      <sheetName val="Tickmark"/>
      <sheetName val="D1 memo"/>
      <sheetName val="D1 a Lead Consol"/>
      <sheetName val="D1 b Portfolio Consol"/>
      <sheetName val="D1 b.1 Summary Portfolio"/>
      <sheetName val="D1 c Elimination"/>
      <sheetName val="D1 c.1 BMEL MS"/>
      <sheetName val="D1 c.2 Mandsek MS"/>
      <sheetName val="D1 c.3 BSM MS"/>
      <sheetName val="D1 c.4 PIM MS"/>
      <sheetName val="D1 c.5 UGBDN MS"/>
      <sheetName val="D1 d Lead Bank only"/>
      <sheetName val="D1 d.1-GL corr"/>
      <sheetName val="D1.0 ARPs Unaudited"/>
      <sheetName val="D1.0 ARPs Audited"/>
      <sheetName val="D1.1 Portfolio Bank Only"/>
      <sheetName val="D1.2 SBI portfolio"/>
      <sheetName val="D1.2.1 SBI S4"/>
      <sheetName val="D1.3 MS HO"/>
      <sheetName val="D1.4.1 MS HK"/>
      <sheetName val="D1.4.2 MS S'pore"/>
      <sheetName val="D1.4.3 MS CIB"/>
      <sheetName val="D1.5.1 HTM Movt-HO"/>
      <sheetName val="D1.5.2 HTM Movt-CIB"/>
      <sheetName val="D1.5.3 HTM Movt-Spore"/>
      <sheetName val="D.1.5.4 HTM Movt-HK"/>
      <sheetName val="D.1.5.5 HTM Movt-BMEL"/>
      <sheetName val="D1.6 Memo on PPAP"/>
      <sheetName val="D1.6a Lead PPAP"/>
      <sheetName val="D1.6b GL Cor PPAP"/>
      <sheetName val="D1.6.1 PPAP analysis scen1"/>
      <sheetName val="D1.6.1 PPAP analysis scen2"/>
      <sheetName val="PPAP Subs"/>
      <sheetName val="D1.6.7 Memo on Reksadana"/>
      <sheetName val="D1.6.8 PPAP Movt CONSOL"/>
      <sheetName val="D1.6.1 PPAP analysis"/>
      <sheetName val="D1 Report form 2005"/>
      <sheetName val="D1 Report form 2004"/>
      <sheetName val="D1 c.1-GL corr"/>
      <sheetName val="D1.6.1.1 PPAP Subs"/>
      <sheetName val="D1.6.8 Movement PPAP"/>
      <sheetName val="D1 c.4 PIM MS ok"/>
      <sheetName val="R11"/>
      <sheetName val="jv19"/>
      <sheetName val="jv18"/>
      <sheetName val="jv17"/>
      <sheetName val="jv1 -1"/>
      <sheetName val="R2-1"/>
      <sheetName val="R6-1"/>
      <sheetName val="R11-1"/>
      <sheetName val="jv18-1"/>
      <sheetName val="jv17-1"/>
      <sheetName val="jv16-1"/>
      <sheetName val="jv20-1"/>
      <sheetName val="JV23-1208"/>
      <sheetName val="jv16-1208"/>
      <sheetName val="JV27-1208"/>
      <sheetName val="JV11-0208"/>
      <sheetName val="pv"/>
      <sheetName val="JV17-1208"/>
      <sheetName val="pv data"/>
      <sheetName val="FINAL"/>
      <sheetName val="JV16 Mar"/>
      <sheetName val="JV16 Feb"/>
      <sheetName val="jv02"/>
      <sheetName val="jv20"/>
      <sheetName val="PREPAID EXP 2"/>
      <sheetName val="GL Prepaid Exp feb09-2"/>
      <sheetName val="GL Prepaid Exp feb09-final"/>
      <sheetName val="EMP LIST"/>
      <sheetName val="PSI MEDICAL 2008"/>
      <sheetName val="EXP"/>
      <sheetName val="GL 117010 Jan09"/>
      <sheetName val="GL Office Jan09"/>
      <sheetName val="GL Housing Feb09"/>
      <sheetName val="GL Office Feb09"/>
      <sheetName val="GL Housing 0309"/>
      <sheetName val="GL Office 0309"/>
      <sheetName val="HOUSING 2010"/>
      <sheetName val="JV1 HOUSING"/>
      <sheetName val="square m"/>
      <sheetName val="JV1OFFICE"/>
      <sheetName val="OFFICE 2010"/>
      <sheetName val="JV1 PREPAID EXP 2"/>
      <sheetName val="JV1 PREPAID EXP 3"/>
      <sheetName val="DPKK"/>
      <sheetName val="JV-Goodwill"/>
      <sheetName val="COA NEW"/>
      <sheetName val="JV1PREPAID EXP 2010"/>
      <sheetName val="revisionLB"/>
      <sheetName val="January 2010"/>
      <sheetName val="January 2010a"/>
      <sheetName val="PV PREPAID UTK BCC"/>
      <sheetName val="DATA UTK DIV"/>
      <sheetName val="CIT2009"/>
      <sheetName val="Elimination"/>
      <sheetName val="BS-Consol"/>
      <sheetName val="PL-Consol"/>
      <sheetName val="TBMetroSep06"/>
      <sheetName val="TBPMOct07"/>
      <sheetName val="SAD PM"/>
      <sheetName val="SAD IME"/>
      <sheetName val="BS-PM"/>
      <sheetName val="PL-PM"/>
      <sheetName val="Corp Tax Publicis"/>
      <sheetName val="AJE-PM"/>
      <sheetName val="TBIMEOct07"/>
      <sheetName val="TBPM09"/>
      <sheetName val="BS-OP"/>
      <sheetName val="PL-OP"/>
      <sheetName val="Corp Tax OPTI"/>
      <sheetName val="AJE-OPT"/>
      <sheetName val="TB Opti Sep"/>
      <sheetName val="TBSeptDialog06"/>
      <sheetName val="TBIME09"/>
      <sheetName val="BS-PD"/>
      <sheetName val="PL-PD"/>
      <sheetName val="Corp Tax Dialog"/>
      <sheetName val="AJE-PD"/>
      <sheetName val="Front"/>
      <sheetName val="Check Sheet"/>
      <sheetName val="BSHO Report"/>
      <sheetName val="PLHO Report"/>
      <sheetName val="PLHOENG"/>
      <sheetName val="Prod Orig."/>
      <sheetName val="HF Orig."/>
      <sheetName val="Location_Details"/>
      <sheetName val="BOM"/>
      <sheetName val="Account_Sets"/>
      <sheetName val="B9 Margin"/>
      <sheetName val="COGS1"/>
      <sheetName val="COGS2"/>
      <sheetName val="COGS3"/>
      <sheetName val="Std"/>
      <sheetName val="Rounding"/>
      <sheetName val="MAT USD"/>
      <sheetName val="Report New"/>
      <sheetName val="Combined FS053 &amp; FS156"/>
      <sheetName val="FS053"/>
      <sheetName val="FS156"/>
      <sheetName val="For LLD"/>
      <sheetName val="Des"/>
      <sheetName val="Orig. Yulius"/>
      <sheetName val="RM1"/>
      <sheetName val="RM2"/>
      <sheetName val="SM1"/>
      <sheetName val="SM2"/>
      <sheetName val="SM3"/>
      <sheetName val="Usage"/>
      <sheetName val="Subcon"/>
      <sheetName val="Others Out"/>
      <sheetName val="Accpac1"/>
      <sheetName val="SC"/>
      <sheetName val="Location_Details (2)"/>
      <sheetName val="Balance Sheets"/>
      <sheetName val="Profit &amp; Loss (3)"/>
      <sheetName val="BS-PL Indo 2006"/>
      <sheetName val="Royalty10"/>
      <sheetName val="JV Promo Comm10"/>
      <sheetName val="recon bca jkt"/>
      <sheetName val="By Adm BCA"/>
      <sheetName val="Temporary Receipt"/>
      <sheetName val="recl cc-FA"/>
      <sheetName val="sold rack steel"/>
      <sheetName val="settl PC-1459"/>
      <sheetName val="recl CC"/>
      <sheetName val="recl JV437"/>
      <sheetName val="L.MAR08"/>
      <sheetName val="L.JAN09"/>
      <sheetName val="L.FEB09"/>
      <sheetName val="L.Mar09"/>
      <sheetName val="PL 2008"/>
      <sheetName val="PL Movement"/>
      <sheetName val="PL RF"/>
      <sheetName val="PL accounts"/>
      <sheetName val="Memo POL"/>
      <sheetName val="Interest-FR"/>
      <sheetName val="POL-FR"/>
      <sheetName val="UC-POL"/>
      <sheetName val="UC1"/>
      <sheetName val="UC2"/>
      <sheetName val="UC3"/>
      <sheetName val="UC4"/>
      <sheetName val="UC5"/>
      <sheetName val="UC6"/>
      <sheetName val="UC7"/>
      <sheetName val="UC8"/>
      <sheetName val="UC8.1.1"/>
      <sheetName val="BOL-FR"/>
      <sheetName val="VE-BOL"/>
      <sheetName val="VE1"/>
      <sheetName val="VE2"/>
      <sheetName val="VE3"/>
      <sheetName val="VE4"/>
      <sheetName val="VE5"/>
      <sheetName val="VE6"/>
      <sheetName val="VE6.1"/>
      <sheetName val="VE7"/>
      <sheetName val="VE8"/>
      <sheetName val="VE9"/>
      <sheetName val="VE10"/>
      <sheetName val="VE11"/>
      <sheetName val="VE12"/>
      <sheetName val="VE13"/>
      <sheetName val="VE14"/>
      <sheetName val="VE15"/>
      <sheetName val="VE16"/>
      <sheetName val="VE17"/>
      <sheetName val="VE18"/>
      <sheetName val="VE19"/>
      <sheetName val="VE20"/>
      <sheetName val="VE21"/>
      <sheetName val="VE22"/>
      <sheetName val="914134"/>
      <sheetName val="912215"/>
      <sheetName val="914603"/>
      <sheetName val="FR-NOIE"/>
      <sheetName val="UE-NOIE"/>
      <sheetName val="UE1"/>
      <sheetName val="UE2"/>
      <sheetName val="UE4"/>
      <sheetName val="UE3"/>
      <sheetName val="UE5"/>
      <sheetName val="UE6"/>
      <sheetName val="UE7"/>
      <sheetName val="UE8"/>
      <sheetName val="CIT2007"/>
      <sheetName val="Cash flow Consol"/>
      <sheetName val="CorpPM"/>
      <sheetName val="TBPM07"/>
      <sheetName val="CorpOpti"/>
      <sheetName val="TBOP07"/>
      <sheetName val="AJE-OP"/>
      <sheetName val="Corp-PD"/>
      <sheetName val="TBPD07"/>
      <sheetName val="E.7.7.1 Memo"/>
      <sheetName val="E.7.7.1 Summary"/>
      <sheetName val="E.7.7.1"/>
      <sheetName val="1. Batik Danar Hadi"/>
      <sheetName val="2. Kusumahadi Santosa"/>
      <sheetName val="3. Kusumaputra Santosa"/>
      <sheetName val="4. Filamindo"/>
      <sheetName val="5.DuRen 6.MelTim 20.AbaGen "/>
      <sheetName val="7.a PII"/>
      <sheetName val="7.b PII"/>
      <sheetName val="7.c PII"/>
      <sheetName val="7.d PII"/>
      <sheetName val="8.b CAK (KI-1)"/>
      <sheetName val="8.c CAK (KI-3)"/>
      <sheetName val="8.d CAK (KI-1)"/>
      <sheetName val="8.e CAK (KI-IDC)"/>
      <sheetName val="8.f CAK (KMK)"/>
      <sheetName val="9. Manguni Garden Hotel"/>
      <sheetName val="10. Zeus"/>
      <sheetName val="11. RAPP and 12.RAK"/>
      <sheetName val="13. PIM"/>
      <sheetName val="13.PIM not update"/>
      <sheetName val="13.a PIM KMK not update"/>
      <sheetName val="14.d KDI-KI"/>
      <sheetName val="14.f KDI (KI-IDC)"/>
      <sheetName val="14.g KDI (KI-1)"/>
      <sheetName val="15. Indogas Raya Utama"/>
      <sheetName val="16.b Krakatau Wajatama (KI)"/>
      <sheetName val="16.c Krakatau Wajatama (KI IDC)"/>
      <sheetName val="17.a Bhineka Cipta Manunggal"/>
      <sheetName val="17.b Bhineka Cipta Manunggal"/>
      <sheetName val="17.c Bhineka Cipta Manunggal"/>
      <sheetName val="17.d Bhineka Cipta Manunggal"/>
      <sheetName val="17.e Bhineka Cipta Manunggal"/>
      <sheetName val="17.f Bhineka Cipta Manunggal"/>
      <sheetName val="18. a Gunatex-IDR"/>
      <sheetName val="18. b Gunatex - USD"/>
      <sheetName val="Pay"/>
      <sheetName val="DBF"/>
      <sheetName val="Sum"/>
      <sheetName val="Slip"/>
      <sheetName val="Sum (2)"/>
      <sheetName val="Sum (3)"/>
      <sheetName val="P&amp;L(1)"/>
      <sheetName val="Aplication of collections"/>
      <sheetName val="Profit table"/>
      <sheetName val="P&amp;L-tax effect"/>
      <sheetName val="ratio (land sale)"/>
      <sheetName val="Group CF (2002)rpymt"/>
      <sheetName val="Group CF (2002)"/>
      <sheetName val="Consol CF (Proforma 2  -2002)"/>
      <sheetName val="Consol CF (Proforma 1 -2002)"/>
      <sheetName val="Longterm"/>
      <sheetName val="Group-BS-land sale effect"/>
      <sheetName val="Journal-land sale"/>
      <sheetName val="adjusted ratio"/>
      <sheetName val="Adjusted Group-BS"/>
      <sheetName val="Market value-SAP (2)"/>
      <sheetName val="Market value-SAP"/>
      <sheetName val="Market value-SAP (timing)"/>
      <sheetName val="Market value-BHD (2)"/>
      <sheetName val="Market value-BHD"/>
      <sheetName val="Market value-BHD (timing)"/>
      <sheetName val="CA-breakdown"/>
      <sheetName val="SML category"/>
      <sheetName val="SML-analysis"/>
      <sheetName val="Instalment sales"/>
      <sheetName val="2002 Div payout"/>
      <sheetName val="BHSB-working"/>
      <sheetName val="SAP-10yrs"/>
      <sheetName val="BHD -10yrs"/>
      <sheetName val="adjusted ratio (SAP)"/>
      <sheetName val="adjusted ratio (BH)"/>
      <sheetName val="CF-Dir"/>
      <sheetName val="CF-Ind"/>
      <sheetName val="1-5"/>
      <sheetName val="PPE-6"/>
      <sheetName val="Int-7"/>
      <sheetName val="8-28"/>
      <sheetName val="29-30"/>
      <sheetName val="31-36"/>
      <sheetName val="37"/>
      <sheetName val="37 iii"/>
      <sheetName val="37 iv"/>
      <sheetName val="37 v"/>
      <sheetName val="38-41.4"/>
      <sheetName val="41.5-44"/>
      <sheetName val="Suppliers"/>
      <sheetName val="TB 2017"/>
      <sheetName val="Master2"/>
      <sheetName val="TB 2016"/>
      <sheetName val="Gross Rev"/>
      <sheetName val="Fixed Asset Cash"/>
      <sheetName val="Fundamo Tax WDV"/>
      <sheetName val="Attach-A"/>
      <sheetName val="Attach-B"/>
      <sheetName val="Attach- C"/>
      <sheetName val="All"/>
      <sheetName val="CI-Def"/>
      <sheetName val="Notes 4 to 22"/>
      <sheetName val="Subscriptions"/>
      <sheetName val="Fin. Sett"/>
      <sheetName val="Tr. to outgoing"/>
      <sheetName val="Forfeiture"/>
      <sheetName val="Loan to members"/>
      <sheetName val="Loan to members(2)"/>
      <sheetName val="Loan to members(3)"/>
      <sheetName val="Loan to members(4)"/>
      <sheetName val="Int. rec"/>
      <sheetName val="Int. Rec(2)"/>
      <sheetName val="Int.Rec(3)"/>
      <sheetName val="Int. Rec(4)"/>
      <sheetName val="Bank Deposited"/>
      <sheetName val="BALANCE SHEET03-31-10U$S"/>
      <sheetName val="Income Statement03-31-10U$S"/>
      <sheetName val="BALANCE SHEET03-31-10$"/>
      <sheetName val="Income Statement03-31-10$"/>
      <sheetName val="Annex Balance income"/>
      <sheetName val="Account receivable"/>
      <sheetName val="To invoincing"/>
      <sheetName val="Invoices"/>
      <sheetName val="February-10 Bank"/>
      <sheetName val="Apr Energy LLC"/>
      <sheetName val="Wuxi Baifa Power LTD"/>
      <sheetName val="Trades payable"/>
      <sheetName val="Payrol"/>
      <sheetName val="Contingencies"/>
      <sheetName val="Income Tax"/>
      <sheetName val="Import temp"/>
      <sheetName val="APR03-31"/>
      <sheetName val="SYS"/>
      <sheetName val="BALANCE SHEET06-30-10U$S"/>
      <sheetName val="Income Statement06-30-10U$S"/>
      <sheetName val="BALANCE SHEET06-30-10$"/>
      <sheetName val="Income Statement06-30-10$"/>
      <sheetName val="Bank June-10"/>
      <sheetName val="Apr Energy LLC "/>
      <sheetName val="Trades payable "/>
      <sheetName val="Payrol "/>
      <sheetName val="APR06-30"/>
      <sheetName val="Payrol Definitivo"/>
      <sheetName val="APR05-31"/>
      <sheetName val=".xls].xls].xls].xls].xls].xls]."/>
      <sheetName val="BALANCE SHEET 11-30-12U$S"/>
      <sheetName val="Income Statement 11-30-12U$S"/>
      <sheetName val="BALANCE SHEET 11-30-12$"/>
      <sheetName val="Income Statement 11-30-12$"/>
      <sheetName val="BBVA SP NOV-12"/>
      <sheetName val="Income Tax "/>
      <sheetName val="262-BBVA FSA NOV-12 "/>
      <sheetName val="470-BBVA BA NOV-12"/>
      <sheetName val="262-BBVA PALMAR NOV-12"/>
      <sheetName val="476-BBVA SALTA NOV-12"/>
      <sheetName val="To invoincing  Tarifa"/>
      <sheetName val="To invoincing VAT"/>
      <sheetName val="Financial borrowing"/>
      <sheetName val="Trades Payables     "/>
      <sheetName val="Insurances"/>
      <sheetName val="BA - Magdalena Projet"/>
      <sheetName val="Contingencies "/>
      <sheetName val="IIBB Chaco Ints a 10312012"/>
      <sheetName val="Sellos a 10312012"/>
      <sheetName val="Contingencia RAC"/>
      <sheetName val="Trades Payables +1AÑO"/>
      <sheetName val="Partidas pendientes de banco"/>
      <sheetName val="Proveedores saldos antig ajusta"/>
      <sheetName val="APR 11-30-12"/>
      <sheetName val="APR 12-31-11 (3)"/>
      <sheetName val="APR 12-31-11 (2)"/>
      <sheetName val="BALANCE SHEET 12-31-11$"/>
      <sheetName val="Income Statement 12-31-11$"/>
      <sheetName val="BALANCE SHEET 12-31-11U$S"/>
      <sheetName val="Income Statement 12-31-11U$S"/>
      <sheetName val="AREA"/>
      <sheetName val="APR 12-31-11"/>
      <sheetName val="470-BBVA-Dec-11"/>
      <sheetName val="470-BBVA-Nov-11 "/>
      <sheetName val="BBVA SP DIC-11"/>
      <sheetName val="BBVA SP NOV-11"/>
      <sheetName val="262-BBVA FSA DIC-11"/>
      <sheetName val="262-BBVA FSA NOV-11 "/>
      <sheetName val="476-BBVA SALTA DIC-11 "/>
      <sheetName val="476-BBVA SALTA NOV-11"/>
      <sheetName val="262-BBVA PALMAR DIC-11"/>
      <sheetName val="262-BBVA PALMAR NOV-11"/>
      <sheetName val="To invoincing SP"/>
      <sheetName val="To invoincing SP Tarifa"/>
      <sheetName val="Vtas 2011 ctro de costo"/>
      <sheetName val="Trades payables"/>
      <sheetName val="Tesys_-_APR_ENERGY-_2011"/>
      <sheetName val="Salta Projet"/>
      <sheetName val="Projet Provision IG 12-11"/>
      <sheetName val="Deif"/>
      <sheetName val="DEPGTIA"/>
      <sheetName val="961-Alquiler eq"/>
      <sheetName val="947-Repuestos"/>
      <sheetName val="RETGCIA3"/>
      <sheetName val="RETIIBB"/>
      <sheetName val="IIBB Chaco Ints a 31122011"/>
      <sheetName val="Sellos a 31122011"/>
      <sheetName val="RETGCIA"/>
      <sheetName val="931-Asist"/>
      <sheetName val="Apr Energy LLC Asistencia "/>
      <sheetName val="ANTGCIA"/>
      <sheetName val="419-Eq"/>
      <sheetName val="Projet Provision IG 11-11"/>
      <sheetName val="Projet Provision IG 10-11"/>
      <sheetName val="Projet Provision IG 9-11"/>
      <sheetName val="Projet Provision IG 8-11"/>
      <sheetName val="Hoja1"/>
      <sheetName val="Hoja2"/>
      <sheetName val="Income Tax 01-31-14"/>
      <sheetName val="Income Statement 1-31-14U$S"/>
      <sheetName val="BALANCE SHEET 1-31-14U$S"/>
      <sheetName val="Income Statement 1-31-14$"/>
      <sheetName val="BALANCE SHEET 1-31-14$"/>
      <sheetName val="470-BBVA- BA ENE-14"/>
      <sheetName val="BBVA SP ENE-14"/>
      <sheetName val="262-BBVA FSA ENE-14"/>
      <sheetName val="262-BBVA PALMAR ENE-14"/>
      <sheetName val="476-BBVA SALTA ENE-14"/>
      <sheetName val="417-SANTANDER RIO ENE-14"/>
      <sheetName val="Account receivable (2)"/>
      <sheetName val="To invoincing "/>
      <sheetName val="Exchange dif Jun-11 AL Jan-13 "/>
      <sheetName val="IIBB al 31.12.2012"/>
      <sheetName val="IIBB Chaco Ints a 11302012"/>
      <sheetName val="Sellos al 31.12.2012"/>
      <sheetName val="Sellos a 11302012"/>
      <sheetName val="Contingencia RAC 5-13"/>
      <sheetName val="APR 1-31-14"/>
      <sheetName val="TCR diario y TCNPM "/>
      <sheetName val="As  31-3-08"/>
      <sheetName val="Aj Bs de uso AI"/>
      <sheetName val="Aj Bs de uso AI as automático"/>
      <sheetName val="Anotaciones"/>
      <sheetName val="Asiento grupo vs local 31-12-07"/>
      <sheetName val="As AI 31-12-07"/>
      <sheetName val="As AI 31-5-07"/>
      <sheetName val="Límite de materialidad"/>
      <sheetName val="Conciliación imp difer-07 ajus"/>
      <sheetName val="Conciliación impuesto difer- 07"/>
      <sheetName val="Conciliación impuesto difer-06"/>
      <sheetName val="Conciliación impuesto difer-05"/>
      <sheetName val="Asientos libro AI"/>
      <sheetName val="Asientos local vs grupo "/>
      <sheetName val="Analisis de variaciones"/>
      <sheetName val="Caja y Bancos"/>
      <sheetName val="Inversiones"/>
      <sheetName val="Créditos"/>
      <sheetName val="Otros creditos"/>
      <sheetName val="Bienes de cambio"/>
      <sheetName val="Otros creditos no ctes"/>
      <sheetName val="Bienes de uso"/>
      <sheetName val="Cuentas por pagar"/>
      <sheetName val="Rem y cargas sociales"/>
      <sheetName val="Deudas Fiscales"/>
      <sheetName val="Deudas Fiscales no cte"/>
      <sheetName val="Otras deudas"/>
      <sheetName val="Previsiones"/>
      <sheetName val="Patrimonio Neto"/>
      <sheetName val="Resultados"/>
      <sheetName val="Saldos"/>
      <sheetName val="oie"/>
      <sheetName val="Controles"/>
      <sheetName val="Carátula "/>
      <sheetName val="Activo "/>
      <sheetName val="Pasivo "/>
      <sheetName val="est res"/>
      <sheetName val="EEPN "/>
      <sheetName val="efe"/>
      <sheetName val="PT efe "/>
      <sheetName val="Notas 1"/>
      <sheetName val="Notas 2"/>
      <sheetName val="PT Notas 2 08"/>
      <sheetName val="PT Notas 2 07"/>
      <sheetName val="PT Notas 2 06"/>
      <sheetName val=" Anexo A "/>
      <sheetName val="Anexo D"/>
      <sheetName val="Anexo E "/>
      <sheetName val="Anexo F "/>
      <sheetName val="Anexo G "/>
      <sheetName val="Anexo H "/>
      <sheetName val="inf aud"/>
      <sheetName val="inf sind"/>
      <sheetName val="Indices y coeficientes"/>
      <sheetName val="Cont vs revalúo 31-12-06"/>
      <sheetName val="31.12.06"/>
      <sheetName val="Altas"/>
      <sheetName val="31.10.06 "/>
      <sheetName val="30.6.06"/>
      <sheetName val="Hoja llave 30-6-06"/>
      <sheetName val="31.12.05"/>
      <sheetName val="BALANCE SHEET31-12-09U$S"/>
      <sheetName val="Valorizacion Compras"/>
      <sheetName val="Cuantificacion Compras"/>
      <sheetName val="Servers"/>
      <sheetName val="Storage"/>
      <sheetName val="Networking"/>
      <sheetName val="Connectivity"/>
      <sheetName val="Seguridad &amp; Other"/>
      <sheetName val="Facilities Varios"/>
      <sheetName val="Soluciones"/>
      <sheetName val="Plan de Conectividad"/>
      <sheetName val="Plan de Ventas"/>
      <sheetName val="Comparativo"/>
      <sheetName val="EOAF"/>
      <sheetName val="Precios_Hoy"/>
      <sheetName val="Precios_Ant"/>
      <sheetName val="PERPETUO $"/>
      <sheetName val="PERPETUO U$S"/>
      <sheetName val="VITALICIA $"/>
      <sheetName val="VITALICIA U$S"/>
      <sheetName val="RECALCULO U$S"/>
      <sheetName val="RETIRO $"/>
      <sheetName val="RETIRO U$S"/>
      <sheetName val="FDOS_PROP"/>
      <sheetName val="VIDA"/>
      <sheetName val="Resumen"/>
      <sheetName val="Bcos"/>
      <sheetName val="Ret $_Invest"/>
      <sheetName val="RVP $_Invest"/>
      <sheetName val="RVP U$S_Invest"/>
      <sheetName val="Perp $_Invest"/>
      <sheetName val="Perp U$S_Invest"/>
      <sheetName val="Fdos Prop_Invest"/>
      <sheetName val="Vida_Invest"/>
      <sheetName val="Tabla_Invest"/>
      <sheetName val="Resumen_Invest"/>
      <sheetName val="CARTERA"/>
      <sheetName val="Perpetuo$_u$s"/>
      <sheetName val="Graficos_Perpetuo"/>
      <sheetName val="ESPC"/>
      <sheetName val="PT Consolidado"/>
      <sheetName val="Saldos Interco"/>
      <sheetName val="Saldos otras interco"/>
      <sheetName val="ERC"/>
      <sheetName val="N4C"/>
      <sheetName val="AnexosC AB"/>
      <sheetName val="Vencimiento Consol"/>
      <sheetName val="Anexo EC"/>
      <sheetName val="Anexo FC"/>
      <sheetName val="Anexo HC"/>
      <sheetName val="UGSA"/>
      <sheetName val="ACLARACIONES"/>
      <sheetName val="REFERENCIADO"/>
      <sheetName val="ERDOS"/>
      <sheetName val="NoOperativo"/>
      <sheetName val="GSEXTRA"/>
      <sheetName val="FUNCIONAMIENTO"/>
      <sheetName val="Indices"/>
      <sheetName val="RES_NEG"/>
      <sheetName val="CARGA"/>
      <sheetName val="INFORME PARA CALISANO"/>
      <sheetName val="BceComprob"/>
      <sheetName val="altas ej"/>
      <sheetName val="comp or car ej2002"/>
      <sheetName val="comp or car ej2003"/>
      <sheetName val="pases"/>
      <sheetName val="amoplan_rubros_"/>
      <sheetName val="amoplan_"/>
      <sheetName val="bajada"/>
      <sheetName val="renta mínima presunta"/>
      <sheetName val="ALTAS Y BAJAS"/>
      <sheetName val="ANEXOA"/>
      <sheetName val="cta pte dif cbio"/>
      <sheetName val="cta pte buso"/>
      <sheetName val="cta pte mm"/>
      <sheetName val="cta pte oec"/>
      <sheetName val="cta pte dif cbio a activar"/>
      <sheetName val="sumaria"/>
      <sheetName val="anexo"/>
      <sheetName val="altas transfer y bajas"/>
      <sheetName val="anexo axi"/>
      <sheetName val="FADRVR32"/>
      <sheetName val="Indices (2)"/>
      <sheetName val="MOL"/>
      <sheetName val="MRP"/>
      <sheetName val="COSTO.L"/>
      <sheetName val="POSICION"/>
      <sheetName val="PARTE"/>
      <sheetName val="INTER"/>
      <sheetName val="BCEHBSL"/>
      <sheetName val="ESTRESAJ "/>
      <sheetName val="COSHBSL"/>
      <sheetName val="REPHBSL"/>
      <sheetName val="EXISTENCIAS"/>
      <sheetName val="VARIACION VALOR AGRAGADO"/>
      <sheetName val="BALANCE   PESOS  Y DOLARES "/>
      <sheetName val="APERTURA DE GASTOS"/>
      <sheetName val="gracie"/>
      <sheetName val="saldos con err"/>
      <sheetName val="UTILIDAD VENTA A DECKER"/>
      <sheetName val="UTILIDAD VENTA A hb"/>
      <sheetName val="variacion valor agregado"/>
      <sheetName val="CORRMON"/>
      <sheetName val="gasgra"/>
      <sheetName val="BALANCE COMP"/>
      <sheetName val="RESULTADOS COMP"/>
      <sheetName val="ESTCBIOPOFIN"/>
      <sheetName val="ORIG Y APLIC"/>
      <sheetName val="FLUJO NETO"/>
      <sheetName val="ESTFLUEFC"/>
      <sheetName val="esp$0397"/>
      <sheetName val="esp$397r"/>
      <sheetName val="Hoja3"/>
      <sheetName val="TRANSITOSET98"/>
      <sheetName val="TRANSITOJULIO98"/>
      <sheetName val="PROVEXTSET98"/>
      <sheetName val="PROV EXT OTROS"/>
      <sheetName val="PROVEXTAGOS98"/>
      <sheetName val="PROVEXTJUL98"/>
      <sheetName val="Hoja5"/>
      <sheetName val="INTERESES"/>
      <sheetName val="intsep98"/>
      <sheetName val="INTAGO98"/>
      <sheetName val="INTJUL98"/>
      <sheetName val="EMBARQUES"/>
      <sheetName val="ÍNDICE"/>
      <sheetName val="ALTAS 2002"/>
      <sheetName val="Ajuste Dinámico"/>
      <sheetName val="JUNIO"/>
      <sheetName val="debitos"/>
      <sheetName val="creditos"/>
      <sheetName val="conc cheques"/>
      <sheetName val="ad ajuste"/>
      <sheetName val="EXTRACTO"/>
      <sheetName val="conc dep"/>
      <sheetName val="AGOSTO M.B (2)"/>
      <sheetName val="mayor"/>
      <sheetName val="GASTOS 08"/>
      <sheetName val="SEPTIEMBRE 98 (2)"/>
      <sheetName val="NOTAS DE DEBITO"/>
      <sheetName val="OCTUBRE 98"/>
      <sheetName val="NOVIEMBRE 98"/>
      <sheetName val="DICIEMBRE 98"/>
      <sheetName val="Debitos Pendientes"/>
      <sheetName val="DICIEMBRE 2  M.B"/>
      <sheetName val="DICIEMBRE FINAL M.B"/>
      <sheetName val="Cta de Gtía 12.98"/>
      <sheetName val="ENERO M.B"/>
      <sheetName val="FEBRERO"/>
      <sheetName val="ACLARACION FEB."/>
      <sheetName val="MARZO 99"/>
      <sheetName val="MARZO 99 FINAL"/>
      <sheetName val="AJUSTES MARZO99"/>
      <sheetName val="ABRIL 99"/>
      <sheetName val="ACLARACION ABRIL"/>
      <sheetName val="MAYO 99"/>
      <sheetName val="JUNIO 99"/>
      <sheetName val="Módulo1"/>
      <sheetName val="CARGOS DIF (2)"/>
      <sheetName val="I&amp;D (2)"/>
      <sheetName val="a rendir 1"/>
      <sheetName val="715_1"/>
      <sheetName val="713-1_1"/>
      <sheetName val="713-9_2"/>
      <sheetName val="713-9_2 (2)"/>
      <sheetName val="713-9_2-1"/>
      <sheetName val="P.TERMINADOS"/>
      <sheetName val="P.PROCESO"/>
      <sheetName val="8-04"/>
      <sheetName val="9-04"/>
      <sheetName val="10-04"/>
      <sheetName val="11-04"/>
      <sheetName val="12-04"/>
      <sheetName val="ORDEN"/>
      <sheetName val="BASE_CTA"/>
      <sheetName val="BASE"/>
      <sheetName val="MIRAR_SIEMPRE_ESTA_ HOJA"/>
      <sheetName val="TABLA"/>
      <sheetName val="Hoja8"/>
      <sheetName val="Hoja9"/>
      <sheetName val="Hoja10"/>
      <sheetName val="Hoja11"/>
      <sheetName val="Hoja12"/>
      <sheetName val="Hoja13"/>
      <sheetName val="Hoja14"/>
      <sheetName val="Hoja15"/>
      <sheetName val="Hoja16"/>
      <sheetName val="ASIENTOS POSTERIORES"/>
      <sheetName val="H13"/>
      <sheetName val="H14"/>
      <sheetName val="H15"/>
      <sheetName val="H17"/>
      <sheetName val="H131"/>
      <sheetName val="H18"/>
      <sheetName val="XLOCAL"/>
      <sheetName val="XTRIM"/>
      <sheetName val="HCONS"/>
      <sheetName val="EEBU"/>
      <sheetName val="CTF|RES"/>
      <sheetName val="CTF|PG"/>
      <sheetName val="CTF-1"/>
      <sheetName val="CTF-2"/>
      <sheetName val="CTF-3"/>
      <sheetName val="Fecha de cierre"/>
      <sheetName val="BS TOTALMENTE AMORT"/>
      <sheetName val="Ret - 1"/>
      <sheetName val="Actif"/>
      <sheetName val="Passif"/>
      <sheetName val="P-L"/>
      <sheetName val="Synthèse"/>
      <sheetName val="Ret - 2"/>
      <sheetName val="Ret - 3"/>
      <sheetName val="Ret - 4"/>
      <sheetName val="Ret - 5"/>
      <sheetName val="Ret - 6"/>
      <sheetName val="Paramètres"/>
      <sheetName val="Contrôles"/>
      <sheetName val="Mod Environnement"/>
      <sheetName val="Mod Paramètres"/>
      <sheetName val="Dia Codes"/>
      <sheetName val="Dia_Taux"/>
      <sheetName val="Dia_Impression"/>
      <sheetName val="Opex 2007 Ref"/>
      <sheetName val="FA Disposal"/>
      <sheetName val="Asset  Retirement"/>
      <sheetName val="OPB"/>
      <sheetName val="SCHEDULE_07"/>
      <sheetName val="F_A_JAN_DEC_06"/>
      <sheetName val="JAN TO MAR'07"/>
      <sheetName val="JAN TO APR'07"/>
      <sheetName val="JAN TO MAY'07"/>
      <sheetName val="IO"/>
      <sheetName val="CO"/>
      <sheetName val="IO_MMU"/>
      <sheetName val="IO _SAP"/>
      <sheetName val="IO _SAP (2)"/>
      <sheetName val="Asset List 1Lac +"/>
      <sheetName val="Asset List new dep effect"/>
      <sheetName val="Component 1"/>
      <sheetName val="Component 2"/>
      <sheetName val="Asset List new dep eft _final"/>
      <sheetName val="IO_Lab"/>
      <sheetName val="FAX"/>
      <sheetName val="SOMMAIRE"/>
      <sheetName val="IFRS"/>
      <sheetName val="A312"/>
      <sheetName val="D01"/>
      <sheetName val="D02"/>
      <sheetName val="D30"/>
      <sheetName val="D31"/>
      <sheetName val="D31A"/>
      <sheetName val="D31B"/>
      <sheetName val="D31C"/>
      <sheetName val="ALT1"/>
      <sheetName val="ALT2"/>
      <sheetName val="ALT3"/>
      <sheetName val="ALT4"/>
      <sheetName val="ALT5"/>
      <sheetName val="ACT1"/>
      <sheetName val="TIT1"/>
      <sheetName val="TIT2"/>
      <sheetName val="TIT3"/>
      <sheetName val="TIT4"/>
      <sheetName val="TIT5"/>
      <sheetName val="PLT1"/>
      <sheetName val="PLT3"/>
      <sheetName val="PCT1"/>
      <sheetName val="PCT2"/>
      <sheetName val="SN1"/>
      <sheetName val="SN2"/>
      <sheetName val="SN3"/>
      <sheetName val="IMP1"/>
      <sheetName val="IMP2"/>
      <sheetName val="IMP4"/>
      <sheetName val="IFD1"/>
      <sheetName val="IFD2"/>
      <sheetName val="V101"/>
      <sheetName val="V201"/>
      <sheetName val="V202"/>
      <sheetName val="V301"/>
      <sheetName val="V302"/>
      <sheetName val="V303"/>
      <sheetName val="V304"/>
      <sheetName val="OTC"/>
      <sheetName val="REST"/>
      <sheetName val="HON"/>
      <sheetName val="Com"/>
      <sheetName val="Int Hyp."/>
      <sheetName val="YRA7-fsitem"/>
      <sheetName val="f query YB table"/>
      <sheetName val="P-S"/>
      <sheetName val="TTSET"/>
      <sheetName val="Ttype"/>
      <sheetName val="DT62 FS"/>
      <sheetName val="InterCo elimi"/>
      <sheetName val="Validation"/>
      <sheetName val="Ttype matrix"/>
      <sheetName val="Unified P&amp;L to Legal"/>
      <sheetName val="Document type"/>
      <sheetName val="Other explanations"/>
      <sheetName val="Management matrix- pharmaceutic"/>
      <sheetName val="Reporting Details- pharmaceutic"/>
      <sheetName val="DCT Q4 2001"/>
      <sheetName val="changes Q 4 2001"/>
      <sheetName val="AV Behring"/>
      <sheetName val="AV Pasteur"/>
      <sheetName val="Pharma Subgroup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sheetData sheetId="176"/>
      <sheetData sheetId="177"/>
      <sheetData sheetId="178" refreshError="1"/>
      <sheetData sheetId="179"/>
      <sheetData sheetId="180"/>
      <sheetData sheetId="181"/>
      <sheetData sheetId="182"/>
      <sheetData sheetId="183"/>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refreshError="1"/>
      <sheetData sheetId="222" refreshError="1"/>
      <sheetData sheetId="223" refreshError="1"/>
      <sheetData sheetId="224"/>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refreshError="1"/>
      <sheetData sheetId="282"/>
      <sheetData sheetId="283"/>
      <sheetData sheetId="284"/>
      <sheetData sheetId="285"/>
      <sheetData sheetId="286"/>
      <sheetData sheetId="287"/>
      <sheetData sheetId="288"/>
      <sheetData sheetId="289"/>
      <sheetData sheetId="290"/>
      <sheetData sheetId="291" refreshError="1"/>
      <sheetData sheetId="292"/>
      <sheetData sheetId="293" refreshError="1"/>
      <sheetData sheetId="294"/>
      <sheetData sheetId="295"/>
      <sheetData sheetId="296"/>
      <sheetData sheetId="297"/>
      <sheetData sheetId="298" refreshError="1"/>
      <sheetData sheetId="299"/>
      <sheetData sheetId="300" refreshError="1"/>
      <sheetData sheetId="301" refreshError="1"/>
      <sheetData sheetId="302" refreshError="1"/>
      <sheetData sheetId="303" refreshError="1"/>
      <sheetData sheetId="304" refreshError="1"/>
      <sheetData sheetId="305" refreshError="1"/>
      <sheetData sheetId="306" refreshError="1"/>
      <sheetData sheetId="307"/>
      <sheetData sheetId="308"/>
      <sheetData sheetId="309"/>
      <sheetData sheetId="310" refreshError="1"/>
      <sheetData sheetId="311" refreshError="1"/>
      <sheetData sheetId="312" refreshError="1"/>
      <sheetData sheetId="313" refreshError="1"/>
      <sheetData sheetId="314" refreshError="1"/>
      <sheetData sheetId="315" refreshError="1"/>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sheetData sheetId="343" refreshError="1"/>
      <sheetData sheetId="344" refreshError="1"/>
      <sheetData sheetId="345"/>
      <sheetData sheetId="346" refreshError="1"/>
      <sheetData sheetId="347"/>
      <sheetData sheetId="348"/>
      <sheetData sheetId="349"/>
      <sheetData sheetId="350" refreshError="1"/>
      <sheetData sheetId="351" refreshError="1"/>
      <sheetData sheetId="352"/>
      <sheetData sheetId="353"/>
      <sheetData sheetId="354" refreshError="1"/>
      <sheetData sheetId="355" refreshError="1"/>
      <sheetData sheetId="356"/>
      <sheetData sheetId="357" refreshError="1"/>
      <sheetData sheetId="358" refreshError="1"/>
      <sheetData sheetId="359" refreshError="1"/>
      <sheetData sheetId="360" refreshError="1"/>
      <sheetData sheetId="361" refreshError="1"/>
      <sheetData sheetId="362" refreshError="1"/>
      <sheetData sheetId="363"/>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sheetData sheetId="376" refreshError="1"/>
      <sheetData sheetId="377" refreshError="1"/>
      <sheetData sheetId="378" refreshError="1"/>
      <sheetData sheetId="379"/>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sheetData sheetId="392"/>
      <sheetData sheetId="393" refreshError="1"/>
      <sheetData sheetId="394"/>
      <sheetData sheetId="395"/>
      <sheetData sheetId="396" refreshError="1"/>
      <sheetData sheetId="397" refreshError="1"/>
      <sheetData sheetId="398" refreshError="1"/>
      <sheetData sheetId="399" refreshError="1"/>
      <sheetData sheetId="400"/>
      <sheetData sheetId="401"/>
      <sheetData sheetId="402" refreshError="1"/>
      <sheetData sheetId="403"/>
      <sheetData sheetId="404" refreshError="1"/>
      <sheetData sheetId="405" refreshError="1"/>
      <sheetData sheetId="406"/>
      <sheetData sheetId="407" refreshError="1"/>
      <sheetData sheetId="408" refreshError="1"/>
      <sheetData sheetId="409" refreshError="1"/>
      <sheetData sheetId="410" refreshError="1"/>
      <sheetData sheetId="411"/>
      <sheetData sheetId="412"/>
      <sheetData sheetId="413"/>
      <sheetData sheetId="414"/>
      <sheetData sheetId="415"/>
      <sheetData sheetId="416" refreshError="1"/>
      <sheetData sheetId="417"/>
      <sheetData sheetId="418"/>
      <sheetData sheetId="419"/>
      <sheetData sheetId="420"/>
      <sheetData sheetId="421"/>
      <sheetData sheetId="422"/>
      <sheetData sheetId="423"/>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sheetData sheetId="472"/>
      <sheetData sheetId="473" refreshError="1"/>
      <sheetData sheetId="474" refreshError="1"/>
      <sheetData sheetId="475" refreshError="1"/>
      <sheetData sheetId="476" refreshError="1"/>
      <sheetData sheetId="477"/>
      <sheetData sheetId="478" refreshError="1"/>
      <sheetData sheetId="479" refreshError="1"/>
      <sheetData sheetId="480"/>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sheetData sheetId="523" refreshError="1"/>
      <sheetData sheetId="524"/>
      <sheetData sheetId="525" refreshError="1"/>
      <sheetData sheetId="526" refreshError="1"/>
      <sheetData sheetId="527" refreshError="1"/>
      <sheetData sheetId="528" refreshError="1"/>
      <sheetData sheetId="529" refreshError="1"/>
      <sheetData sheetId="530" refreshError="1"/>
      <sheetData sheetId="531"/>
      <sheetData sheetId="532"/>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sheetData sheetId="542"/>
      <sheetData sheetId="543" refreshError="1"/>
      <sheetData sheetId="544" refreshError="1"/>
      <sheetData sheetId="545" refreshError="1"/>
      <sheetData sheetId="546" refreshError="1"/>
      <sheetData sheetId="547"/>
      <sheetData sheetId="548" refreshError="1"/>
      <sheetData sheetId="549" refreshError="1"/>
      <sheetData sheetId="550"/>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sheetData sheetId="679"/>
      <sheetData sheetId="680"/>
      <sheetData sheetId="681"/>
      <sheetData sheetId="682"/>
      <sheetData sheetId="683"/>
      <sheetData sheetId="684"/>
      <sheetData sheetId="685" refreshError="1"/>
      <sheetData sheetId="686" refreshError="1"/>
      <sheetData sheetId="687"/>
      <sheetData sheetId="688"/>
      <sheetData sheetId="689" refreshError="1"/>
      <sheetData sheetId="690" refreshError="1"/>
      <sheetData sheetId="691" refreshError="1"/>
      <sheetData sheetId="692"/>
      <sheetData sheetId="693"/>
      <sheetData sheetId="694"/>
      <sheetData sheetId="695"/>
      <sheetData sheetId="696"/>
      <sheetData sheetId="697"/>
      <sheetData sheetId="698"/>
      <sheetData sheetId="699"/>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refreshError="1"/>
      <sheetData sheetId="736"/>
      <sheetData sheetId="737"/>
      <sheetData sheetId="738" refreshError="1"/>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refreshError="1"/>
      <sheetData sheetId="761"/>
      <sheetData sheetId="762" refreshError="1"/>
      <sheetData sheetId="763" refreshError="1"/>
      <sheetData sheetId="764"/>
      <sheetData sheetId="765"/>
      <sheetData sheetId="766"/>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sheetData sheetId="785" refreshError="1"/>
      <sheetData sheetId="786" refreshError="1"/>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refreshError="1"/>
      <sheetData sheetId="805" refreshError="1"/>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refreshError="1"/>
      <sheetData sheetId="849" refreshError="1"/>
      <sheetData sheetId="850" refreshError="1"/>
      <sheetData sheetId="851"/>
      <sheetData sheetId="852" refreshError="1"/>
      <sheetData sheetId="853" refreshError="1"/>
      <sheetData sheetId="854"/>
      <sheetData sheetId="855" refreshError="1"/>
      <sheetData sheetId="856" refreshError="1"/>
      <sheetData sheetId="857" refreshError="1"/>
      <sheetData sheetId="858"/>
      <sheetData sheetId="859"/>
      <sheetData sheetId="860"/>
      <sheetData sheetId="861"/>
      <sheetData sheetId="862"/>
      <sheetData sheetId="863"/>
      <sheetData sheetId="864"/>
      <sheetData sheetId="865"/>
      <sheetData sheetId="866" refreshError="1"/>
      <sheetData sheetId="867"/>
      <sheetData sheetId="868"/>
      <sheetData sheetId="869"/>
      <sheetData sheetId="870"/>
      <sheetData sheetId="871"/>
      <sheetData sheetId="872"/>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sheetData sheetId="887" refreshError="1"/>
      <sheetData sheetId="888" refreshError="1"/>
      <sheetData sheetId="889" refreshError="1"/>
      <sheetData sheetId="890"/>
      <sheetData sheetId="891" refreshError="1"/>
      <sheetData sheetId="892" refreshError="1"/>
      <sheetData sheetId="893"/>
      <sheetData sheetId="894" refreshError="1"/>
      <sheetData sheetId="895"/>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refreshError="1"/>
      <sheetData sheetId="1034" refreshError="1"/>
      <sheetData sheetId="1035"/>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sheetData sheetId="1140"/>
      <sheetData sheetId="1141"/>
      <sheetData sheetId="1142"/>
      <sheetData sheetId="1143"/>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refreshError="1"/>
      <sheetData sheetId="1269" refreshError="1"/>
      <sheetData sheetId="1270" refreshError="1"/>
      <sheetData sheetId="1271" refreshError="1"/>
      <sheetData sheetId="1272" refreshError="1"/>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sheetData sheetId="1316"/>
      <sheetData sheetId="1317"/>
      <sheetData sheetId="1318"/>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sheetData sheetId="1371"/>
      <sheetData sheetId="1372"/>
      <sheetData sheetId="1373"/>
      <sheetData sheetId="1374"/>
      <sheetData sheetId="1375"/>
      <sheetData sheetId="1376"/>
      <sheetData sheetId="1377"/>
      <sheetData sheetId="1378"/>
      <sheetData sheetId="1379"/>
      <sheetData sheetId="1380" refreshError="1"/>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refreshError="1"/>
      <sheetData sheetId="1403" refreshError="1"/>
      <sheetData sheetId="1404"/>
      <sheetData sheetId="1405" refreshError="1"/>
      <sheetData sheetId="1406" refreshError="1"/>
      <sheetData sheetId="1407" refreshError="1"/>
      <sheetData sheetId="1408" refreshError="1"/>
      <sheetData sheetId="1409"/>
      <sheetData sheetId="1410"/>
      <sheetData sheetId="1411"/>
      <sheetData sheetId="1412"/>
      <sheetData sheetId="1413"/>
      <sheetData sheetId="1414"/>
      <sheetData sheetId="1415"/>
      <sheetData sheetId="1416"/>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refreshError="1"/>
      <sheetData sheetId="1506"/>
      <sheetData sheetId="1507" refreshError="1"/>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refreshError="1"/>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refreshError="1"/>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sheetData sheetId="1614"/>
      <sheetData sheetId="1615"/>
      <sheetData sheetId="1616"/>
      <sheetData sheetId="1617"/>
      <sheetData sheetId="1618"/>
      <sheetData sheetId="1619"/>
      <sheetData sheetId="1620"/>
      <sheetData sheetId="162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refreshError="1"/>
      <sheetData sheetId="2570" refreshError="1"/>
      <sheetData sheetId="2571" refreshError="1"/>
      <sheetData sheetId="2572" refreshError="1"/>
      <sheetData sheetId="2573" refreshError="1"/>
      <sheetData sheetId="2574" refreshError="1"/>
      <sheetData sheetId="2575" refreshError="1"/>
      <sheetData sheetId="2576" refreshError="1"/>
      <sheetData sheetId="2577" refreshError="1"/>
      <sheetData sheetId="2578" refreshError="1"/>
      <sheetData sheetId="2579" refreshError="1"/>
      <sheetData sheetId="2580" refreshError="1"/>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efreshError="1"/>
      <sheetData sheetId="2618" refreshError="1"/>
      <sheetData sheetId="2619" refreshError="1"/>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efreshError="1"/>
      <sheetData sheetId="2716" refreshError="1"/>
      <sheetData sheetId="2717" refreshError="1"/>
      <sheetData sheetId="2718" refreshError="1"/>
      <sheetData sheetId="2719" refreshError="1"/>
      <sheetData sheetId="2720" refreshError="1"/>
      <sheetData sheetId="2721" refreshError="1"/>
      <sheetData sheetId="2722" refreshError="1"/>
      <sheetData sheetId="2723" refreshError="1"/>
      <sheetData sheetId="2724" refreshError="1"/>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refreshError="1"/>
      <sheetData sheetId="2738" refreshError="1"/>
      <sheetData sheetId="2739" refreshError="1"/>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refreshError="1"/>
      <sheetData sheetId="2813" refreshError="1"/>
      <sheetData sheetId="2814" refreshError="1"/>
      <sheetData sheetId="2815" refreshError="1"/>
      <sheetData sheetId="2816" refreshError="1"/>
      <sheetData sheetId="2817" refreshError="1"/>
      <sheetData sheetId="2818" refreshError="1"/>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refreshError="1"/>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refreshError="1"/>
      <sheetData sheetId="3260" refreshError="1"/>
      <sheetData sheetId="3261" refreshError="1"/>
      <sheetData sheetId="3262" refreshError="1"/>
      <sheetData sheetId="3263" refreshError="1"/>
      <sheetData sheetId="3264" refreshError="1"/>
      <sheetData sheetId="3265" refreshError="1"/>
      <sheetData sheetId="3266" refreshError="1"/>
      <sheetData sheetId="3267" refreshError="1"/>
      <sheetData sheetId="3268" refreshError="1"/>
      <sheetData sheetId="3269" refreshError="1"/>
      <sheetData sheetId="3270" refreshError="1"/>
      <sheetData sheetId="3271" refreshError="1"/>
      <sheetData sheetId="3272" refreshError="1"/>
      <sheetData sheetId="3273" refreshError="1"/>
      <sheetData sheetId="3274" refreshError="1"/>
      <sheetData sheetId="3275" refreshError="1"/>
      <sheetData sheetId="3276" refreshError="1"/>
      <sheetData sheetId="3277" refreshError="1"/>
      <sheetData sheetId="3278" refreshError="1"/>
      <sheetData sheetId="3279" refreshError="1"/>
      <sheetData sheetId="3280" refreshError="1"/>
      <sheetData sheetId="3281" refreshError="1"/>
      <sheetData sheetId="3282" refreshError="1"/>
      <sheetData sheetId="3283" refreshError="1"/>
      <sheetData sheetId="3284" refreshError="1"/>
      <sheetData sheetId="3285" refreshError="1"/>
      <sheetData sheetId="3286" refreshError="1"/>
      <sheetData sheetId="3287" refreshError="1"/>
      <sheetData sheetId="3288" refreshError="1"/>
      <sheetData sheetId="3289" refreshError="1"/>
      <sheetData sheetId="3290" refreshError="1"/>
      <sheetData sheetId="3291" refreshError="1"/>
      <sheetData sheetId="3292" refreshError="1"/>
      <sheetData sheetId="3293" refreshError="1"/>
      <sheetData sheetId="3294" refreshError="1"/>
      <sheetData sheetId="3295" refreshError="1"/>
      <sheetData sheetId="3296" refreshError="1"/>
      <sheetData sheetId="3297" refreshError="1"/>
      <sheetData sheetId="3298" refreshError="1"/>
      <sheetData sheetId="3299" refreshError="1"/>
      <sheetData sheetId="3300" refreshError="1"/>
      <sheetData sheetId="3301" refreshError="1"/>
      <sheetData sheetId="3302" refreshError="1"/>
      <sheetData sheetId="3303" refreshError="1"/>
      <sheetData sheetId="3304" refreshError="1"/>
      <sheetData sheetId="3305" refreshError="1"/>
      <sheetData sheetId="3306" refreshError="1"/>
      <sheetData sheetId="3307" refreshError="1"/>
      <sheetData sheetId="3308" refreshError="1"/>
      <sheetData sheetId="3309" refreshError="1"/>
      <sheetData sheetId="3310" refreshError="1"/>
      <sheetData sheetId="3311" refreshError="1"/>
      <sheetData sheetId="3312" refreshError="1"/>
      <sheetData sheetId="3313" refreshError="1"/>
      <sheetData sheetId="3314" refreshError="1"/>
      <sheetData sheetId="3315" refreshError="1"/>
      <sheetData sheetId="3316" refreshError="1"/>
      <sheetData sheetId="3317" refreshError="1"/>
      <sheetData sheetId="3318" refreshError="1"/>
      <sheetData sheetId="3319" refreshError="1"/>
      <sheetData sheetId="3320" refreshError="1"/>
      <sheetData sheetId="3321" refreshError="1"/>
      <sheetData sheetId="3322" refreshError="1"/>
      <sheetData sheetId="3323" refreshError="1"/>
      <sheetData sheetId="3324" refreshError="1"/>
      <sheetData sheetId="3325" refreshError="1"/>
      <sheetData sheetId="3326" refreshError="1"/>
      <sheetData sheetId="3327" refreshError="1"/>
      <sheetData sheetId="3328" refreshError="1"/>
      <sheetData sheetId="3329" refreshError="1"/>
      <sheetData sheetId="3330" refreshError="1"/>
      <sheetData sheetId="3331" refreshError="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efreshError="1"/>
      <sheetData sheetId="3345" refreshError="1"/>
      <sheetData sheetId="3346" refreshError="1"/>
      <sheetData sheetId="3347" refreshError="1"/>
      <sheetData sheetId="3348" refreshError="1"/>
      <sheetData sheetId="3349" refreshError="1"/>
      <sheetData sheetId="3350" refreshError="1"/>
      <sheetData sheetId="3351" refreshError="1"/>
      <sheetData sheetId="3352" refreshError="1"/>
      <sheetData sheetId="3353" refreshError="1"/>
      <sheetData sheetId="3354" refreshError="1"/>
      <sheetData sheetId="3355" refreshError="1"/>
      <sheetData sheetId="3356" refreshError="1"/>
      <sheetData sheetId="3357" refreshError="1"/>
      <sheetData sheetId="3358" refreshError="1"/>
      <sheetData sheetId="3359" refreshError="1"/>
      <sheetData sheetId="3360" refreshError="1"/>
      <sheetData sheetId="3361" refreshError="1"/>
      <sheetData sheetId="3362" refreshError="1"/>
      <sheetData sheetId="3363" refreshError="1"/>
      <sheetData sheetId="3364" refreshError="1"/>
      <sheetData sheetId="3365" refreshError="1"/>
      <sheetData sheetId="3366" refreshError="1"/>
      <sheetData sheetId="3367" refreshError="1"/>
      <sheetData sheetId="3368" refreshError="1"/>
      <sheetData sheetId="3369" refreshError="1"/>
      <sheetData sheetId="3370" refreshError="1"/>
      <sheetData sheetId="3371" refreshError="1"/>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refreshError="1"/>
      <sheetData sheetId="3426" refreshError="1"/>
      <sheetData sheetId="3427" refreshError="1"/>
      <sheetData sheetId="3428" refreshError="1"/>
      <sheetData sheetId="3429" refreshError="1"/>
      <sheetData sheetId="3430" refreshError="1"/>
      <sheetData sheetId="3431" refreshError="1"/>
      <sheetData sheetId="3432" refreshError="1"/>
      <sheetData sheetId="3433" refreshError="1"/>
      <sheetData sheetId="3434" refreshError="1"/>
      <sheetData sheetId="3435" refreshError="1"/>
      <sheetData sheetId="3436" refreshError="1"/>
      <sheetData sheetId="3437" refreshError="1"/>
      <sheetData sheetId="3438" refreshError="1"/>
      <sheetData sheetId="3439" refreshError="1"/>
      <sheetData sheetId="3440" refreshError="1"/>
      <sheetData sheetId="3441" refreshError="1"/>
      <sheetData sheetId="3442" refreshError="1"/>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refreshError="1"/>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refreshError="1"/>
      <sheetData sheetId="3464" refreshError="1"/>
      <sheetData sheetId="3465" refreshError="1"/>
      <sheetData sheetId="3466" refreshError="1"/>
      <sheetData sheetId="3467" refreshError="1"/>
      <sheetData sheetId="3468" refreshError="1"/>
      <sheetData sheetId="3469" refreshError="1"/>
      <sheetData sheetId="3470" refreshError="1"/>
      <sheetData sheetId="3471" refreshError="1"/>
      <sheetData sheetId="3472" refreshError="1"/>
      <sheetData sheetId="3473" refreshError="1"/>
      <sheetData sheetId="3474" refreshError="1"/>
      <sheetData sheetId="3475" refreshError="1"/>
      <sheetData sheetId="3476" refreshError="1"/>
      <sheetData sheetId="3477" refreshError="1"/>
      <sheetData sheetId="3478" refreshError="1"/>
      <sheetData sheetId="3479" refreshError="1"/>
      <sheetData sheetId="3480" refreshError="1"/>
      <sheetData sheetId="3481" refreshError="1"/>
      <sheetData sheetId="3482" refreshError="1"/>
      <sheetData sheetId="3483" refreshError="1"/>
      <sheetData sheetId="3484" refreshError="1"/>
      <sheetData sheetId="3485" refreshError="1"/>
      <sheetData sheetId="3486" refreshError="1"/>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sheetData sheetId="3514" refreshError="1"/>
      <sheetData sheetId="3515"/>
      <sheetData sheetId="3516"/>
      <sheetData sheetId="3517" refreshError="1"/>
      <sheetData sheetId="3518" refreshError="1"/>
      <sheetData sheetId="3519" refreshError="1"/>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sheetData sheetId="3535"/>
      <sheetData sheetId="3536"/>
      <sheetData sheetId="3537"/>
      <sheetData sheetId="3538"/>
      <sheetData sheetId="3539"/>
      <sheetData sheetId="3540"/>
      <sheetData sheetId="3541"/>
      <sheetData sheetId="3542"/>
      <sheetData sheetId="3543"/>
      <sheetData sheetId="3544"/>
      <sheetData sheetId="3545"/>
      <sheetData sheetId="3546"/>
      <sheetData sheetId="3547"/>
      <sheetData sheetId="3548"/>
      <sheetData sheetId="3549"/>
      <sheetData sheetId="3550"/>
      <sheetData sheetId="3551"/>
      <sheetData sheetId="3552"/>
      <sheetData sheetId="3553"/>
      <sheetData sheetId="3554" refreshError="1"/>
      <sheetData sheetId="3555" refreshError="1"/>
      <sheetData sheetId="3556" refreshError="1"/>
      <sheetData sheetId="3557" refreshError="1"/>
      <sheetData sheetId="3558" refreshError="1"/>
      <sheetData sheetId="3559" refreshError="1"/>
      <sheetData sheetId="3560" refreshError="1"/>
      <sheetData sheetId="3561" refreshError="1"/>
      <sheetData sheetId="3562" refreshError="1"/>
      <sheetData sheetId="3563" refreshError="1"/>
      <sheetData sheetId="3564" refreshError="1"/>
      <sheetData sheetId="3565" refreshError="1"/>
      <sheetData sheetId="3566" refreshError="1"/>
      <sheetData sheetId="3567" refreshError="1"/>
      <sheetData sheetId="3568" refreshError="1"/>
      <sheetData sheetId="3569" refreshError="1"/>
      <sheetData sheetId="3570" refreshError="1"/>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refreshError="1"/>
      <sheetData sheetId="3774" refreshError="1"/>
      <sheetData sheetId="3775" refreshError="1"/>
      <sheetData sheetId="3776" refreshError="1"/>
      <sheetData sheetId="3777" refreshError="1"/>
      <sheetData sheetId="3778" refreshError="1"/>
      <sheetData sheetId="3779" refreshError="1"/>
      <sheetData sheetId="3780" refreshError="1"/>
      <sheetData sheetId="3781" refreshError="1"/>
      <sheetData sheetId="3782" refreshError="1"/>
      <sheetData sheetId="3783" refreshError="1"/>
      <sheetData sheetId="3784" refreshError="1"/>
      <sheetData sheetId="3785" refreshError="1"/>
      <sheetData sheetId="3786" refreshError="1"/>
      <sheetData sheetId="3787" refreshError="1"/>
      <sheetData sheetId="3788" refreshError="1"/>
      <sheetData sheetId="3789" refreshError="1"/>
      <sheetData sheetId="3790" refreshError="1"/>
      <sheetData sheetId="3791" refreshError="1"/>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refreshError="1"/>
      <sheetData sheetId="3802" refreshError="1"/>
      <sheetData sheetId="3803" refreshError="1"/>
      <sheetData sheetId="3804" refreshError="1"/>
      <sheetData sheetId="3805" refreshError="1"/>
      <sheetData sheetId="3806" refreshError="1"/>
      <sheetData sheetId="3807" refreshError="1"/>
      <sheetData sheetId="3808" refreshError="1"/>
      <sheetData sheetId="3809" refreshError="1"/>
      <sheetData sheetId="3810" refreshError="1"/>
      <sheetData sheetId="3811" refreshError="1"/>
      <sheetData sheetId="3812" refreshError="1"/>
      <sheetData sheetId="3813" refreshError="1"/>
      <sheetData sheetId="3814" refreshError="1"/>
      <sheetData sheetId="3815" refreshError="1"/>
      <sheetData sheetId="3816" refreshError="1"/>
      <sheetData sheetId="3817" refreshError="1"/>
      <sheetData sheetId="3818" refreshError="1"/>
      <sheetData sheetId="3819" refreshError="1"/>
      <sheetData sheetId="3820" refreshError="1"/>
      <sheetData sheetId="3821" refreshError="1"/>
      <sheetData sheetId="3822" refreshError="1"/>
      <sheetData sheetId="3823" refreshError="1"/>
      <sheetData sheetId="3824" refreshError="1"/>
      <sheetData sheetId="3825" refreshError="1"/>
      <sheetData sheetId="3826" refreshError="1"/>
      <sheetData sheetId="3827" refreshError="1"/>
      <sheetData sheetId="3828" refreshError="1"/>
      <sheetData sheetId="3829" refreshError="1"/>
      <sheetData sheetId="3830" refreshError="1"/>
      <sheetData sheetId="3831" refreshError="1"/>
      <sheetData sheetId="3832" refreshError="1"/>
      <sheetData sheetId="3833" refreshError="1"/>
      <sheetData sheetId="3834" refreshError="1"/>
      <sheetData sheetId="3835" refreshError="1"/>
      <sheetData sheetId="3836" refreshError="1"/>
      <sheetData sheetId="3837" refreshError="1"/>
      <sheetData sheetId="3838" refreshError="1"/>
      <sheetData sheetId="3839" refreshError="1"/>
      <sheetData sheetId="3840" refreshError="1"/>
      <sheetData sheetId="3841" refreshError="1"/>
      <sheetData sheetId="3842" refreshError="1"/>
      <sheetData sheetId="3843" refreshError="1"/>
      <sheetData sheetId="3844" refreshError="1"/>
      <sheetData sheetId="3845" refreshError="1"/>
      <sheetData sheetId="3846" refreshError="1"/>
      <sheetData sheetId="3847" refreshError="1"/>
      <sheetData sheetId="3848" refreshError="1"/>
      <sheetData sheetId="3849" refreshError="1"/>
      <sheetData sheetId="3850" refreshError="1"/>
      <sheetData sheetId="3851" refreshError="1"/>
      <sheetData sheetId="3852" refreshError="1"/>
      <sheetData sheetId="3853" refreshError="1"/>
      <sheetData sheetId="3854" refreshError="1"/>
      <sheetData sheetId="3855" refreshError="1"/>
      <sheetData sheetId="3856" refreshError="1"/>
      <sheetData sheetId="3857" refreshError="1"/>
      <sheetData sheetId="3858" refreshError="1"/>
      <sheetData sheetId="3859" refreshError="1"/>
      <sheetData sheetId="3860" refreshError="1"/>
      <sheetData sheetId="3861" refreshError="1"/>
      <sheetData sheetId="3862" refreshError="1"/>
      <sheetData sheetId="3863" refreshError="1"/>
      <sheetData sheetId="3864" refreshError="1"/>
      <sheetData sheetId="3865" refreshError="1"/>
      <sheetData sheetId="3866" refreshError="1"/>
      <sheetData sheetId="3867" refreshError="1"/>
      <sheetData sheetId="3868" refreshError="1"/>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refreshError="1"/>
      <sheetData sheetId="3880" refreshError="1"/>
      <sheetData sheetId="3881" refreshError="1"/>
      <sheetData sheetId="3882" refreshError="1"/>
      <sheetData sheetId="3883" refreshError="1"/>
      <sheetData sheetId="3884" refreshError="1"/>
      <sheetData sheetId="3885" refreshError="1"/>
      <sheetData sheetId="3886" refreshError="1"/>
      <sheetData sheetId="3887" refreshError="1"/>
      <sheetData sheetId="3888" refreshError="1"/>
      <sheetData sheetId="3889" refreshError="1"/>
      <sheetData sheetId="3890" refreshError="1"/>
      <sheetData sheetId="3891" refreshError="1"/>
      <sheetData sheetId="3892" refreshError="1"/>
      <sheetData sheetId="3893" refreshError="1"/>
      <sheetData sheetId="3894" refreshError="1"/>
      <sheetData sheetId="3895" refreshError="1"/>
      <sheetData sheetId="3896" refreshError="1"/>
      <sheetData sheetId="3897" refreshError="1"/>
      <sheetData sheetId="3898" refreshError="1"/>
      <sheetData sheetId="3899" refreshError="1"/>
      <sheetData sheetId="3900" refreshError="1"/>
      <sheetData sheetId="3901" refreshError="1"/>
      <sheetData sheetId="3902" refreshError="1"/>
      <sheetData sheetId="3903" refreshError="1"/>
      <sheetData sheetId="3904" refreshError="1"/>
      <sheetData sheetId="3905" refreshError="1"/>
      <sheetData sheetId="3906" refreshError="1"/>
      <sheetData sheetId="3907" refreshError="1"/>
      <sheetData sheetId="3908" refreshError="1"/>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refreshError="1"/>
      <sheetData sheetId="3919" refreshError="1"/>
      <sheetData sheetId="3920" refreshError="1"/>
      <sheetData sheetId="3921" refreshError="1"/>
      <sheetData sheetId="3922" refreshError="1"/>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refreshError="1"/>
      <sheetData sheetId="3939" refreshError="1"/>
      <sheetData sheetId="3940" refreshError="1"/>
      <sheetData sheetId="3941" refreshError="1"/>
      <sheetData sheetId="3942" refreshError="1"/>
      <sheetData sheetId="3943" refreshError="1"/>
      <sheetData sheetId="3944" refreshError="1"/>
      <sheetData sheetId="3945" refreshError="1"/>
      <sheetData sheetId="3946" refreshError="1"/>
      <sheetData sheetId="3947" refreshError="1"/>
      <sheetData sheetId="3948" refreshError="1"/>
      <sheetData sheetId="3949" refreshError="1"/>
      <sheetData sheetId="3950" refreshError="1"/>
      <sheetData sheetId="3951" refreshError="1"/>
      <sheetData sheetId="3952" refreshError="1"/>
      <sheetData sheetId="3953" refreshError="1"/>
      <sheetData sheetId="3954" refreshError="1"/>
      <sheetData sheetId="3955" refreshError="1"/>
      <sheetData sheetId="3956" refreshError="1"/>
      <sheetData sheetId="3957" refreshError="1"/>
      <sheetData sheetId="3958" refreshError="1"/>
      <sheetData sheetId="3959" refreshError="1"/>
      <sheetData sheetId="3960" refreshError="1"/>
      <sheetData sheetId="3961" refreshError="1"/>
      <sheetData sheetId="3962" refreshError="1"/>
      <sheetData sheetId="3963" refreshError="1"/>
      <sheetData sheetId="3964" refreshError="1"/>
      <sheetData sheetId="3965" refreshError="1"/>
      <sheetData sheetId="3966" refreshError="1"/>
      <sheetData sheetId="3967" refreshError="1"/>
      <sheetData sheetId="3968" refreshError="1"/>
      <sheetData sheetId="3969" refreshError="1"/>
      <sheetData sheetId="3970" refreshError="1"/>
      <sheetData sheetId="3971" refreshError="1"/>
      <sheetData sheetId="3972" refreshError="1"/>
      <sheetData sheetId="3973" refreshError="1"/>
      <sheetData sheetId="3974" refreshError="1"/>
      <sheetData sheetId="3975" refreshError="1"/>
      <sheetData sheetId="3976" refreshError="1"/>
      <sheetData sheetId="3977" refreshError="1"/>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efreshError="1"/>
      <sheetData sheetId="3989" refreshError="1"/>
      <sheetData sheetId="3990" refreshError="1"/>
      <sheetData sheetId="3991" refreshError="1"/>
      <sheetData sheetId="3992" refreshError="1"/>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efreshError="1"/>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efreshError="1"/>
      <sheetData sheetId="4069" refreshError="1"/>
      <sheetData sheetId="4070" refreshError="1"/>
      <sheetData sheetId="4071" refreshError="1"/>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refreshError="1"/>
      <sheetData sheetId="4091" refreshError="1"/>
      <sheetData sheetId="4092" refreshError="1"/>
      <sheetData sheetId="4093" refreshError="1"/>
      <sheetData sheetId="4094" refreshError="1"/>
      <sheetData sheetId="4095" refreshError="1"/>
      <sheetData sheetId="4096" refreshError="1"/>
      <sheetData sheetId="4097" refreshError="1"/>
      <sheetData sheetId="4098" refreshError="1"/>
      <sheetData sheetId="4099" refreshError="1"/>
      <sheetData sheetId="4100" refreshError="1"/>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refreshError="1"/>
      <sheetData sheetId="4137" refreshError="1"/>
      <sheetData sheetId="4138" refreshError="1"/>
      <sheetData sheetId="4139" refreshError="1"/>
      <sheetData sheetId="4140" refreshError="1"/>
      <sheetData sheetId="4141" refreshError="1"/>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efreshError="1"/>
      <sheetData sheetId="4152" refreshError="1"/>
      <sheetData sheetId="4153" refreshError="1"/>
      <sheetData sheetId="4154" refreshError="1"/>
      <sheetData sheetId="4155" refreshError="1"/>
      <sheetData sheetId="4156" refreshError="1"/>
      <sheetData sheetId="4157" refreshError="1"/>
      <sheetData sheetId="4158" refreshError="1"/>
      <sheetData sheetId="4159" refreshError="1"/>
      <sheetData sheetId="4160" refreshError="1"/>
      <sheetData sheetId="4161" refreshError="1"/>
      <sheetData sheetId="4162" refreshError="1"/>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efreshError="1"/>
      <sheetData sheetId="4179" refreshError="1"/>
      <sheetData sheetId="4180" refreshError="1"/>
      <sheetData sheetId="4181" refreshError="1"/>
      <sheetData sheetId="4182" refreshError="1"/>
      <sheetData sheetId="4183" refreshError="1"/>
      <sheetData sheetId="4184" refreshError="1"/>
      <sheetData sheetId="4185" refreshError="1"/>
      <sheetData sheetId="4186" refreshError="1"/>
      <sheetData sheetId="4187" refreshError="1"/>
      <sheetData sheetId="4188" refreshError="1"/>
      <sheetData sheetId="4189" refreshError="1"/>
      <sheetData sheetId="4190" refreshError="1"/>
      <sheetData sheetId="4191" refreshError="1"/>
      <sheetData sheetId="4192" refreshError="1"/>
      <sheetData sheetId="4193" refreshError="1"/>
      <sheetData sheetId="4194" refreshError="1"/>
      <sheetData sheetId="4195" refreshError="1"/>
      <sheetData sheetId="4196" refreshError="1"/>
      <sheetData sheetId="4197" refreshError="1"/>
      <sheetData sheetId="4198" refreshError="1"/>
      <sheetData sheetId="4199" refreshError="1"/>
      <sheetData sheetId="4200" refreshError="1"/>
      <sheetData sheetId="4201" refreshError="1"/>
      <sheetData sheetId="4202" refreshError="1"/>
      <sheetData sheetId="4203" refreshError="1"/>
      <sheetData sheetId="4204" refreshError="1"/>
      <sheetData sheetId="4205" refreshError="1"/>
      <sheetData sheetId="4206" refreshError="1"/>
      <sheetData sheetId="4207" refreshError="1"/>
      <sheetData sheetId="4208" refreshError="1"/>
      <sheetData sheetId="4209" refreshError="1"/>
      <sheetData sheetId="4210" refreshError="1"/>
      <sheetData sheetId="4211" refreshError="1"/>
      <sheetData sheetId="4212" refreshError="1"/>
      <sheetData sheetId="4213" refreshError="1"/>
      <sheetData sheetId="4214" refreshError="1"/>
      <sheetData sheetId="4215" refreshError="1"/>
      <sheetData sheetId="4216" refreshError="1"/>
      <sheetData sheetId="4217" refreshError="1"/>
      <sheetData sheetId="4218" refreshError="1"/>
      <sheetData sheetId="4219" refreshError="1"/>
      <sheetData sheetId="4220" refreshError="1"/>
      <sheetData sheetId="4221" refreshError="1"/>
      <sheetData sheetId="4222" refreshError="1"/>
      <sheetData sheetId="4223" refreshError="1"/>
      <sheetData sheetId="4224" refreshError="1"/>
      <sheetData sheetId="4225" refreshError="1"/>
      <sheetData sheetId="4226" refreshError="1"/>
      <sheetData sheetId="4227" refreshError="1"/>
      <sheetData sheetId="4228" refreshError="1"/>
      <sheetData sheetId="4229" refreshError="1"/>
      <sheetData sheetId="4230" refreshError="1"/>
      <sheetData sheetId="4231" refreshError="1"/>
      <sheetData sheetId="4232" refreshError="1"/>
      <sheetData sheetId="4233" refreshError="1"/>
      <sheetData sheetId="4234" refreshError="1"/>
      <sheetData sheetId="4235" refreshError="1"/>
      <sheetData sheetId="4236" refreshError="1"/>
      <sheetData sheetId="4237" refreshError="1"/>
      <sheetData sheetId="4238" refreshError="1"/>
      <sheetData sheetId="4239" refreshError="1"/>
      <sheetData sheetId="4240" refreshError="1"/>
      <sheetData sheetId="4241" refreshError="1"/>
      <sheetData sheetId="4242" refreshError="1"/>
      <sheetData sheetId="4243" refreshError="1"/>
      <sheetData sheetId="4244" refreshError="1"/>
      <sheetData sheetId="4245" refreshError="1"/>
      <sheetData sheetId="4246" refreshError="1"/>
      <sheetData sheetId="4247" refreshError="1"/>
      <sheetData sheetId="4248" refreshError="1"/>
      <sheetData sheetId="4249" refreshError="1"/>
      <sheetData sheetId="4250" refreshError="1"/>
      <sheetData sheetId="4251" refreshError="1"/>
      <sheetData sheetId="4252" refreshError="1"/>
      <sheetData sheetId="4253" refreshError="1"/>
      <sheetData sheetId="4254" refreshError="1"/>
      <sheetData sheetId="4255" refreshError="1"/>
      <sheetData sheetId="4256" refreshError="1"/>
      <sheetData sheetId="4257" refreshError="1"/>
      <sheetData sheetId="4258" refreshError="1"/>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 sheetId="4341" refreshError="1"/>
      <sheetData sheetId="4342" refreshError="1"/>
      <sheetData sheetId="4343" refreshError="1"/>
      <sheetData sheetId="4344" refreshError="1"/>
      <sheetData sheetId="4345" refreshError="1"/>
      <sheetData sheetId="4346" refreshError="1"/>
      <sheetData sheetId="4347" refreshError="1"/>
      <sheetData sheetId="4348" refreshError="1"/>
      <sheetData sheetId="4349" refreshError="1"/>
      <sheetData sheetId="4350" refreshError="1"/>
      <sheetData sheetId="4351" refreshError="1"/>
      <sheetData sheetId="4352" refreshError="1"/>
      <sheetData sheetId="4353" refreshError="1"/>
      <sheetData sheetId="4354" refreshError="1"/>
      <sheetData sheetId="4355" refreshError="1"/>
      <sheetData sheetId="4356" refreshError="1"/>
      <sheetData sheetId="4357" refreshError="1"/>
      <sheetData sheetId="4358" refreshError="1"/>
      <sheetData sheetId="4359" refreshError="1"/>
      <sheetData sheetId="4360" refreshError="1"/>
      <sheetData sheetId="4361" refreshError="1"/>
      <sheetData sheetId="4362" refreshError="1"/>
      <sheetData sheetId="4363" refreshError="1"/>
      <sheetData sheetId="4364" refreshError="1"/>
      <sheetData sheetId="4365" refreshError="1"/>
      <sheetData sheetId="4366" refreshError="1"/>
      <sheetData sheetId="4367" refreshError="1"/>
      <sheetData sheetId="4368" refreshError="1"/>
      <sheetData sheetId="4369" refreshError="1"/>
      <sheetData sheetId="4370" refreshError="1"/>
      <sheetData sheetId="4371" refreshError="1"/>
      <sheetData sheetId="4372" refreshError="1"/>
      <sheetData sheetId="4373" refreshError="1"/>
      <sheetData sheetId="4374" refreshError="1"/>
      <sheetData sheetId="4375" refreshError="1"/>
      <sheetData sheetId="4376" refreshError="1"/>
      <sheetData sheetId="4377" refreshError="1"/>
      <sheetData sheetId="4378" refreshError="1"/>
      <sheetData sheetId="4379" refreshError="1"/>
      <sheetData sheetId="4380" refreshError="1"/>
      <sheetData sheetId="4381" refreshError="1"/>
      <sheetData sheetId="4382" refreshError="1"/>
      <sheetData sheetId="4383" refreshError="1"/>
      <sheetData sheetId="4384" refreshError="1"/>
      <sheetData sheetId="4385" refreshError="1"/>
      <sheetData sheetId="4386" refreshError="1"/>
      <sheetData sheetId="4387" refreshError="1"/>
      <sheetData sheetId="4388" refreshError="1"/>
      <sheetData sheetId="4389" refreshError="1"/>
      <sheetData sheetId="4390" refreshError="1"/>
      <sheetData sheetId="4391" refreshError="1"/>
      <sheetData sheetId="4392" refreshError="1"/>
      <sheetData sheetId="4393" refreshError="1"/>
      <sheetData sheetId="4394" refreshError="1"/>
      <sheetData sheetId="4395" refreshError="1"/>
      <sheetData sheetId="4396" refreshError="1"/>
      <sheetData sheetId="4397" refreshError="1"/>
      <sheetData sheetId="4398" refreshError="1"/>
      <sheetData sheetId="4399" refreshError="1"/>
      <sheetData sheetId="4400" refreshError="1"/>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refreshError="1"/>
      <sheetData sheetId="4415" refreshError="1"/>
      <sheetData sheetId="4416" refreshError="1"/>
      <sheetData sheetId="4417" refreshError="1"/>
      <sheetData sheetId="4418" refreshError="1"/>
      <sheetData sheetId="4419" refreshError="1"/>
      <sheetData sheetId="4420" refreshError="1"/>
      <sheetData sheetId="4421" refreshError="1"/>
      <sheetData sheetId="4422" refreshError="1"/>
      <sheetData sheetId="4423" refreshError="1"/>
      <sheetData sheetId="4424" refreshError="1"/>
      <sheetData sheetId="4425" refreshError="1"/>
      <sheetData sheetId="4426" refreshError="1"/>
      <sheetData sheetId="4427" refreshError="1"/>
      <sheetData sheetId="4428" refreshError="1"/>
      <sheetData sheetId="4429" refreshError="1"/>
      <sheetData sheetId="4430" refreshError="1"/>
      <sheetData sheetId="4431" refreshError="1"/>
      <sheetData sheetId="4432" refreshError="1"/>
      <sheetData sheetId="4433" refreshError="1"/>
      <sheetData sheetId="4434" refreshError="1"/>
      <sheetData sheetId="4435" refreshError="1"/>
      <sheetData sheetId="4436" refreshError="1"/>
      <sheetData sheetId="4437" refreshError="1"/>
      <sheetData sheetId="4438" refreshError="1"/>
      <sheetData sheetId="4439" refreshError="1"/>
      <sheetData sheetId="4440" refreshError="1"/>
      <sheetData sheetId="4441" refreshError="1"/>
      <sheetData sheetId="4442" refreshError="1"/>
      <sheetData sheetId="4443" refreshError="1"/>
      <sheetData sheetId="4444" refreshError="1"/>
      <sheetData sheetId="4445" refreshError="1"/>
      <sheetData sheetId="4446" refreshError="1"/>
      <sheetData sheetId="4447" refreshError="1"/>
      <sheetData sheetId="4448" refreshError="1"/>
      <sheetData sheetId="4449" refreshError="1"/>
      <sheetData sheetId="4450" refreshError="1"/>
      <sheetData sheetId="4451" refreshError="1"/>
      <sheetData sheetId="4452" refreshError="1"/>
      <sheetData sheetId="4453" refreshError="1"/>
      <sheetData sheetId="4454" refreshError="1"/>
      <sheetData sheetId="4455" refreshError="1"/>
      <sheetData sheetId="4456" refreshError="1"/>
      <sheetData sheetId="4457" refreshError="1"/>
      <sheetData sheetId="4458" refreshError="1"/>
      <sheetData sheetId="4459" refreshError="1"/>
      <sheetData sheetId="4460" refreshError="1"/>
      <sheetData sheetId="4461" refreshError="1"/>
      <sheetData sheetId="4462" refreshError="1"/>
      <sheetData sheetId="4463" refreshError="1"/>
      <sheetData sheetId="4464" refreshError="1"/>
      <sheetData sheetId="4465" refreshError="1"/>
      <sheetData sheetId="4466" refreshError="1"/>
      <sheetData sheetId="4467" refreshError="1"/>
      <sheetData sheetId="4468" refreshError="1"/>
      <sheetData sheetId="4469" refreshError="1"/>
      <sheetData sheetId="4470" refreshError="1"/>
      <sheetData sheetId="4471" refreshError="1"/>
      <sheetData sheetId="4472" refreshError="1"/>
      <sheetData sheetId="4473" refreshError="1"/>
      <sheetData sheetId="4474" refreshError="1"/>
      <sheetData sheetId="4475" refreshError="1"/>
      <sheetData sheetId="4476" refreshError="1"/>
      <sheetData sheetId="4477" refreshError="1"/>
      <sheetData sheetId="4478" refreshError="1"/>
      <sheetData sheetId="4479" refreshError="1"/>
      <sheetData sheetId="4480" refreshError="1"/>
      <sheetData sheetId="4481" refreshError="1"/>
      <sheetData sheetId="4482" refreshError="1"/>
      <sheetData sheetId="4483" refreshError="1"/>
      <sheetData sheetId="4484" refreshError="1"/>
      <sheetData sheetId="4485" refreshError="1"/>
      <sheetData sheetId="4486" refreshError="1"/>
      <sheetData sheetId="4487" refreshError="1"/>
      <sheetData sheetId="4488" refreshError="1"/>
      <sheetData sheetId="4489" refreshError="1"/>
      <sheetData sheetId="4490" refreshError="1"/>
      <sheetData sheetId="4491" refreshError="1"/>
      <sheetData sheetId="4492" refreshError="1"/>
      <sheetData sheetId="4493" refreshError="1"/>
      <sheetData sheetId="4494" refreshError="1"/>
      <sheetData sheetId="4495" refreshError="1"/>
      <sheetData sheetId="4496" refreshError="1"/>
      <sheetData sheetId="4497" refreshError="1"/>
      <sheetData sheetId="4498" refreshError="1"/>
      <sheetData sheetId="4499" refreshError="1"/>
      <sheetData sheetId="4500" refreshError="1"/>
      <sheetData sheetId="4501" refreshError="1"/>
      <sheetData sheetId="4502" refreshError="1"/>
      <sheetData sheetId="4503" refreshError="1"/>
      <sheetData sheetId="4504" refreshError="1"/>
      <sheetData sheetId="4505" refreshError="1"/>
      <sheetData sheetId="4506" refreshError="1"/>
      <sheetData sheetId="4507" refreshError="1"/>
      <sheetData sheetId="4508" refreshError="1"/>
      <sheetData sheetId="4509" refreshError="1"/>
      <sheetData sheetId="4510" refreshError="1"/>
      <sheetData sheetId="4511" refreshError="1"/>
      <sheetData sheetId="4512" refreshError="1"/>
      <sheetData sheetId="4513" refreshError="1"/>
      <sheetData sheetId="4514" refreshError="1"/>
      <sheetData sheetId="4515" refreshError="1"/>
      <sheetData sheetId="4516" refreshError="1"/>
      <sheetData sheetId="4517" refreshError="1"/>
      <sheetData sheetId="4518" refreshError="1"/>
      <sheetData sheetId="4519" refreshError="1"/>
      <sheetData sheetId="4520" refreshError="1"/>
      <sheetData sheetId="4521" refreshError="1"/>
      <sheetData sheetId="4522" refreshError="1"/>
      <sheetData sheetId="4523" refreshError="1"/>
      <sheetData sheetId="4524" refreshError="1"/>
      <sheetData sheetId="4525" refreshError="1"/>
      <sheetData sheetId="4526" refreshError="1"/>
      <sheetData sheetId="4527" refreshError="1"/>
      <sheetData sheetId="4528" refreshError="1"/>
      <sheetData sheetId="4529" refreshError="1"/>
      <sheetData sheetId="4530" refreshError="1"/>
      <sheetData sheetId="4531" refreshError="1"/>
      <sheetData sheetId="4532" refreshError="1"/>
      <sheetData sheetId="4533" refreshError="1"/>
      <sheetData sheetId="4534" refreshError="1"/>
      <sheetData sheetId="4535" refreshError="1"/>
      <sheetData sheetId="4536" refreshError="1"/>
      <sheetData sheetId="4537" refreshError="1"/>
      <sheetData sheetId="4538" refreshError="1"/>
      <sheetData sheetId="4539" refreshError="1"/>
      <sheetData sheetId="4540" refreshError="1"/>
      <sheetData sheetId="4541" refreshError="1"/>
      <sheetData sheetId="4542" refreshError="1"/>
      <sheetData sheetId="4543" refreshError="1"/>
      <sheetData sheetId="4544" refreshError="1"/>
      <sheetData sheetId="4545" refreshError="1"/>
      <sheetData sheetId="4546" refreshError="1"/>
      <sheetData sheetId="4547" refreshError="1"/>
      <sheetData sheetId="4548" refreshError="1"/>
      <sheetData sheetId="4549" refreshError="1"/>
      <sheetData sheetId="4550" refreshError="1"/>
      <sheetData sheetId="4551" refreshError="1"/>
      <sheetData sheetId="4552" refreshError="1"/>
      <sheetData sheetId="4553" refreshError="1"/>
      <sheetData sheetId="4554" refreshError="1"/>
      <sheetData sheetId="4555" refreshError="1"/>
      <sheetData sheetId="4556" refreshError="1"/>
      <sheetData sheetId="4557" refreshError="1"/>
      <sheetData sheetId="4558" refreshError="1"/>
      <sheetData sheetId="4559" refreshError="1"/>
      <sheetData sheetId="4560" refreshError="1"/>
      <sheetData sheetId="4561" refreshError="1"/>
      <sheetData sheetId="4562" refreshError="1"/>
      <sheetData sheetId="4563" refreshError="1"/>
      <sheetData sheetId="4564" refreshError="1"/>
      <sheetData sheetId="4565" refreshError="1"/>
      <sheetData sheetId="4566" refreshError="1"/>
      <sheetData sheetId="4567" refreshError="1"/>
      <sheetData sheetId="4568" refreshError="1"/>
      <sheetData sheetId="4569" refreshError="1"/>
      <sheetData sheetId="4570" refreshError="1"/>
      <sheetData sheetId="4571" refreshError="1"/>
      <sheetData sheetId="4572" refreshError="1"/>
      <sheetData sheetId="4573" refreshError="1"/>
      <sheetData sheetId="4574" refreshError="1"/>
      <sheetData sheetId="4575" refreshError="1"/>
      <sheetData sheetId="4576" refreshError="1"/>
      <sheetData sheetId="4577" refreshError="1"/>
      <sheetData sheetId="4578" refreshError="1"/>
      <sheetData sheetId="4579" refreshError="1"/>
      <sheetData sheetId="4580" refreshError="1"/>
      <sheetData sheetId="4581" refreshError="1"/>
      <sheetData sheetId="4582" refreshError="1"/>
      <sheetData sheetId="4583" refreshError="1"/>
      <sheetData sheetId="4584" refreshError="1"/>
      <sheetData sheetId="4585" refreshError="1"/>
      <sheetData sheetId="4586" refreshError="1"/>
      <sheetData sheetId="4587" refreshError="1"/>
      <sheetData sheetId="4588" refreshError="1"/>
      <sheetData sheetId="4589" refreshError="1"/>
      <sheetData sheetId="4590" refreshError="1"/>
      <sheetData sheetId="4591" refreshError="1"/>
      <sheetData sheetId="4592" refreshError="1"/>
      <sheetData sheetId="4593" refreshError="1"/>
      <sheetData sheetId="4594" refreshError="1"/>
      <sheetData sheetId="4595" refreshError="1"/>
      <sheetData sheetId="4596" refreshError="1"/>
      <sheetData sheetId="4597" refreshError="1"/>
      <sheetData sheetId="4598" refreshError="1"/>
      <sheetData sheetId="4599" refreshError="1"/>
      <sheetData sheetId="4600" refreshError="1"/>
      <sheetData sheetId="4601" refreshError="1"/>
      <sheetData sheetId="4602" refreshError="1"/>
      <sheetData sheetId="4603" refreshError="1"/>
      <sheetData sheetId="4604" refreshError="1"/>
      <sheetData sheetId="4605" refreshError="1"/>
      <sheetData sheetId="4606" refreshError="1"/>
      <sheetData sheetId="4607" refreshError="1"/>
      <sheetData sheetId="4608" refreshError="1"/>
      <sheetData sheetId="4609" refreshError="1"/>
      <sheetData sheetId="4610" refreshError="1"/>
      <sheetData sheetId="4611" refreshError="1"/>
      <sheetData sheetId="4612" refreshError="1"/>
      <sheetData sheetId="4613" refreshError="1"/>
      <sheetData sheetId="4614" refreshError="1"/>
      <sheetData sheetId="4615" refreshError="1"/>
      <sheetData sheetId="4616" refreshError="1"/>
      <sheetData sheetId="4617" refreshError="1"/>
      <sheetData sheetId="4618" refreshError="1"/>
      <sheetData sheetId="4619" refreshError="1"/>
      <sheetData sheetId="4620" refreshError="1"/>
      <sheetData sheetId="4621" refreshError="1"/>
      <sheetData sheetId="4622" refreshError="1"/>
      <sheetData sheetId="4623" refreshError="1"/>
      <sheetData sheetId="4624" refreshError="1"/>
      <sheetData sheetId="4625" refreshError="1"/>
      <sheetData sheetId="4626" refreshError="1"/>
      <sheetData sheetId="4627" refreshError="1"/>
      <sheetData sheetId="4628" refreshError="1"/>
      <sheetData sheetId="4629" refreshError="1"/>
      <sheetData sheetId="4630" refreshError="1"/>
      <sheetData sheetId="4631" refreshError="1"/>
      <sheetData sheetId="4632" refreshError="1"/>
      <sheetData sheetId="4633" refreshError="1"/>
      <sheetData sheetId="4634" refreshError="1"/>
      <sheetData sheetId="4635" refreshError="1"/>
      <sheetData sheetId="4636" refreshError="1"/>
      <sheetData sheetId="4637" refreshError="1"/>
      <sheetData sheetId="4638" refreshError="1"/>
      <sheetData sheetId="4639" refreshError="1"/>
      <sheetData sheetId="4640" refreshError="1"/>
      <sheetData sheetId="4641" refreshError="1"/>
      <sheetData sheetId="4642" refreshError="1"/>
      <sheetData sheetId="4643" refreshError="1"/>
      <sheetData sheetId="4644" refreshError="1"/>
      <sheetData sheetId="4645" refreshError="1"/>
      <sheetData sheetId="4646" refreshError="1"/>
      <sheetData sheetId="4647" refreshError="1"/>
      <sheetData sheetId="4648" refreshError="1"/>
      <sheetData sheetId="4649" refreshError="1"/>
      <sheetData sheetId="4650" refreshError="1"/>
      <sheetData sheetId="4651" refreshError="1"/>
      <sheetData sheetId="4652" refreshError="1"/>
      <sheetData sheetId="4653" refreshError="1"/>
      <sheetData sheetId="4654" refreshError="1"/>
      <sheetData sheetId="4655" refreshError="1"/>
      <sheetData sheetId="4656" refreshError="1"/>
      <sheetData sheetId="4657" refreshError="1"/>
      <sheetData sheetId="4658" refreshError="1"/>
      <sheetData sheetId="4659" refreshError="1"/>
      <sheetData sheetId="4660" refreshError="1"/>
      <sheetData sheetId="4661" refreshError="1"/>
      <sheetData sheetId="4662" refreshError="1"/>
      <sheetData sheetId="4663" refreshError="1"/>
      <sheetData sheetId="4664" refreshError="1"/>
      <sheetData sheetId="4665" refreshError="1"/>
      <sheetData sheetId="4666" refreshError="1"/>
      <sheetData sheetId="4667" refreshError="1"/>
      <sheetData sheetId="4668" refreshError="1"/>
      <sheetData sheetId="4669" refreshError="1"/>
      <sheetData sheetId="4670" refreshError="1"/>
      <sheetData sheetId="4671" refreshError="1"/>
      <sheetData sheetId="4672" refreshError="1"/>
      <sheetData sheetId="4673" refreshError="1"/>
      <sheetData sheetId="4674" refreshError="1"/>
      <sheetData sheetId="4675" refreshError="1"/>
      <sheetData sheetId="4676" refreshError="1"/>
      <sheetData sheetId="4677" refreshError="1"/>
      <sheetData sheetId="4678" refreshError="1"/>
      <sheetData sheetId="4679" refreshError="1"/>
      <sheetData sheetId="4680" refreshError="1"/>
      <sheetData sheetId="4681" refreshError="1"/>
      <sheetData sheetId="4682" refreshError="1"/>
      <sheetData sheetId="4683" refreshError="1"/>
      <sheetData sheetId="4684" refreshError="1"/>
      <sheetData sheetId="4685" refreshError="1"/>
      <sheetData sheetId="4686" refreshError="1"/>
      <sheetData sheetId="4687" refreshError="1"/>
      <sheetData sheetId="4688" refreshError="1"/>
      <sheetData sheetId="4689" refreshError="1"/>
      <sheetData sheetId="4690" refreshError="1"/>
      <sheetData sheetId="4691" refreshError="1"/>
      <sheetData sheetId="4692" refreshError="1"/>
      <sheetData sheetId="4693" refreshError="1"/>
      <sheetData sheetId="4694" refreshError="1"/>
      <sheetData sheetId="4695" refreshError="1"/>
      <sheetData sheetId="4696" refreshError="1"/>
      <sheetData sheetId="4697" refreshError="1"/>
      <sheetData sheetId="4698" refreshError="1"/>
      <sheetData sheetId="4699" refreshError="1"/>
      <sheetData sheetId="4700" refreshError="1"/>
      <sheetData sheetId="4701" refreshError="1"/>
      <sheetData sheetId="4702" refreshError="1"/>
      <sheetData sheetId="4703" refreshError="1"/>
      <sheetData sheetId="4704" refreshError="1"/>
      <sheetData sheetId="4705" refreshError="1"/>
      <sheetData sheetId="4706" refreshError="1"/>
      <sheetData sheetId="4707" refreshError="1"/>
      <sheetData sheetId="4708" refreshError="1"/>
      <sheetData sheetId="4709" refreshError="1"/>
      <sheetData sheetId="4710" refreshError="1"/>
      <sheetData sheetId="4711" refreshError="1"/>
      <sheetData sheetId="4712" refreshError="1"/>
      <sheetData sheetId="4713" refreshError="1"/>
      <sheetData sheetId="4714" refreshError="1"/>
      <sheetData sheetId="4715" refreshError="1"/>
      <sheetData sheetId="4716" refreshError="1"/>
      <sheetData sheetId="4717" refreshError="1"/>
      <sheetData sheetId="4718" refreshError="1"/>
      <sheetData sheetId="4719" refreshError="1"/>
      <sheetData sheetId="4720" refreshError="1"/>
      <sheetData sheetId="4721" refreshError="1"/>
      <sheetData sheetId="4722" refreshError="1"/>
      <sheetData sheetId="4723" refreshError="1"/>
      <sheetData sheetId="4724" refreshError="1"/>
      <sheetData sheetId="4725" refreshError="1"/>
      <sheetData sheetId="4726" refreshError="1"/>
      <sheetData sheetId="4727" refreshError="1"/>
      <sheetData sheetId="4728" refreshError="1"/>
      <sheetData sheetId="4729" refreshError="1"/>
      <sheetData sheetId="4730" refreshError="1"/>
      <sheetData sheetId="4731" refreshError="1"/>
      <sheetData sheetId="4732" refreshError="1"/>
      <sheetData sheetId="4733" refreshError="1"/>
      <sheetData sheetId="4734" refreshError="1"/>
      <sheetData sheetId="4735" refreshError="1"/>
      <sheetData sheetId="4736" refreshError="1"/>
      <sheetData sheetId="4737" refreshError="1"/>
      <sheetData sheetId="4738" refreshError="1"/>
      <sheetData sheetId="4739" refreshError="1"/>
      <sheetData sheetId="4740" refreshError="1"/>
      <sheetData sheetId="4741" refreshError="1"/>
      <sheetData sheetId="4742" refreshError="1"/>
      <sheetData sheetId="4743" refreshError="1"/>
      <sheetData sheetId="4744" refreshError="1"/>
      <sheetData sheetId="4745" refreshError="1"/>
      <sheetData sheetId="4746" refreshError="1"/>
      <sheetData sheetId="4747" refreshError="1"/>
      <sheetData sheetId="4748" refreshError="1"/>
      <sheetData sheetId="4749" refreshError="1"/>
      <sheetData sheetId="4750" refreshError="1"/>
      <sheetData sheetId="4751" refreshError="1"/>
      <sheetData sheetId="4752" refreshError="1"/>
      <sheetData sheetId="4753" refreshError="1"/>
      <sheetData sheetId="4754" refreshError="1"/>
      <sheetData sheetId="4755" refreshError="1"/>
      <sheetData sheetId="4756" refreshError="1"/>
      <sheetData sheetId="4757" refreshError="1"/>
      <sheetData sheetId="4758" refreshError="1"/>
      <sheetData sheetId="4759" refreshError="1"/>
      <sheetData sheetId="4760" refreshError="1"/>
      <sheetData sheetId="4761" refreshError="1"/>
      <sheetData sheetId="4762" refreshError="1"/>
      <sheetData sheetId="4763" refreshError="1"/>
      <sheetData sheetId="4764" refreshError="1"/>
      <sheetData sheetId="4765" refreshError="1"/>
      <sheetData sheetId="4766" refreshError="1"/>
      <sheetData sheetId="4767" refreshError="1"/>
      <sheetData sheetId="4768" refreshError="1"/>
      <sheetData sheetId="4769" refreshError="1"/>
      <sheetData sheetId="4770" refreshError="1"/>
      <sheetData sheetId="4771" refreshError="1"/>
      <sheetData sheetId="4772" refreshError="1"/>
      <sheetData sheetId="4773" refreshError="1"/>
      <sheetData sheetId="4774" refreshError="1"/>
      <sheetData sheetId="4775" refreshError="1"/>
      <sheetData sheetId="4776" refreshError="1"/>
      <sheetData sheetId="4777" refreshError="1"/>
      <sheetData sheetId="4778" refreshError="1"/>
      <sheetData sheetId="4779" refreshError="1"/>
      <sheetData sheetId="4780" refreshError="1"/>
      <sheetData sheetId="4781" refreshError="1"/>
      <sheetData sheetId="4782" refreshError="1"/>
      <sheetData sheetId="4783" refreshError="1"/>
      <sheetData sheetId="4784" refreshError="1"/>
      <sheetData sheetId="4785" refreshError="1"/>
      <sheetData sheetId="4786" refreshError="1"/>
      <sheetData sheetId="4787" refreshError="1"/>
      <sheetData sheetId="4788" refreshError="1"/>
      <sheetData sheetId="4789" refreshError="1"/>
      <sheetData sheetId="4790" refreshError="1"/>
      <sheetData sheetId="4791" refreshError="1"/>
      <sheetData sheetId="4792" refreshError="1"/>
      <sheetData sheetId="4793" refreshError="1"/>
      <sheetData sheetId="4794" refreshError="1"/>
      <sheetData sheetId="4795" refreshError="1"/>
      <sheetData sheetId="4796" refreshError="1"/>
      <sheetData sheetId="4797" refreshError="1"/>
      <sheetData sheetId="4798" refreshError="1"/>
      <sheetData sheetId="4799" refreshError="1"/>
      <sheetData sheetId="4800" refreshError="1"/>
      <sheetData sheetId="4801" refreshError="1"/>
      <sheetData sheetId="4802" refreshError="1"/>
      <sheetData sheetId="4803" refreshError="1"/>
      <sheetData sheetId="4804" refreshError="1"/>
      <sheetData sheetId="4805" refreshError="1"/>
      <sheetData sheetId="4806" refreshError="1"/>
      <sheetData sheetId="4807" refreshError="1"/>
      <sheetData sheetId="4808" refreshError="1"/>
      <sheetData sheetId="4809" refreshError="1"/>
      <sheetData sheetId="4810" refreshError="1"/>
      <sheetData sheetId="4811" refreshError="1"/>
      <sheetData sheetId="4812" refreshError="1"/>
      <sheetData sheetId="4813" refreshError="1"/>
      <sheetData sheetId="4814" refreshError="1"/>
      <sheetData sheetId="4815" refreshError="1"/>
      <sheetData sheetId="4816" refreshError="1"/>
      <sheetData sheetId="4817" refreshError="1"/>
      <sheetData sheetId="4818" refreshError="1"/>
      <sheetData sheetId="4819" refreshError="1"/>
      <sheetData sheetId="4820" refreshError="1"/>
      <sheetData sheetId="4821" refreshError="1"/>
      <sheetData sheetId="4822" refreshError="1"/>
      <sheetData sheetId="4823" refreshError="1"/>
      <sheetData sheetId="4824" refreshError="1"/>
      <sheetData sheetId="4825" refreshError="1"/>
      <sheetData sheetId="4826" refreshError="1"/>
      <sheetData sheetId="4827" refreshError="1"/>
      <sheetData sheetId="4828" refreshError="1"/>
      <sheetData sheetId="4829" refreshError="1"/>
      <sheetData sheetId="4830" refreshError="1"/>
      <sheetData sheetId="4831" refreshError="1"/>
      <sheetData sheetId="4832" refreshError="1"/>
      <sheetData sheetId="4833" refreshError="1"/>
      <sheetData sheetId="4834" refreshError="1"/>
      <sheetData sheetId="4835" refreshError="1"/>
      <sheetData sheetId="4836" refreshError="1"/>
      <sheetData sheetId="4837" refreshError="1"/>
      <sheetData sheetId="4838" refreshError="1"/>
      <sheetData sheetId="4839" refreshError="1"/>
      <sheetData sheetId="4840" refreshError="1"/>
      <sheetData sheetId="4841" refreshError="1"/>
      <sheetData sheetId="4842" refreshError="1"/>
      <sheetData sheetId="4843" refreshError="1"/>
      <sheetData sheetId="4844" refreshError="1"/>
      <sheetData sheetId="4845" refreshError="1"/>
      <sheetData sheetId="4846" refreshError="1"/>
      <sheetData sheetId="4847" refreshError="1"/>
      <sheetData sheetId="4848" refreshError="1"/>
      <sheetData sheetId="4849" refreshError="1"/>
      <sheetData sheetId="4850" refreshError="1"/>
      <sheetData sheetId="4851" refreshError="1"/>
      <sheetData sheetId="4852" refreshError="1"/>
      <sheetData sheetId="4853" refreshError="1"/>
      <sheetData sheetId="4854" refreshError="1"/>
      <sheetData sheetId="4855" refreshError="1"/>
      <sheetData sheetId="4856" refreshError="1"/>
      <sheetData sheetId="4857" refreshError="1"/>
      <sheetData sheetId="4858" refreshError="1"/>
      <sheetData sheetId="4859" refreshError="1"/>
      <sheetData sheetId="4860" refreshError="1"/>
      <sheetData sheetId="4861" refreshError="1"/>
      <sheetData sheetId="4862" refreshError="1"/>
      <sheetData sheetId="4863" refreshError="1"/>
      <sheetData sheetId="4864" refreshError="1"/>
      <sheetData sheetId="4865" refreshError="1"/>
      <sheetData sheetId="4866" refreshError="1"/>
      <sheetData sheetId="4867" refreshError="1"/>
      <sheetData sheetId="4868" refreshError="1"/>
      <sheetData sheetId="4869" refreshError="1"/>
      <sheetData sheetId="4870" refreshError="1"/>
      <sheetData sheetId="4871" refreshError="1"/>
      <sheetData sheetId="4872" refreshError="1"/>
      <sheetData sheetId="4873" refreshError="1"/>
      <sheetData sheetId="4874" refreshError="1"/>
      <sheetData sheetId="4875" refreshError="1"/>
      <sheetData sheetId="4876" refreshError="1"/>
      <sheetData sheetId="4877" refreshError="1"/>
      <sheetData sheetId="4878" refreshError="1"/>
      <sheetData sheetId="4879" refreshError="1"/>
      <sheetData sheetId="4880" refreshError="1"/>
      <sheetData sheetId="4881" refreshError="1"/>
      <sheetData sheetId="4882" refreshError="1"/>
      <sheetData sheetId="4883" refreshError="1"/>
      <sheetData sheetId="4884" refreshError="1"/>
      <sheetData sheetId="4885" refreshError="1"/>
      <sheetData sheetId="4886" refreshError="1"/>
      <sheetData sheetId="4887" refreshError="1"/>
      <sheetData sheetId="4888" refreshError="1"/>
      <sheetData sheetId="4889" refreshError="1"/>
      <sheetData sheetId="4890" refreshError="1"/>
      <sheetData sheetId="4891" refreshError="1"/>
      <sheetData sheetId="4892" refreshError="1"/>
      <sheetData sheetId="4893" refreshError="1"/>
      <sheetData sheetId="4894" refreshError="1"/>
      <sheetData sheetId="4895" refreshError="1"/>
      <sheetData sheetId="4896" refreshError="1"/>
      <sheetData sheetId="4897" refreshError="1"/>
      <sheetData sheetId="4898" refreshError="1"/>
      <sheetData sheetId="4899" refreshError="1"/>
      <sheetData sheetId="4900" refreshError="1"/>
      <sheetData sheetId="4901" refreshError="1"/>
      <sheetData sheetId="4902" refreshError="1"/>
      <sheetData sheetId="4903" refreshError="1"/>
      <sheetData sheetId="4904" refreshError="1"/>
      <sheetData sheetId="4905" refreshError="1"/>
      <sheetData sheetId="4906" refreshError="1"/>
      <sheetData sheetId="4907" refreshError="1"/>
      <sheetData sheetId="4908" refreshError="1"/>
      <sheetData sheetId="4909" refreshError="1"/>
      <sheetData sheetId="4910" refreshError="1"/>
      <sheetData sheetId="4911" refreshError="1"/>
      <sheetData sheetId="4912" refreshError="1"/>
      <sheetData sheetId="4913" refreshError="1"/>
      <sheetData sheetId="4914" refreshError="1"/>
      <sheetData sheetId="4915" refreshError="1"/>
      <sheetData sheetId="4916" refreshError="1"/>
      <sheetData sheetId="4917" refreshError="1"/>
      <sheetData sheetId="4918" refreshError="1"/>
      <sheetData sheetId="4919" refreshError="1"/>
      <sheetData sheetId="4920" refreshError="1"/>
      <sheetData sheetId="4921" refreshError="1"/>
      <sheetData sheetId="4922" refreshError="1"/>
      <sheetData sheetId="4923" refreshError="1"/>
      <sheetData sheetId="4924" refreshError="1"/>
      <sheetData sheetId="4925" refreshError="1"/>
      <sheetData sheetId="4926" refreshError="1"/>
      <sheetData sheetId="4927" refreshError="1"/>
      <sheetData sheetId="4928" refreshError="1"/>
      <sheetData sheetId="4929" refreshError="1"/>
      <sheetData sheetId="4930" refreshError="1"/>
      <sheetData sheetId="4931" refreshError="1"/>
      <sheetData sheetId="4932" refreshError="1"/>
      <sheetData sheetId="4933" refreshError="1"/>
      <sheetData sheetId="4934" refreshError="1"/>
      <sheetData sheetId="4935" refreshError="1"/>
      <sheetData sheetId="4936" refreshError="1"/>
      <sheetData sheetId="4937" refreshError="1"/>
      <sheetData sheetId="4938" refreshError="1"/>
      <sheetData sheetId="4939" refreshError="1"/>
      <sheetData sheetId="4940" refreshError="1"/>
      <sheetData sheetId="4941" refreshError="1"/>
      <sheetData sheetId="4942" refreshError="1"/>
      <sheetData sheetId="4943" refreshError="1"/>
      <sheetData sheetId="4944" refreshError="1"/>
      <sheetData sheetId="4945" refreshError="1"/>
      <sheetData sheetId="4946" refreshError="1"/>
      <sheetData sheetId="4947" refreshError="1"/>
      <sheetData sheetId="4948" refreshError="1"/>
      <sheetData sheetId="4949" refreshError="1"/>
      <sheetData sheetId="4950" refreshError="1"/>
      <sheetData sheetId="4951" refreshError="1"/>
      <sheetData sheetId="4952" refreshError="1"/>
      <sheetData sheetId="4953" refreshError="1"/>
      <sheetData sheetId="4954" refreshError="1"/>
      <sheetData sheetId="4955" refreshError="1"/>
      <sheetData sheetId="4956" refreshError="1"/>
      <sheetData sheetId="4957" refreshError="1"/>
      <sheetData sheetId="4958" refreshError="1"/>
      <sheetData sheetId="4959" refreshError="1"/>
      <sheetData sheetId="4960" refreshError="1"/>
      <sheetData sheetId="4961" refreshError="1"/>
      <sheetData sheetId="4962" refreshError="1"/>
      <sheetData sheetId="4963" refreshError="1"/>
      <sheetData sheetId="4964" refreshError="1"/>
      <sheetData sheetId="4965" refreshError="1"/>
      <sheetData sheetId="4966" refreshError="1"/>
      <sheetData sheetId="4967" refreshError="1"/>
      <sheetData sheetId="4968" refreshError="1"/>
      <sheetData sheetId="4969" refreshError="1"/>
      <sheetData sheetId="4970" refreshError="1"/>
      <sheetData sheetId="4971" refreshError="1"/>
      <sheetData sheetId="4972" refreshError="1"/>
      <sheetData sheetId="4973" refreshError="1"/>
      <sheetData sheetId="4974" refreshError="1"/>
      <sheetData sheetId="4975" refreshError="1"/>
      <sheetData sheetId="4976" refreshError="1"/>
      <sheetData sheetId="4977" refreshError="1"/>
      <sheetData sheetId="4978" refreshError="1"/>
      <sheetData sheetId="4979" refreshError="1"/>
      <sheetData sheetId="4980" refreshError="1"/>
      <sheetData sheetId="4981" refreshError="1"/>
      <sheetData sheetId="4982" refreshError="1"/>
      <sheetData sheetId="4983" refreshError="1"/>
      <sheetData sheetId="4984" refreshError="1"/>
      <sheetData sheetId="4985" refreshError="1"/>
      <sheetData sheetId="4986" refreshError="1"/>
      <sheetData sheetId="4987" refreshError="1"/>
      <sheetData sheetId="4988" refreshError="1"/>
      <sheetData sheetId="4989" refreshError="1"/>
      <sheetData sheetId="4990" refreshError="1"/>
      <sheetData sheetId="4991" refreshError="1"/>
      <sheetData sheetId="4992" refreshError="1"/>
      <sheetData sheetId="4993" refreshError="1"/>
      <sheetData sheetId="4994" refreshError="1"/>
      <sheetData sheetId="4995" refreshError="1"/>
      <sheetData sheetId="4996" refreshError="1"/>
      <sheetData sheetId="4997" refreshError="1"/>
      <sheetData sheetId="4998" refreshError="1"/>
      <sheetData sheetId="4999" refreshError="1"/>
      <sheetData sheetId="5000" refreshError="1"/>
      <sheetData sheetId="5001" refreshError="1"/>
      <sheetData sheetId="5002" refreshError="1"/>
      <sheetData sheetId="5003" refreshError="1"/>
      <sheetData sheetId="5004" refreshError="1"/>
      <sheetData sheetId="5005" refreshError="1"/>
      <sheetData sheetId="5006" refreshError="1"/>
      <sheetData sheetId="5007" refreshError="1"/>
      <sheetData sheetId="5008" refreshError="1"/>
      <sheetData sheetId="5009" refreshError="1"/>
      <sheetData sheetId="5010" refreshError="1"/>
      <sheetData sheetId="5011" refreshError="1"/>
      <sheetData sheetId="5012" refreshError="1"/>
      <sheetData sheetId="5013" refreshError="1"/>
      <sheetData sheetId="5014" refreshError="1"/>
      <sheetData sheetId="5015" refreshError="1"/>
      <sheetData sheetId="5016" refreshError="1"/>
      <sheetData sheetId="5017" refreshError="1"/>
      <sheetData sheetId="5018" refreshError="1"/>
      <sheetData sheetId="5019" refreshError="1"/>
      <sheetData sheetId="5020" refreshError="1"/>
      <sheetData sheetId="5021" refreshError="1"/>
      <sheetData sheetId="5022" refreshError="1"/>
      <sheetData sheetId="5023" refreshError="1"/>
      <sheetData sheetId="5024" refreshError="1"/>
      <sheetData sheetId="5025" refreshError="1"/>
      <sheetData sheetId="5026" refreshError="1"/>
      <sheetData sheetId="5027" refreshError="1"/>
      <sheetData sheetId="5028"/>
      <sheetData sheetId="5029"/>
      <sheetData sheetId="5030"/>
      <sheetData sheetId="5031"/>
      <sheetData sheetId="5032"/>
      <sheetData sheetId="5033"/>
      <sheetData sheetId="5034"/>
      <sheetData sheetId="5035"/>
      <sheetData sheetId="5036"/>
      <sheetData sheetId="5037" refreshError="1"/>
      <sheetData sheetId="5038" refreshError="1"/>
      <sheetData sheetId="5039" refreshError="1"/>
      <sheetData sheetId="5040" refreshError="1"/>
      <sheetData sheetId="5041" refreshError="1"/>
      <sheetData sheetId="5042" refreshError="1"/>
      <sheetData sheetId="5043" refreshError="1"/>
      <sheetData sheetId="5044" refreshError="1"/>
      <sheetData sheetId="5045" refreshError="1"/>
      <sheetData sheetId="5046" refreshError="1"/>
      <sheetData sheetId="5047" refreshError="1"/>
      <sheetData sheetId="5048" refreshError="1"/>
      <sheetData sheetId="5049" refreshError="1"/>
      <sheetData sheetId="5050" refreshError="1"/>
      <sheetData sheetId="5051" refreshError="1"/>
      <sheetData sheetId="5052" refreshError="1"/>
      <sheetData sheetId="5053" refreshError="1"/>
      <sheetData sheetId="5054" refreshError="1"/>
      <sheetData sheetId="5055" refreshError="1"/>
      <sheetData sheetId="5056" refreshError="1"/>
      <sheetData sheetId="5057" refreshError="1"/>
      <sheetData sheetId="5058" refreshError="1"/>
      <sheetData sheetId="5059" refreshError="1"/>
      <sheetData sheetId="5060" refreshError="1"/>
      <sheetData sheetId="5061" refreshError="1"/>
      <sheetData sheetId="5062" refreshError="1"/>
      <sheetData sheetId="5063" refreshError="1"/>
      <sheetData sheetId="5064" refreshError="1"/>
      <sheetData sheetId="5065" refreshError="1"/>
      <sheetData sheetId="5066" refreshError="1"/>
      <sheetData sheetId="5067" refreshError="1"/>
      <sheetData sheetId="5068" refreshError="1"/>
      <sheetData sheetId="5069" refreshError="1"/>
      <sheetData sheetId="5070" refreshError="1"/>
      <sheetData sheetId="5071" refreshError="1"/>
      <sheetData sheetId="5072" refreshError="1"/>
      <sheetData sheetId="5073" refreshError="1"/>
      <sheetData sheetId="5074" refreshError="1"/>
      <sheetData sheetId="5075" refreshError="1"/>
      <sheetData sheetId="5076" refreshError="1"/>
      <sheetData sheetId="5077" refreshError="1"/>
      <sheetData sheetId="5078" refreshError="1"/>
      <sheetData sheetId="5079" refreshError="1"/>
      <sheetData sheetId="5080" refreshError="1"/>
      <sheetData sheetId="5081" refreshError="1"/>
      <sheetData sheetId="5082" refreshError="1"/>
      <sheetData sheetId="5083" refreshError="1"/>
      <sheetData sheetId="5084" refreshError="1"/>
      <sheetData sheetId="5085" refreshError="1"/>
      <sheetData sheetId="5086" refreshError="1"/>
      <sheetData sheetId="5087" refreshError="1"/>
      <sheetData sheetId="5088"/>
      <sheetData sheetId="5089"/>
      <sheetData sheetId="5090"/>
      <sheetData sheetId="5091" refreshError="1"/>
      <sheetData sheetId="5092"/>
      <sheetData sheetId="5093" refreshError="1"/>
      <sheetData sheetId="5094"/>
      <sheetData sheetId="5095" refreshError="1"/>
      <sheetData sheetId="5096" refreshError="1"/>
      <sheetData sheetId="5097" refreshError="1"/>
      <sheetData sheetId="5098" refreshError="1"/>
      <sheetData sheetId="5099" refreshError="1"/>
      <sheetData sheetId="5100" refreshError="1"/>
      <sheetData sheetId="5101" refreshError="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refreshError="1"/>
      <sheetData sheetId="5121"/>
      <sheetData sheetId="5122"/>
      <sheetData sheetId="5123"/>
      <sheetData sheetId="5124"/>
      <sheetData sheetId="5125"/>
      <sheetData sheetId="5126"/>
      <sheetData sheetId="5127"/>
      <sheetData sheetId="5128"/>
      <sheetData sheetId="5129" refreshError="1"/>
      <sheetData sheetId="5130" refreshError="1"/>
      <sheetData sheetId="5131" refreshError="1"/>
      <sheetData sheetId="5132" refreshError="1"/>
      <sheetData sheetId="5133" refreshError="1"/>
      <sheetData sheetId="5134" refreshError="1"/>
      <sheetData sheetId="5135" refreshError="1"/>
      <sheetData sheetId="5136" refreshError="1"/>
      <sheetData sheetId="5137" refreshError="1"/>
      <sheetData sheetId="5138" refreshError="1"/>
      <sheetData sheetId="5139" refreshError="1"/>
      <sheetData sheetId="5140" refreshError="1"/>
      <sheetData sheetId="5141" refreshError="1"/>
      <sheetData sheetId="5142" refreshError="1"/>
      <sheetData sheetId="5143"/>
      <sheetData sheetId="5144"/>
      <sheetData sheetId="5145"/>
      <sheetData sheetId="5146"/>
      <sheetData sheetId="5147"/>
      <sheetData sheetId="5148"/>
      <sheetData sheetId="5149"/>
      <sheetData sheetId="5150" refreshError="1"/>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refreshError="1"/>
      <sheetData sheetId="5167" refreshError="1"/>
      <sheetData sheetId="5168" refreshError="1"/>
      <sheetData sheetId="5169" refreshError="1"/>
      <sheetData sheetId="5170" refreshError="1"/>
      <sheetData sheetId="5171" refreshError="1"/>
      <sheetData sheetId="5172" refreshError="1"/>
      <sheetData sheetId="5173" refreshError="1"/>
      <sheetData sheetId="5174" refreshError="1"/>
      <sheetData sheetId="5175" refreshError="1"/>
      <sheetData sheetId="5176" refreshError="1"/>
      <sheetData sheetId="5177" refreshError="1"/>
      <sheetData sheetId="5178" refreshError="1"/>
      <sheetData sheetId="5179"/>
      <sheetData sheetId="5180" refreshError="1"/>
      <sheetData sheetId="5181" refreshError="1"/>
      <sheetData sheetId="5182" refreshError="1"/>
      <sheetData sheetId="5183"/>
      <sheetData sheetId="5184" refreshError="1"/>
      <sheetData sheetId="5185"/>
      <sheetData sheetId="5186" refreshError="1"/>
      <sheetData sheetId="5187" refreshError="1"/>
      <sheetData sheetId="5188"/>
      <sheetData sheetId="5189"/>
      <sheetData sheetId="5190" refreshError="1"/>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refreshError="1"/>
      <sheetData sheetId="5220" refreshError="1"/>
      <sheetData sheetId="5221"/>
      <sheetData sheetId="5222" refreshError="1"/>
      <sheetData sheetId="5223"/>
      <sheetData sheetId="5224" refreshError="1"/>
      <sheetData sheetId="5225" refreshError="1"/>
      <sheetData sheetId="5226"/>
      <sheetData sheetId="5227"/>
      <sheetData sheetId="5228"/>
      <sheetData sheetId="5229" refreshError="1"/>
      <sheetData sheetId="5230" refreshError="1"/>
      <sheetData sheetId="5231" refreshError="1"/>
      <sheetData sheetId="5232" refreshError="1"/>
      <sheetData sheetId="5233" refreshError="1"/>
      <sheetData sheetId="5234"/>
      <sheetData sheetId="5235" refreshError="1"/>
      <sheetData sheetId="5236" refreshError="1"/>
      <sheetData sheetId="5237" refreshError="1"/>
      <sheetData sheetId="5238" refreshError="1"/>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refreshError="1"/>
      <sheetData sheetId="5258" refreshError="1"/>
      <sheetData sheetId="5259" refreshError="1"/>
      <sheetData sheetId="5260" refreshError="1"/>
      <sheetData sheetId="5261"/>
      <sheetData sheetId="5262"/>
      <sheetData sheetId="5263"/>
      <sheetData sheetId="5264"/>
      <sheetData sheetId="5265"/>
      <sheetData sheetId="5266"/>
      <sheetData sheetId="5267" refreshError="1"/>
      <sheetData sheetId="5268" refreshError="1"/>
      <sheetData sheetId="5269" refreshError="1"/>
      <sheetData sheetId="5270" refreshError="1"/>
      <sheetData sheetId="5271"/>
      <sheetData sheetId="5272" refreshError="1"/>
      <sheetData sheetId="5273" refreshError="1"/>
      <sheetData sheetId="5274"/>
      <sheetData sheetId="5275"/>
      <sheetData sheetId="5276"/>
      <sheetData sheetId="5277" refreshError="1"/>
      <sheetData sheetId="5278"/>
      <sheetData sheetId="5279" refreshError="1"/>
      <sheetData sheetId="5280" refreshError="1"/>
      <sheetData sheetId="5281" refreshError="1"/>
      <sheetData sheetId="5282" refreshError="1"/>
      <sheetData sheetId="5283" refreshError="1"/>
      <sheetData sheetId="5284" refreshError="1"/>
      <sheetData sheetId="5285" refreshError="1"/>
      <sheetData sheetId="5286" refreshError="1"/>
      <sheetData sheetId="5287" refreshError="1"/>
      <sheetData sheetId="5288" refreshError="1"/>
      <sheetData sheetId="5289" refreshError="1"/>
      <sheetData sheetId="5290" refreshError="1"/>
      <sheetData sheetId="5291" refreshError="1"/>
      <sheetData sheetId="5292" refreshError="1"/>
      <sheetData sheetId="5293" refreshError="1"/>
      <sheetData sheetId="5294"/>
      <sheetData sheetId="5295"/>
      <sheetData sheetId="5296"/>
      <sheetData sheetId="5297"/>
      <sheetData sheetId="5298" refreshError="1"/>
      <sheetData sheetId="5299"/>
      <sheetData sheetId="5300" refreshError="1"/>
      <sheetData sheetId="5301"/>
      <sheetData sheetId="5302" refreshError="1"/>
      <sheetData sheetId="5303" refreshError="1"/>
      <sheetData sheetId="5304" refreshError="1"/>
      <sheetData sheetId="5305" refreshError="1"/>
      <sheetData sheetId="5306" refreshError="1"/>
      <sheetData sheetId="5307" refreshError="1"/>
      <sheetData sheetId="5308" refreshError="1"/>
      <sheetData sheetId="5309" refreshError="1"/>
      <sheetData sheetId="5310" refreshError="1"/>
      <sheetData sheetId="5311" refreshError="1"/>
      <sheetData sheetId="5312" refreshError="1"/>
      <sheetData sheetId="5313" refreshError="1"/>
      <sheetData sheetId="5314" refreshError="1"/>
      <sheetData sheetId="5315" refreshError="1"/>
      <sheetData sheetId="5316" refreshError="1"/>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refreshError="1"/>
      <sheetData sheetId="5366" refreshError="1"/>
      <sheetData sheetId="5367"/>
      <sheetData sheetId="5368"/>
      <sheetData sheetId="5369"/>
      <sheetData sheetId="5370"/>
      <sheetData sheetId="5371"/>
      <sheetData sheetId="5372"/>
      <sheetData sheetId="5373" refreshError="1"/>
      <sheetData sheetId="5374" refreshError="1"/>
      <sheetData sheetId="5375" refreshError="1"/>
      <sheetData sheetId="5376" refreshError="1"/>
      <sheetData sheetId="5377"/>
      <sheetData sheetId="5378" refreshError="1"/>
      <sheetData sheetId="5379" refreshError="1"/>
      <sheetData sheetId="5380" refreshError="1"/>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refreshError="1"/>
      <sheetData sheetId="5444" refreshError="1"/>
      <sheetData sheetId="5445" refreshError="1"/>
      <sheetData sheetId="5446" refreshError="1"/>
      <sheetData sheetId="5447" refreshError="1"/>
      <sheetData sheetId="5448"/>
      <sheetData sheetId="5449" refreshError="1"/>
      <sheetData sheetId="5450" refreshError="1"/>
      <sheetData sheetId="5451" refreshError="1"/>
      <sheetData sheetId="5452" refreshError="1"/>
      <sheetData sheetId="5453" refreshError="1"/>
      <sheetData sheetId="5454" refreshError="1"/>
      <sheetData sheetId="5455"/>
      <sheetData sheetId="5456" refreshError="1"/>
      <sheetData sheetId="5457" refreshError="1"/>
      <sheetData sheetId="5458" refreshError="1"/>
      <sheetData sheetId="5459" refreshError="1"/>
      <sheetData sheetId="5460" refreshError="1"/>
      <sheetData sheetId="5461" refreshError="1"/>
      <sheetData sheetId="5462" refreshError="1"/>
      <sheetData sheetId="5463" refreshError="1"/>
      <sheetData sheetId="5464" refreshError="1"/>
      <sheetData sheetId="5465" refreshError="1"/>
      <sheetData sheetId="5466" refreshError="1"/>
      <sheetData sheetId="5467" refreshError="1"/>
      <sheetData sheetId="5468" refreshError="1"/>
      <sheetData sheetId="5469" refreshError="1"/>
      <sheetData sheetId="5470" refreshError="1"/>
      <sheetData sheetId="5471" refreshError="1"/>
      <sheetData sheetId="5472" refreshError="1"/>
      <sheetData sheetId="5473" refreshError="1"/>
      <sheetData sheetId="5474" refreshError="1"/>
      <sheetData sheetId="5475" refreshError="1"/>
      <sheetData sheetId="5476" refreshError="1"/>
      <sheetData sheetId="5477" refreshError="1"/>
      <sheetData sheetId="5478" refreshError="1"/>
      <sheetData sheetId="5479" refreshError="1"/>
      <sheetData sheetId="5480" refreshError="1"/>
      <sheetData sheetId="5481" refreshError="1"/>
      <sheetData sheetId="5482" refreshError="1"/>
      <sheetData sheetId="5483" refreshError="1"/>
      <sheetData sheetId="5484" refreshError="1"/>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refreshError="1"/>
      <sheetData sheetId="5514" refreshError="1"/>
      <sheetData sheetId="5515"/>
      <sheetData sheetId="5516" refreshError="1"/>
      <sheetData sheetId="5517"/>
      <sheetData sheetId="5518" refreshError="1"/>
      <sheetData sheetId="5519" refreshError="1"/>
      <sheetData sheetId="5520"/>
      <sheetData sheetId="5521"/>
      <sheetData sheetId="5522"/>
      <sheetData sheetId="5523"/>
      <sheetData sheetId="5524" refreshError="1"/>
      <sheetData sheetId="5525" refreshError="1"/>
      <sheetData sheetId="5526" refreshError="1"/>
      <sheetData sheetId="5527" refreshError="1"/>
      <sheetData sheetId="5528" refreshError="1"/>
      <sheetData sheetId="5529"/>
      <sheetData sheetId="5530" refreshError="1"/>
      <sheetData sheetId="5531" refreshError="1"/>
      <sheetData sheetId="5532" refreshError="1"/>
      <sheetData sheetId="5533" refreshError="1"/>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refreshError="1"/>
      <sheetData sheetId="5553" refreshError="1"/>
      <sheetData sheetId="5554" refreshError="1"/>
      <sheetData sheetId="5555" refreshError="1"/>
      <sheetData sheetId="5556"/>
      <sheetData sheetId="5557"/>
      <sheetData sheetId="5558"/>
      <sheetData sheetId="5559"/>
      <sheetData sheetId="5560"/>
      <sheetData sheetId="5561"/>
      <sheetData sheetId="5562"/>
      <sheetData sheetId="5563" refreshError="1"/>
      <sheetData sheetId="5564" refreshError="1"/>
      <sheetData sheetId="5565" refreshError="1"/>
      <sheetData sheetId="5566" refreshError="1"/>
      <sheetData sheetId="5567"/>
      <sheetData sheetId="5568" refreshError="1"/>
      <sheetData sheetId="5569" refreshError="1"/>
      <sheetData sheetId="5570"/>
      <sheetData sheetId="5571" refreshError="1"/>
      <sheetData sheetId="5572" refreshError="1"/>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refreshError="1"/>
      <sheetData sheetId="5621"/>
      <sheetData sheetId="5622"/>
      <sheetData sheetId="5623"/>
      <sheetData sheetId="5624"/>
      <sheetData sheetId="5625"/>
      <sheetData sheetId="5626"/>
      <sheetData sheetId="5627" refreshError="1"/>
      <sheetData sheetId="5628" refreshError="1"/>
      <sheetData sheetId="5629" refreshError="1"/>
      <sheetData sheetId="5630" refreshError="1"/>
      <sheetData sheetId="5631" refreshError="1"/>
      <sheetData sheetId="5632"/>
      <sheetData sheetId="5633" refreshError="1"/>
      <sheetData sheetId="5634" refreshError="1"/>
      <sheetData sheetId="5635" refreshError="1"/>
      <sheetData sheetId="5636" refreshError="1"/>
      <sheetData sheetId="5637" refreshError="1"/>
      <sheetData sheetId="5638" refreshError="1"/>
      <sheetData sheetId="5639" refreshError="1"/>
      <sheetData sheetId="5640"/>
      <sheetData sheetId="5641" refreshError="1"/>
      <sheetData sheetId="5642" refreshError="1"/>
      <sheetData sheetId="5643" refreshError="1"/>
      <sheetData sheetId="5644" refreshError="1"/>
      <sheetData sheetId="5645" refreshError="1"/>
      <sheetData sheetId="5646" refreshError="1"/>
      <sheetData sheetId="5647" refreshError="1"/>
      <sheetData sheetId="5648" refreshError="1"/>
      <sheetData sheetId="5649" refreshError="1"/>
      <sheetData sheetId="5650" refreshError="1"/>
      <sheetData sheetId="5651" refreshError="1"/>
      <sheetData sheetId="5652" refreshError="1"/>
      <sheetData sheetId="5653" refreshError="1"/>
      <sheetData sheetId="5654" refreshError="1"/>
      <sheetData sheetId="5655" refreshError="1"/>
      <sheetData sheetId="5656" refreshError="1"/>
      <sheetData sheetId="5657" refreshError="1"/>
      <sheetData sheetId="5658" refreshError="1"/>
      <sheetData sheetId="5659" refreshError="1"/>
      <sheetData sheetId="5660" refreshError="1"/>
      <sheetData sheetId="5661" refreshError="1"/>
      <sheetData sheetId="5662" refreshError="1"/>
      <sheetData sheetId="5663" refreshError="1"/>
      <sheetData sheetId="5664" refreshError="1"/>
      <sheetData sheetId="5665" refreshError="1"/>
      <sheetData sheetId="5666" refreshError="1"/>
      <sheetData sheetId="5667" refreshError="1"/>
      <sheetData sheetId="5668" refreshError="1"/>
      <sheetData sheetId="5669" refreshError="1"/>
      <sheetData sheetId="5670" refreshError="1"/>
      <sheetData sheetId="5671" refreshError="1"/>
      <sheetData sheetId="5672" refreshError="1"/>
      <sheetData sheetId="5673" refreshError="1"/>
      <sheetData sheetId="5674" refreshError="1"/>
      <sheetData sheetId="5675" refreshError="1"/>
      <sheetData sheetId="5676" refreshError="1"/>
      <sheetData sheetId="5677" refreshError="1"/>
      <sheetData sheetId="5678" refreshError="1"/>
      <sheetData sheetId="5679" refreshError="1"/>
      <sheetData sheetId="5680"/>
      <sheetData sheetId="5681"/>
      <sheetData sheetId="5682"/>
      <sheetData sheetId="5683"/>
      <sheetData sheetId="5684"/>
      <sheetData sheetId="5685"/>
      <sheetData sheetId="5686"/>
      <sheetData sheetId="5687"/>
      <sheetData sheetId="5688"/>
      <sheetData sheetId="5689" refreshError="1"/>
      <sheetData sheetId="5690"/>
      <sheetData sheetId="5691" refreshError="1"/>
      <sheetData sheetId="5692" refreshError="1"/>
      <sheetData sheetId="5693" refreshError="1"/>
      <sheetData sheetId="5694" refreshError="1"/>
      <sheetData sheetId="5695" refreshError="1"/>
      <sheetData sheetId="5696" refreshError="1"/>
      <sheetData sheetId="5697" refreshError="1"/>
      <sheetData sheetId="5698" refreshError="1"/>
      <sheetData sheetId="5699" refreshError="1"/>
      <sheetData sheetId="5700" refreshError="1"/>
      <sheetData sheetId="5701"/>
      <sheetData sheetId="5702"/>
      <sheetData sheetId="5703"/>
      <sheetData sheetId="5704"/>
      <sheetData sheetId="5705" refreshError="1"/>
      <sheetData sheetId="5706" refreshError="1"/>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refreshError="1"/>
      <sheetData sheetId="5736" refreshError="1"/>
      <sheetData sheetId="5737" refreshError="1"/>
      <sheetData sheetId="5738" refreshError="1"/>
      <sheetData sheetId="5739" refreshError="1"/>
      <sheetData sheetId="5740" refreshError="1"/>
      <sheetData sheetId="5741" refreshError="1"/>
      <sheetData sheetId="5742"/>
      <sheetData sheetId="5743"/>
      <sheetData sheetId="5744"/>
      <sheetData sheetId="5745"/>
      <sheetData sheetId="5746"/>
      <sheetData sheetId="5747"/>
      <sheetData sheetId="5748"/>
      <sheetData sheetId="5749"/>
      <sheetData sheetId="5750" refreshError="1"/>
      <sheetData sheetId="5751"/>
      <sheetData sheetId="5752" refreshError="1"/>
      <sheetData sheetId="5753"/>
      <sheetData sheetId="5754"/>
      <sheetData sheetId="5755"/>
      <sheetData sheetId="5756"/>
      <sheetData sheetId="5757"/>
      <sheetData sheetId="5758" refreshError="1"/>
      <sheetData sheetId="5759" refreshError="1"/>
      <sheetData sheetId="5760" refreshError="1"/>
      <sheetData sheetId="5761" refreshError="1"/>
      <sheetData sheetId="5762" refreshError="1"/>
      <sheetData sheetId="5763" refreshError="1"/>
      <sheetData sheetId="5764" refreshError="1"/>
      <sheetData sheetId="5765" refreshError="1"/>
      <sheetData sheetId="5766" refreshError="1"/>
      <sheetData sheetId="5767" refreshError="1"/>
      <sheetData sheetId="5768" refreshError="1"/>
      <sheetData sheetId="5769" refreshError="1"/>
      <sheetData sheetId="5770" refreshError="1"/>
      <sheetData sheetId="5771" refreshError="1"/>
      <sheetData sheetId="5772" refreshError="1"/>
      <sheetData sheetId="5773" refreshError="1"/>
      <sheetData sheetId="5774" refreshError="1"/>
      <sheetData sheetId="5775" refreshError="1"/>
      <sheetData sheetId="5776" refreshError="1"/>
      <sheetData sheetId="5777" refreshError="1"/>
      <sheetData sheetId="5778" refreshError="1"/>
      <sheetData sheetId="5779" refreshError="1"/>
      <sheetData sheetId="5780" refreshError="1"/>
      <sheetData sheetId="5781" refreshError="1"/>
      <sheetData sheetId="5782" refreshError="1"/>
      <sheetData sheetId="5783" refreshError="1"/>
      <sheetData sheetId="5784"/>
      <sheetData sheetId="5785"/>
      <sheetData sheetId="5786"/>
      <sheetData sheetId="5787" refreshError="1"/>
      <sheetData sheetId="5788"/>
      <sheetData sheetId="5789"/>
      <sheetData sheetId="5790" refreshError="1"/>
      <sheetData sheetId="5791" refreshError="1"/>
      <sheetData sheetId="5792" refreshError="1"/>
      <sheetData sheetId="5793" refreshError="1"/>
      <sheetData sheetId="5794" refreshError="1"/>
      <sheetData sheetId="5795" refreshError="1"/>
      <sheetData sheetId="5796" refreshError="1"/>
      <sheetData sheetId="5797" refreshError="1"/>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refreshError="1"/>
      <sheetData sheetId="5860" refreshError="1"/>
      <sheetData sheetId="5861"/>
      <sheetData sheetId="5862" refreshError="1"/>
      <sheetData sheetId="5863" refreshError="1"/>
      <sheetData sheetId="5864" refreshError="1"/>
      <sheetData sheetId="5865" refreshError="1"/>
      <sheetData sheetId="5866" refreshError="1"/>
      <sheetData sheetId="5867" refreshError="1"/>
      <sheetData sheetId="5868" refreshError="1"/>
      <sheetData sheetId="5869" refreshError="1"/>
      <sheetData sheetId="5870" refreshError="1"/>
      <sheetData sheetId="5871" refreshError="1"/>
      <sheetData sheetId="5872"/>
      <sheetData sheetId="5873"/>
      <sheetData sheetId="5874"/>
      <sheetData sheetId="5875"/>
      <sheetData sheetId="5876"/>
      <sheetData sheetId="5877"/>
      <sheetData sheetId="5878"/>
      <sheetData sheetId="5879" refreshError="1"/>
      <sheetData sheetId="5880" refreshError="1"/>
      <sheetData sheetId="5881"/>
      <sheetData sheetId="5882"/>
      <sheetData sheetId="5883"/>
      <sheetData sheetId="5884" refreshError="1"/>
      <sheetData sheetId="5885" refreshError="1"/>
      <sheetData sheetId="5886"/>
      <sheetData sheetId="5887" refreshError="1"/>
      <sheetData sheetId="5888" refreshError="1"/>
      <sheetData sheetId="5889" refreshError="1"/>
      <sheetData sheetId="5890" refreshError="1"/>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refreshError="1"/>
      <sheetData sheetId="5904"/>
      <sheetData sheetId="5905"/>
      <sheetData sheetId="5906" refreshError="1"/>
      <sheetData sheetId="5907" refreshError="1"/>
      <sheetData sheetId="5908" refreshError="1"/>
      <sheetData sheetId="5909"/>
      <sheetData sheetId="5910" refreshError="1"/>
      <sheetData sheetId="5911"/>
      <sheetData sheetId="5912"/>
      <sheetData sheetId="5913"/>
      <sheetData sheetId="5914"/>
      <sheetData sheetId="5915"/>
      <sheetData sheetId="5916"/>
      <sheetData sheetId="5917"/>
      <sheetData sheetId="5918"/>
      <sheetData sheetId="5919"/>
      <sheetData sheetId="5920"/>
      <sheetData sheetId="5921"/>
      <sheetData sheetId="5922" refreshError="1"/>
      <sheetData sheetId="5923" refreshError="1"/>
      <sheetData sheetId="5924" refreshError="1"/>
      <sheetData sheetId="5925" refreshError="1"/>
      <sheetData sheetId="5926" refreshError="1"/>
      <sheetData sheetId="5927" refreshError="1"/>
      <sheetData sheetId="5928" refreshError="1"/>
      <sheetData sheetId="5929" refreshError="1"/>
      <sheetData sheetId="5930" refreshError="1"/>
      <sheetData sheetId="5931" refreshError="1"/>
      <sheetData sheetId="5932" refreshError="1"/>
      <sheetData sheetId="5933"/>
      <sheetData sheetId="5934"/>
      <sheetData sheetId="5935"/>
      <sheetData sheetId="5936"/>
      <sheetData sheetId="5937"/>
      <sheetData sheetId="5938"/>
      <sheetData sheetId="5939"/>
      <sheetData sheetId="5940"/>
      <sheetData sheetId="5941" refreshError="1"/>
      <sheetData sheetId="5942" refreshError="1"/>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refreshError="1"/>
      <sheetData sheetId="5956" refreshError="1"/>
      <sheetData sheetId="5957" refreshError="1"/>
      <sheetData sheetId="5958" refreshError="1"/>
      <sheetData sheetId="5959" refreshError="1"/>
      <sheetData sheetId="5960" refreshError="1"/>
      <sheetData sheetId="5961"/>
      <sheetData sheetId="5962" refreshError="1"/>
      <sheetData sheetId="5963"/>
      <sheetData sheetId="5964"/>
      <sheetData sheetId="5965"/>
      <sheetData sheetId="5966"/>
      <sheetData sheetId="5967"/>
      <sheetData sheetId="5968"/>
      <sheetData sheetId="5969"/>
      <sheetData sheetId="5970"/>
      <sheetData sheetId="5971"/>
      <sheetData sheetId="5972" refreshError="1"/>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refreshError="1"/>
      <sheetData sheetId="5996"/>
      <sheetData sheetId="5997"/>
      <sheetData sheetId="5998"/>
      <sheetData sheetId="5999" refreshError="1"/>
      <sheetData sheetId="6000" refreshError="1"/>
      <sheetData sheetId="6001"/>
      <sheetData sheetId="6002"/>
      <sheetData sheetId="6003"/>
      <sheetData sheetId="6004"/>
      <sheetData sheetId="6005"/>
      <sheetData sheetId="6006"/>
      <sheetData sheetId="6007"/>
      <sheetData sheetId="6008"/>
      <sheetData sheetId="6009" refreshError="1"/>
      <sheetData sheetId="6010" refreshError="1"/>
      <sheetData sheetId="6011"/>
      <sheetData sheetId="6012" refreshError="1"/>
      <sheetData sheetId="6013" refreshError="1"/>
      <sheetData sheetId="6014" refreshError="1"/>
      <sheetData sheetId="6015"/>
      <sheetData sheetId="6016" refreshError="1"/>
      <sheetData sheetId="6017" refreshError="1"/>
      <sheetData sheetId="6018"/>
      <sheetData sheetId="6019" refreshError="1"/>
      <sheetData sheetId="6020"/>
      <sheetData sheetId="6021" refreshError="1"/>
      <sheetData sheetId="6022"/>
      <sheetData sheetId="6023"/>
      <sheetData sheetId="6024" refreshError="1"/>
      <sheetData sheetId="6025" refreshError="1"/>
      <sheetData sheetId="6026"/>
      <sheetData sheetId="6027" refreshError="1"/>
      <sheetData sheetId="6028"/>
      <sheetData sheetId="6029"/>
      <sheetData sheetId="6030"/>
      <sheetData sheetId="6031"/>
      <sheetData sheetId="6032"/>
      <sheetData sheetId="6033"/>
      <sheetData sheetId="6034"/>
      <sheetData sheetId="6035"/>
      <sheetData sheetId="6036" refreshError="1"/>
      <sheetData sheetId="6037"/>
      <sheetData sheetId="6038"/>
      <sheetData sheetId="6039"/>
      <sheetData sheetId="6040"/>
      <sheetData sheetId="6041"/>
      <sheetData sheetId="6042"/>
      <sheetData sheetId="6043"/>
      <sheetData sheetId="6044"/>
      <sheetData sheetId="6045"/>
      <sheetData sheetId="6046" refreshError="1"/>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sheetData sheetId="6065"/>
      <sheetData sheetId="6066"/>
      <sheetData sheetId="6067"/>
      <sheetData sheetId="6068"/>
      <sheetData sheetId="6069"/>
      <sheetData sheetId="6070"/>
      <sheetData sheetId="6071"/>
      <sheetData sheetId="6072"/>
      <sheetData sheetId="6073"/>
      <sheetData sheetId="6074"/>
      <sheetData sheetId="6075"/>
      <sheetData sheetId="6076"/>
      <sheetData sheetId="6077"/>
      <sheetData sheetId="6078"/>
      <sheetData sheetId="6079"/>
      <sheetData sheetId="6080"/>
      <sheetData sheetId="6081"/>
      <sheetData sheetId="6082"/>
      <sheetData sheetId="6083"/>
      <sheetData sheetId="6084"/>
      <sheetData sheetId="6085"/>
      <sheetData sheetId="6086"/>
      <sheetData sheetId="6087"/>
      <sheetData sheetId="6088" refreshError="1"/>
      <sheetData sheetId="6089" refreshError="1"/>
      <sheetData sheetId="6090"/>
      <sheetData sheetId="6091" refreshError="1"/>
      <sheetData sheetId="6092" refreshError="1"/>
      <sheetData sheetId="6093" refreshError="1"/>
      <sheetData sheetId="6094"/>
      <sheetData sheetId="6095" refreshError="1"/>
      <sheetData sheetId="6096" refreshError="1"/>
      <sheetData sheetId="6097" refreshError="1"/>
      <sheetData sheetId="6098" refreshError="1"/>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refreshError="1"/>
      <sheetData sheetId="6126" refreshError="1"/>
      <sheetData sheetId="6127" refreshError="1"/>
      <sheetData sheetId="6128" refreshError="1"/>
      <sheetData sheetId="6129"/>
      <sheetData sheetId="6130" refreshError="1"/>
      <sheetData sheetId="6131" refreshError="1"/>
      <sheetData sheetId="6132" refreshError="1"/>
      <sheetData sheetId="6133" refreshError="1"/>
      <sheetData sheetId="6134" refreshError="1"/>
      <sheetData sheetId="6135"/>
      <sheetData sheetId="6136"/>
      <sheetData sheetId="6137"/>
      <sheetData sheetId="6138"/>
      <sheetData sheetId="6139"/>
      <sheetData sheetId="6140"/>
      <sheetData sheetId="6141" refreshError="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sheetData sheetId="6164"/>
      <sheetData sheetId="6165"/>
      <sheetData sheetId="6166"/>
      <sheetData sheetId="6167"/>
      <sheetData sheetId="6168"/>
      <sheetData sheetId="6169"/>
      <sheetData sheetId="6170" refreshError="1"/>
      <sheetData sheetId="6171" refreshError="1"/>
      <sheetData sheetId="6172" refreshError="1"/>
      <sheetData sheetId="6173" refreshError="1"/>
      <sheetData sheetId="6174" refreshError="1"/>
      <sheetData sheetId="6175" refreshError="1"/>
      <sheetData sheetId="6176" refreshError="1"/>
      <sheetData sheetId="6177" refreshError="1"/>
      <sheetData sheetId="6178" refreshError="1"/>
      <sheetData sheetId="6179" refreshError="1"/>
      <sheetData sheetId="6180" refreshError="1"/>
      <sheetData sheetId="6181" refreshError="1"/>
      <sheetData sheetId="6182" refreshError="1"/>
      <sheetData sheetId="6183" refreshError="1"/>
      <sheetData sheetId="6184" refreshError="1"/>
      <sheetData sheetId="6185" refreshError="1"/>
      <sheetData sheetId="6186" refreshError="1"/>
      <sheetData sheetId="6187" refreshError="1"/>
      <sheetData sheetId="6188" refreshError="1"/>
      <sheetData sheetId="6189" refreshError="1"/>
      <sheetData sheetId="6190" refreshError="1"/>
      <sheetData sheetId="6191" refreshError="1"/>
      <sheetData sheetId="6192" refreshError="1"/>
      <sheetData sheetId="6193" refreshError="1"/>
      <sheetData sheetId="6194" refreshError="1"/>
      <sheetData sheetId="6195" refreshError="1"/>
      <sheetData sheetId="6196" refreshError="1"/>
      <sheetData sheetId="6197" refreshError="1"/>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refreshError="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refreshError="1"/>
      <sheetData sheetId="6232" refreshError="1"/>
      <sheetData sheetId="6233" refreshError="1"/>
      <sheetData sheetId="6234" refreshError="1"/>
      <sheetData sheetId="6235" refreshError="1"/>
      <sheetData sheetId="6236" refreshError="1"/>
      <sheetData sheetId="6237" refreshError="1"/>
      <sheetData sheetId="6238" refreshError="1"/>
      <sheetData sheetId="6239"/>
      <sheetData sheetId="6240"/>
      <sheetData sheetId="6241"/>
      <sheetData sheetId="6242"/>
      <sheetData sheetId="6243"/>
      <sheetData sheetId="6244"/>
      <sheetData sheetId="6245"/>
      <sheetData sheetId="6246"/>
      <sheetData sheetId="6247"/>
      <sheetData sheetId="6248"/>
      <sheetData sheetId="6249"/>
      <sheetData sheetId="6250" refreshError="1"/>
      <sheetData sheetId="6251" refreshError="1"/>
      <sheetData sheetId="6252" refreshError="1"/>
      <sheetData sheetId="6253" refreshError="1"/>
      <sheetData sheetId="6254" refreshError="1"/>
      <sheetData sheetId="6255" refreshError="1"/>
      <sheetData sheetId="6256" refreshError="1"/>
      <sheetData sheetId="6257" refreshError="1"/>
      <sheetData sheetId="6258"/>
      <sheetData sheetId="6259"/>
      <sheetData sheetId="6260"/>
      <sheetData sheetId="6261"/>
      <sheetData sheetId="6262" refreshError="1"/>
      <sheetData sheetId="6263" refreshError="1"/>
      <sheetData sheetId="6264" refreshError="1"/>
      <sheetData sheetId="6265" refreshError="1"/>
      <sheetData sheetId="6266" refreshError="1"/>
      <sheetData sheetId="6267" refreshError="1"/>
      <sheetData sheetId="6268" refreshError="1"/>
      <sheetData sheetId="6269" refreshError="1"/>
      <sheetData sheetId="6270" refreshError="1"/>
      <sheetData sheetId="6271" refreshError="1"/>
      <sheetData sheetId="6272" refreshError="1"/>
      <sheetData sheetId="6273" refreshError="1"/>
      <sheetData sheetId="6274" refreshError="1"/>
      <sheetData sheetId="6275" refreshError="1"/>
      <sheetData sheetId="6276" refreshError="1"/>
      <sheetData sheetId="6277" refreshError="1"/>
      <sheetData sheetId="6278" refreshError="1"/>
      <sheetData sheetId="6279" refreshError="1"/>
      <sheetData sheetId="6280" refreshError="1"/>
      <sheetData sheetId="6281" refreshError="1"/>
      <sheetData sheetId="6282" refreshError="1"/>
      <sheetData sheetId="6283" refreshError="1"/>
      <sheetData sheetId="6284" refreshError="1"/>
      <sheetData sheetId="6285" refreshError="1"/>
      <sheetData sheetId="6286" refreshError="1"/>
      <sheetData sheetId="6287"/>
      <sheetData sheetId="6288"/>
      <sheetData sheetId="6289"/>
      <sheetData sheetId="6290"/>
      <sheetData sheetId="6291"/>
      <sheetData sheetId="6292"/>
      <sheetData sheetId="6293"/>
      <sheetData sheetId="6294" refreshError="1"/>
      <sheetData sheetId="6295" refreshError="1"/>
      <sheetData sheetId="6296" refreshError="1"/>
      <sheetData sheetId="6297" refreshError="1"/>
      <sheetData sheetId="6298" refreshError="1"/>
      <sheetData sheetId="6299"/>
      <sheetData sheetId="6300" refreshError="1"/>
      <sheetData sheetId="6301" refreshError="1"/>
      <sheetData sheetId="6302" refreshError="1"/>
      <sheetData sheetId="6303" refreshError="1"/>
      <sheetData sheetId="6304" refreshError="1"/>
      <sheetData sheetId="6305" refreshError="1"/>
      <sheetData sheetId="6306" refreshError="1"/>
      <sheetData sheetId="6307" refreshError="1"/>
      <sheetData sheetId="6308"/>
      <sheetData sheetId="6309" refreshError="1"/>
      <sheetData sheetId="6310" refreshError="1"/>
      <sheetData sheetId="6311"/>
      <sheetData sheetId="6312"/>
      <sheetData sheetId="6313"/>
      <sheetData sheetId="6314"/>
      <sheetData sheetId="6315"/>
      <sheetData sheetId="6316"/>
      <sheetData sheetId="6317"/>
      <sheetData sheetId="6318"/>
      <sheetData sheetId="6319"/>
      <sheetData sheetId="6320"/>
      <sheetData sheetId="6321"/>
      <sheetData sheetId="6322"/>
      <sheetData sheetId="6323"/>
      <sheetData sheetId="6324"/>
      <sheetData sheetId="6325" refreshError="1"/>
      <sheetData sheetId="6326"/>
      <sheetData sheetId="6327"/>
      <sheetData sheetId="6328"/>
      <sheetData sheetId="6329"/>
      <sheetData sheetId="6330"/>
      <sheetData sheetId="6331"/>
      <sheetData sheetId="6332"/>
      <sheetData sheetId="6333"/>
      <sheetData sheetId="6334" refreshError="1"/>
      <sheetData sheetId="6335" refreshError="1"/>
      <sheetData sheetId="6336"/>
      <sheetData sheetId="6337"/>
      <sheetData sheetId="6338"/>
      <sheetData sheetId="6339" refreshError="1"/>
      <sheetData sheetId="6340"/>
      <sheetData sheetId="6341"/>
      <sheetData sheetId="6342"/>
      <sheetData sheetId="6343" refreshError="1"/>
      <sheetData sheetId="6344"/>
      <sheetData sheetId="6345" refreshError="1"/>
      <sheetData sheetId="6346" refreshError="1"/>
      <sheetData sheetId="6347" refreshError="1"/>
      <sheetData sheetId="6348" refreshError="1"/>
      <sheetData sheetId="6349" refreshError="1"/>
      <sheetData sheetId="6350" refreshError="1"/>
      <sheetData sheetId="6351" refreshError="1"/>
      <sheetData sheetId="6352" refreshError="1"/>
      <sheetData sheetId="6353" refreshError="1"/>
      <sheetData sheetId="6354" refreshError="1"/>
      <sheetData sheetId="6355" refreshError="1"/>
      <sheetData sheetId="6356" refreshError="1"/>
      <sheetData sheetId="6357" refreshError="1"/>
      <sheetData sheetId="6358" refreshError="1"/>
      <sheetData sheetId="6359" refreshError="1"/>
      <sheetData sheetId="6360" refreshError="1"/>
      <sheetData sheetId="6361" refreshError="1"/>
      <sheetData sheetId="6362" refreshError="1"/>
      <sheetData sheetId="6363" refreshError="1"/>
      <sheetData sheetId="6364"/>
      <sheetData sheetId="6365"/>
      <sheetData sheetId="6366"/>
      <sheetData sheetId="6367"/>
      <sheetData sheetId="6368"/>
      <sheetData sheetId="6369"/>
      <sheetData sheetId="6370" refreshError="1"/>
      <sheetData sheetId="6371" refreshError="1"/>
      <sheetData sheetId="6372" refreshError="1"/>
      <sheetData sheetId="6373"/>
      <sheetData sheetId="6374" refreshError="1"/>
      <sheetData sheetId="6375" refreshError="1"/>
      <sheetData sheetId="6376"/>
      <sheetData sheetId="6377"/>
      <sheetData sheetId="6378"/>
      <sheetData sheetId="6379" refreshError="1"/>
      <sheetData sheetId="6380" refreshError="1"/>
      <sheetData sheetId="6381" refreshError="1"/>
      <sheetData sheetId="6382"/>
      <sheetData sheetId="6383" refreshError="1"/>
      <sheetData sheetId="6384" refreshError="1"/>
      <sheetData sheetId="6385"/>
      <sheetData sheetId="6386" refreshError="1"/>
      <sheetData sheetId="6387" refreshError="1"/>
      <sheetData sheetId="6388"/>
      <sheetData sheetId="6389" refreshError="1"/>
      <sheetData sheetId="6390"/>
      <sheetData sheetId="6391"/>
      <sheetData sheetId="6392"/>
      <sheetData sheetId="6393"/>
      <sheetData sheetId="6394"/>
      <sheetData sheetId="6395"/>
      <sheetData sheetId="6396"/>
      <sheetData sheetId="6397" refreshError="1"/>
      <sheetData sheetId="6398"/>
      <sheetData sheetId="6399"/>
      <sheetData sheetId="6400"/>
      <sheetData sheetId="6401"/>
      <sheetData sheetId="6402"/>
      <sheetData sheetId="6403"/>
      <sheetData sheetId="6404"/>
      <sheetData sheetId="6405"/>
      <sheetData sheetId="6406"/>
      <sheetData sheetId="6407"/>
      <sheetData sheetId="6408"/>
      <sheetData sheetId="6409"/>
      <sheetData sheetId="6410"/>
      <sheetData sheetId="6411"/>
      <sheetData sheetId="6412"/>
      <sheetData sheetId="6413"/>
      <sheetData sheetId="6414"/>
      <sheetData sheetId="6415"/>
      <sheetData sheetId="6416"/>
      <sheetData sheetId="6417" refreshError="1"/>
      <sheetData sheetId="6418" refreshError="1"/>
      <sheetData sheetId="6419" refreshError="1"/>
      <sheetData sheetId="6420" refreshError="1"/>
      <sheetData sheetId="6421" refreshError="1"/>
      <sheetData sheetId="6422" refreshError="1"/>
      <sheetData sheetId="6423" refreshError="1"/>
      <sheetData sheetId="6424" refreshError="1"/>
      <sheetData sheetId="6425" refreshError="1"/>
      <sheetData sheetId="6426" refreshError="1"/>
      <sheetData sheetId="6427" refreshError="1"/>
      <sheetData sheetId="6428" refreshError="1"/>
      <sheetData sheetId="6429" refreshError="1"/>
      <sheetData sheetId="6430" refreshError="1"/>
      <sheetData sheetId="6431" refreshError="1"/>
      <sheetData sheetId="6432" refreshError="1"/>
      <sheetData sheetId="6433" refreshError="1"/>
      <sheetData sheetId="6434" refreshError="1"/>
      <sheetData sheetId="6435" refreshError="1"/>
      <sheetData sheetId="6436" refreshError="1"/>
      <sheetData sheetId="6437" refreshError="1"/>
      <sheetData sheetId="6438" refreshError="1"/>
      <sheetData sheetId="6439" refreshError="1"/>
      <sheetData sheetId="6440" refreshError="1"/>
      <sheetData sheetId="6441" refreshError="1"/>
      <sheetData sheetId="6442" refreshError="1"/>
      <sheetData sheetId="6443" refreshError="1"/>
      <sheetData sheetId="6444" refreshError="1"/>
      <sheetData sheetId="6445" refreshError="1"/>
      <sheetData sheetId="6446" refreshError="1"/>
      <sheetData sheetId="6447" refreshError="1"/>
      <sheetData sheetId="6448" refreshError="1"/>
      <sheetData sheetId="6449" refreshError="1"/>
      <sheetData sheetId="6450" refreshError="1"/>
      <sheetData sheetId="6451" refreshError="1"/>
      <sheetData sheetId="6452" refreshError="1"/>
      <sheetData sheetId="6453" refreshError="1"/>
      <sheetData sheetId="6454" refreshError="1"/>
      <sheetData sheetId="6455" refreshError="1"/>
      <sheetData sheetId="6456" refreshError="1"/>
      <sheetData sheetId="6457" refreshError="1"/>
      <sheetData sheetId="6458" refreshError="1"/>
      <sheetData sheetId="6459" refreshError="1"/>
      <sheetData sheetId="6460" refreshError="1"/>
      <sheetData sheetId="6461" refreshError="1"/>
      <sheetData sheetId="6462" refreshError="1"/>
      <sheetData sheetId="6463" refreshError="1"/>
      <sheetData sheetId="6464" refreshError="1"/>
      <sheetData sheetId="6465" refreshError="1"/>
      <sheetData sheetId="6466" refreshError="1"/>
      <sheetData sheetId="6467" refreshError="1"/>
      <sheetData sheetId="6468" refreshError="1"/>
      <sheetData sheetId="6469" refreshError="1"/>
      <sheetData sheetId="6470"/>
      <sheetData sheetId="6471"/>
      <sheetData sheetId="6472"/>
      <sheetData sheetId="6473"/>
      <sheetData sheetId="6474"/>
      <sheetData sheetId="6475"/>
      <sheetData sheetId="6476"/>
      <sheetData sheetId="6477" refreshError="1"/>
      <sheetData sheetId="6478" refreshError="1"/>
      <sheetData sheetId="6479" refreshError="1"/>
      <sheetData sheetId="6480" refreshError="1"/>
      <sheetData sheetId="6481" refreshError="1"/>
      <sheetData sheetId="6482" refreshError="1"/>
      <sheetData sheetId="6483" refreshError="1"/>
      <sheetData sheetId="6484" refreshError="1"/>
      <sheetData sheetId="6485" refreshError="1"/>
      <sheetData sheetId="6486" refreshError="1"/>
      <sheetData sheetId="6487" refreshError="1"/>
      <sheetData sheetId="6488" refreshError="1"/>
      <sheetData sheetId="6489" refreshError="1"/>
      <sheetData sheetId="6490" refreshError="1"/>
      <sheetData sheetId="6491" refreshError="1"/>
      <sheetData sheetId="6492" refreshError="1"/>
      <sheetData sheetId="6493" refreshError="1"/>
      <sheetData sheetId="6494" refreshError="1"/>
      <sheetData sheetId="6495" refreshError="1"/>
      <sheetData sheetId="6496" refreshError="1"/>
      <sheetData sheetId="6497" refreshError="1"/>
      <sheetData sheetId="6498" refreshError="1"/>
      <sheetData sheetId="6499" refreshError="1"/>
      <sheetData sheetId="6500" refreshError="1"/>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sheetData sheetId="6514"/>
      <sheetData sheetId="6515" refreshError="1"/>
      <sheetData sheetId="6516" refreshError="1"/>
      <sheetData sheetId="6517" refreshError="1"/>
      <sheetData sheetId="6518" refreshError="1"/>
      <sheetData sheetId="6519" refreshError="1"/>
      <sheetData sheetId="6520" refreshError="1"/>
      <sheetData sheetId="6521" refreshError="1"/>
      <sheetData sheetId="6522" refreshError="1"/>
      <sheetData sheetId="6523" refreshError="1"/>
      <sheetData sheetId="6524"/>
      <sheetData sheetId="6525"/>
      <sheetData sheetId="6526"/>
      <sheetData sheetId="6527"/>
      <sheetData sheetId="6528" refreshError="1"/>
      <sheetData sheetId="6529" refreshError="1"/>
      <sheetData sheetId="6530" refreshError="1"/>
      <sheetData sheetId="6531" refreshError="1"/>
      <sheetData sheetId="6532" refreshError="1"/>
      <sheetData sheetId="6533" refreshError="1"/>
      <sheetData sheetId="6534" refreshError="1"/>
      <sheetData sheetId="6535"/>
      <sheetData sheetId="6536"/>
      <sheetData sheetId="6537"/>
      <sheetData sheetId="6538"/>
      <sheetData sheetId="6539"/>
      <sheetData sheetId="6540"/>
      <sheetData sheetId="6541"/>
      <sheetData sheetId="6542"/>
      <sheetData sheetId="6543"/>
      <sheetData sheetId="6544"/>
      <sheetData sheetId="6545"/>
      <sheetData sheetId="6546" refreshError="1"/>
      <sheetData sheetId="6547" refreshError="1"/>
      <sheetData sheetId="6548" refreshError="1"/>
      <sheetData sheetId="6549" refreshError="1"/>
      <sheetData sheetId="6550" refreshError="1"/>
      <sheetData sheetId="6551" refreshError="1"/>
      <sheetData sheetId="6552" refreshError="1"/>
      <sheetData sheetId="6553" refreshError="1"/>
      <sheetData sheetId="6554" refreshError="1"/>
      <sheetData sheetId="6555" refreshError="1"/>
      <sheetData sheetId="6556" refreshError="1"/>
      <sheetData sheetId="6557" refreshError="1"/>
      <sheetData sheetId="6558" refreshError="1"/>
      <sheetData sheetId="6559" refreshError="1"/>
      <sheetData sheetId="6560" refreshError="1"/>
      <sheetData sheetId="6561" refreshError="1"/>
      <sheetData sheetId="6562"/>
      <sheetData sheetId="6563" refreshError="1"/>
      <sheetData sheetId="6564"/>
      <sheetData sheetId="6565" refreshError="1"/>
      <sheetData sheetId="6566" refreshError="1"/>
      <sheetData sheetId="6567" refreshError="1"/>
      <sheetData sheetId="6568" refreshError="1"/>
      <sheetData sheetId="6569" refreshError="1"/>
      <sheetData sheetId="6570" refreshError="1"/>
      <sheetData sheetId="6571" refreshError="1"/>
      <sheetData sheetId="6572" refreshError="1"/>
      <sheetData sheetId="6573"/>
      <sheetData sheetId="6574" refreshError="1"/>
      <sheetData sheetId="6575" refreshError="1"/>
      <sheetData sheetId="6576" refreshError="1"/>
      <sheetData sheetId="6577" refreshError="1"/>
      <sheetData sheetId="6578" refreshError="1"/>
      <sheetData sheetId="6579" refreshError="1"/>
      <sheetData sheetId="6580" refreshError="1"/>
      <sheetData sheetId="6581" refreshError="1"/>
      <sheetData sheetId="6582" refreshError="1"/>
      <sheetData sheetId="6583" refreshError="1"/>
      <sheetData sheetId="6584" refreshError="1"/>
      <sheetData sheetId="6585" refreshError="1"/>
      <sheetData sheetId="6586" refreshError="1"/>
      <sheetData sheetId="6587" refreshError="1"/>
      <sheetData sheetId="6588" refreshError="1"/>
      <sheetData sheetId="6589" refreshError="1"/>
      <sheetData sheetId="6590" refreshError="1"/>
      <sheetData sheetId="6591" refreshError="1"/>
      <sheetData sheetId="6592" refreshError="1"/>
      <sheetData sheetId="6593" refreshError="1"/>
      <sheetData sheetId="6594" refreshError="1"/>
      <sheetData sheetId="6595" refreshError="1"/>
      <sheetData sheetId="6596" refreshError="1"/>
      <sheetData sheetId="6597" refreshError="1"/>
      <sheetData sheetId="6598" refreshError="1"/>
      <sheetData sheetId="6599" refreshError="1"/>
      <sheetData sheetId="6600" refreshError="1"/>
      <sheetData sheetId="6601" refreshError="1"/>
      <sheetData sheetId="6602" refreshError="1"/>
      <sheetData sheetId="6603" refreshError="1"/>
      <sheetData sheetId="6604" refreshError="1"/>
      <sheetData sheetId="6605" refreshError="1"/>
      <sheetData sheetId="6606" refreshError="1"/>
      <sheetData sheetId="6607" refreshError="1"/>
      <sheetData sheetId="6608" refreshError="1"/>
      <sheetData sheetId="6609" refreshError="1"/>
      <sheetData sheetId="6610" refreshError="1"/>
      <sheetData sheetId="6611" refreshError="1"/>
      <sheetData sheetId="6612" refreshError="1"/>
      <sheetData sheetId="6613" refreshError="1"/>
      <sheetData sheetId="6614" refreshError="1"/>
      <sheetData sheetId="6615" refreshError="1"/>
      <sheetData sheetId="6616" refreshError="1"/>
      <sheetData sheetId="6617" refreshError="1"/>
      <sheetData sheetId="6618" refreshError="1"/>
      <sheetData sheetId="6619"/>
      <sheetData sheetId="6620"/>
      <sheetData sheetId="6621" refreshError="1"/>
      <sheetData sheetId="6622" refreshError="1"/>
      <sheetData sheetId="6623" refreshError="1"/>
      <sheetData sheetId="6624" refreshError="1"/>
      <sheetData sheetId="6625" refreshError="1"/>
      <sheetData sheetId="6626" refreshError="1"/>
      <sheetData sheetId="6627" refreshError="1"/>
      <sheetData sheetId="6628" refreshError="1"/>
      <sheetData sheetId="6629" refreshError="1"/>
      <sheetData sheetId="6630" refreshError="1"/>
      <sheetData sheetId="6631" refreshError="1"/>
      <sheetData sheetId="6632" refreshError="1"/>
      <sheetData sheetId="6633" refreshError="1"/>
      <sheetData sheetId="6634" refreshError="1"/>
      <sheetData sheetId="6635" refreshError="1"/>
      <sheetData sheetId="6636" refreshError="1"/>
      <sheetData sheetId="6637" refreshError="1"/>
      <sheetData sheetId="6638" refreshError="1"/>
      <sheetData sheetId="6639" refreshError="1"/>
      <sheetData sheetId="6640" refreshError="1"/>
      <sheetData sheetId="6641" refreshError="1"/>
      <sheetData sheetId="6642" refreshError="1"/>
      <sheetData sheetId="6643" refreshError="1"/>
      <sheetData sheetId="6644" refreshError="1"/>
      <sheetData sheetId="6645" refreshError="1"/>
      <sheetData sheetId="6646" refreshError="1"/>
      <sheetData sheetId="6647" refreshError="1"/>
      <sheetData sheetId="6648" refreshError="1"/>
      <sheetData sheetId="6649" refreshError="1"/>
      <sheetData sheetId="6650" refreshError="1"/>
      <sheetData sheetId="6651" refreshError="1"/>
      <sheetData sheetId="6652" refreshError="1"/>
      <sheetData sheetId="6653" refreshError="1"/>
      <sheetData sheetId="6654" refreshError="1"/>
      <sheetData sheetId="6655" refreshError="1"/>
      <sheetData sheetId="6656" refreshError="1"/>
      <sheetData sheetId="6657" refreshError="1"/>
      <sheetData sheetId="6658" refreshError="1"/>
      <sheetData sheetId="6659" refreshError="1"/>
      <sheetData sheetId="6660" refreshError="1"/>
      <sheetData sheetId="6661" refreshError="1"/>
      <sheetData sheetId="6662" refreshError="1"/>
      <sheetData sheetId="6663" refreshError="1"/>
      <sheetData sheetId="6664" refreshError="1"/>
      <sheetData sheetId="6665" refreshError="1"/>
      <sheetData sheetId="6666" refreshError="1"/>
      <sheetData sheetId="6667" refreshError="1"/>
      <sheetData sheetId="6668" refreshError="1"/>
      <sheetData sheetId="6669" refreshError="1"/>
      <sheetData sheetId="6670" refreshError="1"/>
      <sheetData sheetId="6671" refreshError="1"/>
      <sheetData sheetId="6672" refreshError="1"/>
      <sheetData sheetId="6673" refreshError="1"/>
      <sheetData sheetId="6674" refreshError="1"/>
      <sheetData sheetId="6675" refreshError="1"/>
      <sheetData sheetId="6676" refreshError="1"/>
      <sheetData sheetId="6677" refreshError="1"/>
      <sheetData sheetId="6678" refreshError="1"/>
      <sheetData sheetId="6679" refreshError="1"/>
      <sheetData sheetId="6680" refreshError="1"/>
      <sheetData sheetId="6681" refreshError="1"/>
      <sheetData sheetId="6682" refreshError="1"/>
      <sheetData sheetId="6683" refreshError="1"/>
      <sheetData sheetId="6684" refreshError="1"/>
      <sheetData sheetId="6685" refreshError="1"/>
      <sheetData sheetId="6686" refreshError="1"/>
      <sheetData sheetId="6687" refreshError="1"/>
      <sheetData sheetId="6688" refreshError="1"/>
      <sheetData sheetId="6689" refreshError="1"/>
      <sheetData sheetId="6690" refreshError="1"/>
      <sheetData sheetId="6691" refreshError="1"/>
      <sheetData sheetId="6692" refreshError="1"/>
      <sheetData sheetId="6693" refreshError="1"/>
      <sheetData sheetId="6694" refreshError="1"/>
      <sheetData sheetId="6695" refreshError="1"/>
      <sheetData sheetId="6696" refreshError="1"/>
      <sheetData sheetId="6697" refreshError="1"/>
      <sheetData sheetId="6698" refreshError="1"/>
      <sheetData sheetId="6699" refreshError="1"/>
      <sheetData sheetId="6700" refreshError="1"/>
      <sheetData sheetId="6701" refreshError="1"/>
      <sheetData sheetId="6702" refreshError="1"/>
      <sheetData sheetId="6703" refreshError="1"/>
      <sheetData sheetId="6704" refreshError="1"/>
      <sheetData sheetId="6705" refreshError="1"/>
      <sheetData sheetId="6706" refreshError="1"/>
      <sheetData sheetId="6707" refreshError="1"/>
      <sheetData sheetId="6708" refreshError="1"/>
      <sheetData sheetId="6709" refreshError="1"/>
      <sheetData sheetId="6710" refreshError="1"/>
      <sheetData sheetId="6711" refreshError="1"/>
      <sheetData sheetId="6712" refreshError="1"/>
      <sheetData sheetId="6713" refreshError="1"/>
      <sheetData sheetId="6714" refreshError="1"/>
      <sheetData sheetId="6715" refreshError="1"/>
      <sheetData sheetId="6716" refreshError="1"/>
      <sheetData sheetId="6717" refreshError="1"/>
      <sheetData sheetId="6718" refreshError="1"/>
      <sheetData sheetId="6719" refreshError="1"/>
      <sheetData sheetId="6720" refreshError="1"/>
      <sheetData sheetId="6721" refreshError="1"/>
      <sheetData sheetId="6722" refreshError="1"/>
      <sheetData sheetId="6723" refreshError="1"/>
      <sheetData sheetId="6724" refreshError="1"/>
      <sheetData sheetId="6725" refreshError="1"/>
      <sheetData sheetId="6726" refreshError="1"/>
      <sheetData sheetId="6727" refreshError="1"/>
      <sheetData sheetId="6728" refreshError="1"/>
      <sheetData sheetId="6729" refreshError="1"/>
      <sheetData sheetId="6730" refreshError="1"/>
      <sheetData sheetId="6731" refreshError="1"/>
      <sheetData sheetId="6732" refreshError="1"/>
      <sheetData sheetId="6733" refreshError="1"/>
      <sheetData sheetId="6734" refreshError="1"/>
      <sheetData sheetId="6735" refreshError="1"/>
      <sheetData sheetId="6736" refreshError="1"/>
      <sheetData sheetId="6737" refreshError="1"/>
      <sheetData sheetId="6738" refreshError="1"/>
      <sheetData sheetId="6739" refreshError="1"/>
      <sheetData sheetId="6740" refreshError="1"/>
      <sheetData sheetId="6741" refreshError="1"/>
      <sheetData sheetId="6742" refreshError="1"/>
      <sheetData sheetId="6743" refreshError="1"/>
      <sheetData sheetId="6744" refreshError="1"/>
      <sheetData sheetId="6745" refreshError="1"/>
      <sheetData sheetId="6746" refreshError="1"/>
      <sheetData sheetId="6747" refreshError="1"/>
      <sheetData sheetId="6748" refreshError="1"/>
      <sheetData sheetId="6749" refreshError="1"/>
      <sheetData sheetId="6750" refreshError="1"/>
      <sheetData sheetId="6751" refreshError="1"/>
      <sheetData sheetId="6752" refreshError="1"/>
      <sheetData sheetId="6753" refreshError="1"/>
      <sheetData sheetId="6754" refreshError="1"/>
      <sheetData sheetId="6755" refreshError="1"/>
      <sheetData sheetId="6756" refreshError="1"/>
      <sheetData sheetId="6757" refreshError="1"/>
      <sheetData sheetId="6758" refreshError="1"/>
      <sheetData sheetId="6759" refreshError="1"/>
      <sheetData sheetId="6760" refreshError="1"/>
      <sheetData sheetId="6761" refreshError="1"/>
      <sheetData sheetId="6762" refreshError="1"/>
      <sheetData sheetId="6763" refreshError="1"/>
      <sheetData sheetId="6764" refreshError="1"/>
      <sheetData sheetId="6765" refreshError="1"/>
      <sheetData sheetId="6766" refreshError="1"/>
      <sheetData sheetId="6767" refreshError="1"/>
      <sheetData sheetId="6768" refreshError="1"/>
      <sheetData sheetId="6769" refreshError="1"/>
      <sheetData sheetId="6770" refreshError="1"/>
      <sheetData sheetId="6771" refreshError="1"/>
      <sheetData sheetId="6772" refreshError="1"/>
      <sheetData sheetId="6773" refreshError="1"/>
      <sheetData sheetId="6774" refreshError="1"/>
      <sheetData sheetId="6775" refreshError="1"/>
      <sheetData sheetId="6776" refreshError="1"/>
      <sheetData sheetId="6777" refreshError="1"/>
      <sheetData sheetId="6778" refreshError="1"/>
      <sheetData sheetId="6779" refreshError="1"/>
      <sheetData sheetId="6780" refreshError="1"/>
      <sheetData sheetId="6781" refreshError="1"/>
      <sheetData sheetId="6782" refreshError="1"/>
      <sheetData sheetId="6783" refreshError="1"/>
      <sheetData sheetId="6784" refreshError="1"/>
      <sheetData sheetId="6785" refreshError="1"/>
      <sheetData sheetId="6786" refreshError="1"/>
      <sheetData sheetId="6787" refreshError="1"/>
      <sheetData sheetId="6788" refreshError="1"/>
      <sheetData sheetId="6789" refreshError="1"/>
      <sheetData sheetId="6790" refreshError="1"/>
      <sheetData sheetId="6791" refreshError="1"/>
      <sheetData sheetId="6792" refreshError="1"/>
      <sheetData sheetId="6793" refreshError="1"/>
      <sheetData sheetId="6794" refreshError="1"/>
      <sheetData sheetId="6795" refreshError="1"/>
      <sheetData sheetId="6796" refreshError="1"/>
      <sheetData sheetId="6797" refreshError="1"/>
      <sheetData sheetId="6798" refreshError="1"/>
      <sheetData sheetId="6799" refreshError="1"/>
      <sheetData sheetId="6800" refreshError="1"/>
      <sheetData sheetId="6801" refreshError="1"/>
      <sheetData sheetId="6802" refreshError="1"/>
      <sheetData sheetId="6803" refreshError="1"/>
      <sheetData sheetId="6804" refreshError="1"/>
      <sheetData sheetId="6805" refreshError="1"/>
      <sheetData sheetId="6806" refreshError="1"/>
      <sheetData sheetId="6807" refreshError="1"/>
      <sheetData sheetId="6808" refreshError="1"/>
      <sheetData sheetId="6809" refreshError="1"/>
      <sheetData sheetId="6810" refreshError="1"/>
      <sheetData sheetId="6811" refreshError="1"/>
      <sheetData sheetId="6812" refreshError="1"/>
      <sheetData sheetId="6813" refreshError="1"/>
      <sheetData sheetId="6814" refreshError="1"/>
      <sheetData sheetId="6815" refreshError="1"/>
      <sheetData sheetId="6816" refreshError="1"/>
      <sheetData sheetId="6817" refreshError="1"/>
      <sheetData sheetId="6818" refreshError="1"/>
      <sheetData sheetId="6819" refreshError="1"/>
      <sheetData sheetId="6820" refreshError="1"/>
      <sheetData sheetId="6821" refreshError="1"/>
      <sheetData sheetId="6822" refreshError="1"/>
      <sheetData sheetId="6823" refreshError="1"/>
      <sheetData sheetId="6824" refreshError="1"/>
      <sheetData sheetId="6825" refreshError="1"/>
      <sheetData sheetId="6826" refreshError="1"/>
      <sheetData sheetId="6827" refreshError="1"/>
      <sheetData sheetId="6828" refreshError="1"/>
      <sheetData sheetId="6829" refreshError="1"/>
      <sheetData sheetId="6830" refreshError="1"/>
      <sheetData sheetId="6831" refreshError="1"/>
      <sheetData sheetId="6832" refreshError="1"/>
      <sheetData sheetId="6833" refreshError="1"/>
      <sheetData sheetId="6834" refreshError="1"/>
      <sheetData sheetId="6835" refreshError="1"/>
      <sheetData sheetId="6836" refreshError="1"/>
      <sheetData sheetId="6837" refreshError="1"/>
      <sheetData sheetId="6838" refreshError="1"/>
      <sheetData sheetId="6839" refreshError="1"/>
      <sheetData sheetId="6840" refreshError="1"/>
      <sheetData sheetId="6841" refreshError="1"/>
      <sheetData sheetId="6842" refreshError="1"/>
      <sheetData sheetId="6843" refreshError="1"/>
      <sheetData sheetId="6844" refreshError="1"/>
      <sheetData sheetId="6845" refreshError="1"/>
      <sheetData sheetId="6846" refreshError="1"/>
      <sheetData sheetId="6847" refreshError="1"/>
      <sheetData sheetId="6848" refreshError="1"/>
      <sheetData sheetId="6849" refreshError="1"/>
      <sheetData sheetId="6850" refreshError="1"/>
      <sheetData sheetId="6851" refreshError="1"/>
      <sheetData sheetId="6852" refreshError="1"/>
      <sheetData sheetId="6853" refreshError="1"/>
      <sheetData sheetId="6854" refreshError="1"/>
      <sheetData sheetId="6855" refreshError="1"/>
      <sheetData sheetId="6856" refreshError="1"/>
      <sheetData sheetId="6857" refreshError="1"/>
      <sheetData sheetId="6858" refreshError="1"/>
      <sheetData sheetId="6859" refreshError="1"/>
      <sheetData sheetId="6860" refreshError="1"/>
      <sheetData sheetId="6861" refreshError="1"/>
      <sheetData sheetId="6862" refreshError="1"/>
      <sheetData sheetId="6863" refreshError="1"/>
      <sheetData sheetId="6864" refreshError="1"/>
      <sheetData sheetId="6865" refreshError="1"/>
      <sheetData sheetId="6866" refreshError="1"/>
      <sheetData sheetId="6867" refreshError="1"/>
      <sheetData sheetId="6868" refreshError="1"/>
      <sheetData sheetId="6869" refreshError="1"/>
      <sheetData sheetId="6870" refreshError="1"/>
      <sheetData sheetId="6871" refreshError="1"/>
      <sheetData sheetId="6872" refreshError="1"/>
      <sheetData sheetId="6873" refreshError="1"/>
      <sheetData sheetId="6874" refreshError="1"/>
      <sheetData sheetId="6875" refreshError="1"/>
      <sheetData sheetId="6876" refreshError="1"/>
      <sheetData sheetId="6877" refreshError="1"/>
      <sheetData sheetId="6878" refreshError="1"/>
      <sheetData sheetId="6879" refreshError="1"/>
      <sheetData sheetId="6880" refreshError="1"/>
      <sheetData sheetId="6881" refreshError="1"/>
      <sheetData sheetId="6882" refreshError="1"/>
      <sheetData sheetId="6883" refreshError="1"/>
      <sheetData sheetId="6884" refreshError="1"/>
      <sheetData sheetId="6885" refreshError="1"/>
      <sheetData sheetId="6886" refreshError="1"/>
      <sheetData sheetId="6887" refreshError="1"/>
      <sheetData sheetId="6888" refreshError="1"/>
      <sheetData sheetId="6889" refreshError="1"/>
      <sheetData sheetId="6890" refreshError="1"/>
      <sheetData sheetId="6891" refreshError="1"/>
      <sheetData sheetId="6892" refreshError="1"/>
      <sheetData sheetId="6893" refreshError="1"/>
      <sheetData sheetId="6894" refreshError="1"/>
      <sheetData sheetId="6895" refreshError="1"/>
      <sheetData sheetId="6896" refreshError="1"/>
      <sheetData sheetId="6897" refreshError="1"/>
      <sheetData sheetId="6898" refreshError="1"/>
      <sheetData sheetId="6899" refreshError="1"/>
      <sheetData sheetId="6900" refreshError="1"/>
      <sheetData sheetId="6901" refreshError="1"/>
      <sheetData sheetId="6902" refreshError="1"/>
      <sheetData sheetId="6903" refreshError="1"/>
      <sheetData sheetId="6904" refreshError="1"/>
      <sheetData sheetId="6905" refreshError="1"/>
      <sheetData sheetId="6906" refreshError="1"/>
      <sheetData sheetId="6907" refreshError="1"/>
      <sheetData sheetId="6908" refreshError="1"/>
      <sheetData sheetId="6909" refreshError="1"/>
      <sheetData sheetId="6910" refreshError="1"/>
      <sheetData sheetId="6911" refreshError="1"/>
      <sheetData sheetId="6912" refreshError="1"/>
      <sheetData sheetId="6913" refreshError="1"/>
      <sheetData sheetId="6914" refreshError="1"/>
      <sheetData sheetId="6915" refreshError="1"/>
      <sheetData sheetId="6916" refreshError="1"/>
      <sheetData sheetId="6917" refreshError="1"/>
      <sheetData sheetId="6918" refreshError="1"/>
      <sheetData sheetId="6919" refreshError="1"/>
      <sheetData sheetId="6920" refreshError="1"/>
      <sheetData sheetId="6921" refreshError="1"/>
      <sheetData sheetId="6922" refreshError="1"/>
      <sheetData sheetId="6923" refreshError="1"/>
      <sheetData sheetId="6924" refreshError="1"/>
      <sheetData sheetId="6925" refreshError="1"/>
      <sheetData sheetId="6926" refreshError="1"/>
      <sheetData sheetId="6927" refreshError="1"/>
      <sheetData sheetId="6928" refreshError="1"/>
      <sheetData sheetId="6929" refreshError="1"/>
      <sheetData sheetId="6930" refreshError="1"/>
      <sheetData sheetId="6931" refreshError="1"/>
      <sheetData sheetId="6932" refreshError="1"/>
      <sheetData sheetId="6933" refreshError="1"/>
      <sheetData sheetId="6934" refreshError="1"/>
      <sheetData sheetId="6935" refreshError="1"/>
      <sheetData sheetId="6936" refreshError="1"/>
      <sheetData sheetId="6937" refreshError="1"/>
      <sheetData sheetId="6938" refreshError="1"/>
      <sheetData sheetId="6939" refreshError="1"/>
      <sheetData sheetId="6940" refreshError="1"/>
      <sheetData sheetId="6941" refreshError="1"/>
      <sheetData sheetId="6942" refreshError="1"/>
      <sheetData sheetId="6943" refreshError="1"/>
      <sheetData sheetId="6944" refreshError="1"/>
      <sheetData sheetId="6945" refreshError="1"/>
      <sheetData sheetId="6946" refreshError="1"/>
      <sheetData sheetId="6947" refreshError="1"/>
      <sheetData sheetId="6948" refreshError="1"/>
      <sheetData sheetId="6949" refreshError="1"/>
      <sheetData sheetId="6950" refreshError="1"/>
      <sheetData sheetId="6951" refreshError="1"/>
      <sheetData sheetId="6952" refreshError="1"/>
      <sheetData sheetId="6953" refreshError="1"/>
      <sheetData sheetId="6954" refreshError="1"/>
      <sheetData sheetId="6955" refreshError="1"/>
      <sheetData sheetId="6956" refreshError="1"/>
      <sheetData sheetId="6957" refreshError="1"/>
      <sheetData sheetId="6958" refreshError="1"/>
      <sheetData sheetId="6959" refreshError="1"/>
      <sheetData sheetId="6960" refreshError="1"/>
      <sheetData sheetId="6961" refreshError="1"/>
      <sheetData sheetId="6962" refreshError="1"/>
      <sheetData sheetId="6963" refreshError="1"/>
      <sheetData sheetId="6964" refreshError="1"/>
      <sheetData sheetId="6965" refreshError="1"/>
      <sheetData sheetId="6966" refreshError="1"/>
      <sheetData sheetId="6967" refreshError="1"/>
      <sheetData sheetId="6968" refreshError="1"/>
      <sheetData sheetId="6969" refreshError="1"/>
      <sheetData sheetId="6970" refreshError="1"/>
      <sheetData sheetId="6971" refreshError="1"/>
      <sheetData sheetId="6972" refreshError="1"/>
      <sheetData sheetId="6973" refreshError="1"/>
      <sheetData sheetId="6974" refreshError="1"/>
      <sheetData sheetId="6975" refreshError="1"/>
      <sheetData sheetId="6976" refreshError="1"/>
      <sheetData sheetId="6977" refreshError="1"/>
      <sheetData sheetId="6978" refreshError="1"/>
      <sheetData sheetId="6979" refreshError="1"/>
      <sheetData sheetId="6980" refreshError="1"/>
      <sheetData sheetId="6981" refreshError="1"/>
      <sheetData sheetId="6982" refreshError="1"/>
      <sheetData sheetId="6983" refreshError="1"/>
      <sheetData sheetId="6984" refreshError="1"/>
      <sheetData sheetId="6985" refreshError="1"/>
      <sheetData sheetId="6986" refreshError="1"/>
      <sheetData sheetId="6987" refreshError="1"/>
      <sheetData sheetId="6988" refreshError="1"/>
      <sheetData sheetId="6989" refreshError="1"/>
      <sheetData sheetId="6990" refreshError="1"/>
      <sheetData sheetId="6991" refreshError="1"/>
      <sheetData sheetId="6992" refreshError="1"/>
      <sheetData sheetId="6993" refreshError="1"/>
      <sheetData sheetId="6994" refreshError="1"/>
      <sheetData sheetId="6995" refreshError="1"/>
      <sheetData sheetId="6996" refreshError="1"/>
      <sheetData sheetId="6997" refreshError="1"/>
      <sheetData sheetId="6998" refreshError="1"/>
      <sheetData sheetId="6999" refreshError="1"/>
      <sheetData sheetId="7000" refreshError="1"/>
      <sheetData sheetId="7001" refreshError="1"/>
      <sheetData sheetId="7002" refreshError="1"/>
      <sheetData sheetId="7003" refreshError="1"/>
      <sheetData sheetId="7004" refreshError="1"/>
      <sheetData sheetId="7005" refreshError="1"/>
      <sheetData sheetId="7006" refreshError="1"/>
      <sheetData sheetId="7007" refreshError="1"/>
      <sheetData sheetId="7008" refreshError="1"/>
      <sheetData sheetId="7009" refreshError="1"/>
      <sheetData sheetId="7010" refreshError="1"/>
      <sheetData sheetId="7011" refreshError="1"/>
      <sheetData sheetId="7012" refreshError="1"/>
      <sheetData sheetId="7013" refreshError="1"/>
      <sheetData sheetId="7014" refreshError="1"/>
      <sheetData sheetId="7015" refreshError="1"/>
      <sheetData sheetId="7016" refreshError="1"/>
      <sheetData sheetId="7017" refreshError="1"/>
      <sheetData sheetId="7018" refreshError="1"/>
      <sheetData sheetId="7019" refreshError="1"/>
      <sheetData sheetId="7020" refreshError="1"/>
      <sheetData sheetId="7021" refreshError="1"/>
      <sheetData sheetId="7022" refreshError="1"/>
      <sheetData sheetId="7023" refreshError="1"/>
      <sheetData sheetId="7024" refreshError="1"/>
      <sheetData sheetId="7025" refreshError="1"/>
      <sheetData sheetId="7026" refreshError="1"/>
      <sheetData sheetId="7027" refreshError="1"/>
      <sheetData sheetId="7028" refreshError="1"/>
      <sheetData sheetId="7029" refreshError="1"/>
      <sheetData sheetId="7030" refreshError="1"/>
      <sheetData sheetId="7031" refreshError="1"/>
      <sheetData sheetId="7032" refreshError="1"/>
      <sheetData sheetId="7033" refreshError="1"/>
      <sheetData sheetId="7034" refreshError="1"/>
      <sheetData sheetId="7035" refreshError="1"/>
      <sheetData sheetId="7036" refreshError="1"/>
      <sheetData sheetId="7037" refreshError="1"/>
      <sheetData sheetId="7038" refreshError="1"/>
      <sheetData sheetId="7039" refreshError="1"/>
      <sheetData sheetId="7040" refreshError="1"/>
      <sheetData sheetId="7041" refreshError="1"/>
      <sheetData sheetId="7042" refreshError="1"/>
      <sheetData sheetId="7043" refreshError="1"/>
      <sheetData sheetId="7044" refreshError="1"/>
      <sheetData sheetId="7045" refreshError="1"/>
      <sheetData sheetId="7046" refreshError="1"/>
      <sheetData sheetId="7047" refreshError="1"/>
      <sheetData sheetId="7048" refreshError="1"/>
      <sheetData sheetId="7049" refreshError="1"/>
      <sheetData sheetId="7050" refreshError="1"/>
      <sheetData sheetId="7051" refreshError="1"/>
      <sheetData sheetId="7052" refreshError="1"/>
      <sheetData sheetId="7053" refreshError="1"/>
      <sheetData sheetId="7054" refreshError="1"/>
      <sheetData sheetId="7055" refreshError="1"/>
      <sheetData sheetId="7056" refreshError="1"/>
      <sheetData sheetId="7057" refreshError="1"/>
      <sheetData sheetId="7058" refreshError="1"/>
      <sheetData sheetId="7059" refreshError="1"/>
      <sheetData sheetId="7060" refreshError="1"/>
      <sheetData sheetId="7061" refreshError="1"/>
      <sheetData sheetId="7062" refreshError="1"/>
      <sheetData sheetId="7063" refreshError="1"/>
      <sheetData sheetId="7064" refreshError="1"/>
      <sheetData sheetId="7065" refreshError="1"/>
      <sheetData sheetId="7066" refreshError="1"/>
      <sheetData sheetId="7067" refreshError="1"/>
      <sheetData sheetId="7068" refreshError="1"/>
      <sheetData sheetId="7069" refreshError="1"/>
      <sheetData sheetId="7070" refreshError="1"/>
      <sheetData sheetId="7071" refreshError="1"/>
      <sheetData sheetId="7072" refreshError="1"/>
      <sheetData sheetId="7073" refreshError="1"/>
      <sheetData sheetId="7074" refreshError="1"/>
      <sheetData sheetId="7075" refreshError="1"/>
      <sheetData sheetId="7076" refreshError="1"/>
      <sheetData sheetId="7077" refreshError="1"/>
      <sheetData sheetId="7078" refreshError="1"/>
      <sheetData sheetId="7079" refreshError="1"/>
      <sheetData sheetId="7080" refreshError="1"/>
      <sheetData sheetId="7081" refreshError="1"/>
      <sheetData sheetId="7082" refreshError="1"/>
      <sheetData sheetId="7083" refreshError="1"/>
      <sheetData sheetId="7084" refreshError="1"/>
      <sheetData sheetId="7085" refreshError="1"/>
      <sheetData sheetId="7086" refreshError="1"/>
      <sheetData sheetId="7087" refreshError="1"/>
      <sheetData sheetId="7088" refreshError="1"/>
      <sheetData sheetId="7089" refreshError="1"/>
      <sheetData sheetId="7090" refreshError="1"/>
      <sheetData sheetId="7091" refreshError="1"/>
      <sheetData sheetId="7092" refreshError="1"/>
      <sheetData sheetId="7093" refreshError="1"/>
      <sheetData sheetId="7094"/>
      <sheetData sheetId="7095"/>
      <sheetData sheetId="7096"/>
      <sheetData sheetId="7097"/>
      <sheetData sheetId="7098"/>
      <sheetData sheetId="7099"/>
      <sheetData sheetId="7100"/>
      <sheetData sheetId="7101"/>
      <sheetData sheetId="7102"/>
      <sheetData sheetId="7103" refreshError="1"/>
      <sheetData sheetId="7104"/>
      <sheetData sheetId="7105" refreshError="1"/>
      <sheetData sheetId="7106"/>
      <sheetData sheetId="7107"/>
      <sheetData sheetId="7108"/>
      <sheetData sheetId="7109"/>
      <sheetData sheetId="7110"/>
      <sheetData sheetId="7111"/>
      <sheetData sheetId="7112"/>
      <sheetData sheetId="7113"/>
      <sheetData sheetId="7114"/>
      <sheetData sheetId="7115"/>
      <sheetData sheetId="7116"/>
      <sheetData sheetId="7117"/>
      <sheetData sheetId="7118"/>
      <sheetData sheetId="7119"/>
      <sheetData sheetId="7120"/>
      <sheetData sheetId="7121"/>
      <sheetData sheetId="7122"/>
      <sheetData sheetId="7123"/>
      <sheetData sheetId="7124"/>
      <sheetData sheetId="7125"/>
      <sheetData sheetId="7126"/>
      <sheetData sheetId="7127"/>
      <sheetData sheetId="7128"/>
      <sheetData sheetId="7129"/>
      <sheetData sheetId="7130"/>
      <sheetData sheetId="7131"/>
      <sheetData sheetId="7132"/>
      <sheetData sheetId="7133"/>
      <sheetData sheetId="7134"/>
      <sheetData sheetId="7135"/>
      <sheetData sheetId="7136"/>
      <sheetData sheetId="7137"/>
      <sheetData sheetId="7138"/>
      <sheetData sheetId="7139"/>
      <sheetData sheetId="7140"/>
      <sheetData sheetId="7141"/>
      <sheetData sheetId="7142" refreshError="1"/>
      <sheetData sheetId="7143" refreshError="1"/>
      <sheetData sheetId="7144" refreshError="1"/>
      <sheetData sheetId="7145" refreshError="1"/>
      <sheetData sheetId="7146" refreshError="1"/>
      <sheetData sheetId="7147" refreshError="1"/>
      <sheetData sheetId="7148" refreshError="1"/>
      <sheetData sheetId="7149" refreshError="1"/>
      <sheetData sheetId="7150" refreshError="1"/>
      <sheetData sheetId="7151" refreshError="1"/>
      <sheetData sheetId="7152" refreshError="1"/>
      <sheetData sheetId="7153" refreshError="1"/>
      <sheetData sheetId="7154" refreshError="1"/>
      <sheetData sheetId="7155" refreshError="1"/>
      <sheetData sheetId="7156"/>
      <sheetData sheetId="7157"/>
      <sheetData sheetId="7158"/>
      <sheetData sheetId="7159"/>
      <sheetData sheetId="7160"/>
      <sheetData sheetId="7161"/>
      <sheetData sheetId="7162"/>
      <sheetData sheetId="7163"/>
      <sheetData sheetId="7164" refreshError="1"/>
      <sheetData sheetId="7165" refreshError="1"/>
      <sheetData sheetId="7166" refreshError="1"/>
      <sheetData sheetId="7167" refreshError="1"/>
      <sheetData sheetId="7168" refreshError="1"/>
      <sheetData sheetId="7169" refreshError="1"/>
      <sheetData sheetId="7170" refreshError="1"/>
      <sheetData sheetId="7171" refreshError="1"/>
      <sheetData sheetId="7172" refreshError="1"/>
      <sheetData sheetId="7173" refreshError="1"/>
      <sheetData sheetId="7174" refreshError="1"/>
      <sheetData sheetId="7175" refreshError="1"/>
      <sheetData sheetId="7176" refreshError="1"/>
      <sheetData sheetId="7177" refreshError="1"/>
      <sheetData sheetId="7178" refreshError="1"/>
      <sheetData sheetId="7179" refreshError="1"/>
      <sheetData sheetId="7180" refreshError="1"/>
      <sheetData sheetId="7181" refreshError="1"/>
      <sheetData sheetId="7182" refreshError="1"/>
      <sheetData sheetId="7183"/>
      <sheetData sheetId="7184"/>
      <sheetData sheetId="7185"/>
      <sheetData sheetId="7186"/>
      <sheetData sheetId="7187"/>
      <sheetData sheetId="7188"/>
      <sheetData sheetId="7189"/>
      <sheetData sheetId="7190" refreshError="1"/>
      <sheetData sheetId="7191" refreshError="1"/>
      <sheetData sheetId="7192" refreshError="1"/>
      <sheetData sheetId="7193" refreshError="1"/>
      <sheetData sheetId="7194" refreshError="1"/>
      <sheetData sheetId="7195" refreshError="1"/>
      <sheetData sheetId="7196" refreshError="1"/>
      <sheetData sheetId="7197" refreshError="1"/>
      <sheetData sheetId="7198" refreshError="1"/>
      <sheetData sheetId="7199" refreshError="1"/>
      <sheetData sheetId="7200" refreshError="1"/>
      <sheetData sheetId="7201" refreshError="1"/>
      <sheetData sheetId="7202" refreshError="1"/>
      <sheetData sheetId="7203" refreshError="1"/>
      <sheetData sheetId="7204" refreshError="1"/>
      <sheetData sheetId="7205" refreshError="1"/>
      <sheetData sheetId="7206" refreshError="1"/>
      <sheetData sheetId="7207" refreshError="1"/>
      <sheetData sheetId="7208" refreshError="1"/>
      <sheetData sheetId="7209" refreshError="1"/>
      <sheetData sheetId="7210" refreshError="1"/>
      <sheetData sheetId="7211" refreshError="1"/>
      <sheetData sheetId="7212" refreshError="1"/>
      <sheetData sheetId="7213" refreshError="1"/>
      <sheetData sheetId="7214" refreshError="1"/>
      <sheetData sheetId="7215" refreshError="1"/>
      <sheetData sheetId="7216" refreshError="1"/>
      <sheetData sheetId="7217" refreshError="1"/>
      <sheetData sheetId="7218" refreshError="1"/>
      <sheetData sheetId="7219" refreshError="1"/>
      <sheetData sheetId="7220" refreshError="1"/>
      <sheetData sheetId="7221" refreshError="1"/>
      <sheetData sheetId="7222" refreshError="1"/>
      <sheetData sheetId="7223" refreshError="1"/>
      <sheetData sheetId="7224" refreshError="1"/>
      <sheetData sheetId="7225"/>
      <sheetData sheetId="7226" refreshError="1"/>
      <sheetData sheetId="7227"/>
      <sheetData sheetId="7228"/>
      <sheetData sheetId="7229"/>
      <sheetData sheetId="7230"/>
      <sheetData sheetId="7231" refreshError="1"/>
      <sheetData sheetId="7232"/>
      <sheetData sheetId="7233"/>
      <sheetData sheetId="7234"/>
      <sheetData sheetId="7235"/>
      <sheetData sheetId="7236"/>
      <sheetData sheetId="7237"/>
      <sheetData sheetId="7238"/>
      <sheetData sheetId="7239"/>
      <sheetData sheetId="7240"/>
      <sheetData sheetId="7241"/>
      <sheetData sheetId="7242"/>
      <sheetData sheetId="7243" refreshError="1"/>
      <sheetData sheetId="7244" refreshError="1"/>
      <sheetData sheetId="7245"/>
      <sheetData sheetId="7246"/>
      <sheetData sheetId="7247" refreshError="1"/>
      <sheetData sheetId="7248" refreshError="1"/>
      <sheetData sheetId="7249" refreshError="1"/>
      <sheetData sheetId="7250" refreshError="1"/>
      <sheetData sheetId="7251" refreshError="1"/>
      <sheetData sheetId="7252" refreshError="1"/>
      <sheetData sheetId="7253" refreshError="1"/>
      <sheetData sheetId="7254" refreshError="1"/>
      <sheetData sheetId="7255" refreshError="1"/>
      <sheetData sheetId="7256" refreshError="1"/>
      <sheetData sheetId="7257" refreshError="1"/>
      <sheetData sheetId="7258" refreshError="1"/>
      <sheetData sheetId="7259" refreshError="1"/>
      <sheetData sheetId="7260" refreshError="1"/>
      <sheetData sheetId="7261" refreshError="1"/>
      <sheetData sheetId="7262"/>
      <sheetData sheetId="7263" refreshError="1"/>
      <sheetData sheetId="7264" refreshError="1"/>
      <sheetData sheetId="7265" refreshError="1"/>
      <sheetData sheetId="7266" refreshError="1"/>
      <sheetData sheetId="7267" refreshError="1"/>
      <sheetData sheetId="7268" refreshError="1"/>
      <sheetData sheetId="7269" refreshError="1"/>
      <sheetData sheetId="7270" refreshError="1"/>
      <sheetData sheetId="7271" refreshError="1"/>
      <sheetData sheetId="7272" refreshError="1"/>
      <sheetData sheetId="7273" refreshError="1"/>
      <sheetData sheetId="7274" refreshError="1"/>
      <sheetData sheetId="7275" refreshError="1"/>
      <sheetData sheetId="7276" refreshError="1"/>
      <sheetData sheetId="7277" refreshError="1"/>
      <sheetData sheetId="7278" refreshError="1"/>
      <sheetData sheetId="7279" refreshError="1"/>
      <sheetData sheetId="7280" refreshError="1"/>
      <sheetData sheetId="7281" refreshError="1"/>
      <sheetData sheetId="7282" refreshError="1"/>
      <sheetData sheetId="7283" refreshError="1"/>
      <sheetData sheetId="7284" refreshError="1"/>
      <sheetData sheetId="7285" refreshError="1"/>
      <sheetData sheetId="7286" refreshError="1"/>
      <sheetData sheetId="7287" refreshError="1"/>
      <sheetData sheetId="7288" refreshError="1"/>
      <sheetData sheetId="7289" refreshError="1"/>
      <sheetData sheetId="7290"/>
      <sheetData sheetId="7291" refreshError="1"/>
      <sheetData sheetId="7292" refreshError="1"/>
      <sheetData sheetId="7293"/>
      <sheetData sheetId="7294" refreshError="1"/>
      <sheetData sheetId="7295" refreshError="1"/>
      <sheetData sheetId="7296" refreshError="1"/>
      <sheetData sheetId="7297" refreshError="1"/>
      <sheetData sheetId="7298" refreshError="1"/>
      <sheetData sheetId="7299" refreshError="1"/>
      <sheetData sheetId="7300" refreshError="1"/>
      <sheetData sheetId="7301" refreshError="1"/>
      <sheetData sheetId="7302" refreshError="1"/>
      <sheetData sheetId="7303" refreshError="1"/>
      <sheetData sheetId="7304" refreshError="1"/>
      <sheetData sheetId="7305" refreshError="1"/>
      <sheetData sheetId="7306" refreshError="1"/>
      <sheetData sheetId="7307" refreshError="1"/>
      <sheetData sheetId="7308" refreshError="1"/>
      <sheetData sheetId="7309" refreshError="1"/>
      <sheetData sheetId="7310" refreshError="1"/>
      <sheetData sheetId="7311" refreshError="1"/>
      <sheetData sheetId="7312" refreshError="1"/>
      <sheetData sheetId="7313" refreshError="1"/>
      <sheetData sheetId="7314" refreshError="1"/>
      <sheetData sheetId="7315" refreshError="1"/>
      <sheetData sheetId="7316" refreshError="1"/>
      <sheetData sheetId="7317" refreshError="1"/>
      <sheetData sheetId="7318" refreshError="1"/>
      <sheetData sheetId="7319" refreshError="1"/>
      <sheetData sheetId="7320" refreshError="1"/>
      <sheetData sheetId="7321" refreshError="1"/>
      <sheetData sheetId="7322" refreshError="1"/>
      <sheetData sheetId="7323" refreshError="1"/>
      <sheetData sheetId="7324" refreshError="1"/>
      <sheetData sheetId="7325" refreshError="1"/>
      <sheetData sheetId="7326" refreshError="1"/>
      <sheetData sheetId="7327"/>
      <sheetData sheetId="7328"/>
      <sheetData sheetId="7329"/>
      <sheetData sheetId="7330" refreshError="1"/>
      <sheetData sheetId="7331" refreshError="1"/>
      <sheetData sheetId="7332" refreshError="1"/>
      <sheetData sheetId="7333" refreshError="1"/>
      <sheetData sheetId="7334" refreshError="1"/>
      <sheetData sheetId="7335" refreshError="1"/>
      <sheetData sheetId="7336" refreshError="1"/>
      <sheetData sheetId="7337" refreshError="1"/>
      <sheetData sheetId="7338" refreshError="1"/>
      <sheetData sheetId="7339" refreshError="1"/>
      <sheetData sheetId="7340" refreshError="1"/>
      <sheetData sheetId="7341" refreshError="1"/>
      <sheetData sheetId="7342" refreshError="1"/>
      <sheetData sheetId="7343" refreshError="1"/>
      <sheetData sheetId="7344" refreshError="1"/>
      <sheetData sheetId="7345" refreshError="1"/>
      <sheetData sheetId="7346" refreshError="1"/>
      <sheetData sheetId="7347" refreshError="1"/>
      <sheetData sheetId="7348" refreshError="1"/>
      <sheetData sheetId="7349" refreshError="1"/>
      <sheetData sheetId="7350" refreshError="1"/>
      <sheetData sheetId="7351"/>
      <sheetData sheetId="7352"/>
      <sheetData sheetId="7353"/>
      <sheetData sheetId="7354"/>
      <sheetData sheetId="7355"/>
      <sheetData sheetId="7356"/>
      <sheetData sheetId="7357"/>
      <sheetData sheetId="7358"/>
      <sheetData sheetId="7359"/>
      <sheetData sheetId="7360"/>
      <sheetData sheetId="7361"/>
      <sheetData sheetId="7362"/>
      <sheetData sheetId="7363"/>
      <sheetData sheetId="7364"/>
      <sheetData sheetId="7365"/>
      <sheetData sheetId="7366" refreshError="1"/>
      <sheetData sheetId="7367" refreshError="1"/>
      <sheetData sheetId="7368" refreshError="1"/>
      <sheetData sheetId="7369" refreshError="1"/>
      <sheetData sheetId="7370" refreshError="1"/>
      <sheetData sheetId="7371" refreshError="1"/>
      <sheetData sheetId="7372" refreshError="1"/>
      <sheetData sheetId="7373"/>
      <sheetData sheetId="7374" refreshError="1"/>
      <sheetData sheetId="7375" refreshError="1"/>
      <sheetData sheetId="7376" refreshError="1"/>
      <sheetData sheetId="7377" refreshError="1"/>
      <sheetData sheetId="7378" refreshError="1"/>
      <sheetData sheetId="7379" refreshError="1"/>
      <sheetData sheetId="7380" refreshError="1"/>
      <sheetData sheetId="7381" refreshError="1"/>
      <sheetData sheetId="7382" refreshError="1"/>
      <sheetData sheetId="7383" refreshError="1"/>
      <sheetData sheetId="7384" refreshError="1"/>
      <sheetData sheetId="7385" refreshError="1"/>
      <sheetData sheetId="7386" refreshError="1"/>
      <sheetData sheetId="7387" refreshError="1"/>
      <sheetData sheetId="7388" refreshError="1"/>
      <sheetData sheetId="7389"/>
      <sheetData sheetId="7390" refreshError="1"/>
      <sheetData sheetId="7391" refreshError="1"/>
      <sheetData sheetId="7392" refreshError="1"/>
      <sheetData sheetId="7393" refreshError="1"/>
      <sheetData sheetId="7394" refreshError="1"/>
      <sheetData sheetId="7395" refreshError="1"/>
      <sheetData sheetId="7396" refreshError="1"/>
      <sheetData sheetId="7397"/>
      <sheetData sheetId="7398"/>
      <sheetData sheetId="7399" refreshError="1"/>
      <sheetData sheetId="7400" refreshError="1"/>
      <sheetData sheetId="7401" refreshError="1"/>
      <sheetData sheetId="7402" refreshError="1"/>
      <sheetData sheetId="7403" refreshError="1"/>
      <sheetData sheetId="7404" refreshError="1"/>
      <sheetData sheetId="7405" refreshError="1"/>
      <sheetData sheetId="7406" refreshError="1"/>
      <sheetData sheetId="7407" refreshError="1"/>
      <sheetData sheetId="7408" refreshError="1"/>
      <sheetData sheetId="7409" refreshError="1"/>
      <sheetData sheetId="7410" refreshError="1"/>
      <sheetData sheetId="7411" refreshError="1"/>
      <sheetData sheetId="7412" refreshError="1"/>
      <sheetData sheetId="7413" refreshError="1"/>
      <sheetData sheetId="7414" refreshError="1"/>
      <sheetData sheetId="7415" refreshError="1"/>
      <sheetData sheetId="7416" refreshError="1"/>
      <sheetData sheetId="7417" refreshError="1"/>
      <sheetData sheetId="7418" refreshError="1"/>
      <sheetData sheetId="7419" refreshError="1"/>
      <sheetData sheetId="7420" refreshError="1"/>
      <sheetData sheetId="7421" refreshError="1"/>
      <sheetData sheetId="7422" refreshError="1"/>
      <sheetData sheetId="7423" refreshError="1"/>
      <sheetData sheetId="7424" refreshError="1"/>
      <sheetData sheetId="7425" refreshError="1"/>
      <sheetData sheetId="7426" refreshError="1"/>
      <sheetData sheetId="7427" refreshError="1"/>
      <sheetData sheetId="7428" refreshError="1"/>
      <sheetData sheetId="7429" refreshError="1"/>
      <sheetData sheetId="7430" refreshError="1"/>
      <sheetData sheetId="7431" refreshError="1"/>
      <sheetData sheetId="7432" refreshError="1"/>
      <sheetData sheetId="7433" refreshError="1"/>
      <sheetData sheetId="7434" refreshError="1"/>
      <sheetData sheetId="7435" refreshError="1"/>
      <sheetData sheetId="7436" refreshError="1"/>
      <sheetData sheetId="7437" refreshError="1"/>
      <sheetData sheetId="7438" refreshError="1"/>
      <sheetData sheetId="7439" refreshError="1"/>
      <sheetData sheetId="7440" refreshError="1"/>
      <sheetData sheetId="7441" refreshError="1"/>
      <sheetData sheetId="7442" refreshError="1"/>
      <sheetData sheetId="7443" refreshError="1"/>
      <sheetData sheetId="7444" refreshError="1"/>
      <sheetData sheetId="7445" refreshError="1"/>
      <sheetData sheetId="7446" refreshError="1"/>
      <sheetData sheetId="7447" refreshError="1"/>
      <sheetData sheetId="7448" refreshError="1"/>
      <sheetData sheetId="7449" refreshError="1"/>
      <sheetData sheetId="7450" refreshError="1"/>
      <sheetData sheetId="7451" refreshError="1"/>
      <sheetData sheetId="7452" refreshError="1"/>
      <sheetData sheetId="7453" refreshError="1"/>
      <sheetData sheetId="7454" refreshError="1"/>
      <sheetData sheetId="7455" refreshError="1"/>
      <sheetData sheetId="7456" refreshError="1"/>
      <sheetData sheetId="7457" refreshError="1"/>
      <sheetData sheetId="7458" refreshError="1"/>
      <sheetData sheetId="7459" refreshError="1"/>
      <sheetData sheetId="7460" refreshError="1"/>
      <sheetData sheetId="7461" refreshError="1"/>
      <sheetData sheetId="7462" refreshError="1"/>
      <sheetData sheetId="7463" refreshError="1"/>
      <sheetData sheetId="7464" refreshError="1"/>
      <sheetData sheetId="7465" refreshError="1"/>
      <sheetData sheetId="7466" refreshError="1"/>
      <sheetData sheetId="7467" refreshError="1"/>
      <sheetData sheetId="7468" refreshError="1"/>
      <sheetData sheetId="7469" refreshError="1"/>
      <sheetData sheetId="7470" refreshError="1"/>
      <sheetData sheetId="7471" refreshError="1"/>
      <sheetData sheetId="7472" refreshError="1"/>
      <sheetData sheetId="7473" refreshError="1"/>
      <sheetData sheetId="7474" refreshError="1"/>
      <sheetData sheetId="7475" refreshError="1"/>
      <sheetData sheetId="7476" refreshError="1"/>
      <sheetData sheetId="7477" refreshError="1"/>
      <sheetData sheetId="7478" refreshError="1"/>
      <sheetData sheetId="7479" refreshError="1"/>
      <sheetData sheetId="7480" refreshError="1"/>
      <sheetData sheetId="7481" refreshError="1"/>
      <sheetData sheetId="7482" refreshError="1"/>
      <sheetData sheetId="7483" refreshError="1"/>
      <sheetData sheetId="7484" refreshError="1"/>
      <sheetData sheetId="7485" refreshError="1"/>
      <sheetData sheetId="7486" refreshError="1"/>
      <sheetData sheetId="7487" refreshError="1"/>
      <sheetData sheetId="7488" refreshError="1"/>
      <sheetData sheetId="7489" refreshError="1"/>
      <sheetData sheetId="7490" refreshError="1"/>
      <sheetData sheetId="7491" refreshError="1"/>
      <sheetData sheetId="7492" refreshError="1"/>
      <sheetData sheetId="7493" refreshError="1"/>
      <sheetData sheetId="7494" refreshError="1"/>
      <sheetData sheetId="7495" refreshError="1"/>
      <sheetData sheetId="7496" refreshError="1"/>
      <sheetData sheetId="7497" refreshError="1"/>
      <sheetData sheetId="7498" refreshError="1"/>
      <sheetData sheetId="7499" refreshError="1"/>
      <sheetData sheetId="7500" refreshError="1"/>
      <sheetData sheetId="7501" refreshError="1"/>
      <sheetData sheetId="7502" refreshError="1"/>
      <sheetData sheetId="7503" refreshError="1"/>
      <sheetData sheetId="7504" refreshError="1"/>
      <sheetData sheetId="7505"/>
      <sheetData sheetId="7506"/>
      <sheetData sheetId="7507"/>
      <sheetData sheetId="7508"/>
      <sheetData sheetId="7509"/>
      <sheetData sheetId="7510"/>
      <sheetData sheetId="7511"/>
      <sheetData sheetId="7512"/>
      <sheetData sheetId="7513"/>
      <sheetData sheetId="7514"/>
      <sheetData sheetId="7515"/>
      <sheetData sheetId="7516"/>
      <sheetData sheetId="7517"/>
      <sheetData sheetId="7518"/>
      <sheetData sheetId="7519"/>
      <sheetData sheetId="7520"/>
      <sheetData sheetId="7521"/>
      <sheetData sheetId="7522"/>
      <sheetData sheetId="7523"/>
      <sheetData sheetId="7524"/>
      <sheetData sheetId="7525"/>
      <sheetData sheetId="7526"/>
      <sheetData sheetId="7527"/>
      <sheetData sheetId="7528"/>
      <sheetData sheetId="7529"/>
      <sheetData sheetId="7530"/>
      <sheetData sheetId="7531"/>
      <sheetData sheetId="7532"/>
      <sheetData sheetId="7533"/>
      <sheetData sheetId="7534"/>
      <sheetData sheetId="7535"/>
      <sheetData sheetId="7536"/>
      <sheetData sheetId="7537"/>
      <sheetData sheetId="7538"/>
      <sheetData sheetId="7539"/>
      <sheetData sheetId="7540" refreshError="1"/>
      <sheetData sheetId="7541" refreshError="1"/>
      <sheetData sheetId="7542" refreshError="1"/>
      <sheetData sheetId="7543" refreshError="1"/>
      <sheetData sheetId="7544" refreshError="1"/>
      <sheetData sheetId="7545" refreshError="1"/>
      <sheetData sheetId="7546" refreshError="1"/>
      <sheetData sheetId="7547" refreshError="1"/>
      <sheetData sheetId="7548" refreshError="1"/>
      <sheetData sheetId="7549" refreshError="1"/>
      <sheetData sheetId="7550" refreshError="1"/>
      <sheetData sheetId="7551" refreshError="1"/>
      <sheetData sheetId="7552" refreshError="1"/>
      <sheetData sheetId="7553" refreshError="1"/>
      <sheetData sheetId="7554" refreshError="1"/>
      <sheetData sheetId="7555" refreshError="1"/>
      <sheetData sheetId="7556" refreshError="1"/>
      <sheetData sheetId="7557" refreshError="1"/>
      <sheetData sheetId="7558" refreshError="1"/>
      <sheetData sheetId="7559" refreshError="1"/>
      <sheetData sheetId="7560" refreshError="1"/>
      <sheetData sheetId="7561" refreshError="1"/>
      <sheetData sheetId="7562" refreshError="1"/>
      <sheetData sheetId="7563" refreshError="1"/>
      <sheetData sheetId="7564" refreshError="1"/>
      <sheetData sheetId="7565" refreshError="1"/>
      <sheetData sheetId="7566" refreshError="1"/>
      <sheetData sheetId="7567"/>
      <sheetData sheetId="7568"/>
      <sheetData sheetId="7569" refreshError="1"/>
      <sheetData sheetId="7570" refreshError="1"/>
      <sheetData sheetId="7571" refreshError="1"/>
      <sheetData sheetId="7572"/>
      <sheetData sheetId="7573" refreshError="1"/>
      <sheetData sheetId="7574"/>
      <sheetData sheetId="7575"/>
      <sheetData sheetId="7576" refreshError="1"/>
      <sheetData sheetId="7577"/>
      <sheetData sheetId="7578" refreshError="1"/>
      <sheetData sheetId="7579"/>
      <sheetData sheetId="7580"/>
      <sheetData sheetId="7581"/>
      <sheetData sheetId="7582"/>
      <sheetData sheetId="7583"/>
      <sheetData sheetId="7584"/>
      <sheetData sheetId="7585"/>
      <sheetData sheetId="7586"/>
      <sheetData sheetId="7587"/>
      <sheetData sheetId="7588"/>
      <sheetData sheetId="7589"/>
      <sheetData sheetId="7590"/>
      <sheetData sheetId="7591"/>
      <sheetData sheetId="7592"/>
      <sheetData sheetId="7593"/>
      <sheetData sheetId="7594"/>
      <sheetData sheetId="7595"/>
      <sheetData sheetId="7596"/>
      <sheetData sheetId="7597" refreshError="1"/>
      <sheetData sheetId="7598"/>
      <sheetData sheetId="7599"/>
      <sheetData sheetId="7600"/>
      <sheetData sheetId="7601"/>
      <sheetData sheetId="7602"/>
      <sheetData sheetId="7603"/>
      <sheetData sheetId="7604"/>
      <sheetData sheetId="7605"/>
      <sheetData sheetId="7606"/>
      <sheetData sheetId="7607"/>
      <sheetData sheetId="7608"/>
      <sheetData sheetId="7609" refreshError="1"/>
      <sheetData sheetId="7610"/>
      <sheetData sheetId="7611"/>
      <sheetData sheetId="7612"/>
      <sheetData sheetId="7613"/>
      <sheetData sheetId="7614"/>
      <sheetData sheetId="7615"/>
      <sheetData sheetId="7616"/>
      <sheetData sheetId="7617"/>
      <sheetData sheetId="7618"/>
      <sheetData sheetId="7619"/>
      <sheetData sheetId="7620" refreshError="1"/>
      <sheetData sheetId="7621"/>
      <sheetData sheetId="7622"/>
      <sheetData sheetId="7623"/>
      <sheetData sheetId="7624"/>
      <sheetData sheetId="7625" refreshError="1"/>
      <sheetData sheetId="7626" refreshError="1"/>
      <sheetData sheetId="7627"/>
      <sheetData sheetId="7628"/>
      <sheetData sheetId="7629"/>
      <sheetData sheetId="7630"/>
      <sheetData sheetId="7631"/>
      <sheetData sheetId="7632"/>
      <sheetData sheetId="7633"/>
      <sheetData sheetId="7634" refreshError="1"/>
      <sheetData sheetId="7635" refreshError="1"/>
      <sheetData sheetId="7636" refreshError="1"/>
      <sheetData sheetId="7637" refreshError="1"/>
      <sheetData sheetId="7638" refreshError="1"/>
      <sheetData sheetId="7639" refreshError="1"/>
      <sheetData sheetId="7640" refreshError="1"/>
      <sheetData sheetId="7641" refreshError="1"/>
      <sheetData sheetId="7642" refreshError="1"/>
      <sheetData sheetId="7643" refreshError="1"/>
      <sheetData sheetId="7644" refreshError="1"/>
      <sheetData sheetId="7645" refreshError="1"/>
      <sheetData sheetId="7646" refreshError="1"/>
      <sheetData sheetId="7647" refreshError="1"/>
      <sheetData sheetId="7648" refreshError="1"/>
      <sheetData sheetId="7649" refreshError="1"/>
      <sheetData sheetId="7650" refreshError="1"/>
      <sheetData sheetId="7651" refreshError="1"/>
      <sheetData sheetId="7652" refreshError="1"/>
      <sheetData sheetId="7653" refreshError="1"/>
      <sheetData sheetId="7654" refreshError="1"/>
      <sheetData sheetId="7655" refreshError="1"/>
      <sheetData sheetId="7656" refreshError="1"/>
      <sheetData sheetId="7657" refreshError="1"/>
      <sheetData sheetId="7658" refreshError="1"/>
      <sheetData sheetId="7659" refreshError="1"/>
      <sheetData sheetId="7660" refreshError="1"/>
      <sheetData sheetId="7661" refreshError="1"/>
      <sheetData sheetId="7662" refreshError="1"/>
      <sheetData sheetId="7663" refreshError="1"/>
      <sheetData sheetId="7664" refreshError="1"/>
      <sheetData sheetId="7665" refreshError="1"/>
      <sheetData sheetId="7666" refreshError="1"/>
      <sheetData sheetId="7667" refreshError="1"/>
      <sheetData sheetId="7668" refreshError="1"/>
      <sheetData sheetId="7669" refreshError="1"/>
      <sheetData sheetId="7670" refreshError="1"/>
      <sheetData sheetId="7671" refreshError="1"/>
      <sheetData sheetId="7672" refreshError="1"/>
      <sheetData sheetId="7673" refreshError="1"/>
      <sheetData sheetId="7674" refreshError="1"/>
      <sheetData sheetId="7675" refreshError="1"/>
      <sheetData sheetId="7676" refreshError="1"/>
      <sheetData sheetId="7677" refreshError="1"/>
      <sheetData sheetId="7678"/>
      <sheetData sheetId="7679"/>
      <sheetData sheetId="7680"/>
      <sheetData sheetId="7681"/>
      <sheetData sheetId="7682"/>
      <sheetData sheetId="7683"/>
      <sheetData sheetId="7684"/>
      <sheetData sheetId="7685"/>
      <sheetData sheetId="7686"/>
      <sheetData sheetId="7687"/>
      <sheetData sheetId="7688"/>
      <sheetData sheetId="7689"/>
      <sheetData sheetId="7690"/>
      <sheetData sheetId="7691"/>
      <sheetData sheetId="7692"/>
      <sheetData sheetId="7693"/>
      <sheetData sheetId="7694"/>
      <sheetData sheetId="7695"/>
      <sheetData sheetId="7696"/>
      <sheetData sheetId="7697"/>
      <sheetData sheetId="7698"/>
      <sheetData sheetId="7699" refreshError="1"/>
      <sheetData sheetId="7700" refreshError="1"/>
      <sheetData sheetId="7701" refreshError="1"/>
      <sheetData sheetId="7702" refreshError="1"/>
      <sheetData sheetId="7703" refreshError="1"/>
      <sheetData sheetId="7704" refreshError="1"/>
      <sheetData sheetId="7705" refreshError="1"/>
      <sheetData sheetId="7706" refreshError="1"/>
      <sheetData sheetId="7707" refreshError="1"/>
      <sheetData sheetId="7708" refreshError="1"/>
      <sheetData sheetId="7709" refreshError="1"/>
      <sheetData sheetId="7710" refreshError="1"/>
      <sheetData sheetId="7711" refreshError="1"/>
      <sheetData sheetId="7712" refreshError="1"/>
      <sheetData sheetId="7713" refreshError="1"/>
      <sheetData sheetId="7714" refreshError="1"/>
      <sheetData sheetId="7715" refreshError="1"/>
      <sheetData sheetId="7716" refreshError="1"/>
      <sheetData sheetId="7717" refreshError="1"/>
      <sheetData sheetId="7718" refreshError="1"/>
      <sheetData sheetId="7719" refreshError="1"/>
      <sheetData sheetId="7720" refreshError="1"/>
      <sheetData sheetId="7721" refreshError="1"/>
      <sheetData sheetId="7722" refreshError="1"/>
      <sheetData sheetId="7723" refreshError="1"/>
      <sheetData sheetId="7724" refreshError="1"/>
      <sheetData sheetId="7725" refreshError="1"/>
      <sheetData sheetId="7726" refreshError="1"/>
      <sheetData sheetId="7727" refreshError="1"/>
      <sheetData sheetId="7728" refreshError="1"/>
      <sheetData sheetId="7729"/>
      <sheetData sheetId="7730" refreshError="1"/>
      <sheetData sheetId="7731" refreshError="1"/>
      <sheetData sheetId="7732" refreshError="1"/>
      <sheetData sheetId="7733" refreshError="1"/>
      <sheetData sheetId="7734" refreshError="1"/>
      <sheetData sheetId="7735" refreshError="1"/>
      <sheetData sheetId="7736" refreshError="1"/>
      <sheetData sheetId="7737" refreshError="1"/>
      <sheetData sheetId="7738" refreshError="1"/>
      <sheetData sheetId="7739" refreshError="1"/>
      <sheetData sheetId="7740" refreshError="1"/>
      <sheetData sheetId="7741" refreshError="1"/>
      <sheetData sheetId="7742" refreshError="1"/>
      <sheetData sheetId="7743" refreshError="1"/>
      <sheetData sheetId="7744" refreshError="1"/>
      <sheetData sheetId="7745" refreshError="1"/>
      <sheetData sheetId="7746" refreshError="1"/>
      <sheetData sheetId="7747" refreshError="1"/>
      <sheetData sheetId="7748" refreshError="1"/>
      <sheetData sheetId="7749" refreshError="1"/>
      <sheetData sheetId="7750" refreshError="1"/>
      <sheetData sheetId="7751" refreshError="1"/>
      <sheetData sheetId="7752" refreshError="1"/>
      <sheetData sheetId="7753" refreshError="1"/>
      <sheetData sheetId="7754" refreshError="1"/>
      <sheetData sheetId="7755" refreshError="1"/>
      <sheetData sheetId="7756" refreshError="1"/>
      <sheetData sheetId="7757" refreshError="1"/>
      <sheetData sheetId="7758" refreshError="1"/>
      <sheetData sheetId="7759" refreshError="1"/>
      <sheetData sheetId="7760" refreshError="1"/>
      <sheetData sheetId="7761" refreshError="1"/>
      <sheetData sheetId="7762" refreshError="1"/>
      <sheetData sheetId="7763" refreshError="1"/>
      <sheetData sheetId="7764" refreshError="1"/>
      <sheetData sheetId="7765"/>
      <sheetData sheetId="7766" refreshError="1"/>
      <sheetData sheetId="7767" refreshError="1"/>
      <sheetData sheetId="7768"/>
      <sheetData sheetId="7769" refreshError="1"/>
      <sheetData sheetId="7770" refreshError="1"/>
      <sheetData sheetId="7771" refreshError="1"/>
      <sheetData sheetId="7772" refreshError="1"/>
      <sheetData sheetId="7773" refreshError="1"/>
      <sheetData sheetId="7774" refreshError="1"/>
      <sheetData sheetId="7775" refreshError="1"/>
      <sheetData sheetId="7776" refreshError="1"/>
      <sheetData sheetId="7777" refreshError="1"/>
      <sheetData sheetId="7778" refreshError="1"/>
      <sheetData sheetId="7779" refreshError="1"/>
      <sheetData sheetId="7780" refreshError="1"/>
      <sheetData sheetId="7781" refreshError="1"/>
      <sheetData sheetId="7782" refreshError="1"/>
      <sheetData sheetId="7783" refreshError="1"/>
      <sheetData sheetId="7784" refreshError="1"/>
      <sheetData sheetId="7785" refreshError="1"/>
      <sheetData sheetId="7786" refreshError="1"/>
      <sheetData sheetId="7787" refreshError="1"/>
      <sheetData sheetId="7788" refreshError="1"/>
      <sheetData sheetId="7789" refreshError="1"/>
      <sheetData sheetId="7790" refreshError="1"/>
      <sheetData sheetId="7791" refreshError="1"/>
      <sheetData sheetId="7792" refreshError="1"/>
      <sheetData sheetId="7793" refreshError="1"/>
      <sheetData sheetId="7794" refreshError="1"/>
      <sheetData sheetId="7795" refreshError="1"/>
      <sheetData sheetId="7796" refreshError="1"/>
      <sheetData sheetId="7797" refreshError="1"/>
      <sheetData sheetId="7798" refreshError="1"/>
      <sheetData sheetId="7799" refreshError="1"/>
      <sheetData sheetId="7800" refreshError="1"/>
      <sheetData sheetId="7801" refreshError="1"/>
      <sheetData sheetId="7802" refreshError="1"/>
      <sheetData sheetId="7803" refreshError="1"/>
      <sheetData sheetId="7804"/>
      <sheetData sheetId="7805" refreshError="1"/>
      <sheetData sheetId="7806" refreshError="1"/>
      <sheetData sheetId="7807"/>
      <sheetData sheetId="7808" refreshError="1"/>
      <sheetData sheetId="7809"/>
      <sheetData sheetId="7810" refreshError="1"/>
      <sheetData sheetId="7811" refreshError="1"/>
      <sheetData sheetId="7812" refreshError="1"/>
      <sheetData sheetId="7813" refreshError="1"/>
      <sheetData sheetId="7814" refreshError="1"/>
      <sheetData sheetId="7815" refreshError="1"/>
      <sheetData sheetId="7816" refreshError="1"/>
      <sheetData sheetId="7817" refreshError="1"/>
      <sheetData sheetId="7818" refreshError="1"/>
      <sheetData sheetId="7819" refreshError="1"/>
      <sheetData sheetId="7820" refreshError="1"/>
      <sheetData sheetId="7821" refreshError="1"/>
      <sheetData sheetId="7822" refreshError="1"/>
      <sheetData sheetId="7823" refreshError="1"/>
      <sheetData sheetId="7824" refreshError="1"/>
      <sheetData sheetId="7825" refreshError="1"/>
      <sheetData sheetId="7826"/>
      <sheetData sheetId="7827"/>
      <sheetData sheetId="7828"/>
      <sheetData sheetId="7829"/>
      <sheetData sheetId="7830"/>
      <sheetData sheetId="7831"/>
      <sheetData sheetId="7832"/>
      <sheetData sheetId="7833"/>
      <sheetData sheetId="7834"/>
      <sheetData sheetId="7835"/>
      <sheetData sheetId="7836"/>
      <sheetData sheetId="7837" refreshError="1"/>
      <sheetData sheetId="7838"/>
      <sheetData sheetId="7839"/>
      <sheetData sheetId="7840"/>
      <sheetData sheetId="7841"/>
      <sheetData sheetId="7842"/>
      <sheetData sheetId="7843"/>
      <sheetData sheetId="7844"/>
      <sheetData sheetId="7845" refreshError="1"/>
      <sheetData sheetId="7846"/>
      <sheetData sheetId="7847"/>
      <sheetData sheetId="7848"/>
      <sheetData sheetId="7849"/>
      <sheetData sheetId="7850"/>
      <sheetData sheetId="7851"/>
      <sheetData sheetId="7852" refreshError="1"/>
      <sheetData sheetId="7853"/>
      <sheetData sheetId="7854"/>
      <sheetData sheetId="7855"/>
      <sheetData sheetId="7856"/>
      <sheetData sheetId="7857"/>
      <sheetData sheetId="7858" refreshError="1"/>
      <sheetData sheetId="7859"/>
      <sheetData sheetId="7860"/>
      <sheetData sheetId="7861"/>
      <sheetData sheetId="7862"/>
      <sheetData sheetId="7863"/>
      <sheetData sheetId="7864"/>
      <sheetData sheetId="7865"/>
      <sheetData sheetId="7866" refreshError="1"/>
      <sheetData sheetId="7867" refreshError="1"/>
      <sheetData sheetId="7868" refreshError="1"/>
      <sheetData sheetId="7869" refreshError="1"/>
      <sheetData sheetId="7870" refreshError="1"/>
      <sheetData sheetId="7871" refreshError="1"/>
      <sheetData sheetId="7872" refreshError="1"/>
      <sheetData sheetId="7873" refreshError="1"/>
      <sheetData sheetId="7874" refreshError="1"/>
      <sheetData sheetId="7875" refreshError="1"/>
      <sheetData sheetId="7876" refreshError="1"/>
      <sheetData sheetId="7877" refreshError="1"/>
      <sheetData sheetId="7878" refreshError="1"/>
      <sheetData sheetId="7879" refreshError="1"/>
      <sheetData sheetId="7880" refreshError="1"/>
      <sheetData sheetId="7881" refreshError="1"/>
      <sheetData sheetId="7882" refreshError="1"/>
      <sheetData sheetId="7883" refreshError="1"/>
      <sheetData sheetId="7884" refreshError="1"/>
      <sheetData sheetId="7885" refreshError="1"/>
      <sheetData sheetId="7886" refreshError="1"/>
      <sheetData sheetId="7887" refreshError="1"/>
      <sheetData sheetId="7888" refreshError="1"/>
      <sheetData sheetId="7889" refreshError="1"/>
      <sheetData sheetId="7890" refreshError="1"/>
      <sheetData sheetId="7891" refreshError="1"/>
      <sheetData sheetId="7892" refreshError="1"/>
      <sheetData sheetId="7893" refreshError="1"/>
      <sheetData sheetId="7894" refreshError="1"/>
      <sheetData sheetId="7895" refreshError="1"/>
      <sheetData sheetId="7896" refreshError="1"/>
      <sheetData sheetId="7897" refreshError="1"/>
      <sheetData sheetId="7898" refreshError="1"/>
      <sheetData sheetId="7899" refreshError="1"/>
      <sheetData sheetId="7900" refreshError="1"/>
      <sheetData sheetId="7901" refreshError="1"/>
      <sheetData sheetId="7902" refreshError="1"/>
      <sheetData sheetId="7903" refreshError="1"/>
      <sheetData sheetId="7904" refreshError="1"/>
      <sheetData sheetId="7905" refreshError="1"/>
      <sheetData sheetId="7906" refreshError="1"/>
      <sheetData sheetId="7907" refreshError="1"/>
      <sheetData sheetId="7908"/>
      <sheetData sheetId="7909"/>
      <sheetData sheetId="7910"/>
      <sheetData sheetId="7911"/>
      <sheetData sheetId="7912"/>
      <sheetData sheetId="7913"/>
      <sheetData sheetId="7914"/>
      <sheetData sheetId="7915"/>
      <sheetData sheetId="7916"/>
      <sheetData sheetId="7917"/>
      <sheetData sheetId="7918"/>
      <sheetData sheetId="7919"/>
      <sheetData sheetId="7920"/>
      <sheetData sheetId="7921"/>
      <sheetData sheetId="7922"/>
      <sheetData sheetId="7923"/>
      <sheetData sheetId="7924"/>
      <sheetData sheetId="7925"/>
      <sheetData sheetId="7926"/>
      <sheetData sheetId="7927"/>
      <sheetData sheetId="7928"/>
      <sheetData sheetId="7929" refreshError="1"/>
      <sheetData sheetId="7930" refreshError="1"/>
      <sheetData sheetId="7931" refreshError="1"/>
      <sheetData sheetId="7932" refreshError="1"/>
      <sheetData sheetId="7933" refreshError="1"/>
      <sheetData sheetId="7934" refreshError="1"/>
      <sheetData sheetId="7935" refreshError="1"/>
      <sheetData sheetId="7936" refreshError="1"/>
      <sheetData sheetId="7937" refreshError="1"/>
      <sheetData sheetId="7938" refreshError="1"/>
      <sheetData sheetId="7939" refreshError="1"/>
      <sheetData sheetId="7940" refreshError="1"/>
      <sheetData sheetId="7941" refreshError="1"/>
      <sheetData sheetId="7942" refreshError="1"/>
      <sheetData sheetId="7943" refreshError="1"/>
      <sheetData sheetId="7944" refreshError="1"/>
      <sheetData sheetId="7945" refreshError="1"/>
      <sheetData sheetId="7946" refreshError="1"/>
      <sheetData sheetId="7947" refreshError="1"/>
      <sheetData sheetId="7948" refreshError="1"/>
      <sheetData sheetId="7949" refreshError="1"/>
      <sheetData sheetId="7950" refreshError="1"/>
      <sheetData sheetId="7951" refreshError="1"/>
      <sheetData sheetId="7952" refreshError="1"/>
      <sheetData sheetId="7953" refreshError="1"/>
      <sheetData sheetId="7954" refreshError="1"/>
      <sheetData sheetId="7955" refreshError="1"/>
      <sheetData sheetId="7956" refreshError="1"/>
      <sheetData sheetId="7957" refreshError="1"/>
      <sheetData sheetId="7958" refreshError="1"/>
      <sheetData sheetId="7959" refreshError="1"/>
      <sheetData sheetId="7960" refreshError="1"/>
      <sheetData sheetId="7961" refreshError="1"/>
      <sheetData sheetId="7962" refreshError="1"/>
      <sheetData sheetId="7963" refreshError="1"/>
      <sheetData sheetId="7964" refreshError="1"/>
      <sheetData sheetId="7965" refreshError="1"/>
      <sheetData sheetId="7966" refreshError="1"/>
      <sheetData sheetId="7967" refreshError="1"/>
      <sheetData sheetId="7968" refreshError="1"/>
      <sheetData sheetId="7969" refreshError="1"/>
      <sheetData sheetId="7970" refreshError="1"/>
      <sheetData sheetId="7971" refreshError="1"/>
      <sheetData sheetId="7972" refreshError="1"/>
      <sheetData sheetId="7973" refreshError="1"/>
      <sheetData sheetId="7974" refreshError="1"/>
      <sheetData sheetId="7975" refreshError="1"/>
      <sheetData sheetId="7976" refreshError="1"/>
      <sheetData sheetId="7977" refreshError="1"/>
      <sheetData sheetId="7978" refreshError="1"/>
      <sheetData sheetId="7979" refreshError="1"/>
      <sheetData sheetId="7980" refreshError="1"/>
      <sheetData sheetId="7981" refreshError="1"/>
      <sheetData sheetId="7982" refreshError="1"/>
      <sheetData sheetId="7983" refreshError="1"/>
      <sheetData sheetId="7984" refreshError="1"/>
      <sheetData sheetId="7985"/>
      <sheetData sheetId="7986"/>
      <sheetData sheetId="7987" refreshError="1"/>
      <sheetData sheetId="7988" refreshError="1"/>
      <sheetData sheetId="7989" refreshError="1"/>
      <sheetData sheetId="7990" refreshError="1"/>
      <sheetData sheetId="7991"/>
      <sheetData sheetId="7992"/>
      <sheetData sheetId="7993"/>
      <sheetData sheetId="7994"/>
      <sheetData sheetId="7995"/>
      <sheetData sheetId="7996"/>
      <sheetData sheetId="7997"/>
      <sheetData sheetId="7998"/>
      <sheetData sheetId="7999"/>
      <sheetData sheetId="8000"/>
      <sheetData sheetId="8001" refreshError="1"/>
      <sheetData sheetId="8002"/>
      <sheetData sheetId="8003"/>
      <sheetData sheetId="8004"/>
      <sheetData sheetId="8005"/>
      <sheetData sheetId="8006"/>
      <sheetData sheetId="8007"/>
      <sheetData sheetId="8008"/>
      <sheetData sheetId="8009"/>
      <sheetData sheetId="8010"/>
      <sheetData sheetId="8011"/>
      <sheetData sheetId="8012"/>
      <sheetData sheetId="8013"/>
      <sheetData sheetId="8014"/>
      <sheetData sheetId="8015"/>
      <sheetData sheetId="8016"/>
      <sheetData sheetId="8017"/>
      <sheetData sheetId="8018"/>
      <sheetData sheetId="8019"/>
      <sheetData sheetId="8020"/>
      <sheetData sheetId="8021"/>
      <sheetData sheetId="8022"/>
      <sheetData sheetId="8023"/>
      <sheetData sheetId="8024"/>
      <sheetData sheetId="8025"/>
      <sheetData sheetId="8026"/>
      <sheetData sheetId="8027"/>
      <sheetData sheetId="8028"/>
      <sheetData sheetId="8029"/>
      <sheetData sheetId="8030"/>
      <sheetData sheetId="8031"/>
      <sheetData sheetId="8032"/>
      <sheetData sheetId="8033"/>
      <sheetData sheetId="8034"/>
      <sheetData sheetId="8035"/>
      <sheetData sheetId="8036"/>
      <sheetData sheetId="8037"/>
      <sheetData sheetId="8038"/>
      <sheetData sheetId="8039"/>
      <sheetData sheetId="8040"/>
      <sheetData sheetId="8041"/>
      <sheetData sheetId="8042"/>
      <sheetData sheetId="8043"/>
      <sheetData sheetId="8044"/>
      <sheetData sheetId="8045"/>
      <sheetData sheetId="8046"/>
      <sheetData sheetId="8047"/>
      <sheetData sheetId="8048"/>
      <sheetData sheetId="8049" refreshError="1"/>
      <sheetData sheetId="8050" refreshError="1"/>
      <sheetData sheetId="8051"/>
      <sheetData sheetId="8052" refreshError="1"/>
      <sheetData sheetId="8053" refreshError="1"/>
      <sheetData sheetId="8054" refreshError="1"/>
      <sheetData sheetId="8055" refreshError="1"/>
      <sheetData sheetId="8056" refreshError="1"/>
      <sheetData sheetId="8057" refreshError="1"/>
      <sheetData sheetId="8058"/>
      <sheetData sheetId="8059"/>
      <sheetData sheetId="8060" refreshError="1"/>
      <sheetData sheetId="8061" refreshError="1"/>
      <sheetData sheetId="8062" refreshError="1"/>
      <sheetData sheetId="8063" refreshError="1"/>
      <sheetData sheetId="8064" refreshError="1"/>
      <sheetData sheetId="8065" refreshError="1"/>
      <sheetData sheetId="8066"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de Table"/>
      <sheetName val="PD Sheet"/>
      <sheetName val="sales 9-12.3.8 (2)"/>
      <sheetName val="Landed"/>
      <sheetName val="Sheet1"/>
      <sheetName val="Resources"/>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of GM &amp; NM"/>
      <sheetName val="FINAL GP Grup wise SQ wise"/>
      <sheetName val="revised model"/>
      <sheetName val="retail price 01.07.08"/>
      <sheetName val="dealer price01.07.08"/>
      <sheetName val="Side Table"/>
      <sheetName val="salesmar08tofeb09"/>
      <sheetName val="55"/>
      <sheetName val="Landed"/>
      <sheetName val="Information"/>
      <sheetName val="BalanceShe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VTAX consol bad debt &amp; ex (2)"/>
      <sheetName val="Sheet2"/>
      <sheetName val="Sheet1"/>
      <sheetName val="ADVTAX consol"/>
      <sheetName val="ADVTAX consol bad debt"/>
      <sheetName val="ADVTAX consol  ext dep"/>
      <sheetName val="ADVTAX consol bad debt &amp; extra "/>
      <sheetName val="ADVTAX consol bad debt &amp; ex rev"/>
      <sheetName val="Assumptions"/>
      <sheetName val="write up"/>
      <sheetName val="Assump Rev"/>
      <sheetName val="ADVTAX"/>
      <sheetName val="ADVTAX (2)"/>
      <sheetName val="ADVTAX (3)"/>
      <sheetName val="ADVTAX (4)"/>
      <sheetName val="working"/>
      <sheetName val="ADVTAX 5 m (A)"/>
      <sheetName val="ADVTAX 5 m (B)"/>
      <sheetName val="ADVTAX 5 m (C)"/>
      <sheetName val="ADVTAX 5 m (D)"/>
      <sheetName val="L-Curv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de Table"/>
      <sheetName val="PD Sheet"/>
      <sheetName val="sales 9-12.3.8 (2)"/>
      <sheetName val="Landed"/>
      <sheetName val="Sheet1"/>
      <sheetName val="dealer price01.07.08"/>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P2003"/>
      <sheetName val="Satco"/>
      <sheetName val="ADVTAX"/>
    </sheetNames>
    <sheetDataSet>
      <sheetData sheetId="0" refreshError="1"/>
      <sheetData sheetId="1" refreshError="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1 (2)"/>
    </sheetNames>
    <sheetDataSet>
      <sheetData sheetId="0"/>
      <sheetData sheetId="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sheetName val="Inc.Statment_inputs"/>
      <sheetName val="Bal_Sheet"/>
      <sheetName val="Intangadjst"/>
      <sheetName val="Adjst"/>
      <sheetName val="Nopatop"/>
      <sheetName val="Nopatfin"/>
      <sheetName val="Capop"/>
      <sheetName val="Capfin"/>
      <sheetName val="Capsbs"/>
      <sheetName val="nopatsbs"/>
      <sheetName val="Tax"/>
      <sheetName val="EVA"/>
      <sheetName val="EvaGraph"/>
      <sheetName val="MVA"/>
      <sheetName val="MvaGraph"/>
      <sheetName val="Sumperf"/>
      <sheetName val="SixP"/>
      <sheetName val="CostofCap"/>
      <sheetName val="Branch-wise-City-wise"/>
      <sheetName val="Input"/>
      <sheetName val="b"/>
      <sheetName val="Assumptions"/>
      <sheetName val="sEP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69SS (final)"/>
      <sheetName val="269T(final)"/>
      <sheetName val="269T_final_"/>
      <sheetName val="Agre.&amp;Shiptment "/>
      <sheetName val="Sub-cont-Main"/>
      <sheetName val="Outstanding"/>
      <sheetName val="Master-08"/>
      <sheetName val="Master-Nov-Dec-07 (2)"/>
      <sheetName val="Raj Washing"/>
      <sheetName val="SALAM JEANS"/>
      <sheetName val="OriX"/>
      <sheetName val="In House"/>
      <sheetName val="Khol's+Fede"/>
      <sheetName val="Atlantic w"/>
      <sheetName val="Format"/>
      <sheetName val="AGS Int'l"/>
      <sheetName val="Shah Makhdum"/>
      <sheetName val="Snow White"/>
      <sheetName val="Jeans Washing"/>
      <sheetName val="Master-Nov-Dec-07 (3)"/>
      <sheetName val="Helicon"/>
      <sheetName val="Kuwn tong"/>
      <sheetName val="Rainbow"/>
      <sheetName val="EMB07"/>
      <sheetName val="Sheet3 (2)"/>
      <sheetName val="Compan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IMPORT_THREAT (2)"/>
      <sheetName val="EXPORT (2)"/>
      <sheetName val="COSTSHET98"/>
      <sheetName val="COSTSHEET9697"/>
      <sheetName val="INTEREST"/>
      <sheetName val="IMPORT_THREAT"/>
      <sheetName val="COSTSHET99"/>
      <sheetName val="EXPORT"/>
      <sheetName val="costsheet00"/>
      <sheetName val="BLINE"/>
      <sheetName val="gp"/>
      <sheetName val="pbidt_1"/>
      <sheetName val="Sheet2"/>
      <sheetName val="PBIDT"/>
      <sheetName val="POWER"/>
      <sheetName val="m_data"/>
      <sheetName val="Sheet3"/>
      <sheetName val="LOAN"/>
      <sheetName val="O_I"/>
      <sheetName val="Sheet1"/>
      <sheetName val="Block"/>
      <sheetName val="itdep"/>
      <sheetName val="269T(final)"/>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ck Report_Kids Fur."/>
      <sheetName val="For PD"/>
      <sheetName val="Kids Fur. Production Status"/>
      <sheetName val="dealer price01.07.08"/>
      <sheetName val="Sheet1"/>
      <sheetName val="Landed"/>
      <sheetName val="Side Table"/>
      <sheetName val="CHART AC"/>
      <sheetName val="Short"/>
      <sheetName val="BSdata"/>
      <sheetName val="PLdata"/>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3)"/>
      <sheetName val="Sheet1 (2)"/>
      <sheetName val="Sheet1"/>
      <sheetName val="Eco. Sofa"/>
      <sheetName val="Aug Q"/>
      <sheetName val="Aug A"/>
      <sheetName val="Jul A"/>
      <sheetName val="Stk.29.09"/>
      <sheetName val="Jul Q"/>
      <sheetName val="Details"/>
      <sheetName val="Sheet 1"/>
      <sheetName val="Sales"/>
      <sheetName val="Sheet3"/>
      <sheetName val="All Model"/>
      <sheetName val="Sheet6"/>
      <sheetName val="Stock Report_Kids F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60517"/>
      <sheetName val="qryEXXLQRYGLSL_Excel"/>
    </sheetNames>
    <sheetDataSet>
      <sheetData sheetId="0" refreshError="1"/>
      <sheetData sheetId="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ryEXXLOIAgeing"/>
    </sheetNames>
    <sheetDataSet>
      <sheetData sheetId="0"/>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y 10"/>
    </sheetNames>
    <sheetDataSet>
      <sheetData sheetId="0"/>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icity"/>
      <sheetName val="Water"/>
      <sheetName val="Gas"/>
      <sheetName val="Factory Rent"/>
      <sheetName val="House Utilities"/>
      <sheetName val="Factory Cleaning "/>
      <sheetName val="Rep &amp; Maint"/>
    </sheetNames>
    <sheetDataSet>
      <sheetData sheetId="0"/>
      <sheetData sheetId="1"/>
      <sheetData sheetId="2"/>
      <sheetData sheetId="3"/>
      <sheetData sheetId="4"/>
      <sheetData sheetId="5"/>
      <sheetData sheetId="6"/>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fice Supplies"/>
      <sheetName val="Spare Parts"/>
      <sheetName val="Telephone"/>
      <sheetName val="Licence fee"/>
      <sheetName val="Web Trans"/>
      <sheetName val="JCP Sales commission"/>
      <sheetName val="Loading &amp; Unloading"/>
      <sheetName val="Complaince "/>
      <sheetName val="Forex Loss"/>
      <sheetName val="OTher Income"/>
      <sheetName val="Customs Mis"/>
      <sheetName val="Sundry &amp; Misc"/>
      <sheetName val="Sub con &amp; Air freight"/>
      <sheetName val="Sub-Contract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1 (2)"/>
    </sheetNames>
    <sheetDataSet>
      <sheetData sheetId="0"/>
      <sheetData sheetId="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VEREC"/>
      <sheetName val="BANKDETAILS"/>
      <sheetName val="BANKDETAILS2"/>
      <sheetName val="LEAVE"/>
      <sheetName val="BANKDETAILS (2)"/>
      <sheetName val="AUGJOIN"/>
      <sheetName val="JULYJOIN"/>
      <sheetName val="BANKDETAILS JAN'99"/>
      <sheetName val="BANKDETAILS3"/>
      <sheetName val="AUG'98"/>
      <sheetName val="INCREMENT DET"/>
      <sheetName val="RECON"/>
      <sheetName val="Sheet1"/>
      <sheetName val="Sheet4"/>
      <sheetName val="INCJUN98"/>
      <sheetName val="Spare Pa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W"/>
      <sheetName val="OPS_asia"/>
      <sheetName val="Production"/>
      <sheetName val="PRICE"/>
      <sheetName val="Data"/>
      <sheetName val="OPS_SIMPLIFIE"/>
      <sheetName val="CESSION"/>
      <sheetName val="ORDER"/>
      <sheetName val="income"/>
      <sheetName val="AP RA99-06"/>
      <sheetName val="HV RA99-06"/>
      <sheetName val="IN RA99-06"/>
      <sheetName val="CH RA99-06"/>
      <sheetName val="TH RA99-06"/>
      <sheetName val="HZ RA99-06"/>
      <sheetName val="Params"/>
      <sheetName val="Masters"/>
      <sheetName val="Total MG "/>
      <sheetName val="Rates"/>
      <sheetName val="COA-IPCL"/>
      <sheetName val="TB"/>
      <sheetName val="Schedule"/>
      <sheetName val="Sheet1"/>
      <sheetName val="MAPPINGS"/>
      <sheetName val="RES"/>
      <sheetName val="Chart of Accounts"/>
      <sheetName val="Op Plan Sales"/>
      <sheetName val="M B-QtyRecn"/>
      <sheetName val="Comp"/>
      <sheetName val="Risco-Accts"/>
      <sheetName val="Payroll_Statement"/>
      <sheetName val="IOPlan"/>
      <sheetName val="Consol"/>
      <sheetName val="Lists"/>
      <sheetName val="IT Only"/>
      <sheetName val="Trial Balance"/>
      <sheetName val="Input schedule"/>
      <sheetName val="Sales &amp; Marketing Dashboard"/>
      <sheetName val="LIC"/>
      <sheetName val="PropertyList"/>
      <sheetName val="IT-accruals"/>
      <sheetName val="TPM Tot"/>
      <sheetName val="StdMarginRegQtr"/>
      <sheetName val="Sept '99"/>
      <sheetName val="IS"/>
      <sheetName val="May 09"/>
      <sheetName val="AP_RA99-06"/>
      <sheetName val="HV_RA99-06"/>
      <sheetName val="IN_RA99-06"/>
      <sheetName val="CH_RA99-06"/>
      <sheetName val="TH_RA99-06"/>
      <sheetName val="HZ_RA99-06"/>
      <sheetName val="Op_Plan_Sales"/>
      <sheetName val="Rollup_Summary"/>
      <sheetName val="Control"/>
      <sheetName val="M_B-QtyRecn"/>
      <sheetName val="FBT Full"/>
      <sheetName val="Cash Flow.7"/>
      <sheetName val="Annexure"/>
      <sheetName val="Other notes"/>
      <sheetName val="MAIN"/>
      <sheetName val="AP_RA99-061"/>
      <sheetName val="HV_RA99-061"/>
      <sheetName val="IN_RA99-061"/>
      <sheetName val="CH_RA99-061"/>
      <sheetName val="TH_RA99-061"/>
      <sheetName val="HZ_RA99-061"/>
      <sheetName val="Total_MG_"/>
      <sheetName val="Op_Plan_Sales1"/>
      <sheetName val="IT_Only"/>
      <sheetName val="3 Yr Revenue Analysis(old)"/>
      <sheetName val="List"/>
      <sheetName val="Opening Balance"/>
      <sheetName val="Jodalli-P&amp;L"/>
      <sheetName val="Graphdata"/>
      <sheetName val="Macro1"/>
      <sheetName val="Other"/>
      <sheetName val="Summary"/>
      <sheetName val="riola don't know 9-26-99"/>
      <sheetName val="AP_RA99-062"/>
      <sheetName val="HV_RA99-062"/>
      <sheetName val="IN_RA99-062"/>
      <sheetName val="CH_RA99-062"/>
      <sheetName val="TH_RA99-062"/>
      <sheetName val="HZ_RA99-062"/>
      <sheetName val="Total_MG_1"/>
      <sheetName val="Op_Plan_Sales2"/>
      <sheetName val="IT_Only1"/>
      <sheetName val="Sales_&amp;_Marketing_Dashboard"/>
      <sheetName val="TPM_Tot"/>
      <sheetName val="Sept_'99"/>
      <sheetName val="POFG"/>
      <sheetName val="データシート"/>
      <sheetName val="Categ"/>
      <sheetName val="Amortization Table"/>
      <sheetName val="Push Diag on Premise"/>
      <sheetName val="CChannel Attract Input"/>
      <sheetName val="FStratPlan"/>
      <sheetName val="consolidated Budget"/>
      <sheetName val="New form 3CD A"/>
      <sheetName val="EXPENSES"/>
      <sheetName val="exp-m"/>
      <sheetName val="Trial_Balance"/>
      <sheetName val="Input_schedule"/>
      <sheetName val="All Data"/>
      <sheetName val="MPCP9899"/>
      <sheetName val="B0_111350"/>
      <sheetName val="A"/>
      <sheetName val="未着品BALANCE"/>
      <sheetName val="Main-Material"/>
      <sheetName val="Rate_dec02"/>
      <sheetName val="Price Testing - Used - 1"/>
      <sheetName val="Page1"/>
      <sheetName val="Price_Testing_-_Used_-_11"/>
      <sheetName val="Price_Testing_-_Used_-_1"/>
      <sheetName val=""/>
      <sheetName val="Cover"/>
      <sheetName val="BAL96-97"/>
      <sheetName val="BS"/>
      <sheetName val="d"/>
      <sheetName val="5Y_v2.14"/>
      <sheetName val="India"/>
      <sheetName val="Notes"/>
      <sheetName val="Cash Flows"/>
      <sheetName val="Val &amp; Multp"/>
      <sheetName val="Options"/>
      <sheetName val="Heating Div"/>
      <sheetName val="All other Div's"/>
      <sheetName val="CoCapital"/>
      <sheetName val="EPS"/>
      <sheetName val="Mult"/>
      <sheetName val="Synergies"/>
      <sheetName val="Mkt Mult"/>
      <sheetName val="Trans Mult"/>
      <sheetName val="Module1"/>
      <sheetName val=".2 Reserve"/>
      <sheetName val="Maint Def Rev 03-04"/>
      <sheetName val="New-Growth Def Rev 03-04"/>
      <sheetName val="Perpetual Def Rev 03-04"/>
      <sheetName val="Renewal Def Rev 03-04"/>
      <sheetName val="CRITERIA1"/>
      <sheetName val="Excess Calc"/>
      <sheetName val="Consolidated"/>
      <sheetName val="BAL0301"/>
      <sheetName val="SCH-A"/>
      <sheetName val="AP_RA99-063"/>
      <sheetName val="HV_RA99-063"/>
      <sheetName val="IN_RA99-063"/>
      <sheetName val="CH_RA99-063"/>
      <sheetName val="TH_RA99-063"/>
      <sheetName val="HZ_RA99-063"/>
      <sheetName val="AP_RA99-064"/>
      <sheetName val="HV_RA99-064"/>
      <sheetName val="IN_RA99-064"/>
      <sheetName val="CH_RA99-064"/>
      <sheetName val="TH_RA99-064"/>
      <sheetName val="HZ_RA99-064"/>
      <sheetName val="Spiltrates-Latest"/>
      <sheetName val="List_ratios"/>
      <sheetName val="Balance Sheet "/>
      <sheetName val="PREFACE"/>
      <sheetName val="2003"/>
      <sheetName val="Listings 96-02"/>
      <sheetName val="QTY. PROV.LAB"/>
      <sheetName val="SAP - Rightpak"/>
      <sheetName val="TAXPRO"/>
      <sheetName val="Cheops BS"/>
      <sheetName val="FINAL SHEET"/>
      <sheetName val="Other_notes"/>
      <sheetName val="M_B-QtyRecn1"/>
      <sheetName val="FBT_Full"/>
      <sheetName val="Chart_of_Accounts"/>
      <sheetName val="consolidated_Budget"/>
      <sheetName val="Other_notes1"/>
      <sheetName val="M_B-QtyRecn2"/>
      <sheetName val="Sales_&amp;_Marketing_Dashboard1"/>
      <sheetName val="Trial_Balance1"/>
      <sheetName val="Input_schedule1"/>
      <sheetName val="TPM_Tot1"/>
      <sheetName val="Sept_'991"/>
      <sheetName val="FBT_Full1"/>
      <sheetName val="Chart_of_Accounts1"/>
      <sheetName val="consolidated_Budget1"/>
      <sheetName val="Op_Plan_Sales3"/>
      <sheetName val="Other_notes2"/>
      <sheetName val="M_B-QtyRecn3"/>
      <sheetName val="IT_Only2"/>
      <sheetName val="Sales_&amp;_Marketing_Dashboard2"/>
      <sheetName val="Total_MG_2"/>
      <sheetName val="Trial_Balance2"/>
      <sheetName val="Input_schedule2"/>
      <sheetName val="TPM_Tot2"/>
      <sheetName val="Sept_'992"/>
      <sheetName val="FBT_Full2"/>
      <sheetName val="Chart_of_Accounts2"/>
      <sheetName val="consolidated_Budget2"/>
      <sheetName val="Op_Plan_Sales4"/>
      <sheetName val="Other_notes3"/>
      <sheetName val="M_B-QtyRecn4"/>
      <sheetName val="IT_Only3"/>
      <sheetName val="Sales_&amp;_Marketing_Dashboard3"/>
      <sheetName val="Total_MG_3"/>
      <sheetName val="Trial_Balance3"/>
      <sheetName val="Input_schedule3"/>
      <sheetName val="TPM_Tot3"/>
      <sheetName val="Sept_'993"/>
      <sheetName val="FBT_Full3"/>
      <sheetName val="Chart_of_Accounts3"/>
      <sheetName val="consolidated_Budget3"/>
      <sheetName val="5Y_v2_14"/>
      <sheetName val="Price_Testing_-_Used_-_12"/>
      <sheetName val="Push_Diag_on_Premise"/>
      <sheetName val="CChannel_Attract_Input"/>
      <sheetName val="Cash_Flow_7"/>
      <sheetName val="Opening_Balance"/>
      <sheetName val="AP_RA99-065"/>
      <sheetName val="HV_RA99-065"/>
      <sheetName val="IN_RA99-065"/>
      <sheetName val="CH_RA99-065"/>
      <sheetName val="TH_RA99-065"/>
      <sheetName val="HZ_RA99-065"/>
      <sheetName val="Op_Plan_Sales5"/>
      <sheetName val="Other_notes4"/>
      <sheetName val="M_B-QtyRecn5"/>
      <sheetName val="IT_Only4"/>
      <sheetName val="Sales_&amp;_Marketing_Dashboard4"/>
      <sheetName val="Total_MG_4"/>
      <sheetName val="Trial_Balance4"/>
      <sheetName val="Input_schedule4"/>
      <sheetName val="TPM_Tot4"/>
      <sheetName val="Sept_'994"/>
      <sheetName val="FBT_Full4"/>
      <sheetName val="Chart_of_Accounts4"/>
      <sheetName val="consolidated_Budget4"/>
      <sheetName val="5Y_v2_141"/>
      <sheetName val="Price_Testing_-_Used_-_13"/>
      <sheetName val="Push_Diag_on_Premise1"/>
      <sheetName val="CChannel_Attract_Input1"/>
      <sheetName val="Cash_Flow_71"/>
      <sheetName val="Opening_Balance1"/>
      <sheetName val="AP_RA99-067"/>
      <sheetName val="HV_RA99-067"/>
      <sheetName val="IN_RA99-067"/>
      <sheetName val="CH_RA99-067"/>
      <sheetName val="TH_RA99-067"/>
      <sheetName val="HZ_RA99-067"/>
      <sheetName val="Op_Plan_Sales7"/>
      <sheetName val="Other_notes6"/>
      <sheetName val="M_B-QtyRecn7"/>
      <sheetName val="IT_Only6"/>
      <sheetName val="Sales_&amp;_Marketing_Dashboard6"/>
      <sheetName val="Total_MG_6"/>
      <sheetName val="Trial_Balance6"/>
      <sheetName val="Input_schedule6"/>
      <sheetName val="TPM_Tot6"/>
      <sheetName val="Sept_'996"/>
      <sheetName val="FBT_Full6"/>
      <sheetName val="Chart_of_Accounts6"/>
      <sheetName val="consolidated_Budget6"/>
      <sheetName val="5Y_v2_143"/>
      <sheetName val="Price_Testing_-_Used_-_15"/>
      <sheetName val="Push_Diag_on_Premise3"/>
      <sheetName val="CChannel_Attract_Input3"/>
      <sheetName val="Cash_Flow_73"/>
      <sheetName val="Opening_Balance3"/>
      <sheetName val="AP_RA99-066"/>
      <sheetName val="HV_RA99-066"/>
      <sheetName val="IN_RA99-066"/>
      <sheetName val="CH_RA99-066"/>
      <sheetName val="TH_RA99-066"/>
      <sheetName val="HZ_RA99-066"/>
      <sheetName val="Op_Plan_Sales6"/>
      <sheetName val="Other_notes5"/>
      <sheetName val="M_B-QtyRecn6"/>
      <sheetName val="IT_Only5"/>
      <sheetName val="Sales_&amp;_Marketing_Dashboard5"/>
      <sheetName val="Total_MG_5"/>
      <sheetName val="Trial_Balance5"/>
      <sheetName val="Input_schedule5"/>
      <sheetName val="TPM_Tot5"/>
      <sheetName val="Sept_'995"/>
      <sheetName val="FBT_Full5"/>
      <sheetName val="Chart_of_Accounts5"/>
      <sheetName val="consolidated_Budget5"/>
      <sheetName val="5Y_v2_142"/>
      <sheetName val="Price_Testing_-_Used_-_14"/>
      <sheetName val="Push_Diag_on_Premise2"/>
      <sheetName val="CChannel_Attract_Input2"/>
      <sheetName val="Cash_Flow_72"/>
      <sheetName val="Opening_Balance2"/>
      <sheetName val="AP_RA99-068"/>
      <sheetName val="HV_RA99-068"/>
      <sheetName val="IN_RA99-068"/>
      <sheetName val="CH_RA99-068"/>
      <sheetName val="TH_RA99-068"/>
      <sheetName val="HZ_RA99-068"/>
      <sheetName val="Op_Plan_Sales8"/>
      <sheetName val="Other_notes7"/>
      <sheetName val="M_B-QtyRecn8"/>
      <sheetName val="IT_Only7"/>
      <sheetName val="Sales_&amp;_Marketing_Dashboard7"/>
      <sheetName val="Total_MG_7"/>
      <sheetName val="Trial_Balance7"/>
      <sheetName val="Input_schedule7"/>
      <sheetName val="TPM_Tot7"/>
      <sheetName val="Sept_'997"/>
      <sheetName val="FBT_Full7"/>
      <sheetName val="Chart_of_Accounts7"/>
      <sheetName val="consolidated_Budget7"/>
      <sheetName val="5Y_v2_144"/>
      <sheetName val="Price_Testing_-_Used_-_16"/>
      <sheetName val="Push_Diag_on_Premise4"/>
      <sheetName val="CChannel_Attract_Input4"/>
      <sheetName val="Cash_Flow_74"/>
      <sheetName val="Opening_Balance4"/>
      <sheetName val="AP_RA99-069"/>
      <sheetName val="HV_RA99-069"/>
      <sheetName val="IN_RA99-069"/>
      <sheetName val="CH_RA99-069"/>
      <sheetName val="TH_RA99-069"/>
      <sheetName val="HZ_RA99-069"/>
      <sheetName val="Op_Plan_Sales9"/>
      <sheetName val="Other_notes8"/>
      <sheetName val="M_B-QtyRecn9"/>
      <sheetName val="IT_Only8"/>
      <sheetName val="Sales_&amp;_Marketing_Dashboard8"/>
      <sheetName val="Total_MG_8"/>
      <sheetName val="Trial_Balance8"/>
      <sheetName val="Input_schedule8"/>
      <sheetName val="TPM_Tot8"/>
      <sheetName val="Sept_'998"/>
      <sheetName val="FBT_Full8"/>
      <sheetName val="Chart_of_Accounts8"/>
      <sheetName val="consolidated_Budget8"/>
      <sheetName val="5Y_v2_145"/>
      <sheetName val="Price_Testing_-_Used_-_17"/>
      <sheetName val="Push_Diag_on_Premise5"/>
      <sheetName val="CChannel_Attract_Input5"/>
      <sheetName val="Cash_Flow_75"/>
      <sheetName val="Opening_Balance5"/>
      <sheetName val="AP_RA99-0610"/>
      <sheetName val="HV_RA99-0610"/>
      <sheetName val="IN_RA99-0610"/>
      <sheetName val="CH_RA99-0610"/>
      <sheetName val="TH_RA99-0610"/>
      <sheetName val="HZ_RA99-0610"/>
      <sheetName val="Op_Plan_Sales10"/>
      <sheetName val="Other_notes9"/>
      <sheetName val="M_B-QtyRecn10"/>
      <sheetName val="IT_Only9"/>
      <sheetName val="Sales_&amp;_Marketing_Dashboard9"/>
      <sheetName val="Total_MG_9"/>
      <sheetName val="Trial_Balance9"/>
      <sheetName val="Input_schedule9"/>
      <sheetName val="TPM_Tot9"/>
      <sheetName val="Sept_'999"/>
      <sheetName val="FBT_Full9"/>
      <sheetName val="Chart_of_Accounts9"/>
      <sheetName val="consolidated_Budget9"/>
      <sheetName val="5Y_v2_146"/>
      <sheetName val="Price_Testing_-_Used_-_18"/>
      <sheetName val="Push_Diag_on_Premise6"/>
      <sheetName val="CChannel_Attract_Input6"/>
      <sheetName val="Cash_Flow_76"/>
      <sheetName val="Opening_Balance6"/>
      <sheetName val="AP_RA99-0611"/>
      <sheetName val="HV_RA99-0611"/>
      <sheetName val="IN_RA99-0611"/>
      <sheetName val="CH_RA99-0611"/>
      <sheetName val="TH_RA99-0611"/>
      <sheetName val="HZ_RA99-0611"/>
      <sheetName val="Op_Plan_Sales11"/>
      <sheetName val="Other_notes10"/>
      <sheetName val="M_B-QtyRecn11"/>
      <sheetName val="IT_Only10"/>
      <sheetName val="Sales_&amp;_Marketing_Dashboard10"/>
      <sheetName val="Total_MG_10"/>
      <sheetName val="Trial_Balance10"/>
      <sheetName val="Input_schedule10"/>
      <sheetName val="TPM_Tot10"/>
      <sheetName val="Sept_'9910"/>
      <sheetName val="FBT_Full10"/>
      <sheetName val="Chart_of_Accounts10"/>
      <sheetName val="consolidated_Budget10"/>
      <sheetName val="5Y_v2_147"/>
      <sheetName val="Price_Testing_-_Used_-_19"/>
      <sheetName val="Push_Diag_on_Premise7"/>
      <sheetName val="CChannel_Attract_Input7"/>
      <sheetName val="Cash_Flow_77"/>
      <sheetName val="Opening_Balance7"/>
      <sheetName val="Rev"/>
      <sheetName val="mdd &amp; co Fdr jan.02 "/>
      <sheetName val="Results"/>
      <sheetName val="1 - A (Narrative)"/>
      <sheetName val="Travel Expense Report(1week)"/>
      <sheetName val="Challan"/>
      <sheetName val="ENCL6"/>
      <sheetName val="P&amp;L Summary Page"/>
      <sheetName val="12-19-00"/>
      <sheetName val="PopCache"/>
      <sheetName val="NLD - Assum"/>
      <sheetName val="Tools Rev"/>
      <sheetName val="COLUMN"/>
      <sheetName val="Project Resource Details"/>
      <sheetName val="Assets"/>
      <sheetName val="Rec"/>
      <sheetName val="Please do not USE or DELETE"/>
      <sheetName val="Input Screen"/>
      <sheetName val="MR08' Cost Manag"/>
      <sheetName val="Year 2003-04 Plan"/>
      <sheetName val="LCGRAPH"/>
      <sheetName val="PV"/>
      <sheetName val="98ordbkg"/>
      <sheetName val="PAP"/>
      <sheetName val="Keyratios"/>
      <sheetName val="Facility"/>
      <sheetName val="P L"/>
      <sheetName val="Assum"/>
      <sheetName val="VARFCST"/>
      <sheetName val="P&amp;L February"/>
      <sheetName val="P&amp;L Feb 2001 cumulative"/>
      <sheetName val="Front"/>
      <sheetName val="LEAVERE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sheetData sheetId="149"/>
      <sheetData sheetId="150"/>
      <sheetData sheetId="151"/>
      <sheetData sheetId="152"/>
      <sheetData sheetId="153"/>
      <sheetData sheetId="154"/>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refreshError="1"/>
      <sheetData sheetId="391" refreshError="1"/>
      <sheetData sheetId="392"/>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Bs"/>
      <sheetName val="p&amp;l"/>
      <sheetName val="SCH-BS"/>
      <sheetName val="SCH-PL"/>
      <sheetName val="sch2"/>
      <sheetName val="sch5"/>
      <sheetName val="sch6"/>
      <sheetName val="Grp-BS"/>
      <sheetName val="Grp-PL"/>
      <sheetName val="Trial"/>
      <sheetName val="Cash Flow"/>
      <sheetName val="Working FY 05"/>
      <sheetName val="sch19"/>
      <sheetName val="segmental"/>
      <sheetName val="Cashflow (2)"/>
      <sheetName val="Cash-WKI"/>
      <sheetName val="Da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ryEXXLOIAgeing"/>
      <sheetName val="bp"/>
      <sheetName val="Bills receivable"/>
      <sheetName val="Nego Status"/>
      <sheetName val="Stock"/>
      <sheetName val="import pymnt-6"/>
      <sheetName val="import pymnt-5"/>
      <sheetName val="dOCS(P)"/>
      <sheetName val="import pymnt-4"/>
      <sheetName val="qryEXXLOIAgeing (2)"/>
      <sheetName val="BP recon"/>
      <sheetName val="must ca"/>
      <sheetName val="BP Reco"/>
      <sheetName val="MOB-mthwise2005"/>
      <sheetName val="import pymnt-3"/>
      <sheetName val="import pymnt-2"/>
      <sheetName val="import pymnt-1"/>
      <sheetName val="Pacha CashFlow"/>
      <sheetName val="Bal qnty to ship"/>
      <sheetName val="shipped qty"/>
      <sheetName val="orderrecap1505"/>
      <sheetName val="sales summary"/>
      <sheetName val="order wise"/>
      <sheetName val="details mustca"/>
      <sheetName val="exp recap from rama"/>
      <sheetName val="Mas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ents and Decors 12.3.8"/>
      <sheetName val="Stock at 12.3.8"/>
      <sheetName val="sales 9-12.3.8"/>
      <sheetName val="sales 9-12.3.8 (2)"/>
      <sheetName val="dealer price01.07.08"/>
      <sheetName val="Sheet1"/>
      <sheetName val="Sheet2"/>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in _ Sep"/>
      <sheetName val="write up"/>
      <sheetName val="Payroll Summary "/>
      <sheetName val="Payroll Summary_MAY_08"/>
      <sheetName val="Write up "/>
      <sheetName val="Payroll Summary_APS_"/>
      <sheetName val="Six Months Budgeted Inc_"/>
      <sheetName val="Payroll Observations"/>
      <sheetName val="Payroll Summary_MAY_08_2"/>
      <sheetName val="Gross Reconcilliation"/>
      <sheetName val="Joining Payroll"/>
      <sheetName val="Separation payroll"/>
      <sheetName val="Discontinue Payment"/>
      <sheetName val="Separation Payroll "/>
      <sheetName val="Sectionwise Increment"/>
      <sheetName val="Discontinued payment"/>
      <sheetName val="Increment Summary"/>
      <sheetName val="Increment comparism"/>
      <sheetName val="Monthwise Increment Stateme"/>
      <sheetName val="Inc reconcilliation"/>
      <sheetName val="Overtime "/>
      <sheetName val="Attn Bonus _  Conveyance"/>
      <sheetName val="Sheet1"/>
      <sheetName val="PF Balance sheet"/>
      <sheetName val="Expt_ Local Salary"/>
      <sheetName val="EXP_ SALARY DEC_07"/>
      <sheetName val="Separation Details"/>
      <sheetName val="Salarywise service Length"/>
      <sheetName val="Termination Operator"/>
      <sheetName val="Separated Operator"/>
      <sheetName val="Factorywise service Length"/>
      <sheetName val="Attn Bonus _ Convnce"/>
      <sheetName val="Exiting Emp_ Service Length"/>
      <sheetName val="Join _ Seperation"/>
      <sheetName val="Existing Operators Analysis"/>
      <sheetName val="Separated Operator  Analysis"/>
      <sheetName val="Separation Service Length"/>
      <sheetName val="Sep Fin worker"/>
      <sheetName val="Sep Fin QC"/>
      <sheetName val="Existing QC"/>
      <sheetName val="Trimmings"/>
      <sheetName val="Finishing Key category"/>
      <sheetName val="Cutting Key Category "/>
      <sheetName val="Joining Supervisor _ Above"/>
      <sheetName val="Separation Supervisor _ Above"/>
      <sheetName val="Cante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 Overall Status"/>
      <sheetName val="SM Pipeline"/>
      <sheetName val="Q1 2008 SM Target"/>
      <sheetName val="City-wise SM Target"/>
      <sheetName val="Validation"/>
      <sheetName val="SM Milestone Tracker"/>
      <sheetName val="Sheet7"/>
      <sheetName val="qryEXXLOIAge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Assume"/>
      <sheetName val="Print Menu"/>
      <sheetName val="Reset-Module"/>
      <sheetName val="Export"/>
      <sheetName val="Adjustments"/>
      <sheetName val="Income Statement Input"/>
      <sheetName val="Balance Sheet Input"/>
      <sheetName val="Support Schedules"/>
      <sheetName val="Income Statement"/>
      <sheetName val="Balance Sheet"/>
      <sheetName val="NOPAT"/>
      <sheetName val="NOPAT-SBS"/>
      <sheetName val="Capital"/>
      <sheetName val="Capital-SBS"/>
      <sheetName val="Cum Unusual"/>
      <sheetName val="COT"/>
      <sheetName val="CET"/>
      <sheetName val="EVA"/>
      <sheetName val="MVA"/>
      <sheetName val="Graphs-MVA"/>
      <sheetName val="EVA-MVA"/>
      <sheetName val="Graphs-EVA"/>
      <sheetName val="PerfSum"/>
      <sheetName val="SixPanel"/>
      <sheetName val="Forecast-Input"/>
      <sheetName val="Engine NOPAT"/>
      <sheetName val="Engine CAPITAL"/>
      <sheetName val="Valuation"/>
      <sheetName val="Charts"/>
      <sheetName val="Validation"/>
      <sheetName val="Leases"/>
      <sheetName val="Capitalized Expense"/>
      <sheetName val="wwww"/>
      <sheetName val="Hide-Module"/>
      <sheetName val="ruSure-Module"/>
      <sheetName val="Print Module"/>
      <sheetName val="Compan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SITIVITY."/>
      <sheetName val="BS"/>
      <sheetName val="P &amp; L"/>
      <sheetName val="COG"/>
      <sheetName val="DIV WISE SALE"/>
      <sheetName val="Sales"/>
      <sheetName val="Profitability"/>
      <sheetName val="MANPOWER FINAL"/>
      <sheetName val="SUMMARY"/>
      <sheetName val="DEPRICIATION"/>
      <sheetName val="ASSET CONSOLIDATED"/>
      <sheetName val="SIRI ASSETS"/>
      <sheetName val="justification"/>
      <sheetName val="Asset Details"/>
      <sheetName val="Space"/>
      <sheetName val="Manpower"/>
      <sheetName val="sensitivity"/>
      <sheetName val="MANPOWER NEW"/>
      <sheetName val="www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ds Prod.Movemnt.08.09.08"/>
      <sheetName val="Children Target"/>
      <sheetName val="Kids Prod."/>
      <sheetName val="SALES AUG-SEP 08"/>
      <sheetName val="SLS-1-8SEP'08"/>
      <sheetName val="ST08.09.08"/>
      <sheetName val="sample"/>
      <sheetName val="sales 9-12.3.8 (2)"/>
      <sheetName val="P.F Loan ded.Nov'97"/>
      <sheetName val="assumptions"/>
    </sheetNames>
    <sheetDataSet>
      <sheetData sheetId="0"/>
      <sheetData sheetId="1"/>
      <sheetData sheetId="2"/>
      <sheetData sheetId="3"/>
      <sheetData sheetId="4"/>
      <sheetData sheetId="5"/>
      <sheetData sheetId="6"/>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MP"/>
      <sheetName val="DUMP (2)"/>
    </sheetNames>
    <sheetDataSet>
      <sheetData sheetId="0" refreshError="1"/>
      <sheetData sheetId="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STIMATE"/>
      <sheetName val="ESTIMATE(2)"/>
      <sheetName val="Space"/>
      <sheetName val="Sales"/>
    </sheetNames>
    <sheetDataSet>
      <sheetData sheetId="0" refreshError="1"/>
      <sheetData sheetId="1" refreshError="1"/>
      <sheetData sheetId="2" refreshError="1"/>
      <sheetData sheetId="3" refreshError="1"/>
      <sheetData sheetId="4"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s &amp; Inputs"/>
      <sheetName val="EVA"/>
      <sheetName val="NOPAT"/>
      <sheetName val="Capital"/>
      <sheetName val="IS"/>
      <sheetName val="BS"/>
      <sheetName val="Amortisation"/>
      <sheetName val="Tax"/>
      <sheetName val="CWIP"/>
      <sheetName val="Excess Cash"/>
      <sheetName val="Validation"/>
      <sheetName val="Space"/>
      <sheetName val="Sales"/>
      <sheetName val="Ind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Assume"/>
      <sheetName val="Print Menu"/>
      <sheetName val="Reset-Module"/>
      <sheetName val="Export"/>
      <sheetName val="Adjustments"/>
      <sheetName val="Income Statement Input"/>
      <sheetName val="Balance Sheet Input"/>
      <sheetName val="Support Schedules"/>
      <sheetName val="Income Statement"/>
      <sheetName val="Balance Sheet"/>
      <sheetName val="NOPAT"/>
      <sheetName val="NOPAT-SBS"/>
      <sheetName val="Capital"/>
      <sheetName val="Capital-SBS"/>
      <sheetName val="Cum Unusual"/>
      <sheetName val="COT"/>
      <sheetName val="CET"/>
      <sheetName val="EVA"/>
      <sheetName val="MVA"/>
      <sheetName val="Graphs-MVA"/>
      <sheetName val="EVA-MVA"/>
      <sheetName val="Graphs-EVA"/>
      <sheetName val="PerfSum"/>
      <sheetName val="SixPanel"/>
      <sheetName val="Forecast-Input"/>
      <sheetName val="Engine NOPAT"/>
      <sheetName val="Engine CAPITAL"/>
      <sheetName val="Valuation"/>
      <sheetName val="Charts"/>
      <sheetName val="Validation"/>
      <sheetName val="Leases"/>
      <sheetName val="Capitalized Expense"/>
      <sheetName val="wwww"/>
      <sheetName val="Hide-Module"/>
      <sheetName val="ruSure-Module"/>
      <sheetName val="Print Module"/>
      <sheetName val="BS"/>
      <sheetName val="Checks &amp; Inputs"/>
      <sheetName val="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sheetName val="Inc.Statment_inputs"/>
      <sheetName val="Bal_Sheet"/>
      <sheetName val="Intangadjst"/>
      <sheetName val="Adjst"/>
      <sheetName val="Nopatop"/>
      <sheetName val="Nopatfin"/>
      <sheetName val="Capop"/>
      <sheetName val="Capfin"/>
      <sheetName val="Capsbs"/>
      <sheetName val="Nopatsbs"/>
      <sheetName val="Tax"/>
      <sheetName val="EVA"/>
      <sheetName val="EvaGraph"/>
      <sheetName val="MVA"/>
      <sheetName val="EvaMva"/>
      <sheetName val="MvaGraph"/>
      <sheetName val="Sumperf"/>
      <sheetName val="SixP"/>
      <sheetName val="CostofCap"/>
      <sheetName val="www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ated Parties"/>
      <sheetName val="Pl-EXCL"/>
      <sheetName val="pL-iNCL"/>
      <sheetName val="Sheet3"/>
      <sheetName val="P&amp;L"/>
      <sheetName val="BS"/>
      <sheetName val="VARIANCE ANALYSIS "/>
      <sheetName val="cash flow"/>
      <sheetName val="Sch 1-4"/>
      <sheetName val="Sch-5"/>
      <sheetName val="Sch-6-11"/>
      <sheetName val="Sch 12 &amp;13"/>
      <sheetName val="P&amp;L Sch 14-16"/>
      <sheetName val="P&amp;L Sch 17-19"/>
      <sheetName val="Data Entry"/>
      <sheetName val="TRIAL BALANCE (2)"/>
      <sheetName val="TRIAL BALANCE"/>
      <sheetName val="TB Download"/>
      <sheetName val="TBdownload-2002"/>
      <sheetName val="CC wise Download"/>
      <sheetName val="SIFGROUPINGS"/>
      <sheetName val="SIF P&amp;L BS"/>
      <sheetName val="SIF P&amp;L"/>
      <sheetName val="SIF Workings"/>
      <sheetName val="SIF Results Back up"/>
      <sheetName val="PROVISIONS"/>
      <sheetName val="P &amp; L Approach(OB)"/>
      <sheetName val="P &amp; L Approach(CB) "/>
      <sheetName val="AS-22"/>
      <sheetName val="Nagar provisions"/>
      <sheetName val="CL PROVISION"/>
      <sheetName val="SIF R20&amp;R30 "/>
      <sheetName val="SIF-Sent to France"/>
      <sheetName val="sch-IV"/>
      <sheetName val="TBM ANALYSIS"/>
      <sheetName val="Company"/>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and Profile mar 05 after Adj"/>
      <sheetName val="TY"/>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F7B3E-D1C7-4529-B4A9-F03EC6281E3A}">
  <dimension ref="A1:O71"/>
  <sheetViews>
    <sheetView view="pageBreakPreview" topLeftCell="C20" zoomScale="90" zoomScaleNormal="104" zoomScaleSheetLayoutView="90" workbookViewId="0">
      <selection activeCell="I34" sqref="I34"/>
    </sheetView>
  </sheetViews>
  <sheetFormatPr defaultRowHeight="14.5" x14ac:dyDescent="0.35"/>
  <cols>
    <col min="1" max="1" width="20.36328125" style="112" bestFit="1" customWidth="1"/>
    <col min="2" max="2" width="1.36328125" style="112" bestFit="1" customWidth="1"/>
    <col min="3" max="3" width="58.36328125" style="112" bestFit="1" customWidth="1"/>
    <col min="4" max="4" width="18.453125" style="112" customWidth="1"/>
    <col min="5" max="5" width="18.1796875" style="112" customWidth="1"/>
    <col min="6" max="6" width="16.7265625" style="120" customWidth="1"/>
    <col min="7" max="7" width="18.54296875" style="112" customWidth="1"/>
    <col min="8" max="8" width="11.54296875" style="112" bestFit="1" customWidth="1"/>
    <col min="9" max="9" width="28.81640625" style="112" bestFit="1" customWidth="1"/>
    <col min="10" max="16384" width="8.7265625" style="112"/>
  </cols>
  <sheetData>
    <row r="1" spans="1:15" s="105" customFormat="1" x14ac:dyDescent="0.35">
      <c r="A1" s="168" t="s">
        <v>252</v>
      </c>
      <c r="B1" s="168"/>
      <c r="C1" s="168"/>
      <c r="D1" s="168"/>
      <c r="E1" s="168"/>
      <c r="F1" s="168"/>
      <c r="G1" s="168"/>
      <c r="H1" s="168"/>
      <c r="I1" s="168"/>
      <c r="J1" s="104"/>
    </row>
    <row r="2" spans="1:15" s="105" customFormat="1" x14ac:dyDescent="0.35">
      <c r="A2" s="169" t="s">
        <v>262</v>
      </c>
      <c r="B2" s="169"/>
      <c r="C2" s="169"/>
      <c r="D2" s="169"/>
      <c r="E2" s="169"/>
      <c r="F2" s="169"/>
      <c r="G2" s="169"/>
      <c r="H2" s="169"/>
      <c r="I2" s="169"/>
      <c r="J2" s="104"/>
    </row>
    <row r="3" spans="1:15" s="105" customFormat="1" x14ac:dyDescent="0.35">
      <c r="C3" s="106"/>
      <c r="F3" s="116"/>
      <c r="I3" s="107"/>
      <c r="J3" s="104"/>
    </row>
    <row r="4" spans="1:15" s="105" customFormat="1" x14ac:dyDescent="0.35">
      <c r="A4" s="108" t="s">
        <v>253</v>
      </c>
      <c r="B4" s="105" t="s">
        <v>254</v>
      </c>
      <c r="C4" s="109" t="s">
        <v>264</v>
      </c>
      <c r="F4" s="116"/>
      <c r="I4" s="110"/>
      <c r="J4" s="111"/>
      <c r="K4" s="109"/>
      <c r="L4" s="109"/>
      <c r="M4" s="109"/>
      <c r="N4" s="109"/>
      <c r="O4" s="109"/>
    </row>
    <row r="5" spans="1:15" s="105" customFormat="1" x14ac:dyDescent="0.35">
      <c r="A5" s="108" t="s">
        <v>255</v>
      </c>
      <c r="B5" s="109" t="s">
        <v>254</v>
      </c>
      <c r="C5" s="109" t="s">
        <v>256</v>
      </c>
      <c r="F5" s="116"/>
      <c r="I5" s="110"/>
      <c r="J5" s="111"/>
      <c r="K5" s="109"/>
      <c r="L5" s="109"/>
      <c r="M5" s="109"/>
      <c r="N5" s="109"/>
      <c r="O5" s="109"/>
    </row>
    <row r="6" spans="1:15" s="105" customFormat="1" x14ac:dyDescent="0.35">
      <c r="A6" s="108" t="s">
        <v>257</v>
      </c>
      <c r="B6" s="105" t="s">
        <v>254</v>
      </c>
      <c r="C6" s="109" t="s">
        <v>265</v>
      </c>
      <c r="F6" s="116"/>
      <c r="H6" s="109" t="s">
        <v>277</v>
      </c>
      <c r="I6" s="110"/>
      <c r="J6" s="111"/>
      <c r="K6" s="109"/>
      <c r="L6" s="109"/>
      <c r="M6" s="109"/>
      <c r="N6" s="109"/>
      <c r="O6" s="109"/>
    </row>
    <row r="7" spans="1:15" s="105" customFormat="1" x14ac:dyDescent="0.35">
      <c r="A7" s="108" t="s">
        <v>258</v>
      </c>
      <c r="B7" s="105" t="s">
        <v>254</v>
      </c>
      <c r="C7" s="105" t="s">
        <v>259</v>
      </c>
      <c r="F7" s="116"/>
      <c r="H7" s="109" t="s">
        <v>277</v>
      </c>
      <c r="I7" s="107"/>
      <c r="J7" s="104"/>
      <c r="L7" s="109"/>
      <c r="M7" s="109"/>
      <c r="N7" s="109"/>
      <c r="O7" s="109"/>
    </row>
    <row r="8" spans="1:15" s="105" customFormat="1" x14ac:dyDescent="0.35">
      <c r="A8" s="108" t="s">
        <v>260</v>
      </c>
      <c r="B8" s="105" t="s">
        <v>254</v>
      </c>
      <c r="C8" s="105" t="s">
        <v>261</v>
      </c>
      <c r="D8" s="108"/>
      <c r="F8" s="116"/>
      <c r="H8" s="109" t="s">
        <v>277</v>
      </c>
      <c r="I8" s="107"/>
      <c r="J8" s="104"/>
      <c r="L8" s="109"/>
      <c r="M8" s="109"/>
      <c r="N8" s="109"/>
      <c r="O8" s="109"/>
    </row>
    <row r="9" spans="1:15" s="105" customFormat="1" x14ac:dyDescent="0.35">
      <c r="C9" s="106"/>
      <c r="D9" s="108"/>
      <c r="F9" s="116"/>
      <c r="I9" s="107"/>
      <c r="J9" s="104"/>
      <c r="L9" s="109"/>
      <c r="M9" s="109"/>
      <c r="N9" s="109"/>
      <c r="O9" s="109"/>
    </row>
    <row r="10" spans="1:15" x14ac:dyDescent="0.35">
      <c r="C10" s="113"/>
      <c r="D10" s="113"/>
      <c r="E10" s="113"/>
      <c r="F10" s="117"/>
      <c r="G10" s="113"/>
      <c r="H10" s="113"/>
      <c r="I10" s="113"/>
      <c r="J10" s="113"/>
      <c r="K10" s="113"/>
    </row>
    <row r="11" spans="1:15" ht="14.5" customHeight="1" x14ac:dyDescent="0.35">
      <c r="A11" s="170" t="s">
        <v>263</v>
      </c>
      <c r="B11" s="170"/>
      <c r="C11" s="170"/>
      <c r="D11" s="170"/>
      <c r="E11" s="170"/>
      <c r="F11" s="170"/>
      <c r="G11" s="170"/>
      <c r="H11" s="170"/>
      <c r="I11" s="170"/>
      <c r="J11" s="113"/>
      <c r="K11" s="113"/>
    </row>
    <row r="12" spans="1:15" x14ac:dyDescent="0.35">
      <c r="A12" s="170"/>
      <c r="B12" s="170"/>
      <c r="C12" s="170"/>
      <c r="D12" s="170"/>
      <c r="E12" s="170"/>
      <c r="F12" s="170"/>
      <c r="G12" s="170"/>
      <c r="H12" s="170"/>
      <c r="I12" s="170"/>
      <c r="J12" s="113"/>
      <c r="K12" s="113"/>
    </row>
    <row r="13" spans="1:15" x14ac:dyDescent="0.35">
      <c r="C13" s="113"/>
      <c r="D13" s="113"/>
      <c r="E13" s="113"/>
      <c r="F13" s="117"/>
      <c r="G13" s="113"/>
      <c r="H13" s="113"/>
      <c r="I13" s="113"/>
      <c r="J13" s="113"/>
      <c r="K13" s="113"/>
    </row>
    <row r="14" spans="1:15" ht="14.5" customHeight="1" x14ac:dyDescent="0.35">
      <c r="A14" s="171" t="s">
        <v>266</v>
      </c>
      <c r="B14" s="171"/>
      <c r="C14" s="171"/>
      <c r="D14" s="171"/>
      <c r="E14" s="171"/>
      <c r="F14" s="171"/>
      <c r="G14" s="171"/>
      <c r="H14" s="171"/>
      <c r="I14" s="171"/>
      <c r="J14" s="113"/>
      <c r="K14" s="113"/>
    </row>
    <row r="15" spans="1:15" ht="14.5" customHeight="1" x14ac:dyDescent="0.35">
      <c r="A15" s="171"/>
      <c r="B15" s="171"/>
      <c r="C15" s="171"/>
      <c r="D15" s="171"/>
      <c r="E15" s="171"/>
      <c r="F15" s="171"/>
      <c r="G15" s="171"/>
      <c r="H15" s="171"/>
      <c r="I15" s="171"/>
      <c r="J15" s="113"/>
      <c r="K15" s="113"/>
    </row>
    <row r="16" spans="1:15" ht="14.5" customHeight="1" x14ac:dyDescent="0.35">
      <c r="A16" s="171"/>
      <c r="B16" s="171"/>
      <c r="C16" s="171"/>
      <c r="D16" s="171"/>
      <c r="E16" s="171"/>
      <c r="F16" s="171"/>
      <c r="G16" s="171"/>
      <c r="H16" s="171"/>
      <c r="I16" s="171"/>
      <c r="J16" s="113"/>
      <c r="K16" s="113"/>
    </row>
    <row r="17" spans="1:11" ht="14.5" customHeight="1" x14ac:dyDescent="0.35">
      <c r="A17" s="171"/>
      <c r="B17" s="171"/>
      <c r="C17" s="171"/>
      <c r="D17" s="171"/>
      <c r="E17" s="171"/>
      <c r="F17" s="171"/>
      <c r="G17" s="171"/>
      <c r="H17" s="171"/>
      <c r="I17" s="171"/>
      <c r="J17" s="113"/>
      <c r="K17" s="113"/>
    </row>
    <row r="18" spans="1:11" ht="14.5" customHeight="1" x14ac:dyDescent="0.35">
      <c r="A18" s="171"/>
      <c r="B18" s="171"/>
      <c r="C18" s="171"/>
      <c r="D18" s="171"/>
      <c r="E18" s="171"/>
      <c r="F18" s="171"/>
      <c r="G18" s="171"/>
      <c r="H18" s="171"/>
      <c r="I18" s="171"/>
      <c r="J18" s="113"/>
      <c r="K18" s="113"/>
    </row>
    <row r="19" spans="1:11" ht="14.5" customHeight="1" x14ac:dyDescent="0.35">
      <c r="A19" s="171"/>
      <c r="B19" s="171"/>
      <c r="C19" s="171"/>
      <c r="D19" s="171"/>
      <c r="E19" s="171"/>
      <c r="F19" s="171"/>
      <c r="G19" s="171"/>
      <c r="H19" s="171"/>
      <c r="I19" s="171"/>
      <c r="J19" s="113"/>
      <c r="K19" s="113"/>
    </row>
    <row r="20" spans="1:11" ht="14.5" customHeight="1" x14ac:dyDescent="0.35">
      <c r="A20" s="171"/>
      <c r="B20" s="171"/>
      <c r="C20" s="171"/>
      <c r="D20" s="171"/>
      <c r="E20" s="171"/>
      <c r="F20" s="171"/>
      <c r="G20" s="171"/>
      <c r="H20" s="171"/>
      <c r="I20" s="171"/>
      <c r="J20" s="113"/>
      <c r="K20" s="113"/>
    </row>
    <row r="21" spans="1:11" ht="14.5" customHeight="1" x14ac:dyDescent="0.35">
      <c r="A21" s="171"/>
      <c r="B21" s="171"/>
      <c r="C21" s="171"/>
      <c r="D21" s="171"/>
      <c r="E21" s="171"/>
      <c r="F21" s="171"/>
      <c r="G21" s="171"/>
      <c r="H21" s="171"/>
      <c r="I21" s="171"/>
      <c r="J21" s="113"/>
      <c r="K21" s="113"/>
    </row>
    <row r="22" spans="1:11" x14ac:dyDescent="0.35">
      <c r="C22" s="113"/>
      <c r="D22" s="113"/>
      <c r="E22" s="113"/>
      <c r="F22" s="117"/>
      <c r="G22" s="113"/>
      <c r="H22" s="113"/>
      <c r="I22" s="113"/>
      <c r="J22" s="113"/>
      <c r="K22" s="113"/>
    </row>
    <row r="23" spans="1:11" x14ac:dyDescent="0.35">
      <c r="C23" s="113"/>
      <c r="D23" s="113"/>
      <c r="E23" s="113"/>
      <c r="F23" s="117"/>
      <c r="G23" s="113"/>
      <c r="H23" s="113"/>
      <c r="I23" s="113"/>
      <c r="J23" s="113"/>
      <c r="K23" s="113"/>
    </row>
    <row r="24" spans="1:11" x14ac:dyDescent="0.35">
      <c r="C24" s="113"/>
      <c r="D24" s="113"/>
      <c r="E24" s="113"/>
      <c r="F24" s="117"/>
      <c r="G24" s="113"/>
      <c r="H24" s="113"/>
      <c r="I24" s="113"/>
      <c r="J24" s="113"/>
      <c r="K24" s="113"/>
    </row>
    <row r="25" spans="1:11" x14ac:dyDescent="0.35">
      <c r="C25" s="172" t="s">
        <v>267</v>
      </c>
      <c r="D25" s="114" t="s">
        <v>272</v>
      </c>
      <c r="E25" s="114" t="s">
        <v>273</v>
      </c>
      <c r="F25" s="118" t="s">
        <v>274</v>
      </c>
      <c r="G25" s="114" t="s">
        <v>275</v>
      </c>
      <c r="H25" s="114" t="s">
        <v>276</v>
      </c>
      <c r="I25" s="174" t="s">
        <v>270</v>
      </c>
      <c r="J25" s="113"/>
      <c r="K25" s="113"/>
    </row>
    <row r="26" spans="1:11" s="20" customFormat="1" ht="43.5" x14ac:dyDescent="0.35">
      <c r="C26" s="173"/>
      <c r="D26" s="103" t="s">
        <v>268</v>
      </c>
      <c r="E26" s="103" t="s">
        <v>271</v>
      </c>
      <c r="F26" s="119" t="s">
        <v>317</v>
      </c>
      <c r="G26" s="103" t="s">
        <v>269</v>
      </c>
      <c r="H26" s="102" t="s">
        <v>317</v>
      </c>
      <c r="I26" s="175"/>
    </row>
    <row r="27" spans="1:11" x14ac:dyDescent="0.35">
      <c r="C27" s="12" t="s">
        <v>278</v>
      </c>
      <c r="D27" s="16">
        <v>6181545.3900000192</v>
      </c>
      <c r="E27" s="16">
        <v>6181545.3900000192</v>
      </c>
      <c r="F27" s="14">
        <f>D27-E27</f>
        <v>0</v>
      </c>
      <c r="G27" s="16">
        <v>6181545.3900000192</v>
      </c>
      <c r="H27" s="14">
        <f>D27-G27</f>
        <v>0</v>
      </c>
      <c r="I27" s="14"/>
    </row>
    <row r="28" spans="1:11" x14ac:dyDescent="0.35">
      <c r="C28" s="12"/>
      <c r="D28" s="15"/>
      <c r="E28" s="14"/>
      <c r="F28" s="14"/>
      <c r="G28" s="15"/>
      <c r="H28" s="14"/>
      <c r="I28" s="14"/>
    </row>
    <row r="29" spans="1:11" x14ac:dyDescent="0.35">
      <c r="C29" s="12" t="s">
        <v>279</v>
      </c>
      <c r="D29" s="15"/>
      <c r="E29" s="14"/>
      <c r="F29" s="14"/>
      <c r="G29" s="15"/>
      <c r="H29" s="14"/>
      <c r="I29" s="14"/>
    </row>
    <row r="30" spans="1:11" x14ac:dyDescent="0.35">
      <c r="C30" s="13" t="s">
        <v>280</v>
      </c>
      <c r="D30" s="15">
        <v>2334621.61</v>
      </c>
      <c r="E30" s="15">
        <v>2334621.61</v>
      </c>
      <c r="F30" s="14">
        <f t="shared" ref="F30:F71" si="0">D30-E30</f>
        <v>0</v>
      </c>
      <c r="G30" s="15">
        <v>2334621.61</v>
      </c>
      <c r="H30" s="14">
        <f t="shared" ref="H30:H71" si="1">D30-G30</f>
        <v>0</v>
      </c>
      <c r="I30" s="144" t="s">
        <v>318</v>
      </c>
    </row>
    <row r="31" spans="1:11" x14ac:dyDescent="0.35">
      <c r="C31" s="13" t="s">
        <v>281</v>
      </c>
      <c r="D31" s="15">
        <v>189349.86</v>
      </c>
      <c r="E31" s="15">
        <v>189349.86</v>
      </c>
      <c r="F31" s="14">
        <f t="shared" si="0"/>
        <v>0</v>
      </c>
      <c r="G31" s="15">
        <v>189349.86</v>
      </c>
      <c r="H31" s="14">
        <f t="shared" si="1"/>
        <v>0</v>
      </c>
      <c r="I31" s="121"/>
    </row>
    <row r="32" spans="1:11" x14ac:dyDescent="0.35">
      <c r="C32" s="13" t="s">
        <v>282</v>
      </c>
      <c r="D32" s="15">
        <v>19900.330000000002</v>
      </c>
      <c r="E32" s="15">
        <v>19900.330000000002</v>
      </c>
      <c r="F32" s="14">
        <f t="shared" si="0"/>
        <v>0</v>
      </c>
      <c r="G32" s="15">
        <v>19900.330000000002</v>
      </c>
      <c r="H32" s="14">
        <f t="shared" si="1"/>
        <v>0</v>
      </c>
      <c r="I32" s="159" t="s">
        <v>348</v>
      </c>
    </row>
    <row r="33" spans="3:9" x14ac:dyDescent="0.35">
      <c r="C33" s="13" t="s">
        <v>283</v>
      </c>
      <c r="D33" s="15">
        <v>827600.28</v>
      </c>
      <c r="E33" s="15">
        <v>827600.28</v>
      </c>
      <c r="F33" s="14">
        <f t="shared" si="0"/>
        <v>0</v>
      </c>
      <c r="G33" s="15">
        <v>827600.28</v>
      </c>
      <c r="H33" s="14">
        <f t="shared" si="1"/>
        <v>0</v>
      </c>
      <c r="I33" s="144" t="s">
        <v>356</v>
      </c>
    </row>
    <row r="34" spans="3:9" x14ac:dyDescent="0.35">
      <c r="C34" s="13" t="s">
        <v>284</v>
      </c>
      <c r="D34" s="15">
        <v>14840.83</v>
      </c>
      <c r="E34" s="15">
        <v>14840.83</v>
      </c>
      <c r="F34" s="14">
        <f t="shared" si="0"/>
        <v>0</v>
      </c>
      <c r="G34" s="15">
        <v>14840.83</v>
      </c>
      <c r="H34" s="14">
        <f t="shared" si="1"/>
        <v>0</v>
      </c>
      <c r="I34" s="121"/>
    </row>
    <row r="35" spans="3:9" x14ac:dyDescent="0.35">
      <c r="C35" s="13"/>
      <c r="D35" s="16">
        <f>SUM(D30:D34)</f>
        <v>3386312.91</v>
      </c>
      <c r="E35" s="16">
        <f>SUM(E30:E34)</f>
        <v>3386312.91</v>
      </c>
      <c r="F35" s="14">
        <f t="shared" si="0"/>
        <v>0</v>
      </c>
      <c r="G35" s="16">
        <f>SUM(G30:G34)</f>
        <v>3386312.91</v>
      </c>
      <c r="H35" s="14">
        <f t="shared" si="1"/>
        <v>0</v>
      </c>
      <c r="I35" s="14"/>
    </row>
    <row r="36" spans="3:9" x14ac:dyDescent="0.35">
      <c r="C36" s="12" t="s">
        <v>285</v>
      </c>
      <c r="D36" s="16">
        <f>D27+D35</f>
        <v>9567858.3000000194</v>
      </c>
      <c r="E36" s="16">
        <f>E27+E35</f>
        <v>9567858.3000000194</v>
      </c>
      <c r="F36" s="14">
        <f t="shared" si="0"/>
        <v>0</v>
      </c>
      <c r="G36" s="16">
        <f>G27+G35</f>
        <v>9567858.3000000194</v>
      </c>
      <c r="H36" s="14">
        <f t="shared" si="1"/>
        <v>0</v>
      </c>
      <c r="I36" s="14"/>
    </row>
    <row r="37" spans="3:9" x14ac:dyDescent="0.35">
      <c r="C37" s="12" t="s">
        <v>286</v>
      </c>
      <c r="D37" s="15"/>
      <c r="E37" s="14"/>
      <c r="F37" s="14"/>
      <c r="G37" s="15"/>
      <c r="H37" s="14">
        <f t="shared" si="1"/>
        <v>0</v>
      </c>
      <c r="I37" s="14"/>
    </row>
    <row r="38" spans="3:9" x14ac:dyDescent="0.35">
      <c r="C38" s="13" t="s">
        <v>287</v>
      </c>
      <c r="D38" s="15">
        <v>-3149560</v>
      </c>
      <c r="E38" s="15">
        <v>-3149560</v>
      </c>
      <c r="F38" s="14">
        <f t="shared" si="0"/>
        <v>0</v>
      </c>
      <c r="G38" s="15">
        <v>-3149559</v>
      </c>
      <c r="H38" s="14">
        <f t="shared" si="1"/>
        <v>-1</v>
      </c>
      <c r="I38" s="139" t="s">
        <v>335</v>
      </c>
    </row>
    <row r="39" spans="3:9" x14ac:dyDescent="0.35">
      <c r="C39" s="13" t="s">
        <v>288</v>
      </c>
      <c r="D39" s="15">
        <v>-2252579</v>
      </c>
      <c r="E39" s="15">
        <v>-2252579</v>
      </c>
      <c r="F39" s="14">
        <f t="shared" si="0"/>
        <v>0</v>
      </c>
      <c r="G39" s="15">
        <v>-2252579</v>
      </c>
      <c r="H39" s="14">
        <f t="shared" si="1"/>
        <v>0</v>
      </c>
      <c r="I39" s="14"/>
    </row>
    <row r="40" spans="3:9" x14ac:dyDescent="0.35">
      <c r="C40" s="13" t="s">
        <v>289</v>
      </c>
      <c r="D40" s="15">
        <v>-48900</v>
      </c>
      <c r="E40" s="15">
        <v>-48900</v>
      </c>
      <c r="F40" s="14">
        <f t="shared" si="0"/>
        <v>0</v>
      </c>
      <c r="G40" s="15">
        <v>-48900</v>
      </c>
      <c r="H40" s="14">
        <f t="shared" si="1"/>
        <v>0</v>
      </c>
      <c r="I40" s="14"/>
    </row>
    <row r="41" spans="3:9" x14ac:dyDescent="0.35">
      <c r="C41" s="13" t="s">
        <v>290</v>
      </c>
      <c r="D41" s="15">
        <v>-1383248</v>
      </c>
      <c r="E41" s="15">
        <v>-1383248</v>
      </c>
      <c r="F41" s="14">
        <f t="shared" si="0"/>
        <v>0</v>
      </c>
      <c r="G41" s="15">
        <v>-1383248</v>
      </c>
      <c r="H41" s="14">
        <f t="shared" si="1"/>
        <v>0</v>
      </c>
      <c r="I41" s="14"/>
    </row>
    <row r="42" spans="3:9" x14ac:dyDescent="0.35">
      <c r="C42" s="13" t="s">
        <v>291</v>
      </c>
      <c r="D42" s="15">
        <v>-709105.73</v>
      </c>
      <c r="E42" s="15">
        <v>-709105.73</v>
      </c>
      <c r="F42" s="14">
        <f t="shared" si="0"/>
        <v>0</v>
      </c>
      <c r="G42" s="15">
        <v>-709105.73</v>
      </c>
      <c r="H42" s="14">
        <f t="shared" si="1"/>
        <v>0</v>
      </c>
      <c r="I42" s="14"/>
    </row>
    <row r="43" spans="3:9" x14ac:dyDescent="0.35">
      <c r="C43" s="13" t="s">
        <v>292</v>
      </c>
      <c r="D43" s="15">
        <v>-343418</v>
      </c>
      <c r="E43" s="15">
        <v>-343418</v>
      </c>
      <c r="F43" s="14">
        <f t="shared" si="0"/>
        <v>0</v>
      </c>
      <c r="G43" s="15">
        <v>-343418</v>
      </c>
      <c r="H43" s="14">
        <f t="shared" si="1"/>
        <v>0</v>
      </c>
      <c r="I43" s="14"/>
    </row>
    <row r="44" spans="3:9" x14ac:dyDescent="0.35">
      <c r="C44" s="13" t="s">
        <v>293</v>
      </c>
      <c r="D44" s="15">
        <v>3077759.9199999981</v>
      </c>
      <c r="E44" s="15">
        <v>3077759.9199999981</v>
      </c>
      <c r="F44" s="14">
        <f t="shared" si="0"/>
        <v>0</v>
      </c>
      <c r="G44" s="15">
        <v>3077759.9199999981</v>
      </c>
      <c r="H44" s="14">
        <f t="shared" si="1"/>
        <v>0</v>
      </c>
      <c r="I44" s="14"/>
    </row>
    <row r="45" spans="3:9" x14ac:dyDescent="0.35">
      <c r="C45" s="13" t="s">
        <v>294</v>
      </c>
      <c r="D45" s="15">
        <v>561475</v>
      </c>
      <c r="E45" s="15">
        <v>561475</v>
      </c>
      <c r="F45" s="14">
        <f t="shared" si="0"/>
        <v>0</v>
      </c>
      <c r="G45" s="15">
        <v>561475</v>
      </c>
      <c r="H45" s="14">
        <f t="shared" si="1"/>
        <v>0</v>
      </c>
      <c r="I45" s="14"/>
    </row>
    <row r="46" spans="3:9" x14ac:dyDescent="0.35">
      <c r="C46" s="13" t="s">
        <v>295</v>
      </c>
      <c r="D46" s="15">
        <v>431520</v>
      </c>
      <c r="E46" s="15">
        <v>431520</v>
      </c>
      <c r="F46" s="14">
        <f t="shared" si="0"/>
        <v>0</v>
      </c>
      <c r="G46" s="15">
        <v>431520</v>
      </c>
      <c r="H46" s="14">
        <f t="shared" si="1"/>
        <v>0</v>
      </c>
      <c r="I46" s="16"/>
    </row>
    <row r="47" spans="3:9" x14ac:dyDescent="0.35">
      <c r="C47" s="13"/>
      <c r="D47" s="16">
        <f>SUM(D38:D46)</f>
        <v>-3816055.8100000024</v>
      </c>
      <c r="E47" s="16">
        <f>SUM(E38:E46)</f>
        <v>-3816055.8100000024</v>
      </c>
      <c r="F47" s="14">
        <f t="shared" si="0"/>
        <v>0</v>
      </c>
      <c r="G47" s="16">
        <f>SUM(G38:G46)</f>
        <v>-3816054.8100000024</v>
      </c>
      <c r="H47" s="14">
        <f t="shared" si="1"/>
        <v>-1</v>
      </c>
      <c r="I47" s="16"/>
    </row>
    <row r="48" spans="3:9" x14ac:dyDescent="0.35">
      <c r="C48" s="13" t="s">
        <v>296</v>
      </c>
      <c r="D48" s="15">
        <v>-958183.16999999993</v>
      </c>
      <c r="E48" s="15">
        <v>-958183.16999999993</v>
      </c>
      <c r="F48" s="14">
        <f t="shared" si="0"/>
        <v>0</v>
      </c>
      <c r="G48" s="15">
        <v>-958183.16999999993</v>
      </c>
      <c r="H48" s="14">
        <f t="shared" si="1"/>
        <v>0</v>
      </c>
      <c r="I48" s="16"/>
    </row>
    <row r="49" spans="3:9" x14ac:dyDescent="0.35">
      <c r="C49" s="13" t="s">
        <v>297</v>
      </c>
      <c r="D49" s="15">
        <v>-185517.86</v>
      </c>
      <c r="E49" s="15">
        <v>-185517.86</v>
      </c>
      <c r="F49" s="14">
        <f t="shared" si="0"/>
        <v>0</v>
      </c>
      <c r="G49" s="15">
        <v>-185517.86</v>
      </c>
      <c r="H49" s="14">
        <f t="shared" si="1"/>
        <v>0</v>
      </c>
      <c r="I49" s="16"/>
    </row>
    <row r="50" spans="3:9" x14ac:dyDescent="0.35">
      <c r="C50" s="12" t="s">
        <v>314</v>
      </c>
      <c r="D50" s="16">
        <f>D36+D47+D48+D49</f>
        <v>4608101.4600000167</v>
      </c>
      <c r="E50" s="16">
        <f>E36+E47+E48+E49</f>
        <v>4608101.4600000167</v>
      </c>
      <c r="F50" s="14">
        <f t="shared" si="0"/>
        <v>0</v>
      </c>
      <c r="G50" s="16">
        <f>G36+G47+G48+G49</f>
        <v>4608102.4600000167</v>
      </c>
      <c r="H50" s="14">
        <f t="shared" si="1"/>
        <v>-1</v>
      </c>
      <c r="I50" s="16"/>
    </row>
    <row r="51" spans="3:9" x14ac:dyDescent="0.35">
      <c r="C51" s="12"/>
      <c r="D51" s="15"/>
      <c r="E51" s="115"/>
      <c r="F51" s="14"/>
      <c r="G51" s="15"/>
      <c r="H51" s="14">
        <f t="shared" si="1"/>
        <v>0</v>
      </c>
      <c r="I51" s="16"/>
    </row>
    <row r="52" spans="3:9" x14ac:dyDescent="0.35">
      <c r="C52" s="12" t="s">
        <v>298</v>
      </c>
      <c r="D52" s="15"/>
      <c r="E52" s="115"/>
      <c r="F52" s="14"/>
      <c r="G52" s="15"/>
      <c r="H52" s="14">
        <f t="shared" si="1"/>
        <v>0</v>
      </c>
      <c r="I52" s="16"/>
    </row>
    <row r="53" spans="3:9" x14ac:dyDescent="0.35">
      <c r="C53" s="13" t="s">
        <v>299</v>
      </c>
      <c r="D53" s="15">
        <v>-4242.62</v>
      </c>
      <c r="E53" s="15">
        <v>-4242.62</v>
      </c>
      <c r="F53" s="14">
        <f t="shared" si="0"/>
        <v>0</v>
      </c>
      <c r="G53" s="15">
        <v>-4242.62</v>
      </c>
      <c r="H53" s="14">
        <f t="shared" si="1"/>
        <v>0</v>
      </c>
      <c r="I53" s="16"/>
    </row>
    <row r="54" spans="3:9" x14ac:dyDescent="0.35">
      <c r="C54" s="13" t="s">
        <v>300</v>
      </c>
      <c r="D54" s="15">
        <v>13948.110000000002</v>
      </c>
      <c r="E54" s="15">
        <v>13948.110000000002</v>
      </c>
      <c r="F54" s="14">
        <f t="shared" si="0"/>
        <v>0</v>
      </c>
      <c r="G54" s="15">
        <v>13948.110000000002</v>
      </c>
      <c r="H54" s="14">
        <f t="shared" si="1"/>
        <v>0</v>
      </c>
      <c r="I54" s="16"/>
    </row>
    <row r="55" spans="3:9" x14ac:dyDescent="0.35">
      <c r="C55" s="13" t="s">
        <v>301</v>
      </c>
      <c r="D55" s="15">
        <v>-2517187.1</v>
      </c>
      <c r="E55" s="15">
        <v>-2517187.1</v>
      </c>
      <c r="F55" s="14">
        <f t="shared" si="0"/>
        <v>0</v>
      </c>
      <c r="G55" s="15">
        <v>-2517187.1</v>
      </c>
      <c r="H55" s="14">
        <f t="shared" si="1"/>
        <v>0</v>
      </c>
      <c r="I55" s="16"/>
    </row>
    <row r="56" spans="3:9" x14ac:dyDescent="0.35">
      <c r="C56" s="13" t="s">
        <v>302</v>
      </c>
      <c r="D56" s="15">
        <v>-5826082.9500000011</v>
      </c>
      <c r="E56" s="15">
        <v>-5826082.9500000011</v>
      </c>
      <c r="F56" s="14">
        <f t="shared" si="0"/>
        <v>0</v>
      </c>
      <c r="G56" s="15">
        <v>-5826082.9500000011</v>
      </c>
      <c r="H56" s="14">
        <f t="shared" si="1"/>
        <v>0</v>
      </c>
      <c r="I56" s="16"/>
    </row>
    <row r="57" spans="3:9" x14ac:dyDescent="0.35">
      <c r="C57" s="12" t="s">
        <v>315</v>
      </c>
      <c r="D57" s="16">
        <f>SUM(D53:D56)</f>
        <v>-8333564.5600000005</v>
      </c>
      <c r="E57" s="16">
        <f>SUM(E53:E56)</f>
        <v>-8333564.5600000005</v>
      </c>
      <c r="F57" s="14">
        <f t="shared" si="0"/>
        <v>0</v>
      </c>
      <c r="G57" s="16">
        <f>SUM(G53:G56)</f>
        <v>-8333564.5600000005</v>
      </c>
      <c r="H57" s="14">
        <f t="shared" si="1"/>
        <v>0</v>
      </c>
      <c r="I57" s="16"/>
    </row>
    <row r="58" spans="3:9" x14ac:dyDescent="0.35">
      <c r="C58" s="12"/>
      <c r="D58" s="15"/>
      <c r="E58" s="115"/>
      <c r="F58" s="14"/>
      <c r="G58" s="15"/>
      <c r="H58" s="14">
        <f t="shared" si="1"/>
        <v>0</v>
      </c>
      <c r="I58" s="16"/>
    </row>
    <row r="59" spans="3:9" x14ac:dyDescent="0.35">
      <c r="C59" s="12" t="s">
        <v>303</v>
      </c>
      <c r="D59" s="15"/>
      <c r="E59" s="115"/>
      <c r="F59" s="14"/>
      <c r="G59" s="15"/>
      <c r="H59" s="14">
        <f t="shared" si="1"/>
        <v>0</v>
      </c>
      <c r="I59" s="16"/>
    </row>
    <row r="60" spans="3:9" x14ac:dyDescent="0.35">
      <c r="C60" s="13"/>
      <c r="D60" s="15"/>
      <c r="E60" s="115"/>
      <c r="F60" s="14"/>
      <c r="G60" s="15"/>
      <c r="H60" s="14">
        <f t="shared" si="1"/>
        <v>0</v>
      </c>
      <c r="I60" s="16"/>
    </row>
    <row r="61" spans="3:9" x14ac:dyDescent="0.35">
      <c r="C61" s="13" t="s">
        <v>304</v>
      </c>
      <c r="D61" s="15">
        <v>1059114</v>
      </c>
      <c r="E61" s="15">
        <v>1059114</v>
      </c>
      <c r="F61" s="14">
        <f t="shared" si="0"/>
        <v>0</v>
      </c>
      <c r="G61" s="15">
        <v>1059114</v>
      </c>
      <c r="H61" s="14">
        <f t="shared" si="1"/>
        <v>0</v>
      </c>
      <c r="I61" s="16"/>
    </row>
    <row r="62" spans="3:9" x14ac:dyDescent="0.35">
      <c r="C62" s="13" t="s">
        <v>305</v>
      </c>
      <c r="D62" s="15">
        <v>1355424.3299999982</v>
      </c>
      <c r="E62" s="15">
        <v>1355424.3299999982</v>
      </c>
      <c r="F62" s="14">
        <f t="shared" si="0"/>
        <v>0</v>
      </c>
      <c r="G62" s="15">
        <v>1355424.3299999982</v>
      </c>
      <c r="H62" s="14">
        <f t="shared" si="1"/>
        <v>0</v>
      </c>
      <c r="I62" s="16"/>
    </row>
    <row r="63" spans="3:9" x14ac:dyDescent="0.35">
      <c r="C63" s="13" t="s">
        <v>306</v>
      </c>
      <c r="D63" s="15">
        <v>-1000000</v>
      </c>
      <c r="E63" s="15">
        <v>-1000000</v>
      </c>
      <c r="F63" s="14">
        <f t="shared" si="0"/>
        <v>0</v>
      </c>
      <c r="G63" s="15">
        <v>-1000000</v>
      </c>
      <c r="H63" s="14">
        <f t="shared" si="1"/>
        <v>0</v>
      </c>
      <c r="I63" s="16"/>
    </row>
    <row r="64" spans="3:9" x14ac:dyDescent="0.35">
      <c r="C64" s="13" t="s">
        <v>307</v>
      </c>
      <c r="D64" s="15">
        <v>0</v>
      </c>
      <c r="E64" s="15">
        <v>0</v>
      </c>
      <c r="F64" s="14">
        <f t="shared" si="0"/>
        <v>0</v>
      </c>
      <c r="G64" s="15">
        <v>0</v>
      </c>
      <c r="H64" s="14">
        <f t="shared" si="1"/>
        <v>0</v>
      </c>
      <c r="I64" s="16"/>
    </row>
    <row r="65" spans="3:9" x14ac:dyDescent="0.35">
      <c r="C65" s="13" t="s">
        <v>308</v>
      </c>
      <c r="D65" s="15">
        <v>2500000</v>
      </c>
      <c r="E65" s="15">
        <v>2500000</v>
      </c>
      <c r="F65" s="14">
        <f t="shared" si="0"/>
        <v>0</v>
      </c>
      <c r="G65" s="15">
        <v>2500000</v>
      </c>
      <c r="H65" s="14">
        <f t="shared" si="1"/>
        <v>0</v>
      </c>
      <c r="I65" s="16"/>
    </row>
    <row r="66" spans="3:9" x14ac:dyDescent="0.35">
      <c r="C66" s="13" t="s">
        <v>309</v>
      </c>
      <c r="D66" s="15">
        <v>-769139</v>
      </c>
      <c r="E66" s="15">
        <v>-769139</v>
      </c>
      <c r="F66" s="14">
        <f t="shared" si="0"/>
        <v>0</v>
      </c>
      <c r="G66" s="15">
        <v>-769139</v>
      </c>
      <c r="H66" s="14">
        <f t="shared" si="1"/>
        <v>0</v>
      </c>
      <c r="I66" s="16"/>
    </row>
    <row r="67" spans="3:9" x14ac:dyDescent="0.35">
      <c r="C67" s="13" t="s">
        <v>310</v>
      </c>
      <c r="D67" s="15">
        <v>0</v>
      </c>
      <c r="E67" s="15">
        <v>0</v>
      </c>
      <c r="F67" s="14">
        <f t="shared" si="0"/>
        <v>0</v>
      </c>
      <c r="G67" s="15">
        <v>0</v>
      </c>
      <c r="H67" s="14">
        <f t="shared" si="1"/>
        <v>0</v>
      </c>
      <c r="I67" s="16"/>
    </row>
    <row r="68" spans="3:9" x14ac:dyDescent="0.35">
      <c r="C68" s="12" t="s">
        <v>316</v>
      </c>
      <c r="D68" s="16">
        <f>SUM(D61:D67)</f>
        <v>3145399.3299999982</v>
      </c>
      <c r="E68" s="16">
        <f>SUM(E61:E67)</f>
        <v>3145399.3299999982</v>
      </c>
      <c r="F68" s="14">
        <f t="shared" si="0"/>
        <v>0</v>
      </c>
      <c r="G68" s="16">
        <f>SUM(G61:G67)</f>
        <v>3145399.3299999982</v>
      </c>
      <c r="H68" s="14">
        <f t="shared" si="1"/>
        <v>0</v>
      </c>
      <c r="I68" s="16"/>
    </row>
    <row r="69" spans="3:9" x14ac:dyDescent="0.35">
      <c r="C69" s="12" t="s">
        <v>311</v>
      </c>
      <c r="D69" s="16">
        <f>D50+D57+D68</f>
        <v>-580063.76999998558</v>
      </c>
      <c r="E69" s="16">
        <f>E50+E57+E68</f>
        <v>-580063.76999998558</v>
      </c>
      <c r="F69" s="14">
        <f t="shared" si="0"/>
        <v>0</v>
      </c>
      <c r="G69" s="16">
        <f>G50+G57+G68</f>
        <v>-580062.76999998558</v>
      </c>
      <c r="H69" s="14">
        <f t="shared" si="1"/>
        <v>-1</v>
      </c>
      <c r="I69" s="16"/>
    </row>
    <row r="70" spans="3:9" x14ac:dyDescent="0.35">
      <c r="C70" s="12" t="s">
        <v>312</v>
      </c>
      <c r="D70" s="16">
        <v>5033509.7799999937</v>
      </c>
      <c r="E70" s="16">
        <v>5033509.7799999937</v>
      </c>
      <c r="F70" s="14">
        <f t="shared" si="0"/>
        <v>0</v>
      </c>
      <c r="G70" s="16">
        <v>5033509.7799999937</v>
      </c>
      <c r="H70" s="14">
        <f t="shared" si="1"/>
        <v>0</v>
      </c>
      <c r="I70" s="16"/>
    </row>
    <row r="71" spans="3:9" x14ac:dyDescent="0.35">
      <c r="C71" s="12" t="s">
        <v>313</v>
      </c>
      <c r="D71" s="16">
        <f>D69+D70</f>
        <v>4453446.0100000082</v>
      </c>
      <c r="E71" s="16">
        <f>E69+E70</f>
        <v>4453446.0100000082</v>
      </c>
      <c r="F71" s="14">
        <f t="shared" si="0"/>
        <v>0</v>
      </c>
      <c r="G71" s="16">
        <f>G69+G70</f>
        <v>4453447.0100000082</v>
      </c>
      <c r="H71" s="14">
        <f t="shared" si="1"/>
        <v>-1</v>
      </c>
      <c r="I71" s="16"/>
    </row>
  </sheetData>
  <mergeCells count="6">
    <mergeCell ref="A1:I1"/>
    <mergeCell ref="A2:I2"/>
    <mergeCell ref="A11:I12"/>
    <mergeCell ref="A14:I21"/>
    <mergeCell ref="C25:C26"/>
    <mergeCell ref="I25:I26"/>
  </mergeCells>
  <hyperlinks>
    <hyperlink ref="I38" location="'Inventory Movement'!Print_Area" display="'Inventory Movement'!Print_Area" xr:uid="{2343DFE5-5E98-4E6D-9D3E-423155405EBB}"/>
    <hyperlink ref="I30" location="Depreciation!Print_Area" display="Depreciation!Print_Area" xr:uid="{1B106E1D-77DB-43F2-80BE-3C61320DB4A3}"/>
    <hyperlink ref="I32" location="'Amortization_Intengible assets'!Print_Area" display="'Amortization_Intengible assets'!Print_Area" xr:uid="{5A645268-20D5-47DC-ADA4-51963BAB1025}"/>
    <hyperlink ref="I33" location="Amortization_ROU!Print_Area" display="Amortization_ROU!Print_Area" xr:uid="{00259028-1203-4896-8528-1237A20C9EBA}"/>
  </hyperlinks>
  <pageMargins left="0.7" right="0.7" top="0.75" bottom="0.75" header="0.3" footer="0.3"/>
  <pageSetup scale="45" orientation="portrait" r:id="rId1"/>
  <ignoredErrors>
    <ignoredError sqref="F68:F71"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13C23-74A4-4276-985C-5B6BB218BBE4}">
  <dimension ref="A2:H21"/>
  <sheetViews>
    <sheetView topLeftCell="A5" workbookViewId="0">
      <selection activeCell="C15" sqref="C15"/>
    </sheetView>
  </sheetViews>
  <sheetFormatPr defaultRowHeight="14.5" x14ac:dyDescent="0.35"/>
  <cols>
    <col min="2" max="2" width="52.26953125" customWidth="1"/>
    <col min="3" max="3" width="38.7265625" bestFit="1" customWidth="1"/>
    <col min="4" max="4" width="14" bestFit="1" customWidth="1"/>
    <col min="5" max="5" width="11.54296875" bestFit="1" customWidth="1"/>
    <col min="6" max="6" width="11.7265625" bestFit="1" customWidth="1"/>
    <col min="7" max="7" width="28.453125" bestFit="1" customWidth="1"/>
    <col min="8" max="8" width="14.81640625" bestFit="1" customWidth="1"/>
  </cols>
  <sheetData>
    <row r="2" spans="2:4" x14ac:dyDescent="0.35">
      <c r="B2" s="66" t="s">
        <v>15</v>
      </c>
      <c r="C2" s="45"/>
    </row>
    <row r="3" spans="2:4" x14ac:dyDescent="0.35">
      <c r="B3" s="67"/>
      <c r="C3" s="47"/>
      <c r="D3" s="61" t="s">
        <v>36</v>
      </c>
    </row>
    <row r="4" spans="2:4" x14ac:dyDescent="0.35">
      <c r="B4" s="46" t="s">
        <v>37</v>
      </c>
      <c r="C4" s="47">
        <v>5352222</v>
      </c>
    </row>
    <row r="5" spans="2:4" x14ac:dyDescent="0.35">
      <c r="B5" s="46" t="s">
        <v>38</v>
      </c>
      <c r="C5" s="47">
        <v>0</v>
      </c>
    </row>
    <row r="6" spans="2:4" x14ac:dyDescent="0.35">
      <c r="B6" s="46" t="s">
        <v>7</v>
      </c>
      <c r="C6" s="47">
        <f>H21</f>
        <v>1572960</v>
      </c>
    </row>
    <row r="7" spans="2:4" x14ac:dyDescent="0.35">
      <c r="B7" s="46"/>
      <c r="C7" s="47"/>
    </row>
    <row r="8" spans="2:4" x14ac:dyDescent="0.35">
      <c r="B8" s="46" t="s">
        <v>39</v>
      </c>
      <c r="C8" s="47">
        <v>-2621600</v>
      </c>
      <c r="D8" s="62" t="s">
        <v>40</v>
      </c>
    </row>
    <row r="9" spans="2:4" x14ac:dyDescent="0.35">
      <c r="B9" s="46"/>
      <c r="C9" s="47"/>
    </row>
    <row r="10" spans="2:4" x14ac:dyDescent="0.35">
      <c r="B10" s="46" t="s">
        <v>41</v>
      </c>
      <c r="C10" s="68"/>
    </row>
    <row r="11" spans="2:4" x14ac:dyDescent="0.35">
      <c r="B11" s="46" t="s">
        <v>42</v>
      </c>
      <c r="C11" s="47">
        <f>SUM(C4:C9)</f>
        <v>4303582</v>
      </c>
    </row>
    <row r="12" spans="2:4" x14ac:dyDescent="0.35">
      <c r="B12" s="46" t="s">
        <v>43</v>
      </c>
      <c r="C12" s="69">
        <f>C4-C11</f>
        <v>1048640</v>
      </c>
    </row>
    <row r="13" spans="2:4" x14ac:dyDescent="0.35">
      <c r="B13" s="46" t="s">
        <v>44</v>
      </c>
      <c r="C13" s="47">
        <f>'Cash Flow Testing'!E33</f>
        <v>827600.28</v>
      </c>
    </row>
    <row r="14" spans="2:4" x14ac:dyDescent="0.35">
      <c r="B14" s="46"/>
      <c r="C14" s="68"/>
    </row>
    <row r="15" spans="2:4" x14ac:dyDescent="0.35">
      <c r="B15" s="48" t="s">
        <v>0</v>
      </c>
      <c r="C15" s="70">
        <f>C12-C13</f>
        <v>221039.71999999997</v>
      </c>
    </row>
    <row r="17" spans="1:8" x14ac:dyDescent="0.35">
      <c r="A17" s="17" t="s">
        <v>11</v>
      </c>
      <c r="B17" s="17" t="s">
        <v>45</v>
      </c>
      <c r="C17" s="17" t="s">
        <v>46</v>
      </c>
      <c r="D17" s="17" t="s">
        <v>47</v>
      </c>
      <c r="E17" s="17" t="s">
        <v>48</v>
      </c>
      <c r="F17" s="17" t="s">
        <v>49</v>
      </c>
      <c r="G17" s="17" t="s">
        <v>50</v>
      </c>
      <c r="H17" s="17" t="s">
        <v>51</v>
      </c>
    </row>
    <row r="18" spans="1:8" x14ac:dyDescent="0.35">
      <c r="A18" s="63" t="s">
        <v>52</v>
      </c>
      <c r="B18" s="13" t="s">
        <v>53</v>
      </c>
      <c r="C18" s="13" t="s">
        <v>54</v>
      </c>
      <c r="D18" s="21">
        <v>6085563</v>
      </c>
      <c r="E18" s="64">
        <v>44340</v>
      </c>
      <c r="F18" s="64">
        <v>44347</v>
      </c>
      <c r="G18" s="13" t="s">
        <v>55</v>
      </c>
      <c r="H18" s="15">
        <v>524320</v>
      </c>
    </row>
    <row r="19" spans="1:8" x14ac:dyDescent="0.35">
      <c r="A19" s="13" t="s">
        <v>56</v>
      </c>
      <c r="B19" s="13" t="s">
        <v>53</v>
      </c>
      <c r="C19" s="13" t="s">
        <v>57</v>
      </c>
      <c r="D19" s="21">
        <v>6085730</v>
      </c>
      <c r="E19" s="13" t="s">
        <v>58</v>
      </c>
      <c r="F19" s="64">
        <v>44445</v>
      </c>
      <c r="G19" s="13" t="s">
        <v>55</v>
      </c>
      <c r="H19" s="15">
        <v>524320</v>
      </c>
    </row>
    <row r="20" spans="1:8" x14ac:dyDescent="0.35">
      <c r="A20" s="13" t="s">
        <v>59</v>
      </c>
      <c r="B20" s="13" t="s">
        <v>53</v>
      </c>
      <c r="C20" s="13" t="s">
        <v>57</v>
      </c>
      <c r="D20" s="13">
        <v>56085729</v>
      </c>
      <c r="E20" s="13" t="s">
        <v>60</v>
      </c>
      <c r="F20" s="64">
        <v>44445</v>
      </c>
      <c r="G20" s="13" t="s">
        <v>55</v>
      </c>
      <c r="H20" s="15">
        <v>524320</v>
      </c>
    </row>
    <row r="21" spans="1:8" ht="16" x14ac:dyDescent="0.5">
      <c r="H21" s="65">
        <f>SUM(H18:H20)</f>
        <v>1572960</v>
      </c>
    </row>
  </sheetData>
  <hyperlinks>
    <hyperlink ref="D8" location="'Tax prov.'!A1" display="TAX PROVISION" xr:uid="{E5A3EA78-50C4-4BA9-9E63-1E4243353D8C}"/>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76816-2675-4C6C-B6D4-72D94F5BCACF}">
  <dimension ref="B3:C20"/>
  <sheetViews>
    <sheetView topLeftCell="A9" workbookViewId="0">
      <selection activeCell="C15" sqref="C15"/>
    </sheetView>
  </sheetViews>
  <sheetFormatPr defaultRowHeight="14.5" x14ac:dyDescent="0.35"/>
  <cols>
    <col min="2" max="2" width="41.1796875" customWidth="1"/>
    <col min="3" max="3" width="13.54296875" style="7" bestFit="1" customWidth="1"/>
  </cols>
  <sheetData>
    <row r="3" spans="2:3" x14ac:dyDescent="0.35">
      <c r="B3" s="11" t="s">
        <v>61</v>
      </c>
    </row>
    <row r="5" spans="2:3" x14ac:dyDescent="0.35">
      <c r="B5" t="s">
        <v>5</v>
      </c>
      <c r="C5" s="7">
        <v>12566500</v>
      </c>
    </row>
    <row r="7" spans="2:3" x14ac:dyDescent="0.35">
      <c r="B7" s="11" t="s">
        <v>62</v>
      </c>
    </row>
    <row r="8" spans="2:3" x14ac:dyDescent="0.35">
      <c r="B8" t="s">
        <v>63</v>
      </c>
      <c r="C8" s="7">
        <v>1500000</v>
      </c>
    </row>
    <row r="9" spans="2:3" x14ac:dyDescent="0.35">
      <c r="B9" t="s">
        <v>64</v>
      </c>
      <c r="C9" s="7">
        <v>1500000</v>
      </c>
    </row>
    <row r="10" spans="2:3" x14ac:dyDescent="0.35">
      <c r="B10" t="s">
        <v>65</v>
      </c>
      <c r="C10" s="7">
        <v>1500000</v>
      </c>
    </row>
    <row r="11" spans="2:3" x14ac:dyDescent="0.35">
      <c r="B11" t="s">
        <v>66</v>
      </c>
      <c r="C11" s="7">
        <v>2500000</v>
      </c>
    </row>
    <row r="12" spans="2:3" x14ac:dyDescent="0.35">
      <c r="C12" s="9">
        <f>SUM(C8:C11)</f>
        <v>7000000</v>
      </c>
    </row>
    <row r="14" spans="2:3" ht="29" x14ac:dyDescent="0.35">
      <c r="B14" s="19" t="s">
        <v>67</v>
      </c>
      <c r="C14" s="7">
        <v>-1566500</v>
      </c>
    </row>
    <row r="16" spans="2:3" x14ac:dyDescent="0.35">
      <c r="B16" t="s">
        <v>68</v>
      </c>
      <c r="C16" s="7">
        <f>C5+C12+C14</f>
        <v>18000000</v>
      </c>
    </row>
    <row r="17" spans="2:3" x14ac:dyDescent="0.35">
      <c r="B17" t="s">
        <v>69</v>
      </c>
      <c r="C17" s="7">
        <f>C5-C16</f>
        <v>-5433500</v>
      </c>
    </row>
    <row r="18" spans="2:3" x14ac:dyDescent="0.35">
      <c r="B18" t="s">
        <v>70</v>
      </c>
      <c r="C18" s="7">
        <f>'Cash Flow Testing'!E34</f>
        <v>14840.83</v>
      </c>
    </row>
    <row r="20" spans="2:3" x14ac:dyDescent="0.35">
      <c r="B20" t="s">
        <v>0</v>
      </c>
      <c r="C20" s="7">
        <f>SUM(C17:C19)</f>
        <v>-5418659.1699999999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B1D8D-4BDC-457F-8649-9A660E3164C8}">
  <dimension ref="A1:L69"/>
  <sheetViews>
    <sheetView workbookViewId="0">
      <pane ySplit="4" topLeftCell="A66" activePane="bottomLeft" state="frozen"/>
      <selection activeCell="C15" sqref="C15"/>
      <selection pane="bottomLeft" activeCell="C15" sqref="C15"/>
    </sheetView>
  </sheetViews>
  <sheetFormatPr defaultColWidth="9.1796875" defaultRowHeight="14" x14ac:dyDescent="0.3"/>
  <cols>
    <col min="1" max="1" width="9.1796875" style="1"/>
    <col min="2" max="2" width="43.54296875" style="1" bestFit="1" customWidth="1"/>
    <col min="3" max="3" width="15.54296875" style="96" customWidth="1"/>
    <col min="4" max="4" width="15" style="96" customWidth="1"/>
    <col min="5" max="5" width="9.54296875" style="1" bestFit="1" customWidth="1"/>
    <col min="6" max="6" width="9.1796875" style="1"/>
    <col min="7" max="7" width="9.54296875" style="1" bestFit="1" customWidth="1"/>
    <col min="8" max="8" width="38.453125" style="1" customWidth="1"/>
    <col min="9" max="9" width="10" style="1" bestFit="1" customWidth="1"/>
    <col min="10" max="10" width="10.453125" style="1" bestFit="1" customWidth="1"/>
    <col min="11" max="11" width="11.54296875" style="1" bestFit="1" customWidth="1"/>
    <col min="12" max="12" width="10" style="1" bestFit="1" customWidth="1"/>
    <col min="13" max="16384" width="9.1796875" style="1"/>
  </cols>
  <sheetData>
    <row r="1" spans="1:12" ht="15" x14ac:dyDescent="0.3">
      <c r="A1" s="71" t="s">
        <v>71</v>
      </c>
      <c r="B1" s="72"/>
      <c r="C1" s="73"/>
      <c r="D1" s="73"/>
      <c r="E1" s="72"/>
      <c r="F1" s="72"/>
      <c r="G1" s="72"/>
    </row>
    <row r="2" spans="1:12" ht="15" x14ac:dyDescent="0.3">
      <c r="A2" s="71" t="s">
        <v>72</v>
      </c>
      <c r="B2" s="72"/>
      <c r="C2" s="73"/>
      <c r="D2" s="73"/>
      <c r="E2" s="72"/>
      <c r="F2" s="72"/>
      <c r="G2" s="72"/>
    </row>
    <row r="3" spans="1:12" x14ac:dyDescent="0.3">
      <c r="C3" s="74">
        <f>SUBTOTAL(9,C5:C68)</f>
        <v>2124751.46</v>
      </c>
      <c r="D3" s="74">
        <f>SUBTOTAL(9,D5:D68)</f>
        <v>1650685.0467000001</v>
      </c>
      <c r="E3" s="75"/>
      <c r="G3" s="76"/>
    </row>
    <row r="4" spans="1:12" x14ac:dyDescent="0.3">
      <c r="A4" s="77" t="s">
        <v>13</v>
      </c>
      <c r="B4" s="78" t="s">
        <v>73</v>
      </c>
      <c r="C4" s="79" t="s">
        <v>74</v>
      </c>
      <c r="D4" s="79" t="s">
        <v>75</v>
      </c>
      <c r="E4" s="80" t="s">
        <v>76</v>
      </c>
      <c r="F4" s="6" t="s">
        <v>77</v>
      </c>
      <c r="G4" s="6" t="s">
        <v>78</v>
      </c>
      <c r="H4" s="23" t="s">
        <v>79</v>
      </c>
      <c r="I4" s="1" t="s">
        <v>80</v>
      </c>
      <c r="J4" s="1" t="s">
        <v>81</v>
      </c>
      <c r="K4" s="1" t="s">
        <v>82</v>
      </c>
      <c r="L4" s="1" t="s">
        <v>27</v>
      </c>
    </row>
    <row r="5" spans="1:12" x14ac:dyDescent="0.3">
      <c r="A5" s="81" t="s">
        <v>83</v>
      </c>
      <c r="B5" s="82" t="s">
        <v>6</v>
      </c>
      <c r="C5" s="83"/>
      <c r="D5" s="83"/>
      <c r="E5" s="84">
        <f>L5</f>
        <v>1610310.2182</v>
      </c>
      <c r="I5" s="85">
        <v>1091857.1022000001</v>
      </c>
      <c r="J5" s="85">
        <v>512453.11599999998</v>
      </c>
      <c r="K5" s="85">
        <v>6000</v>
      </c>
      <c r="L5" s="85">
        <f>SUM(I5:K5)</f>
        <v>1610310.2182</v>
      </c>
    </row>
    <row r="6" spans="1:12" x14ac:dyDescent="0.3">
      <c r="A6" s="81" t="s">
        <v>83</v>
      </c>
      <c r="B6" s="82" t="s">
        <v>84</v>
      </c>
      <c r="C6" s="83"/>
      <c r="D6" s="83">
        <v>3000</v>
      </c>
      <c r="E6" s="84">
        <f>E5+D6-C6</f>
        <v>1613310.2182</v>
      </c>
      <c r="F6" s="1" t="s">
        <v>80</v>
      </c>
      <c r="G6" s="1" t="s">
        <v>85</v>
      </c>
      <c r="H6" s="1" t="s">
        <v>86</v>
      </c>
      <c r="L6" s="85"/>
    </row>
    <row r="7" spans="1:12" x14ac:dyDescent="0.3">
      <c r="A7" s="81" t="s">
        <v>83</v>
      </c>
      <c r="B7" s="38" t="s">
        <v>87</v>
      </c>
      <c r="C7" s="83"/>
      <c r="D7" s="83">
        <v>214811.51</v>
      </c>
      <c r="E7" s="84">
        <f t="shared" ref="E7:E68" si="0">E6+D7-C7</f>
        <v>1828121.7282</v>
      </c>
      <c r="F7" s="1" t="s">
        <v>80</v>
      </c>
      <c r="G7" s="1" t="s">
        <v>88</v>
      </c>
      <c r="H7" s="1" t="s">
        <v>89</v>
      </c>
      <c r="L7" s="85"/>
    </row>
    <row r="8" spans="1:12" x14ac:dyDescent="0.3">
      <c r="A8" s="81" t="s">
        <v>83</v>
      </c>
      <c r="B8" s="38" t="s">
        <v>90</v>
      </c>
      <c r="C8" s="83">
        <v>331121</v>
      </c>
      <c r="D8" s="83"/>
      <c r="E8" s="84">
        <f t="shared" si="0"/>
        <v>1497000.7282</v>
      </c>
      <c r="F8" s="1" t="s">
        <v>80</v>
      </c>
      <c r="G8" s="1" t="s">
        <v>88</v>
      </c>
      <c r="H8" s="1" t="s">
        <v>91</v>
      </c>
      <c r="L8" s="85"/>
    </row>
    <row r="9" spans="1:12" x14ac:dyDescent="0.3">
      <c r="A9" s="38" t="s">
        <v>92</v>
      </c>
      <c r="B9" s="82" t="s">
        <v>84</v>
      </c>
      <c r="C9" s="83"/>
      <c r="D9" s="83">
        <v>3000</v>
      </c>
      <c r="E9" s="84">
        <f t="shared" si="0"/>
        <v>1500000.7282</v>
      </c>
      <c r="F9" s="1" t="s">
        <v>80</v>
      </c>
      <c r="G9" s="1" t="s">
        <v>85</v>
      </c>
      <c r="H9" s="1" t="s">
        <v>93</v>
      </c>
      <c r="L9" s="85"/>
    </row>
    <row r="10" spans="1:12" x14ac:dyDescent="0.3">
      <c r="A10" s="38" t="s">
        <v>92</v>
      </c>
      <c r="B10" s="33" t="s">
        <v>84</v>
      </c>
      <c r="C10" s="83"/>
      <c r="D10" s="86">
        <f>30000*60%*10%</f>
        <v>1800</v>
      </c>
      <c r="E10" s="84">
        <f t="shared" si="0"/>
        <v>1501800.7282</v>
      </c>
      <c r="F10" s="1" t="s">
        <v>80</v>
      </c>
      <c r="G10" s="1" t="s">
        <v>94</v>
      </c>
      <c r="H10" s="1" t="s">
        <v>95</v>
      </c>
      <c r="L10" s="85"/>
    </row>
    <row r="11" spans="1:12" x14ac:dyDescent="0.3">
      <c r="A11" s="38" t="s">
        <v>92</v>
      </c>
      <c r="B11" s="33" t="s">
        <v>84</v>
      </c>
      <c r="C11" s="83"/>
      <c r="D11" s="83">
        <v>1500</v>
      </c>
      <c r="E11" s="84">
        <f t="shared" si="0"/>
        <v>1503300.7282</v>
      </c>
      <c r="F11" s="1" t="s">
        <v>80</v>
      </c>
      <c r="G11" s="1" t="s">
        <v>94</v>
      </c>
      <c r="H11" s="1" t="s">
        <v>96</v>
      </c>
      <c r="L11" s="85"/>
    </row>
    <row r="12" spans="1:12" x14ac:dyDescent="0.3">
      <c r="A12" s="38" t="s">
        <v>92</v>
      </c>
      <c r="B12" s="33" t="s">
        <v>84</v>
      </c>
      <c r="C12" s="83"/>
      <c r="D12" s="83">
        <v>1500</v>
      </c>
      <c r="E12" s="84">
        <f t="shared" si="0"/>
        <v>1504800.7282</v>
      </c>
      <c r="F12" s="1" t="s">
        <v>80</v>
      </c>
      <c r="G12" s="1" t="s">
        <v>94</v>
      </c>
      <c r="H12" s="1" t="s">
        <v>97</v>
      </c>
      <c r="L12" s="85"/>
    </row>
    <row r="13" spans="1:12" s="90" customFormat="1" hidden="1" x14ac:dyDescent="0.3">
      <c r="A13" s="87" t="s">
        <v>92</v>
      </c>
      <c r="B13" s="88" t="s">
        <v>84</v>
      </c>
      <c r="C13" s="83"/>
      <c r="D13" s="83">
        <f>6000*0</f>
        <v>0</v>
      </c>
      <c r="E13" s="89">
        <f t="shared" si="0"/>
        <v>1504800.7282</v>
      </c>
      <c r="F13" s="90" t="s">
        <v>80</v>
      </c>
      <c r="G13" s="90" t="s">
        <v>94</v>
      </c>
      <c r="H13" s="90" t="s">
        <v>98</v>
      </c>
      <c r="L13" s="91"/>
    </row>
    <row r="14" spans="1:12" s="90" customFormat="1" hidden="1" x14ac:dyDescent="0.3">
      <c r="A14" s="87" t="s">
        <v>92</v>
      </c>
      <c r="B14" s="88" t="s">
        <v>84</v>
      </c>
      <c r="C14" s="83"/>
      <c r="D14" s="83">
        <f>10800*0</f>
        <v>0</v>
      </c>
      <c r="E14" s="89">
        <f t="shared" si="0"/>
        <v>1504800.7282</v>
      </c>
      <c r="F14" s="90" t="s">
        <v>80</v>
      </c>
      <c r="G14" s="90" t="s">
        <v>94</v>
      </c>
      <c r="H14" s="90" t="s">
        <v>99</v>
      </c>
    </row>
    <row r="15" spans="1:12" x14ac:dyDescent="0.3">
      <c r="A15" s="38" t="s">
        <v>100</v>
      </c>
      <c r="B15" s="33" t="s">
        <v>84</v>
      </c>
      <c r="C15" s="83"/>
      <c r="D15" s="83">
        <v>3000</v>
      </c>
      <c r="E15" s="84">
        <f t="shared" si="0"/>
        <v>1507800.7282</v>
      </c>
      <c r="F15" s="1" t="s">
        <v>80</v>
      </c>
      <c r="G15" s="1" t="s">
        <v>85</v>
      </c>
      <c r="H15" s="1" t="s">
        <v>101</v>
      </c>
    </row>
    <row r="16" spans="1:12" x14ac:dyDescent="0.3">
      <c r="A16" s="38" t="s">
        <v>100</v>
      </c>
      <c r="B16" s="33" t="s">
        <v>102</v>
      </c>
      <c r="C16" s="83"/>
      <c r="D16" s="83">
        <v>3000</v>
      </c>
      <c r="E16" s="84">
        <f t="shared" si="0"/>
        <v>1510800.7282</v>
      </c>
      <c r="F16" s="1" t="s">
        <v>80</v>
      </c>
      <c r="G16" s="1" t="s">
        <v>85</v>
      </c>
      <c r="H16" s="1" t="s">
        <v>103</v>
      </c>
    </row>
    <row r="17" spans="1:8" x14ac:dyDescent="0.3">
      <c r="A17" s="38" t="s">
        <v>100</v>
      </c>
      <c r="B17" s="38" t="s">
        <v>87</v>
      </c>
      <c r="C17" s="83"/>
      <c r="D17" s="83">
        <v>229072</v>
      </c>
      <c r="E17" s="84">
        <f t="shared" si="0"/>
        <v>1739872.7282</v>
      </c>
      <c r="F17" s="1" t="s">
        <v>80</v>
      </c>
      <c r="G17" s="1" t="s">
        <v>88</v>
      </c>
      <c r="H17" s="1" t="s">
        <v>104</v>
      </c>
    </row>
    <row r="18" spans="1:8" x14ac:dyDescent="0.3">
      <c r="A18" s="38" t="s">
        <v>100</v>
      </c>
      <c r="B18" s="38" t="s">
        <v>102</v>
      </c>
      <c r="C18" s="83"/>
      <c r="D18" s="83">
        <v>3750</v>
      </c>
      <c r="E18" s="84">
        <f t="shared" si="0"/>
        <v>1743622.7282</v>
      </c>
      <c r="F18" s="1" t="s">
        <v>80</v>
      </c>
      <c r="G18" s="1" t="s">
        <v>94</v>
      </c>
      <c r="H18" s="1" t="s">
        <v>105</v>
      </c>
    </row>
    <row r="19" spans="1:8" x14ac:dyDescent="0.3">
      <c r="A19" s="38" t="s">
        <v>100</v>
      </c>
      <c r="B19" s="38" t="s">
        <v>90</v>
      </c>
      <c r="C19" s="83">
        <v>6750</v>
      </c>
      <c r="D19" s="83"/>
      <c r="E19" s="84">
        <f t="shared" si="0"/>
        <v>1736872.7282</v>
      </c>
      <c r="F19" s="1" t="s">
        <v>80</v>
      </c>
      <c r="G19" s="1" t="s">
        <v>94</v>
      </c>
      <c r="H19" s="1" t="s">
        <v>106</v>
      </c>
    </row>
    <row r="20" spans="1:8" x14ac:dyDescent="0.3">
      <c r="A20" s="38" t="s">
        <v>100</v>
      </c>
      <c r="B20" s="38" t="s">
        <v>87</v>
      </c>
      <c r="C20" s="83"/>
      <c r="D20" s="83">
        <v>277650</v>
      </c>
      <c r="E20" s="84">
        <f t="shared" si="0"/>
        <v>2014522.7282</v>
      </c>
      <c r="F20" s="1" t="s">
        <v>80</v>
      </c>
      <c r="G20" s="1" t="s">
        <v>88</v>
      </c>
      <c r="H20" s="1" t="s">
        <v>107</v>
      </c>
    </row>
    <row r="21" spans="1:8" x14ac:dyDescent="0.3">
      <c r="A21" s="38" t="s">
        <v>100</v>
      </c>
      <c r="B21" s="38" t="s">
        <v>87</v>
      </c>
      <c r="C21" s="83"/>
      <c r="D21" s="83">
        <v>48211.875</v>
      </c>
      <c r="E21" s="84">
        <f t="shared" si="0"/>
        <v>2062734.6032</v>
      </c>
      <c r="F21" s="1" t="s">
        <v>80</v>
      </c>
      <c r="G21" s="1" t="s">
        <v>88</v>
      </c>
      <c r="H21" s="1" t="s">
        <v>108</v>
      </c>
    </row>
    <row r="22" spans="1:8" x14ac:dyDescent="0.3">
      <c r="A22" s="38" t="s">
        <v>100</v>
      </c>
      <c r="B22" s="38" t="s">
        <v>87</v>
      </c>
      <c r="C22" s="83"/>
      <c r="D22" s="83">
        <v>23370.5965</v>
      </c>
      <c r="E22" s="84">
        <f t="shared" si="0"/>
        <v>2086105.1997</v>
      </c>
      <c r="F22" s="1" t="s">
        <v>80</v>
      </c>
      <c r="G22" s="1" t="s">
        <v>88</v>
      </c>
      <c r="H22" s="1" t="s">
        <v>109</v>
      </c>
    </row>
    <row r="23" spans="1:8" x14ac:dyDescent="0.3">
      <c r="A23" s="38" t="s">
        <v>100</v>
      </c>
      <c r="B23" s="38" t="s">
        <v>90</v>
      </c>
      <c r="C23" s="83">
        <v>354758</v>
      </c>
      <c r="D23" s="83"/>
      <c r="E23" s="84">
        <f t="shared" si="0"/>
        <v>1731347.1997</v>
      </c>
      <c r="F23" s="1" t="s">
        <v>80</v>
      </c>
      <c r="G23" s="1" t="s">
        <v>88</v>
      </c>
      <c r="H23" s="1" t="s">
        <v>110</v>
      </c>
    </row>
    <row r="24" spans="1:8" x14ac:dyDescent="0.3">
      <c r="A24" s="38" t="s">
        <v>111</v>
      </c>
      <c r="B24" s="38" t="s">
        <v>84</v>
      </c>
      <c r="C24" s="83"/>
      <c r="D24" s="83">
        <v>3000</v>
      </c>
      <c r="E24" s="84">
        <f t="shared" si="0"/>
        <v>1734347.1997</v>
      </c>
      <c r="F24" s="1" t="s">
        <v>80</v>
      </c>
      <c r="G24" s="1" t="s">
        <v>85</v>
      </c>
      <c r="H24" s="1" t="s">
        <v>112</v>
      </c>
    </row>
    <row r="25" spans="1:8" x14ac:dyDescent="0.3">
      <c r="A25" s="38" t="s">
        <v>111</v>
      </c>
      <c r="B25" s="38" t="s">
        <v>90</v>
      </c>
      <c r="C25" s="83">
        <v>15000</v>
      </c>
      <c r="D25" s="83"/>
      <c r="E25" s="84">
        <f t="shared" si="0"/>
        <v>1719347.1997</v>
      </c>
      <c r="F25" s="1" t="s">
        <v>80</v>
      </c>
      <c r="G25" s="1" t="s">
        <v>85</v>
      </c>
      <c r="H25" s="1" t="s">
        <v>113</v>
      </c>
    </row>
    <row r="26" spans="1:8" x14ac:dyDescent="0.3">
      <c r="A26" s="38" t="s">
        <v>114</v>
      </c>
      <c r="B26" s="38" t="s">
        <v>84</v>
      </c>
      <c r="C26" s="83"/>
      <c r="D26" s="83">
        <v>3000</v>
      </c>
      <c r="E26" s="84">
        <f t="shared" si="0"/>
        <v>1722347.1997</v>
      </c>
      <c r="F26" s="1" t="s">
        <v>80</v>
      </c>
      <c r="G26" s="1" t="s">
        <v>85</v>
      </c>
      <c r="H26" s="1" t="s">
        <v>115</v>
      </c>
    </row>
    <row r="27" spans="1:8" x14ac:dyDescent="0.3">
      <c r="A27" s="38" t="s">
        <v>116</v>
      </c>
      <c r="B27" s="38" t="s">
        <v>84</v>
      </c>
      <c r="C27" s="83"/>
      <c r="D27" s="83">
        <v>3000</v>
      </c>
      <c r="E27" s="84">
        <f t="shared" si="0"/>
        <v>1725347.1997</v>
      </c>
      <c r="F27" s="1" t="s">
        <v>80</v>
      </c>
      <c r="G27" s="1" t="s">
        <v>85</v>
      </c>
      <c r="H27" s="1" t="s">
        <v>117</v>
      </c>
    </row>
    <row r="28" spans="1:8" x14ac:dyDescent="0.3">
      <c r="A28" s="38" t="s">
        <v>116</v>
      </c>
      <c r="B28" s="38" t="s">
        <v>87</v>
      </c>
      <c r="C28" s="83"/>
      <c r="D28" s="83">
        <v>388710.00000000006</v>
      </c>
      <c r="E28" s="84">
        <f t="shared" si="0"/>
        <v>2114057.1997000002</v>
      </c>
      <c r="F28" s="1" t="s">
        <v>80</v>
      </c>
      <c r="G28" s="1" t="s">
        <v>88</v>
      </c>
      <c r="H28" s="1" t="s">
        <v>118</v>
      </c>
    </row>
    <row r="29" spans="1:8" x14ac:dyDescent="0.3">
      <c r="A29" s="38" t="s">
        <v>116</v>
      </c>
      <c r="B29" s="38" t="s">
        <v>87</v>
      </c>
      <c r="C29" s="83"/>
      <c r="D29" s="83">
        <v>67496.625</v>
      </c>
      <c r="E29" s="84">
        <f t="shared" si="0"/>
        <v>2181553.8247000002</v>
      </c>
      <c r="F29" s="1" t="s">
        <v>80</v>
      </c>
      <c r="G29" s="1" t="s">
        <v>88</v>
      </c>
      <c r="H29" s="1" t="s">
        <v>119</v>
      </c>
    </row>
    <row r="30" spans="1:8" x14ac:dyDescent="0.3">
      <c r="A30" s="38" t="s">
        <v>116</v>
      </c>
      <c r="B30" s="38" t="s">
        <v>87</v>
      </c>
      <c r="C30" s="83"/>
      <c r="D30" s="83">
        <v>13954.841600000002</v>
      </c>
      <c r="E30" s="84">
        <f t="shared" si="0"/>
        <v>2195508.6663000002</v>
      </c>
      <c r="F30" s="1" t="s">
        <v>80</v>
      </c>
      <c r="G30" s="1" t="s">
        <v>88</v>
      </c>
      <c r="H30" s="1" t="s">
        <v>120</v>
      </c>
    </row>
    <row r="31" spans="1:8" s="95" customFormat="1" x14ac:dyDescent="0.3">
      <c r="A31" s="92" t="s">
        <v>116</v>
      </c>
      <c r="B31" s="92" t="s">
        <v>87</v>
      </c>
      <c r="C31" s="93">
        <v>350359.37</v>
      </c>
      <c r="D31" s="93"/>
      <c r="E31" s="94">
        <f t="shared" si="0"/>
        <v>1845149.2963</v>
      </c>
      <c r="F31" s="95" t="s">
        <v>80</v>
      </c>
      <c r="G31" s="95" t="s">
        <v>88</v>
      </c>
      <c r="H31" s="95" t="s">
        <v>121</v>
      </c>
    </row>
    <row r="32" spans="1:8" x14ac:dyDescent="0.3">
      <c r="A32" s="38" t="s">
        <v>116</v>
      </c>
      <c r="B32" s="38" t="s">
        <v>90</v>
      </c>
      <c r="C32" s="83">
        <v>490502.63</v>
      </c>
      <c r="D32" s="83"/>
      <c r="E32" s="84">
        <f t="shared" si="0"/>
        <v>1354646.6663000002</v>
      </c>
      <c r="F32" s="1" t="s">
        <v>80</v>
      </c>
      <c r="G32" s="1" t="s">
        <v>88</v>
      </c>
      <c r="H32" s="1" t="s">
        <v>122</v>
      </c>
    </row>
    <row r="33" spans="1:8" x14ac:dyDescent="0.3">
      <c r="A33" s="38" t="s">
        <v>123</v>
      </c>
      <c r="B33" s="38" t="s">
        <v>87</v>
      </c>
      <c r="C33" s="83"/>
      <c r="D33" s="83">
        <v>3000</v>
      </c>
      <c r="E33" s="84">
        <f t="shared" si="0"/>
        <v>1357646.6663000002</v>
      </c>
      <c r="F33" s="1" t="s">
        <v>80</v>
      </c>
      <c r="G33" s="1" t="s">
        <v>85</v>
      </c>
      <c r="H33" s="1" t="s">
        <v>124</v>
      </c>
    </row>
    <row r="34" spans="1:8" ht="15" customHeight="1" x14ac:dyDescent="0.3">
      <c r="A34" s="38" t="s">
        <v>123</v>
      </c>
      <c r="B34" s="38" t="s">
        <v>102</v>
      </c>
      <c r="C34" s="83"/>
      <c r="D34" s="83">
        <v>9000</v>
      </c>
      <c r="E34" s="84">
        <f t="shared" si="0"/>
        <v>1366646.6663000002</v>
      </c>
      <c r="F34" s="1" t="s">
        <v>80</v>
      </c>
      <c r="G34" s="1" t="s">
        <v>94</v>
      </c>
      <c r="H34" s="1" t="s">
        <v>125</v>
      </c>
    </row>
    <row r="35" spans="1:8" ht="15" customHeight="1" x14ac:dyDescent="0.3">
      <c r="A35" s="38" t="s">
        <v>123</v>
      </c>
      <c r="B35" s="38" t="s">
        <v>90</v>
      </c>
      <c r="C35" s="83">
        <v>16800</v>
      </c>
      <c r="D35" s="83"/>
      <c r="E35" s="84">
        <f t="shared" si="0"/>
        <v>1349846.6663000002</v>
      </c>
      <c r="F35" s="1" t="s">
        <v>80</v>
      </c>
      <c r="G35" s="1" t="s">
        <v>94</v>
      </c>
      <c r="H35" s="1" t="s">
        <v>126</v>
      </c>
    </row>
    <row r="36" spans="1:8" x14ac:dyDescent="0.3">
      <c r="A36" s="38" t="s">
        <v>127</v>
      </c>
      <c r="B36" s="38" t="s">
        <v>102</v>
      </c>
      <c r="C36" s="83"/>
      <c r="D36" s="83">
        <v>3000</v>
      </c>
      <c r="E36" s="84">
        <f t="shared" si="0"/>
        <v>1352846.6663000002</v>
      </c>
      <c r="F36" s="1" t="s">
        <v>80</v>
      </c>
      <c r="G36" s="1" t="s">
        <v>85</v>
      </c>
      <c r="H36" s="1" t="s">
        <v>128</v>
      </c>
    </row>
    <row r="37" spans="1:8" x14ac:dyDescent="0.3">
      <c r="A37" s="38" t="s">
        <v>129</v>
      </c>
      <c r="B37" s="38" t="s">
        <v>84</v>
      </c>
      <c r="C37" s="83"/>
      <c r="D37" s="83">
        <v>3000</v>
      </c>
      <c r="E37" s="84">
        <f t="shared" si="0"/>
        <v>1355846.6663000002</v>
      </c>
      <c r="F37" s="1" t="s">
        <v>80</v>
      </c>
      <c r="G37" s="1" t="s">
        <v>85</v>
      </c>
      <c r="H37" s="1" t="s">
        <v>130</v>
      </c>
    </row>
    <row r="38" spans="1:8" x14ac:dyDescent="0.3">
      <c r="A38" s="38" t="s">
        <v>131</v>
      </c>
      <c r="B38" s="38" t="s">
        <v>84</v>
      </c>
      <c r="C38" s="83"/>
      <c r="D38" s="83">
        <v>3000</v>
      </c>
      <c r="E38" s="84">
        <f t="shared" si="0"/>
        <v>1358846.6663000002</v>
      </c>
      <c r="F38" s="1" t="s">
        <v>80</v>
      </c>
      <c r="G38" s="1" t="s">
        <v>85</v>
      </c>
      <c r="H38" s="1" t="s">
        <v>132</v>
      </c>
    </row>
    <row r="39" spans="1:8" x14ac:dyDescent="0.3">
      <c r="A39" s="38" t="s">
        <v>131</v>
      </c>
      <c r="B39" s="38" t="s">
        <v>90</v>
      </c>
      <c r="C39" s="83">
        <v>488946.46</v>
      </c>
      <c r="D39" s="83"/>
      <c r="E39" s="84">
        <f t="shared" si="0"/>
        <v>869900.20630000019</v>
      </c>
      <c r="F39" s="1" t="s">
        <v>80</v>
      </c>
      <c r="G39" s="1" t="s">
        <v>88</v>
      </c>
      <c r="H39" s="1" t="s">
        <v>133</v>
      </c>
    </row>
    <row r="40" spans="1:8" x14ac:dyDescent="0.3">
      <c r="A40" s="38" t="s">
        <v>131</v>
      </c>
      <c r="B40" s="38" t="s">
        <v>87</v>
      </c>
      <c r="C40" s="83"/>
      <c r="D40" s="83">
        <v>140143.60999999999</v>
      </c>
      <c r="E40" s="84">
        <f t="shared" si="0"/>
        <v>1010043.8163000002</v>
      </c>
      <c r="F40" s="1" t="s">
        <v>80</v>
      </c>
      <c r="G40" s="1" t="s">
        <v>88</v>
      </c>
      <c r="H40" s="1" t="s">
        <v>134</v>
      </c>
    </row>
    <row r="41" spans="1:8" x14ac:dyDescent="0.3">
      <c r="A41" s="38" t="s">
        <v>135</v>
      </c>
      <c r="B41" s="38" t="s">
        <v>90</v>
      </c>
      <c r="C41" s="83">
        <v>21000</v>
      </c>
      <c r="D41" s="83"/>
      <c r="E41" s="84">
        <f t="shared" si="0"/>
        <v>989043.81630000018</v>
      </c>
      <c r="F41" s="1" t="s">
        <v>80</v>
      </c>
      <c r="G41" s="1" t="s">
        <v>85</v>
      </c>
      <c r="H41" s="1" t="s">
        <v>136</v>
      </c>
    </row>
    <row r="42" spans="1:8" x14ac:dyDescent="0.3">
      <c r="A42" s="38" t="s">
        <v>135</v>
      </c>
      <c r="B42" s="38" t="s">
        <v>84</v>
      </c>
      <c r="C42" s="83"/>
      <c r="D42" s="83">
        <v>3000</v>
      </c>
      <c r="E42" s="84">
        <f t="shared" si="0"/>
        <v>992043.81630000018</v>
      </c>
      <c r="F42" s="1" t="s">
        <v>80</v>
      </c>
      <c r="G42" s="1" t="s">
        <v>85</v>
      </c>
      <c r="H42" s="1" t="s">
        <v>137</v>
      </c>
    </row>
    <row r="43" spans="1:8" x14ac:dyDescent="0.3">
      <c r="A43" s="38" t="s">
        <v>138</v>
      </c>
      <c r="B43" s="38" t="s">
        <v>84</v>
      </c>
      <c r="C43" s="83"/>
      <c r="D43" s="83">
        <v>3000</v>
      </c>
      <c r="E43" s="84">
        <f t="shared" si="0"/>
        <v>995043.81630000018</v>
      </c>
      <c r="F43" s="1" t="s">
        <v>80</v>
      </c>
      <c r="G43" s="1" t="s">
        <v>85</v>
      </c>
      <c r="H43" s="1" t="s">
        <v>139</v>
      </c>
    </row>
    <row r="44" spans="1:8" x14ac:dyDescent="0.3">
      <c r="A44" s="38" t="s">
        <v>138</v>
      </c>
      <c r="B44" s="38" t="s">
        <v>87</v>
      </c>
      <c r="C44" s="83"/>
      <c r="D44" s="83">
        <v>139713.98860000004</v>
      </c>
      <c r="E44" s="84">
        <f t="shared" si="0"/>
        <v>1134757.8049000003</v>
      </c>
      <c r="F44" s="1" t="s">
        <v>80</v>
      </c>
      <c r="G44" s="1" t="s">
        <v>88</v>
      </c>
      <c r="H44" s="1" t="s">
        <v>140</v>
      </c>
    </row>
    <row r="45" spans="1:8" x14ac:dyDescent="0.3">
      <c r="A45" s="38" t="s">
        <v>83</v>
      </c>
      <c r="B45" s="38" t="s">
        <v>84</v>
      </c>
      <c r="C45" s="83"/>
      <c r="D45" s="83">
        <v>2000</v>
      </c>
      <c r="E45" s="84">
        <f t="shared" si="0"/>
        <v>1136757.8049000003</v>
      </c>
      <c r="F45" s="1" t="s">
        <v>141</v>
      </c>
      <c r="G45" s="1" t="s">
        <v>85</v>
      </c>
      <c r="H45" s="1" t="s">
        <v>142</v>
      </c>
    </row>
    <row r="46" spans="1:8" x14ac:dyDescent="0.3">
      <c r="A46" s="38" t="s">
        <v>83</v>
      </c>
      <c r="B46" s="38" t="s">
        <v>90</v>
      </c>
      <c r="C46" s="83">
        <v>5564</v>
      </c>
      <c r="D46" s="83"/>
      <c r="E46" s="84">
        <f t="shared" si="0"/>
        <v>1131193.8049000003</v>
      </c>
      <c r="F46" s="1" t="s">
        <v>141</v>
      </c>
      <c r="G46" s="1" t="s">
        <v>88</v>
      </c>
      <c r="H46" s="1" t="s">
        <v>143</v>
      </c>
    </row>
    <row r="47" spans="1:8" x14ac:dyDescent="0.3">
      <c r="A47" s="38" t="s">
        <v>92</v>
      </c>
      <c r="B47" s="38" t="s">
        <v>84</v>
      </c>
      <c r="C47" s="83"/>
      <c r="D47" s="83">
        <v>2000</v>
      </c>
      <c r="E47" s="84">
        <f t="shared" si="0"/>
        <v>1133193.8049000003</v>
      </c>
      <c r="F47" s="1" t="s">
        <v>141</v>
      </c>
      <c r="G47" s="1" t="s">
        <v>85</v>
      </c>
      <c r="H47" s="1" t="s">
        <v>144</v>
      </c>
    </row>
    <row r="48" spans="1:8" x14ac:dyDescent="0.3">
      <c r="A48" s="38" t="s">
        <v>92</v>
      </c>
      <c r="B48" s="38" t="s">
        <v>84</v>
      </c>
      <c r="C48" s="83"/>
      <c r="D48" s="83">
        <v>1200</v>
      </c>
      <c r="E48" s="84">
        <f t="shared" si="0"/>
        <v>1134393.8049000003</v>
      </c>
      <c r="F48" s="1" t="s">
        <v>141</v>
      </c>
      <c r="G48" s="1" t="s">
        <v>94</v>
      </c>
      <c r="H48" s="1" t="s">
        <v>145</v>
      </c>
    </row>
    <row r="49" spans="1:8" x14ac:dyDescent="0.3">
      <c r="A49" s="38" t="s">
        <v>92</v>
      </c>
      <c r="B49" s="38" t="s">
        <v>84</v>
      </c>
      <c r="C49" s="83"/>
      <c r="D49" s="83">
        <v>1000</v>
      </c>
      <c r="E49" s="84">
        <f t="shared" si="0"/>
        <v>1135393.8049000003</v>
      </c>
      <c r="F49" s="1" t="s">
        <v>141</v>
      </c>
      <c r="G49" s="1" t="s">
        <v>94</v>
      </c>
      <c r="H49" s="1" t="s">
        <v>146</v>
      </c>
    </row>
    <row r="50" spans="1:8" x14ac:dyDescent="0.3">
      <c r="A50" s="38" t="s">
        <v>92</v>
      </c>
      <c r="B50" s="38" t="s">
        <v>84</v>
      </c>
      <c r="C50" s="83"/>
      <c r="D50" s="83">
        <v>1000</v>
      </c>
      <c r="E50" s="84">
        <f t="shared" si="0"/>
        <v>1136393.8049000003</v>
      </c>
      <c r="F50" s="1" t="s">
        <v>141</v>
      </c>
      <c r="G50" s="1" t="s">
        <v>94</v>
      </c>
      <c r="H50" s="1" t="s">
        <v>147</v>
      </c>
    </row>
    <row r="51" spans="1:8" x14ac:dyDescent="0.3">
      <c r="A51" s="38" t="s">
        <v>92</v>
      </c>
      <c r="B51" s="38" t="s">
        <v>84</v>
      </c>
      <c r="C51" s="83"/>
      <c r="D51" s="83">
        <v>4000</v>
      </c>
      <c r="E51" s="84">
        <f t="shared" si="0"/>
        <v>1140393.8049000003</v>
      </c>
      <c r="F51" s="1" t="s">
        <v>141</v>
      </c>
      <c r="G51" s="1" t="s">
        <v>94</v>
      </c>
      <c r="H51" s="1" t="s">
        <v>148</v>
      </c>
    </row>
    <row r="52" spans="1:8" x14ac:dyDescent="0.3">
      <c r="A52" s="38" t="s">
        <v>92</v>
      </c>
      <c r="B52" s="38" t="s">
        <v>84</v>
      </c>
      <c r="C52" s="83"/>
      <c r="D52" s="83">
        <v>10800</v>
      </c>
      <c r="E52" s="84">
        <f t="shared" si="0"/>
        <v>1151193.8049000003</v>
      </c>
      <c r="F52" s="1" t="s">
        <v>141</v>
      </c>
      <c r="G52" s="1" t="s">
        <v>94</v>
      </c>
      <c r="H52" s="1" t="s">
        <v>149</v>
      </c>
    </row>
    <row r="53" spans="1:8" x14ac:dyDescent="0.3">
      <c r="A53" s="38" t="s">
        <v>100</v>
      </c>
      <c r="B53" s="38" t="s">
        <v>84</v>
      </c>
      <c r="C53" s="83"/>
      <c r="D53" s="83">
        <v>2000</v>
      </c>
      <c r="E53" s="84">
        <f t="shared" si="0"/>
        <v>1153193.8049000003</v>
      </c>
      <c r="F53" s="1" t="s">
        <v>141</v>
      </c>
      <c r="G53" s="1" t="s">
        <v>85</v>
      </c>
      <c r="H53" s="1" t="s">
        <v>150</v>
      </c>
    </row>
    <row r="54" spans="1:8" x14ac:dyDescent="0.3">
      <c r="A54" s="38" t="s">
        <v>100</v>
      </c>
      <c r="B54" s="38" t="s">
        <v>90</v>
      </c>
      <c r="C54" s="83">
        <v>5750</v>
      </c>
      <c r="D54" s="83"/>
      <c r="E54" s="84">
        <f t="shared" si="0"/>
        <v>1147443.8049000003</v>
      </c>
      <c r="F54" s="1" t="s">
        <v>141</v>
      </c>
      <c r="G54" s="1" t="s">
        <v>94</v>
      </c>
      <c r="H54" s="1" t="s">
        <v>151</v>
      </c>
    </row>
    <row r="55" spans="1:8" x14ac:dyDescent="0.3">
      <c r="A55" s="38" t="s">
        <v>111</v>
      </c>
      <c r="B55" s="38" t="s">
        <v>84</v>
      </c>
      <c r="C55" s="83"/>
      <c r="D55" s="83">
        <v>2000</v>
      </c>
      <c r="E55" s="84">
        <f t="shared" si="0"/>
        <v>1149443.8049000003</v>
      </c>
      <c r="F55" s="1" t="s">
        <v>141</v>
      </c>
      <c r="G55" s="1" t="s">
        <v>85</v>
      </c>
      <c r="H55" s="1" t="s">
        <v>152</v>
      </c>
    </row>
    <row r="56" spans="1:8" x14ac:dyDescent="0.3">
      <c r="A56" s="38" t="s">
        <v>111</v>
      </c>
      <c r="B56" s="38" t="s">
        <v>90</v>
      </c>
      <c r="C56" s="83">
        <v>10000</v>
      </c>
      <c r="D56" s="83"/>
      <c r="E56" s="84">
        <f t="shared" si="0"/>
        <v>1139443.8049000003</v>
      </c>
      <c r="F56" s="1" t="s">
        <v>141</v>
      </c>
      <c r="G56" s="1" t="s">
        <v>85</v>
      </c>
      <c r="H56" s="1" t="s">
        <v>153</v>
      </c>
    </row>
    <row r="57" spans="1:8" x14ac:dyDescent="0.3">
      <c r="A57" s="38" t="s">
        <v>114</v>
      </c>
      <c r="B57" s="38" t="s">
        <v>84</v>
      </c>
      <c r="C57" s="83"/>
      <c r="D57" s="83">
        <v>2000</v>
      </c>
      <c r="E57" s="84">
        <f t="shared" si="0"/>
        <v>1141443.8049000003</v>
      </c>
      <c r="F57" s="1" t="s">
        <v>141</v>
      </c>
      <c r="G57" s="1" t="s">
        <v>85</v>
      </c>
      <c r="H57" s="1" t="s">
        <v>154</v>
      </c>
    </row>
    <row r="58" spans="1:8" x14ac:dyDescent="0.3">
      <c r="A58" s="38" t="s">
        <v>116</v>
      </c>
      <c r="B58" s="38" t="s">
        <v>84</v>
      </c>
      <c r="C58" s="83"/>
      <c r="D58" s="83">
        <v>2000</v>
      </c>
      <c r="E58" s="84">
        <f t="shared" si="0"/>
        <v>1143443.8049000003</v>
      </c>
      <c r="F58" s="1" t="s">
        <v>141</v>
      </c>
      <c r="G58" s="1" t="s">
        <v>85</v>
      </c>
      <c r="H58" s="1" t="s">
        <v>155</v>
      </c>
    </row>
    <row r="59" spans="1:8" x14ac:dyDescent="0.3">
      <c r="A59" s="38" t="s">
        <v>123</v>
      </c>
      <c r="B59" s="38" t="s">
        <v>84</v>
      </c>
      <c r="C59" s="83"/>
      <c r="D59" s="83">
        <v>2000</v>
      </c>
      <c r="E59" s="84">
        <f t="shared" si="0"/>
        <v>1145443.8049000003</v>
      </c>
      <c r="F59" s="1" t="s">
        <v>141</v>
      </c>
      <c r="G59" s="1" t="s">
        <v>85</v>
      </c>
      <c r="H59" s="1" t="s">
        <v>156</v>
      </c>
    </row>
    <row r="60" spans="1:8" x14ac:dyDescent="0.3">
      <c r="A60" s="38" t="s">
        <v>123</v>
      </c>
      <c r="B60" s="38" t="s">
        <v>84</v>
      </c>
      <c r="C60" s="83"/>
      <c r="D60" s="83">
        <v>9000</v>
      </c>
      <c r="E60" s="84">
        <f t="shared" si="0"/>
        <v>1154443.8049000003</v>
      </c>
      <c r="F60" s="1" t="s">
        <v>141</v>
      </c>
      <c r="G60" s="1" t="s">
        <v>94</v>
      </c>
      <c r="H60" s="1" t="s">
        <v>125</v>
      </c>
    </row>
    <row r="61" spans="1:8" x14ac:dyDescent="0.3">
      <c r="A61" s="38" t="s">
        <v>123</v>
      </c>
      <c r="B61" s="38" t="s">
        <v>90</v>
      </c>
      <c r="C61" s="83">
        <v>14200</v>
      </c>
      <c r="D61" s="83"/>
      <c r="E61" s="84">
        <f t="shared" si="0"/>
        <v>1140243.8049000003</v>
      </c>
      <c r="F61" s="1" t="s">
        <v>141</v>
      </c>
      <c r="G61" s="1" t="s">
        <v>94</v>
      </c>
      <c r="H61" s="1" t="s">
        <v>157</v>
      </c>
    </row>
    <row r="62" spans="1:8" x14ac:dyDescent="0.3">
      <c r="A62" s="38" t="s">
        <v>127</v>
      </c>
      <c r="B62" s="38" t="s">
        <v>84</v>
      </c>
      <c r="C62" s="83"/>
      <c r="D62" s="83">
        <v>2000</v>
      </c>
      <c r="E62" s="84">
        <f t="shared" si="0"/>
        <v>1142243.8049000003</v>
      </c>
      <c r="F62" s="1" t="s">
        <v>141</v>
      </c>
      <c r="G62" s="1" t="s">
        <v>85</v>
      </c>
      <c r="H62" s="1" t="s">
        <v>158</v>
      </c>
    </row>
    <row r="63" spans="1:8" x14ac:dyDescent="0.3">
      <c r="A63" s="38" t="s">
        <v>129</v>
      </c>
      <c r="B63" s="38" t="s">
        <v>84</v>
      </c>
      <c r="C63" s="83"/>
      <c r="D63" s="83">
        <v>2000</v>
      </c>
      <c r="E63" s="84">
        <f t="shared" si="0"/>
        <v>1144243.8049000003</v>
      </c>
      <c r="F63" s="1" t="s">
        <v>141</v>
      </c>
      <c r="G63" s="1" t="s">
        <v>85</v>
      </c>
      <c r="H63" s="1" t="s">
        <v>159</v>
      </c>
    </row>
    <row r="64" spans="1:8" x14ac:dyDescent="0.3">
      <c r="A64" s="38" t="s">
        <v>131</v>
      </c>
      <c r="B64" s="38" t="s">
        <v>84</v>
      </c>
      <c r="C64" s="83"/>
      <c r="D64" s="83">
        <v>2000</v>
      </c>
      <c r="E64" s="84">
        <f t="shared" si="0"/>
        <v>1146243.8049000003</v>
      </c>
      <c r="F64" s="1" t="s">
        <v>141</v>
      </c>
      <c r="G64" s="1" t="s">
        <v>85</v>
      </c>
      <c r="H64" s="1" t="s">
        <v>160</v>
      </c>
    </row>
    <row r="65" spans="1:8" x14ac:dyDescent="0.3">
      <c r="A65" s="38" t="s">
        <v>135</v>
      </c>
      <c r="B65" s="38" t="s">
        <v>84</v>
      </c>
      <c r="C65" s="83"/>
      <c r="D65" s="83">
        <v>2000</v>
      </c>
      <c r="E65" s="84">
        <f t="shared" si="0"/>
        <v>1148243.8049000003</v>
      </c>
      <c r="F65" s="1" t="s">
        <v>141</v>
      </c>
      <c r="G65" s="1" t="s">
        <v>85</v>
      </c>
      <c r="H65" s="1" t="s">
        <v>161</v>
      </c>
    </row>
    <row r="66" spans="1:8" x14ac:dyDescent="0.3">
      <c r="A66" s="38" t="s">
        <v>135</v>
      </c>
      <c r="B66" s="38" t="s">
        <v>84</v>
      </c>
      <c r="C66" s="83">
        <v>14000</v>
      </c>
      <c r="D66" s="83"/>
      <c r="E66" s="84">
        <f t="shared" si="0"/>
        <v>1134243.8049000003</v>
      </c>
      <c r="F66" s="1" t="s">
        <v>141</v>
      </c>
      <c r="G66" s="1" t="s">
        <v>85</v>
      </c>
      <c r="H66" s="1" t="s">
        <v>162</v>
      </c>
    </row>
    <row r="67" spans="1:8" x14ac:dyDescent="0.3">
      <c r="A67" s="38" t="s">
        <v>138</v>
      </c>
      <c r="B67" s="38" t="s">
        <v>84</v>
      </c>
      <c r="C67" s="83"/>
      <c r="D67" s="83">
        <v>2000</v>
      </c>
      <c r="E67" s="84">
        <f t="shared" si="0"/>
        <v>1136243.8049000003</v>
      </c>
      <c r="F67" s="1" t="s">
        <v>141</v>
      </c>
      <c r="G67" s="1" t="s">
        <v>85</v>
      </c>
      <c r="H67" s="1" t="s">
        <v>163</v>
      </c>
    </row>
    <row r="68" spans="1:8" x14ac:dyDescent="0.3">
      <c r="A68" s="38"/>
      <c r="B68" s="38"/>
      <c r="C68" s="83"/>
      <c r="D68" s="83"/>
      <c r="E68" s="84">
        <f t="shared" si="0"/>
        <v>1136243.8049000003</v>
      </c>
    </row>
    <row r="69" spans="1:8" x14ac:dyDescent="0.3">
      <c r="C69" s="74">
        <f>SUM(C5:C68)</f>
        <v>2124751.46</v>
      </c>
      <c r="D69" s="74">
        <f>SUM(D5:D68)</f>
        <v>1650685.0467000001</v>
      </c>
      <c r="E69" s="75">
        <f>E68</f>
        <v>1136243.8049000003</v>
      </c>
      <c r="F69" s="1">
        <v>1136243.8049000001</v>
      </c>
      <c r="G69" s="76">
        <f>E69-F69</f>
        <v>0</v>
      </c>
    </row>
  </sheetData>
  <autoFilter ref="A4:L71" xr:uid="{6A854C47-047A-40B5-940D-CF1C9DD30DFA}"/>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778F1-2E97-49B7-B42A-2E4DCD11F0EE}">
  <dimension ref="A1:L53"/>
  <sheetViews>
    <sheetView workbookViewId="0">
      <pane ySplit="4" topLeftCell="A5" activePane="bottomLeft" state="frozen"/>
      <selection activeCell="C15" sqref="C15"/>
      <selection pane="bottomLeft" activeCell="C15" sqref="C15"/>
    </sheetView>
  </sheetViews>
  <sheetFormatPr defaultColWidth="9.1796875" defaultRowHeight="14" x14ac:dyDescent="0.3"/>
  <cols>
    <col min="1" max="1" width="9.1796875" style="1"/>
    <col min="2" max="2" width="43.54296875" style="1" bestFit="1" customWidth="1"/>
    <col min="3" max="3" width="15.54296875" style="96" customWidth="1"/>
    <col min="4" max="4" width="15" style="96" customWidth="1"/>
    <col min="5" max="5" width="9.54296875" style="1" bestFit="1" customWidth="1"/>
    <col min="6" max="6" width="9.1796875" style="1"/>
    <col min="7" max="7" width="9.54296875" style="1" bestFit="1" customWidth="1"/>
    <col min="8" max="8" width="38.453125" style="1" customWidth="1"/>
    <col min="9" max="9" width="10.54296875" style="1" bestFit="1" customWidth="1"/>
    <col min="10" max="10" width="10.453125" style="1" bestFit="1" customWidth="1"/>
    <col min="11" max="11" width="13.81640625" style="1" bestFit="1" customWidth="1"/>
    <col min="12" max="12" width="10.54296875" style="1" bestFit="1" customWidth="1"/>
    <col min="13" max="16384" width="9.1796875" style="1"/>
  </cols>
  <sheetData>
    <row r="1" spans="1:12" ht="15" x14ac:dyDescent="0.3">
      <c r="A1" s="71" t="s">
        <v>71</v>
      </c>
      <c r="B1" s="72"/>
      <c r="C1" s="73"/>
      <c r="D1" s="73"/>
      <c r="E1" s="72"/>
      <c r="F1" s="72"/>
      <c r="G1" s="72"/>
    </row>
    <row r="2" spans="1:12" ht="15" x14ac:dyDescent="0.3">
      <c r="A2" s="71" t="s">
        <v>164</v>
      </c>
      <c r="B2" s="72"/>
      <c r="C2" s="73"/>
      <c r="D2" s="73"/>
      <c r="E2" s="72"/>
      <c r="F2" s="72"/>
      <c r="G2" s="72"/>
    </row>
    <row r="3" spans="1:12" x14ac:dyDescent="0.3">
      <c r="C3" s="74">
        <f>SUBTOTAL(9,C5:C52)</f>
        <v>1508822.0525</v>
      </c>
      <c r="D3" s="74">
        <f>SUBTOTAL(9,D5:D52)</f>
        <v>156825</v>
      </c>
      <c r="E3" s="75"/>
      <c r="F3" s="75">
        <f>G53</f>
        <v>6.9121597334742546E-11</v>
      </c>
      <c r="G3" s="76"/>
    </row>
    <row r="4" spans="1:12" x14ac:dyDescent="0.3">
      <c r="A4" s="77" t="s">
        <v>13</v>
      </c>
      <c r="B4" s="78" t="s">
        <v>73</v>
      </c>
      <c r="C4" s="79" t="s">
        <v>74</v>
      </c>
      <c r="D4" s="79" t="s">
        <v>75</v>
      </c>
      <c r="E4" s="80" t="s">
        <v>76</v>
      </c>
      <c r="F4" s="6" t="s">
        <v>77</v>
      </c>
      <c r="G4" s="6" t="s">
        <v>78</v>
      </c>
      <c r="H4" s="6" t="s">
        <v>79</v>
      </c>
      <c r="I4" s="23" t="s">
        <v>80</v>
      </c>
      <c r="J4" s="23" t="s">
        <v>81</v>
      </c>
      <c r="K4" s="23" t="s">
        <v>82</v>
      </c>
      <c r="L4" s="23" t="s">
        <v>27</v>
      </c>
    </row>
    <row r="5" spans="1:12" x14ac:dyDescent="0.3">
      <c r="A5" s="81" t="s">
        <v>83</v>
      </c>
      <c r="B5" s="82" t="s">
        <v>6</v>
      </c>
      <c r="C5" s="83"/>
      <c r="D5" s="83"/>
      <c r="E5" s="84">
        <f>L5</f>
        <v>1383571.3705</v>
      </c>
      <c r="I5" s="85">
        <v>1371571.3705</v>
      </c>
      <c r="J5" s="85">
        <v>0</v>
      </c>
      <c r="K5" s="85">
        <v>12000</v>
      </c>
      <c r="L5" s="97">
        <f>SUM(I5:K5)</f>
        <v>1383571.3705</v>
      </c>
    </row>
    <row r="6" spans="1:12" x14ac:dyDescent="0.3">
      <c r="A6" s="81" t="s">
        <v>83</v>
      </c>
      <c r="B6" s="82" t="s">
        <v>84</v>
      </c>
      <c r="C6" s="83"/>
      <c r="D6" s="83">
        <v>4500</v>
      </c>
      <c r="E6" s="84">
        <f>E5+D6-C6</f>
        <v>1388071.3705</v>
      </c>
      <c r="F6" s="1" t="s">
        <v>80</v>
      </c>
      <c r="G6" s="1" t="s">
        <v>85</v>
      </c>
      <c r="H6" s="1" t="s">
        <v>86</v>
      </c>
    </row>
    <row r="7" spans="1:12" x14ac:dyDescent="0.3">
      <c r="A7" s="81" t="s">
        <v>83</v>
      </c>
      <c r="B7" s="38" t="s">
        <v>90</v>
      </c>
      <c r="C7" s="83">
        <v>145387</v>
      </c>
      <c r="D7" s="83"/>
      <c r="E7" s="84">
        <f t="shared" ref="E7:E52" si="0">E6+D7-C7</f>
        <v>1242684.3705</v>
      </c>
      <c r="F7" s="1" t="s">
        <v>80</v>
      </c>
      <c r="G7" s="1" t="s">
        <v>88</v>
      </c>
      <c r="H7" s="1" t="s">
        <v>165</v>
      </c>
    </row>
    <row r="8" spans="1:12" x14ac:dyDescent="0.3">
      <c r="A8" s="81" t="s">
        <v>92</v>
      </c>
      <c r="B8" s="82" t="s">
        <v>84</v>
      </c>
      <c r="C8" s="83"/>
      <c r="D8" s="83">
        <v>4500</v>
      </c>
      <c r="E8" s="84">
        <f t="shared" si="0"/>
        <v>1247184.3705</v>
      </c>
      <c r="F8" s="1" t="s">
        <v>80</v>
      </c>
      <c r="G8" s="1" t="s">
        <v>85</v>
      </c>
      <c r="H8" s="1" t="s">
        <v>93</v>
      </c>
    </row>
    <row r="9" spans="1:12" x14ac:dyDescent="0.3">
      <c r="A9" s="81" t="s">
        <v>92</v>
      </c>
      <c r="B9" s="82" t="s">
        <v>84</v>
      </c>
      <c r="C9" s="83"/>
      <c r="D9" s="83">
        <v>2700</v>
      </c>
      <c r="E9" s="84">
        <f t="shared" si="0"/>
        <v>1249884.3705</v>
      </c>
      <c r="F9" s="1" t="s">
        <v>80</v>
      </c>
      <c r="G9" s="1" t="s">
        <v>94</v>
      </c>
      <c r="H9" s="1" t="s">
        <v>95</v>
      </c>
    </row>
    <row r="10" spans="1:12" x14ac:dyDescent="0.3">
      <c r="A10" s="81" t="s">
        <v>92</v>
      </c>
      <c r="B10" s="82" t="s">
        <v>84</v>
      </c>
      <c r="C10" s="83"/>
      <c r="D10" s="86">
        <v>2250</v>
      </c>
      <c r="E10" s="84">
        <f>E9+D10-C10</f>
        <v>1252134.3705</v>
      </c>
      <c r="F10" s="1" t="s">
        <v>80</v>
      </c>
      <c r="G10" s="1" t="s">
        <v>94</v>
      </c>
      <c r="H10" s="1" t="s">
        <v>96</v>
      </c>
    </row>
    <row r="11" spans="1:12" x14ac:dyDescent="0.3">
      <c r="A11" s="81" t="s">
        <v>92</v>
      </c>
      <c r="B11" s="82" t="s">
        <v>84</v>
      </c>
      <c r="C11" s="83"/>
      <c r="D11" s="86">
        <v>2250</v>
      </c>
      <c r="E11" s="84">
        <f t="shared" si="0"/>
        <v>1254384.3705</v>
      </c>
      <c r="F11" s="1" t="s">
        <v>80</v>
      </c>
      <c r="G11" s="1" t="s">
        <v>94</v>
      </c>
      <c r="H11" s="1" t="s">
        <v>97</v>
      </c>
    </row>
    <row r="12" spans="1:12" x14ac:dyDescent="0.3">
      <c r="A12" s="38" t="s">
        <v>100</v>
      </c>
      <c r="B12" s="82" t="s">
        <v>84</v>
      </c>
      <c r="C12" s="83"/>
      <c r="D12" s="83">
        <v>4500</v>
      </c>
      <c r="E12" s="84">
        <f t="shared" si="0"/>
        <v>1258884.3705</v>
      </c>
      <c r="F12" s="1" t="s">
        <v>80</v>
      </c>
      <c r="G12" s="1" t="s">
        <v>85</v>
      </c>
      <c r="H12" s="1" t="s">
        <v>101</v>
      </c>
    </row>
    <row r="13" spans="1:12" x14ac:dyDescent="0.3">
      <c r="A13" s="38" t="s">
        <v>100</v>
      </c>
      <c r="B13" s="33" t="s">
        <v>87</v>
      </c>
      <c r="C13" s="83">
        <v>157108</v>
      </c>
      <c r="D13" s="83"/>
      <c r="E13" s="84">
        <f t="shared" si="0"/>
        <v>1101776.3705</v>
      </c>
      <c r="F13" s="1" t="s">
        <v>80</v>
      </c>
      <c r="G13" s="1" t="s">
        <v>88</v>
      </c>
      <c r="H13" s="1" t="s">
        <v>166</v>
      </c>
    </row>
    <row r="14" spans="1:12" x14ac:dyDescent="0.3">
      <c r="A14" s="38" t="s">
        <v>100</v>
      </c>
      <c r="B14" s="33" t="s">
        <v>102</v>
      </c>
      <c r="C14" s="83"/>
      <c r="D14" s="83">
        <v>5625</v>
      </c>
      <c r="E14" s="84">
        <f t="shared" si="0"/>
        <v>1107401.3705</v>
      </c>
      <c r="F14" s="1" t="s">
        <v>80</v>
      </c>
      <c r="G14" s="1" t="s">
        <v>94</v>
      </c>
      <c r="H14" s="1" t="s">
        <v>105</v>
      </c>
    </row>
    <row r="15" spans="1:12" x14ac:dyDescent="0.3">
      <c r="A15" s="38" t="s">
        <v>100</v>
      </c>
      <c r="B15" s="38" t="s">
        <v>90</v>
      </c>
      <c r="C15" s="83">
        <v>10125</v>
      </c>
      <c r="D15" s="83"/>
      <c r="E15" s="84">
        <f t="shared" si="0"/>
        <v>1097276.3705</v>
      </c>
      <c r="F15" s="1" t="s">
        <v>80</v>
      </c>
      <c r="G15" s="1" t="s">
        <v>94</v>
      </c>
      <c r="H15" s="1" t="s">
        <v>167</v>
      </c>
    </row>
    <row r="16" spans="1:12" x14ac:dyDescent="0.3">
      <c r="A16" s="38" t="s">
        <v>100</v>
      </c>
      <c r="B16" s="38" t="s">
        <v>87</v>
      </c>
      <c r="C16" s="83">
        <v>1051077.0525</v>
      </c>
      <c r="D16" s="83"/>
      <c r="E16" s="84">
        <f t="shared" si="0"/>
        <v>46199.31799999997</v>
      </c>
      <c r="F16" s="1" t="s">
        <v>80</v>
      </c>
      <c r="G16" s="1" t="s">
        <v>88</v>
      </c>
      <c r="H16" s="1" t="s">
        <v>168</v>
      </c>
    </row>
    <row r="17" spans="1:8" x14ac:dyDescent="0.3">
      <c r="A17" s="38" t="s">
        <v>169</v>
      </c>
      <c r="B17" s="38" t="s">
        <v>84</v>
      </c>
      <c r="C17" s="83"/>
      <c r="D17" s="83">
        <v>4500</v>
      </c>
      <c r="E17" s="84">
        <f t="shared" si="0"/>
        <v>50699.31799999997</v>
      </c>
      <c r="F17" s="1" t="s">
        <v>80</v>
      </c>
      <c r="G17" s="1" t="s">
        <v>85</v>
      </c>
      <c r="H17" s="1" t="s">
        <v>112</v>
      </c>
    </row>
    <row r="18" spans="1:8" ht="15" customHeight="1" x14ac:dyDescent="0.3">
      <c r="A18" s="38" t="s">
        <v>169</v>
      </c>
      <c r="B18" s="38" t="s">
        <v>90</v>
      </c>
      <c r="C18" s="83">
        <v>22500</v>
      </c>
      <c r="D18" s="83"/>
      <c r="E18" s="84">
        <f t="shared" si="0"/>
        <v>28199.31799999997</v>
      </c>
      <c r="F18" s="1" t="s">
        <v>80</v>
      </c>
      <c r="G18" s="1" t="s">
        <v>85</v>
      </c>
      <c r="H18" s="1" t="s">
        <v>170</v>
      </c>
    </row>
    <row r="19" spans="1:8" x14ac:dyDescent="0.3">
      <c r="A19" s="38" t="s">
        <v>114</v>
      </c>
      <c r="B19" s="38" t="s">
        <v>84</v>
      </c>
      <c r="C19" s="83"/>
      <c r="D19" s="83">
        <v>4500</v>
      </c>
      <c r="E19" s="84">
        <f t="shared" si="0"/>
        <v>32699.31799999997</v>
      </c>
      <c r="F19" s="1" t="s">
        <v>80</v>
      </c>
      <c r="G19" s="1" t="s">
        <v>85</v>
      </c>
      <c r="H19" s="1" t="s">
        <v>115</v>
      </c>
    </row>
    <row r="20" spans="1:8" x14ac:dyDescent="0.3">
      <c r="A20" s="38" t="s">
        <v>116</v>
      </c>
      <c r="B20" s="38" t="s">
        <v>84</v>
      </c>
      <c r="C20" s="83"/>
      <c r="D20" s="83">
        <v>4500</v>
      </c>
      <c r="E20" s="84">
        <f t="shared" si="0"/>
        <v>37199.31799999997</v>
      </c>
      <c r="F20" s="1" t="s">
        <v>80</v>
      </c>
      <c r="G20" s="1" t="s">
        <v>85</v>
      </c>
      <c r="H20" s="1" t="s">
        <v>117</v>
      </c>
    </row>
    <row r="21" spans="1:8" x14ac:dyDescent="0.3">
      <c r="A21" s="38" t="s">
        <v>123</v>
      </c>
      <c r="B21" s="38" t="s">
        <v>84</v>
      </c>
      <c r="C21" s="83"/>
      <c r="D21" s="83">
        <v>4500</v>
      </c>
      <c r="E21" s="84">
        <f t="shared" si="0"/>
        <v>41699.31799999997</v>
      </c>
      <c r="F21" s="1" t="s">
        <v>80</v>
      </c>
      <c r="G21" s="1" t="s">
        <v>85</v>
      </c>
      <c r="H21" s="1" t="s">
        <v>124</v>
      </c>
    </row>
    <row r="22" spans="1:8" x14ac:dyDescent="0.3">
      <c r="A22" s="38" t="s">
        <v>123</v>
      </c>
      <c r="B22" s="98" t="s">
        <v>102</v>
      </c>
      <c r="C22" s="83"/>
      <c r="D22" s="83">
        <v>13500</v>
      </c>
      <c r="E22" s="84">
        <f t="shared" si="0"/>
        <v>55199.31799999997</v>
      </c>
      <c r="F22" s="1" t="s">
        <v>80</v>
      </c>
      <c r="G22" s="1" t="s">
        <v>94</v>
      </c>
      <c r="H22" s="1" t="s">
        <v>125</v>
      </c>
    </row>
    <row r="23" spans="1:8" x14ac:dyDescent="0.3">
      <c r="A23" s="38" t="s">
        <v>123</v>
      </c>
      <c r="B23" s="38" t="s">
        <v>90</v>
      </c>
      <c r="C23" s="83">
        <v>25200</v>
      </c>
      <c r="D23" s="83"/>
      <c r="E23" s="84">
        <f t="shared" si="0"/>
        <v>29999.31799999997</v>
      </c>
      <c r="F23" s="1" t="s">
        <v>80</v>
      </c>
      <c r="G23" s="1" t="s">
        <v>94</v>
      </c>
      <c r="H23" s="1" t="s">
        <v>171</v>
      </c>
    </row>
    <row r="24" spans="1:8" x14ac:dyDescent="0.3">
      <c r="A24" s="38" t="s">
        <v>127</v>
      </c>
      <c r="B24" s="38" t="s">
        <v>84</v>
      </c>
      <c r="C24" s="83"/>
      <c r="D24" s="83">
        <v>4500</v>
      </c>
      <c r="E24" s="84">
        <f t="shared" si="0"/>
        <v>34499.31799999997</v>
      </c>
      <c r="F24" s="1" t="s">
        <v>80</v>
      </c>
      <c r="G24" s="1" t="s">
        <v>85</v>
      </c>
      <c r="H24" s="1" t="s">
        <v>128</v>
      </c>
    </row>
    <row r="25" spans="1:8" x14ac:dyDescent="0.3">
      <c r="A25" s="38" t="s">
        <v>129</v>
      </c>
      <c r="B25" s="38" t="s">
        <v>84</v>
      </c>
      <c r="C25" s="83"/>
      <c r="D25" s="83">
        <v>4500</v>
      </c>
      <c r="E25" s="84">
        <f t="shared" si="0"/>
        <v>38999.31799999997</v>
      </c>
      <c r="F25" s="1" t="s">
        <v>80</v>
      </c>
      <c r="G25" s="1" t="s">
        <v>85</v>
      </c>
      <c r="H25" s="1" t="s">
        <v>130</v>
      </c>
    </row>
    <row r="26" spans="1:8" x14ac:dyDescent="0.3">
      <c r="A26" s="38" t="s">
        <v>131</v>
      </c>
      <c r="B26" s="38" t="s">
        <v>84</v>
      </c>
      <c r="C26" s="83"/>
      <c r="D26" s="83">
        <v>4500</v>
      </c>
      <c r="E26" s="84">
        <f t="shared" si="0"/>
        <v>43499.31799999997</v>
      </c>
      <c r="F26" s="1" t="s">
        <v>80</v>
      </c>
      <c r="G26" s="1" t="s">
        <v>85</v>
      </c>
      <c r="H26" s="1" t="s">
        <v>132</v>
      </c>
    </row>
    <row r="27" spans="1:8" x14ac:dyDescent="0.3">
      <c r="A27" s="38" t="s">
        <v>135</v>
      </c>
      <c r="B27" s="38" t="s">
        <v>90</v>
      </c>
      <c r="C27" s="83">
        <v>31500</v>
      </c>
      <c r="D27" s="83"/>
      <c r="E27" s="84">
        <f t="shared" si="0"/>
        <v>11999.31799999997</v>
      </c>
      <c r="F27" s="1" t="s">
        <v>80</v>
      </c>
      <c r="G27" s="1" t="s">
        <v>85</v>
      </c>
      <c r="H27" s="1" t="s">
        <v>172</v>
      </c>
    </row>
    <row r="28" spans="1:8" x14ac:dyDescent="0.3">
      <c r="A28" s="38" t="s">
        <v>135</v>
      </c>
      <c r="B28" s="38" t="s">
        <v>84</v>
      </c>
      <c r="C28" s="83"/>
      <c r="D28" s="83">
        <v>4500</v>
      </c>
      <c r="E28" s="84">
        <f t="shared" si="0"/>
        <v>16499.31799999997</v>
      </c>
      <c r="F28" s="1" t="s">
        <v>80</v>
      </c>
      <c r="G28" s="1" t="s">
        <v>85</v>
      </c>
      <c r="H28" s="1" t="s">
        <v>137</v>
      </c>
    </row>
    <row r="29" spans="1:8" s="95" customFormat="1" x14ac:dyDescent="0.3">
      <c r="A29" s="92" t="s">
        <v>138</v>
      </c>
      <c r="B29" s="92" t="s">
        <v>84</v>
      </c>
      <c r="C29" s="93"/>
      <c r="D29" s="83">
        <v>4500</v>
      </c>
      <c r="E29" s="94">
        <f t="shared" si="0"/>
        <v>20999.31799999997</v>
      </c>
      <c r="F29" s="1" t="s">
        <v>80</v>
      </c>
      <c r="G29" s="1" t="s">
        <v>85</v>
      </c>
      <c r="H29" s="95" t="s">
        <v>139</v>
      </c>
    </row>
    <row r="30" spans="1:8" x14ac:dyDescent="0.3">
      <c r="A30" s="38" t="s">
        <v>83</v>
      </c>
      <c r="B30" s="92" t="s">
        <v>84</v>
      </c>
      <c r="C30" s="83"/>
      <c r="D30" s="83">
        <v>3000</v>
      </c>
      <c r="E30" s="84">
        <f t="shared" si="0"/>
        <v>23999.31799999997</v>
      </c>
      <c r="F30" s="1" t="s">
        <v>141</v>
      </c>
      <c r="G30" s="1" t="s">
        <v>85</v>
      </c>
      <c r="H30" s="1" t="s">
        <v>142</v>
      </c>
    </row>
    <row r="31" spans="1:8" ht="15" customHeight="1" x14ac:dyDescent="0.3">
      <c r="A31" s="38" t="s">
        <v>92</v>
      </c>
      <c r="B31" s="92" t="s">
        <v>84</v>
      </c>
      <c r="C31" s="83"/>
      <c r="D31" s="83">
        <v>3000</v>
      </c>
      <c r="E31" s="84">
        <f t="shared" si="0"/>
        <v>26999.31799999997</v>
      </c>
      <c r="F31" s="1" t="s">
        <v>141</v>
      </c>
      <c r="G31" s="1" t="s">
        <v>85</v>
      </c>
      <c r="H31" s="1" t="s">
        <v>144</v>
      </c>
    </row>
    <row r="32" spans="1:8" x14ac:dyDescent="0.3">
      <c r="A32" s="38" t="s">
        <v>92</v>
      </c>
      <c r="B32" s="92" t="s">
        <v>84</v>
      </c>
      <c r="C32" s="83"/>
      <c r="D32" s="83">
        <v>1800</v>
      </c>
      <c r="E32" s="84">
        <f t="shared" si="0"/>
        <v>28799.31799999997</v>
      </c>
      <c r="F32" s="1" t="s">
        <v>141</v>
      </c>
      <c r="G32" s="1" t="s">
        <v>94</v>
      </c>
      <c r="H32" s="1" t="s">
        <v>145</v>
      </c>
    </row>
    <row r="33" spans="1:8" ht="15" customHeight="1" x14ac:dyDescent="0.3">
      <c r="A33" s="38" t="s">
        <v>92</v>
      </c>
      <c r="B33" s="92" t="s">
        <v>84</v>
      </c>
      <c r="C33" s="83"/>
      <c r="D33" s="83">
        <v>1500</v>
      </c>
      <c r="E33" s="84">
        <f t="shared" si="0"/>
        <v>30299.31799999997</v>
      </c>
      <c r="F33" s="1" t="s">
        <v>141</v>
      </c>
      <c r="G33" s="1" t="s">
        <v>94</v>
      </c>
      <c r="H33" s="1" t="s">
        <v>146</v>
      </c>
    </row>
    <row r="34" spans="1:8" ht="15" customHeight="1" x14ac:dyDescent="0.3">
      <c r="A34" s="38" t="s">
        <v>92</v>
      </c>
      <c r="B34" s="92" t="s">
        <v>84</v>
      </c>
      <c r="C34" s="83"/>
      <c r="D34" s="83">
        <v>1500</v>
      </c>
      <c r="E34" s="84">
        <f t="shared" si="0"/>
        <v>31799.31799999997</v>
      </c>
      <c r="F34" s="1" t="s">
        <v>141</v>
      </c>
      <c r="G34" s="1" t="s">
        <v>94</v>
      </c>
      <c r="H34" s="1" t="s">
        <v>147</v>
      </c>
    </row>
    <row r="35" spans="1:8" x14ac:dyDescent="0.3">
      <c r="A35" s="38" t="s">
        <v>92</v>
      </c>
      <c r="B35" s="92" t="s">
        <v>84</v>
      </c>
      <c r="C35" s="83"/>
      <c r="D35" s="83">
        <v>6000</v>
      </c>
      <c r="E35" s="84">
        <f t="shared" si="0"/>
        <v>37799.31799999997</v>
      </c>
      <c r="F35" s="1" t="s">
        <v>141</v>
      </c>
      <c r="G35" s="1" t="s">
        <v>94</v>
      </c>
      <c r="H35" s="1" t="s">
        <v>148</v>
      </c>
    </row>
    <row r="36" spans="1:8" x14ac:dyDescent="0.3">
      <c r="A36" s="38" t="s">
        <v>92</v>
      </c>
      <c r="B36" s="92" t="s">
        <v>84</v>
      </c>
      <c r="C36" s="83"/>
      <c r="D36" s="83">
        <v>16200</v>
      </c>
      <c r="E36" s="84">
        <f t="shared" si="0"/>
        <v>53999.31799999997</v>
      </c>
      <c r="F36" s="1" t="s">
        <v>141</v>
      </c>
      <c r="G36" s="1" t="s">
        <v>94</v>
      </c>
      <c r="H36" s="1" t="s">
        <v>149</v>
      </c>
    </row>
    <row r="37" spans="1:8" x14ac:dyDescent="0.3">
      <c r="A37" s="38" t="s">
        <v>100</v>
      </c>
      <c r="B37" s="38" t="s">
        <v>84</v>
      </c>
      <c r="C37" s="83"/>
      <c r="D37" s="83">
        <v>3000</v>
      </c>
      <c r="E37" s="84">
        <f t="shared" si="0"/>
        <v>56999.31799999997</v>
      </c>
      <c r="F37" s="1" t="s">
        <v>141</v>
      </c>
      <c r="G37" s="1" t="s">
        <v>85</v>
      </c>
      <c r="H37" s="1" t="s">
        <v>150</v>
      </c>
    </row>
    <row r="38" spans="1:8" x14ac:dyDescent="0.3">
      <c r="A38" s="38" t="s">
        <v>100</v>
      </c>
      <c r="B38" s="38" t="s">
        <v>90</v>
      </c>
      <c r="C38" s="83">
        <v>8625</v>
      </c>
      <c r="D38" s="83"/>
      <c r="E38" s="84">
        <f t="shared" si="0"/>
        <v>48374.31799999997</v>
      </c>
      <c r="F38" s="1" t="s">
        <v>141</v>
      </c>
      <c r="G38" s="1" t="s">
        <v>94</v>
      </c>
      <c r="H38" s="1" t="s">
        <v>173</v>
      </c>
    </row>
    <row r="39" spans="1:8" x14ac:dyDescent="0.3">
      <c r="A39" s="38" t="s">
        <v>169</v>
      </c>
      <c r="B39" s="38" t="s">
        <v>84</v>
      </c>
      <c r="C39" s="83"/>
      <c r="D39" s="83">
        <v>3000</v>
      </c>
      <c r="E39" s="84">
        <f t="shared" si="0"/>
        <v>51374.31799999997</v>
      </c>
      <c r="F39" s="1" t="s">
        <v>141</v>
      </c>
      <c r="G39" s="1" t="s">
        <v>85</v>
      </c>
      <c r="H39" s="1" t="s">
        <v>112</v>
      </c>
    </row>
    <row r="40" spans="1:8" x14ac:dyDescent="0.3">
      <c r="A40" s="38" t="s">
        <v>169</v>
      </c>
      <c r="B40" s="38" t="s">
        <v>90</v>
      </c>
      <c r="C40" s="83">
        <v>15000</v>
      </c>
      <c r="D40" s="83"/>
      <c r="E40" s="84">
        <f t="shared" si="0"/>
        <v>36374.31799999997</v>
      </c>
      <c r="F40" s="1" t="s">
        <v>141</v>
      </c>
      <c r="G40" s="1" t="s">
        <v>85</v>
      </c>
      <c r="H40" s="1" t="s">
        <v>174</v>
      </c>
    </row>
    <row r="41" spans="1:8" x14ac:dyDescent="0.3">
      <c r="A41" s="38" t="s">
        <v>114</v>
      </c>
      <c r="B41" s="38" t="s">
        <v>84</v>
      </c>
      <c r="C41" s="83"/>
      <c r="D41" s="83">
        <v>3000</v>
      </c>
      <c r="E41" s="84">
        <f t="shared" si="0"/>
        <v>39374.31799999997</v>
      </c>
      <c r="F41" s="1" t="s">
        <v>141</v>
      </c>
      <c r="G41" s="1" t="s">
        <v>85</v>
      </c>
      <c r="H41" s="1" t="s">
        <v>154</v>
      </c>
    </row>
    <row r="42" spans="1:8" x14ac:dyDescent="0.3">
      <c r="A42" s="38" t="s">
        <v>116</v>
      </c>
      <c r="B42" s="38" t="s">
        <v>84</v>
      </c>
      <c r="C42" s="83"/>
      <c r="D42" s="83">
        <v>3000</v>
      </c>
      <c r="E42" s="84">
        <f t="shared" si="0"/>
        <v>42374.31799999997</v>
      </c>
      <c r="F42" s="1" t="s">
        <v>141</v>
      </c>
      <c r="G42" s="1" t="s">
        <v>85</v>
      </c>
      <c r="H42" s="1" t="s">
        <v>155</v>
      </c>
    </row>
    <row r="43" spans="1:8" x14ac:dyDescent="0.3">
      <c r="A43" s="38" t="s">
        <v>123</v>
      </c>
      <c r="B43" s="38" t="s">
        <v>84</v>
      </c>
      <c r="C43" s="83"/>
      <c r="D43" s="83">
        <v>3000</v>
      </c>
      <c r="E43" s="84">
        <f t="shared" si="0"/>
        <v>45374.31799999997</v>
      </c>
      <c r="F43" s="1" t="s">
        <v>141</v>
      </c>
      <c r="G43" s="1" t="s">
        <v>85</v>
      </c>
      <c r="H43" s="1" t="s">
        <v>156</v>
      </c>
    </row>
    <row r="44" spans="1:8" x14ac:dyDescent="0.3">
      <c r="A44" s="38" t="s">
        <v>123</v>
      </c>
      <c r="B44" s="38" t="s">
        <v>175</v>
      </c>
      <c r="C44" s="83"/>
      <c r="D44" s="83">
        <v>13500</v>
      </c>
      <c r="E44" s="84">
        <f t="shared" si="0"/>
        <v>58874.31799999997</v>
      </c>
      <c r="F44" s="1" t="s">
        <v>141</v>
      </c>
      <c r="G44" s="1" t="s">
        <v>94</v>
      </c>
      <c r="H44" s="1" t="s">
        <v>125</v>
      </c>
    </row>
    <row r="45" spans="1:8" x14ac:dyDescent="0.3">
      <c r="A45" s="38" t="s">
        <v>123</v>
      </c>
      <c r="B45" s="99" t="s">
        <v>90</v>
      </c>
      <c r="C45" s="83">
        <v>21300</v>
      </c>
      <c r="D45" s="83"/>
      <c r="E45" s="84">
        <f t="shared" si="0"/>
        <v>37574.31799999997</v>
      </c>
      <c r="F45" s="1" t="s">
        <v>141</v>
      </c>
      <c r="G45" s="1" t="s">
        <v>94</v>
      </c>
      <c r="H45" s="1" t="s">
        <v>176</v>
      </c>
    </row>
    <row r="46" spans="1:8" x14ac:dyDescent="0.3">
      <c r="A46" s="38" t="s">
        <v>127</v>
      </c>
      <c r="B46" s="38" t="s">
        <v>84</v>
      </c>
      <c r="C46" s="83"/>
      <c r="D46" s="83">
        <v>3000</v>
      </c>
      <c r="E46" s="84">
        <f t="shared" si="0"/>
        <v>40574.31799999997</v>
      </c>
      <c r="F46" s="1" t="s">
        <v>141</v>
      </c>
      <c r="G46" s="1" t="s">
        <v>85</v>
      </c>
      <c r="H46" s="1" t="s">
        <v>158</v>
      </c>
    </row>
    <row r="47" spans="1:8" x14ac:dyDescent="0.3">
      <c r="A47" s="38" t="s">
        <v>129</v>
      </c>
      <c r="B47" s="38" t="s">
        <v>84</v>
      </c>
      <c r="C47" s="83"/>
      <c r="D47" s="83">
        <v>3000</v>
      </c>
      <c r="E47" s="84">
        <f t="shared" si="0"/>
        <v>43574.31799999997</v>
      </c>
      <c r="F47" s="1" t="s">
        <v>141</v>
      </c>
      <c r="G47" s="1" t="s">
        <v>85</v>
      </c>
      <c r="H47" s="1" t="s">
        <v>159</v>
      </c>
    </row>
    <row r="48" spans="1:8" x14ac:dyDescent="0.3">
      <c r="A48" s="38" t="s">
        <v>131</v>
      </c>
      <c r="B48" s="38" t="s">
        <v>84</v>
      </c>
      <c r="C48" s="83"/>
      <c r="D48" s="83">
        <v>3000</v>
      </c>
      <c r="E48" s="84">
        <f t="shared" si="0"/>
        <v>46574.31799999997</v>
      </c>
      <c r="F48" s="1" t="s">
        <v>141</v>
      </c>
      <c r="G48" s="1" t="s">
        <v>85</v>
      </c>
      <c r="H48" s="1" t="s">
        <v>160</v>
      </c>
    </row>
    <row r="49" spans="1:8" x14ac:dyDescent="0.3">
      <c r="A49" s="38" t="s">
        <v>135</v>
      </c>
      <c r="B49" s="38" t="s">
        <v>84</v>
      </c>
      <c r="C49" s="83"/>
      <c r="D49" s="83">
        <v>3000</v>
      </c>
      <c r="E49" s="84">
        <f t="shared" si="0"/>
        <v>49574.31799999997</v>
      </c>
      <c r="F49" s="1" t="s">
        <v>141</v>
      </c>
      <c r="G49" s="1" t="s">
        <v>85</v>
      </c>
      <c r="H49" s="1" t="s">
        <v>161</v>
      </c>
    </row>
    <row r="50" spans="1:8" x14ac:dyDescent="0.3">
      <c r="A50" s="38" t="s">
        <v>135</v>
      </c>
      <c r="B50" s="38" t="s">
        <v>90</v>
      </c>
      <c r="C50" s="83">
        <v>21000</v>
      </c>
      <c r="D50" s="83"/>
      <c r="E50" s="84">
        <f t="shared" si="0"/>
        <v>28574.31799999997</v>
      </c>
      <c r="F50" s="1" t="s">
        <v>141</v>
      </c>
      <c r="G50" s="1" t="s">
        <v>85</v>
      </c>
      <c r="H50" s="1" t="s">
        <v>172</v>
      </c>
    </row>
    <row r="51" spans="1:8" x14ac:dyDescent="0.3">
      <c r="A51" s="38" t="s">
        <v>177</v>
      </c>
      <c r="B51" s="38" t="s">
        <v>84</v>
      </c>
      <c r="C51" s="83"/>
      <c r="D51" s="83">
        <v>3000</v>
      </c>
      <c r="E51" s="84">
        <f t="shared" si="0"/>
        <v>31574.31799999997</v>
      </c>
      <c r="F51" s="1" t="s">
        <v>141</v>
      </c>
      <c r="G51" s="1" t="s">
        <v>85</v>
      </c>
      <c r="H51" s="1" t="s">
        <v>163</v>
      </c>
    </row>
    <row r="52" spans="1:8" x14ac:dyDescent="0.3">
      <c r="A52" s="38"/>
      <c r="B52" s="38"/>
      <c r="C52" s="83"/>
      <c r="D52" s="83"/>
      <c r="E52" s="84">
        <f t="shared" si="0"/>
        <v>31574.31799999997</v>
      </c>
    </row>
    <row r="53" spans="1:8" x14ac:dyDescent="0.3">
      <c r="C53" s="74">
        <f>SUM(C5:C52)</f>
        <v>1508822.0525</v>
      </c>
      <c r="D53" s="74">
        <f>SUM(D5:D52)</f>
        <v>156825</v>
      </c>
      <c r="E53" s="100">
        <f>E52</f>
        <v>31574.31799999997</v>
      </c>
      <c r="F53" s="6">
        <v>31574.317999999901</v>
      </c>
      <c r="G53" s="101">
        <f>E53-F53</f>
        <v>6.9121597334742546E-11</v>
      </c>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13C42-E1D7-4C84-941C-2080A764D969}">
  <dimension ref="B4:F34"/>
  <sheetViews>
    <sheetView topLeftCell="A22" workbookViewId="0">
      <selection activeCell="C15" sqref="C15"/>
    </sheetView>
  </sheetViews>
  <sheetFormatPr defaultRowHeight="14.5" x14ac:dyDescent="0.35"/>
  <cols>
    <col min="2" max="2" width="5.26953125" bestFit="1" customWidth="1"/>
    <col min="3" max="3" width="19.453125" bestFit="1" customWidth="1"/>
    <col min="4" max="5" width="11.26953125" bestFit="1" customWidth="1"/>
  </cols>
  <sheetData>
    <row r="4" spans="2:6" x14ac:dyDescent="0.35">
      <c r="B4" s="10"/>
      <c r="C4" t="s">
        <v>37</v>
      </c>
      <c r="D4" s="53">
        <v>21134397.75</v>
      </c>
    </row>
    <row r="5" spans="2:6" x14ac:dyDescent="0.35">
      <c r="B5" s="10"/>
      <c r="D5" s="54"/>
    </row>
    <row r="6" spans="2:6" x14ac:dyDescent="0.35">
      <c r="B6" s="10" t="s">
        <v>178</v>
      </c>
      <c r="C6" s="11" t="s">
        <v>179</v>
      </c>
      <c r="D6" s="54"/>
    </row>
    <row r="7" spans="2:6" x14ac:dyDescent="0.35">
      <c r="B7" s="10"/>
      <c r="C7" t="s">
        <v>180</v>
      </c>
      <c r="D7" s="54">
        <v>-5852677</v>
      </c>
      <c r="E7" s="53">
        <f>SUM(D7:D9)</f>
        <v>-19249902.329999998</v>
      </c>
      <c r="F7" s="54"/>
    </row>
    <row r="8" spans="2:6" x14ac:dyDescent="0.35">
      <c r="B8" s="10"/>
      <c r="C8" t="s">
        <v>181</v>
      </c>
      <c r="D8" s="54">
        <v>-6740404</v>
      </c>
      <c r="E8" s="53"/>
      <c r="F8" s="54"/>
    </row>
    <row r="9" spans="2:6" x14ac:dyDescent="0.35">
      <c r="B9" s="10"/>
      <c r="C9" t="s">
        <v>182</v>
      </c>
      <c r="D9" s="54">
        <v>-6656821.3300000001</v>
      </c>
      <c r="E9" s="53"/>
      <c r="F9" s="54"/>
    </row>
    <row r="10" spans="2:6" x14ac:dyDescent="0.35">
      <c r="B10" s="10"/>
      <c r="C10" s="55" t="s">
        <v>183</v>
      </c>
      <c r="D10" s="56">
        <v>-6355859.3600000003</v>
      </c>
      <c r="E10" s="53"/>
    </row>
    <row r="11" spans="2:6" x14ac:dyDescent="0.35">
      <c r="B11" s="10"/>
      <c r="D11" s="54">
        <f>SUM(D7:D10)</f>
        <v>-25605761.689999998</v>
      </c>
      <c r="E11" s="53"/>
    </row>
    <row r="12" spans="2:6" x14ac:dyDescent="0.35">
      <c r="B12" s="10"/>
    </row>
    <row r="13" spans="2:6" x14ac:dyDescent="0.35">
      <c r="B13" s="10" t="s">
        <v>178</v>
      </c>
      <c r="C13" s="11" t="s">
        <v>184</v>
      </c>
    </row>
    <row r="14" spans="2:6" x14ac:dyDescent="0.35">
      <c r="B14" s="10"/>
      <c r="C14" t="s">
        <v>180</v>
      </c>
      <c r="D14" s="54">
        <v>-214811.51</v>
      </c>
      <c r="E14" s="57">
        <f>ABS(D14)</f>
        <v>214811.51</v>
      </c>
    </row>
    <row r="15" spans="2:6" x14ac:dyDescent="0.35">
      <c r="B15" s="10"/>
      <c r="C15" t="s">
        <v>181</v>
      </c>
      <c r="D15" s="53">
        <v>-229072</v>
      </c>
      <c r="E15" s="57">
        <f t="shared" ref="E15:E16" si="0">ABS(D15)</f>
        <v>229072</v>
      </c>
    </row>
    <row r="16" spans="2:6" x14ac:dyDescent="0.35">
      <c r="B16" s="10"/>
      <c r="C16" t="s">
        <v>182</v>
      </c>
      <c r="D16" s="53">
        <v>-140144</v>
      </c>
      <c r="E16" s="57">
        <f t="shared" si="0"/>
        <v>140144</v>
      </c>
    </row>
    <row r="17" spans="2:6" x14ac:dyDescent="0.35">
      <c r="B17" s="10"/>
      <c r="C17" t="s">
        <v>183</v>
      </c>
      <c r="D17" s="53">
        <v>-139713.98860000001</v>
      </c>
      <c r="E17" s="57"/>
    </row>
    <row r="18" spans="2:6" x14ac:dyDescent="0.35">
      <c r="B18" s="10"/>
      <c r="D18" s="53">
        <f>SUM(D14:D17)</f>
        <v>-723741.49860000005</v>
      </c>
    </row>
    <row r="19" spans="2:6" x14ac:dyDescent="0.35">
      <c r="B19" s="10" t="s">
        <v>185</v>
      </c>
      <c r="C19" s="11" t="s">
        <v>31</v>
      </c>
    </row>
    <row r="20" spans="2:6" x14ac:dyDescent="0.35">
      <c r="B20" s="10"/>
      <c r="C20" t="s">
        <v>181</v>
      </c>
      <c r="D20" s="53">
        <v>157108</v>
      </c>
      <c r="E20" s="177" t="s">
        <v>186</v>
      </c>
      <c r="F20" s="177"/>
    </row>
    <row r="21" spans="2:6" x14ac:dyDescent="0.35">
      <c r="B21" s="10"/>
      <c r="C21" t="s">
        <v>182</v>
      </c>
      <c r="D21" s="53">
        <v>1051077.0525</v>
      </c>
      <c r="E21" s="177"/>
      <c r="F21" s="177"/>
    </row>
    <row r="22" spans="2:6" x14ac:dyDescent="0.35">
      <c r="B22" s="10"/>
      <c r="D22" s="54">
        <f>SUM(D20:D21)</f>
        <v>1208185.0525</v>
      </c>
      <c r="E22" s="177"/>
      <c r="F22" s="177"/>
    </row>
    <row r="23" spans="2:6" x14ac:dyDescent="0.35">
      <c r="B23" s="10" t="s">
        <v>187</v>
      </c>
      <c r="C23" s="11" t="s">
        <v>188</v>
      </c>
      <c r="E23" s="177"/>
      <c r="F23" s="177"/>
    </row>
    <row r="24" spans="2:6" x14ac:dyDescent="0.35">
      <c r="B24" s="10"/>
      <c r="C24" t="s">
        <v>183</v>
      </c>
      <c r="D24" s="53">
        <v>6635416.9584999997</v>
      </c>
    </row>
    <row r="25" spans="2:6" x14ac:dyDescent="0.35">
      <c r="B25" s="10"/>
      <c r="C25" t="s">
        <v>189</v>
      </c>
      <c r="D25" s="53">
        <v>6246430.9134</v>
      </c>
    </row>
    <row r="26" spans="2:6" x14ac:dyDescent="0.35">
      <c r="B26" s="10"/>
      <c r="D26" s="54">
        <f>SUM(D24:D25)</f>
        <v>12881847.8719</v>
      </c>
    </row>
    <row r="27" spans="2:6" x14ac:dyDescent="0.35">
      <c r="B27" s="10"/>
    </row>
    <row r="28" spans="2:6" x14ac:dyDescent="0.35">
      <c r="B28" s="10" t="s">
        <v>190</v>
      </c>
      <c r="C28" s="11" t="s">
        <v>191</v>
      </c>
      <c r="D28" s="53">
        <v>-111280</v>
      </c>
    </row>
    <row r="29" spans="2:6" x14ac:dyDescent="0.35">
      <c r="B29" s="10"/>
    </row>
    <row r="30" spans="2:6" x14ac:dyDescent="0.35">
      <c r="B30" s="10" t="s">
        <v>185</v>
      </c>
      <c r="C30" t="s">
        <v>192</v>
      </c>
      <c r="D30" s="54">
        <v>300</v>
      </c>
    </row>
    <row r="31" spans="2:6" x14ac:dyDescent="0.35">
      <c r="B31" s="10"/>
    </row>
    <row r="32" spans="2:6" x14ac:dyDescent="0.35">
      <c r="B32" s="10" t="s">
        <v>185</v>
      </c>
      <c r="C32" t="s">
        <v>193</v>
      </c>
      <c r="D32" s="53">
        <v>350359.37</v>
      </c>
      <c r="E32" s="53">
        <f>D32+D15</f>
        <v>121287.37</v>
      </c>
      <c r="F32" s="54"/>
    </row>
    <row r="33" spans="2:4" x14ac:dyDescent="0.35">
      <c r="B33" s="10"/>
    </row>
    <row r="34" spans="2:4" ht="16" x14ac:dyDescent="0.5">
      <c r="B34" s="10"/>
      <c r="C34" s="11" t="s">
        <v>42</v>
      </c>
      <c r="D34" s="58">
        <f>D4+D11+D18+D22+D26+D28+D30+D32</f>
        <v>9134306.855800001</v>
      </c>
    </row>
  </sheetData>
  <mergeCells count="1">
    <mergeCell ref="E20:F23"/>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5DAF-7103-4523-AB85-096A03A6B905}">
  <dimension ref="B2:F26"/>
  <sheetViews>
    <sheetView topLeftCell="A16" workbookViewId="0">
      <selection activeCell="C14" sqref="C14"/>
    </sheetView>
  </sheetViews>
  <sheetFormatPr defaultRowHeight="14.5" x14ac:dyDescent="0.35"/>
  <cols>
    <col min="2" max="2" width="12.81640625" bestFit="1" customWidth="1"/>
    <col min="3" max="3" width="46.1796875" bestFit="1" customWidth="1"/>
    <col min="4" max="4" width="17.26953125" bestFit="1" customWidth="1"/>
    <col min="5" max="5" width="14.81640625" bestFit="1" customWidth="1"/>
    <col min="6" max="6" width="100.54296875" bestFit="1" customWidth="1"/>
  </cols>
  <sheetData>
    <row r="2" spans="2:6" x14ac:dyDescent="0.35">
      <c r="C2" s="12" t="s">
        <v>194</v>
      </c>
      <c r="D2" s="17" t="s">
        <v>13</v>
      </c>
      <c r="E2" s="17" t="s">
        <v>51</v>
      </c>
      <c r="F2" s="17" t="s">
        <v>195</v>
      </c>
    </row>
    <row r="3" spans="2:6" x14ac:dyDescent="0.35">
      <c r="C3" s="13" t="s">
        <v>196</v>
      </c>
      <c r="D3" s="21" t="s">
        <v>197</v>
      </c>
      <c r="E3" s="27">
        <v>6466614</v>
      </c>
      <c r="F3" s="13" t="s">
        <v>198</v>
      </c>
    </row>
    <row r="4" spans="2:6" x14ac:dyDescent="0.35">
      <c r="C4" s="13" t="s">
        <v>199</v>
      </c>
      <c r="D4" s="28">
        <v>44356</v>
      </c>
      <c r="E4" s="27">
        <v>6466614</v>
      </c>
      <c r="F4" s="13" t="s">
        <v>200</v>
      </c>
    </row>
    <row r="5" spans="2:6" ht="28" x14ac:dyDescent="0.35">
      <c r="C5" s="13" t="s">
        <v>201</v>
      </c>
      <c r="D5" s="28">
        <v>44713</v>
      </c>
      <c r="E5" s="31">
        <v>6466614</v>
      </c>
      <c r="F5" s="29" t="s">
        <v>202</v>
      </c>
    </row>
    <row r="6" spans="2:6" x14ac:dyDescent="0.35">
      <c r="E6" s="30">
        <f>SUM(E3:E5)</f>
        <v>19399842</v>
      </c>
    </row>
    <row r="7" spans="2:6" x14ac:dyDescent="0.35">
      <c r="E7" s="32"/>
    </row>
    <row r="8" spans="2:6" x14ac:dyDescent="0.35">
      <c r="B8" s="13" t="s">
        <v>203</v>
      </c>
      <c r="C8" s="33" t="s">
        <v>204</v>
      </c>
      <c r="D8" s="13" t="s">
        <v>205</v>
      </c>
      <c r="E8" s="31">
        <v>524320</v>
      </c>
      <c r="F8" s="13" t="s">
        <v>206</v>
      </c>
    </row>
    <row r="9" spans="2:6" x14ac:dyDescent="0.35">
      <c r="B9" s="13" t="s">
        <v>207</v>
      </c>
      <c r="C9" s="33" t="s">
        <v>204</v>
      </c>
      <c r="D9" s="13" t="s">
        <v>205</v>
      </c>
      <c r="E9" s="31">
        <v>117488</v>
      </c>
      <c r="F9" s="13" t="s">
        <v>208</v>
      </c>
    </row>
    <row r="10" spans="2:6" x14ac:dyDescent="0.35">
      <c r="B10" s="13" t="s">
        <v>209</v>
      </c>
      <c r="C10" s="33" t="s">
        <v>204</v>
      </c>
      <c r="D10" s="13" t="s">
        <v>205</v>
      </c>
      <c r="E10" s="31">
        <v>524320</v>
      </c>
      <c r="F10" s="34" t="s">
        <v>210</v>
      </c>
    </row>
    <row r="11" spans="2:6" x14ac:dyDescent="0.35">
      <c r="B11" s="13" t="s">
        <v>211</v>
      </c>
      <c r="C11" s="33" t="s">
        <v>204</v>
      </c>
      <c r="D11" s="13" t="s">
        <v>205</v>
      </c>
      <c r="E11" s="31">
        <v>524320</v>
      </c>
      <c r="F11" s="13" t="s">
        <v>212</v>
      </c>
    </row>
    <row r="12" spans="2:6" x14ac:dyDescent="0.35">
      <c r="B12" s="13" t="s">
        <v>211</v>
      </c>
      <c r="C12" s="33" t="s">
        <v>204</v>
      </c>
      <c r="D12" s="13" t="s">
        <v>213</v>
      </c>
      <c r="E12" s="31">
        <v>524320</v>
      </c>
      <c r="F12" s="13" t="s">
        <v>214</v>
      </c>
    </row>
    <row r="13" spans="2:6" x14ac:dyDescent="0.35">
      <c r="E13" s="35">
        <f>SUM(E8:E12)</f>
        <v>2214768</v>
      </c>
    </row>
    <row r="15" spans="2:6" x14ac:dyDescent="0.35">
      <c r="C15" s="36" t="s">
        <v>215</v>
      </c>
      <c r="E15" s="37">
        <f>E13+E6</f>
        <v>21614610</v>
      </c>
    </row>
    <row r="17" spans="2:5" x14ac:dyDescent="0.35">
      <c r="E17" s="32"/>
    </row>
    <row r="18" spans="2:5" x14ac:dyDescent="0.35">
      <c r="B18" s="178" t="s">
        <v>216</v>
      </c>
      <c r="C18" s="178"/>
      <c r="D18" s="178"/>
    </row>
    <row r="19" spans="2:5" x14ac:dyDescent="0.35">
      <c r="B19" s="39" t="s">
        <v>217</v>
      </c>
      <c r="C19" s="39" t="s">
        <v>73</v>
      </c>
      <c r="D19" s="15" t="s">
        <v>218</v>
      </c>
    </row>
    <row r="20" spans="2:5" x14ac:dyDescent="0.35">
      <c r="B20" s="40">
        <v>1080201002</v>
      </c>
      <c r="C20" s="38" t="s">
        <v>219</v>
      </c>
      <c r="D20" s="15">
        <v>0</v>
      </c>
    </row>
    <row r="21" spans="2:5" x14ac:dyDescent="0.35">
      <c r="B21" s="41">
        <v>1080201002</v>
      </c>
      <c r="C21" s="38" t="s">
        <v>220</v>
      </c>
      <c r="D21" s="15">
        <v>30303884.303999998</v>
      </c>
    </row>
    <row r="22" spans="2:5" x14ac:dyDescent="0.35">
      <c r="B22" s="40">
        <v>1080201002</v>
      </c>
      <c r="C22" s="38" t="s">
        <v>221</v>
      </c>
      <c r="D22" s="15">
        <v>0</v>
      </c>
    </row>
    <row r="23" spans="2:5" x14ac:dyDescent="0.35">
      <c r="B23" s="40">
        <v>1080201002</v>
      </c>
      <c r="C23" s="38" t="s">
        <v>222</v>
      </c>
      <c r="D23" s="15">
        <v>0</v>
      </c>
    </row>
    <row r="24" spans="2:5" x14ac:dyDescent="0.35">
      <c r="B24" s="40">
        <v>1080201002</v>
      </c>
      <c r="C24" s="38" t="s">
        <v>223</v>
      </c>
      <c r="D24" s="15">
        <v>3833333.34</v>
      </c>
    </row>
    <row r="25" spans="2:5" x14ac:dyDescent="0.35">
      <c r="B25" s="40">
        <v>1090105000</v>
      </c>
      <c r="C25" s="38" t="s">
        <v>224</v>
      </c>
      <c r="D25" s="15">
        <v>0</v>
      </c>
    </row>
    <row r="26" spans="2:5" x14ac:dyDescent="0.35">
      <c r="D26" s="9">
        <f>SUM(D20:D25)</f>
        <v>34137217.643999994</v>
      </c>
    </row>
  </sheetData>
  <mergeCells count="1">
    <mergeCell ref="B18:D18"/>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C5C12-A76B-490E-A135-F9D9C010F887}">
  <dimension ref="B2:H26"/>
  <sheetViews>
    <sheetView topLeftCell="A14" workbookViewId="0">
      <selection activeCell="D22" sqref="D22"/>
    </sheetView>
  </sheetViews>
  <sheetFormatPr defaultRowHeight="14.5" x14ac:dyDescent="0.35"/>
  <cols>
    <col min="2" max="2" width="35.453125" bestFit="1" customWidth="1"/>
    <col min="3" max="4" width="13.54296875" bestFit="1" customWidth="1"/>
    <col min="5" max="6" width="13.54296875" customWidth="1"/>
    <col min="7" max="7" width="11.54296875" bestFit="1" customWidth="1"/>
    <col min="8" max="8" width="11" bestFit="1" customWidth="1"/>
  </cols>
  <sheetData>
    <row r="2" spans="2:8" x14ac:dyDescent="0.35">
      <c r="G2" s="179" t="s">
        <v>225</v>
      </c>
      <c r="H2" s="179"/>
    </row>
    <row r="3" spans="2:8" x14ac:dyDescent="0.35">
      <c r="C3" s="17">
        <v>2022</v>
      </c>
      <c r="D3" s="17">
        <v>2021</v>
      </c>
      <c r="E3" s="17">
        <v>2020</v>
      </c>
      <c r="G3" s="17">
        <v>2022</v>
      </c>
      <c r="H3" s="17">
        <v>2021</v>
      </c>
    </row>
    <row r="4" spans="2:8" x14ac:dyDescent="0.35">
      <c r="B4" s="12" t="s">
        <v>226</v>
      </c>
      <c r="C4" s="13"/>
      <c r="D4" s="13"/>
      <c r="E4" s="13"/>
      <c r="G4" s="13"/>
      <c r="H4" s="13"/>
    </row>
    <row r="5" spans="2:8" x14ac:dyDescent="0.35">
      <c r="B5" s="14" t="s">
        <v>227</v>
      </c>
      <c r="C5" s="15">
        <v>38483282.85999994</v>
      </c>
      <c r="D5" s="15">
        <v>25960674.715999946</v>
      </c>
      <c r="E5" s="15">
        <v>25156411.475999936</v>
      </c>
      <c r="F5" s="7"/>
      <c r="G5" s="22">
        <f>D5-C5</f>
        <v>-12522608.143999994</v>
      </c>
      <c r="H5" s="22">
        <f>E5-D5</f>
        <v>-804263.24000000954</v>
      </c>
    </row>
    <row r="6" spans="2:8" x14ac:dyDescent="0.35">
      <c r="B6" s="15" t="s">
        <v>228</v>
      </c>
      <c r="C6" s="15">
        <v>0</v>
      </c>
      <c r="D6" s="15">
        <v>0</v>
      </c>
      <c r="E6" s="15">
        <v>267896</v>
      </c>
      <c r="F6" s="7"/>
      <c r="G6" s="22">
        <f t="shared" ref="G6:G9" si="0">D6-C6</f>
        <v>0</v>
      </c>
      <c r="H6" s="22">
        <f t="shared" ref="H6:H9" si="1">E6-D6</f>
        <v>267896</v>
      </c>
    </row>
    <row r="7" spans="2:8" x14ac:dyDescent="0.35">
      <c r="B7" s="15" t="s">
        <v>229</v>
      </c>
      <c r="C7" s="15">
        <v>24320.316000000108</v>
      </c>
      <c r="D7" s="15">
        <v>0</v>
      </c>
      <c r="E7" s="13"/>
      <c r="F7" s="7"/>
      <c r="G7" s="22">
        <f t="shared" si="0"/>
        <v>-24320.316000000108</v>
      </c>
      <c r="H7" s="22">
        <f t="shared" si="1"/>
        <v>0</v>
      </c>
    </row>
    <row r="8" spans="2:8" x14ac:dyDescent="0.35">
      <c r="B8" s="15" t="s">
        <v>230</v>
      </c>
      <c r="C8" s="15">
        <v>4303582.0026923101</v>
      </c>
      <c r="D8" s="15">
        <v>5352222</v>
      </c>
      <c r="E8" s="15">
        <v>1571270.8216601387</v>
      </c>
      <c r="F8" s="7"/>
      <c r="G8" s="22">
        <f t="shared" si="0"/>
        <v>1048639.9973076899</v>
      </c>
      <c r="H8" s="22">
        <f t="shared" si="1"/>
        <v>-3780951.1783398613</v>
      </c>
    </row>
    <row r="9" spans="2:8" x14ac:dyDescent="0.35">
      <c r="B9" s="15" t="s">
        <v>231</v>
      </c>
      <c r="C9" s="15">
        <v>50528858.660000019</v>
      </c>
      <c r="D9" s="15">
        <v>54999374.010000013</v>
      </c>
      <c r="E9" s="15">
        <v>59460048.810000032</v>
      </c>
      <c r="F9" s="7"/>
      <c r="G9" s="22">
        <f t="shared" si="0"/>
        <v>4470515.349999994</v>
      </c>
      <c r="H9" s="22">
        <f t="shared" si="1"/>
        <v>4460674.8000000194</v>
      </c>
    </row>
    <row r="10" spans="2:8" x14ac:dyDescent="0.35">
      <c r="F10" s="7"/>
      <c r="G10" s="22"/>
      <c r="H10" s="22"/>
    </row>
    <row r="11" spans="2:8" x14ac:dyDescent="0.35">
      <c r="B11" s="11" t="s">
        <v>232</v>
      </c>
      <c r="C11" s="9">
        <f>SUM(C4:C9)</f>
        <v>93340043.838692278</v>
      </c>
      <c r="D11" s="9">
        <f>SUM(D4:D9)</f>
        <v>86312270.725999951</v>
      </c>
      <c r="E11" s="9">
        <f>SUM(E4:E9)</f>
        <v>86455627.107660115</v>
      </c>
      <c r="F11" s="7"/>
      <c r="G11" s="22"/>
      <c r="H11" s="22"/>
    </row>
    <row r="12" spans="2:8" x14ac:dyDescent="0.35">
      <c r="F12" s="7"/>
      <c r="G12" s="22"/>
      <c r="H12" s="22"/>
    </row>
    <row r="13" spans="2:8" x14ac:dyDescent="0.35">
      <c r="B13" s="11" t="s">
        <v>233</v>
      </c>
      <c r="F13" s="7"/>
      <c r="G13" s="22">
        <f t="shared" ref="G13:G18" si="2">C13-D13</f>
        <v>0</v>
      </c>
      <c r="H13" s="22">
        <f t="shared" ref="H13:H18" si="3">D13-E13</f>
        <v>0</v>
      </c>
    </row>
    <row r="14" spans="2:8" x14ac:dyDescent="0.35">
      <c r="B14" s="7" t="s">
        <v>234</v>
      </c>
      <c r="C14" s="7"/>
      <c r="D14" s="7"/>
      <c r="E14" s="7"/>
      <c r="F14" s="7"/>
      <c r="G14" s="22">
        <f t="shared" si="2"/>
        <v>0</v>
      </c>
      <c r="H14" s="22">
        <f t="shared" si="3"/>
        <v>0</v>
      </c>
    </row>
    <row r="15" spans="2:8" x14ac:dyDescent="0.35">
      <c r="B15" s="7" t="s">
        <v>235</v>
      </c>
      <c r="C15" s="7">
        <v>32235379.770000003</v>
      </c>
      <c r="D15" s="7">
        <v>32235379.770000003</v>
      </c>
      <c r="E15" s="3">
        <v>32235379.77</v>
      </c>
      <c r="F15" s="7"/>
      <c r="G15" s="22">
        <f t="shared" si="2"/>
        <v>0</v>
      </c>
      <c r="H15" s="22">
        <f t="shared" si="3"/>
        <v>0</v>
      </c>
    </row>
    <row r="16" spans="2:8" x14ac:dyDescent="0.35">
      <c r="B16" s="7" t="s">
        <v>236</v>
      </c>
      <c r="C16" s="7">
        <v>27141037.603806641</v>
      </c>
      <c r="D16" s="7">
        <v>14420866.454806641</v>
      </c>
      <c r="E16" s="5">
        <v>10064150.814806648</v>
      </c>
      <c r="F16" s="7"/>
      <c r="G16" s="22">
        <f t="shared" si="2"/>
        <v>12720171.149</v>
      </c>
      <c r="H16" s="22">
        <f t="shared" si="3"/>
        <v>4356715.6399999931</v>
      </c>
    </row>
    <row r="17" spans="2:8" x14ac:dyDescent="0.35">
      <c r="B17" s="7"/>
      <c r="C17" s="7"/>
      <c r="D17" s="7"/>
      <c r="E17" s="7"/>
      <c r="F17" s="7"/>
      <c r="G17" s="22">
        <f t="shared" si="2"/>
        <v>0</v>
      </c>
      <c r="H17" s="22">
        <f t="shared" si="3"/>
        <v>0</v>
      </c>
    </row>
    <row r="18" spans="2:8" x14ac:dyDescent="0.35">
      <c r="B18" s="16" t="s">
        <v>237</v>
      </c>
      <c r="C18" s="15"/>
      <c r="D18" s="15"/>
      <c r="E18" s="15"/>
      <c r="F18" s="7"/>
      <c r="G18" s="22">
        <f t="shared" si="2"/>
        <v>0</v>
      </c>
      <c r="H18" s="22">
        <f t="shared" si="3"/>
        <v>0</v>
      </c>
    </row>
    <row r="19" spans="2:8" x14ac:dyDescent="0.35">
      <c r="B19" s="15" t="s">
        <v>238</v>
      </c>
      <c r="C19" s="15">
        <v>9134307.2411000133</v>
      </c>
      <c r="D19" s="15">
        <v>21134397.745299995</v>
      </c>
      <c r="E19" s="15">
        <v>22360918.026700001</v>
      </c>
      <c r="F19" s="7"/>
      <c r="G19" s="22">
        <f>C19-D19</f>
        <v>-12000090.504199982</v>
      </c>
      <c r="H19" s="22">
        <f>D19-E19</f>
        <v>-1226520.2814000063</v>
      </c>
    </row>
    <row r="20" spans="2:8" x14ac:dyDescent="0.35">
      <c r="B20" s="15" t="s">
        <v>239</v>
      </c>
      <c r="C20" s="15">
        <v>18000000</v>
      </c>
      <c r="D20" s="15">
        <v>12566500</v>
      </c>
      <c r="E20" s="15">
        <v>18265512</v>
      </c>
      <c r="F20" s="7"/>
      <c r="G20" s="22">
        <f t="shared" ref="G20:G24" si="4">C20-D20</f>
        <v>5433500</v>
      </c>
      <c r="H20" s="22">
        <f t="shared" ref="H20:H24" si="5">D20-E20</f>
        <v>-5699012</v>
      </c>
    </row>
    <row r="21" spans="2:8" x14ac:dyDescent="0.35">
      <c r="B21" s="15" t="s">
        <v>240</v>
      </c>
      <c r="C21" s="15">
        <v>5451501.7426601397</v>
      </c>
      <c r="D21" s="15">
        <v>2621600</v>
      </c>
      <c r="E21" s="15">
        <v>1571270.8216601396</v>
      </c>
      <c r="F21" s="7"/>
      <c r="G21" s="22">
        <f t="shared" si="4"/>
        <v>2829901.7426601397</v>
      </c>
      <c r="H21" s="22">
        <f t="shared" si="5"/>
        <v>1050329.1783398604</v>
      </c>
    </row>
    <row r="22" spans="2:8" x14ac:dyDescent="0.35">
      <c r="B22" s="15" t="s">
        <v>241</v>
      </c>
      <c r="C22" s="15">
        <v>1167818.1229000012</v>
      </c>
      <c r="D22" s="15">
        <v>2993881.5887000007</v>
      </c>
      <c r="E22" s="15">
        <v>1099770.5072999999</v>
      </c>
      <c r="F22" s="7"/>
      <c r="G22" s="22">
        <f t="shared" si="4"/>
        <v>-1826063.4657999994</v>
      </c>
      <c r="H22" s="22">
        <f t="shared" si="5"/>
        <v>1894111.0814000007</v>
      </c>
    </row>
    <row r="23" spans="2:8" x14ac:dyDescent="0.35">
      <c r="B23" s="15" t="s">
        <v>242</v>
      </c>
      <c r="C23" s="15">
        <v>209999.99999999977</v>
      </c>
      <c r="D23" s="15">
        <v>339646</v>
      </c>
      <c r="E23" s="15">
        <v>858625</v>
      </c>
      <c r="F23" s="7"/>
      <c r="G23" s="22">
        <f t="shared" si="4"/>
        <v>-129646.00000000023</v>
      </c>
      <c r="H23" s="22">
        <f t="shared" si="5"/>
        <v>-518979</v>
      </c>
    </row>
    <row r="24" spans="2:8" x14ac:dyDescent="0.35">
      <c r="B24" s="15" t="s">
        <v>243</v>
      </c>
      <c r="C24" s="15">
        <v>0</v>
      </c>
      <c r="D24" s="15">
        <v>0</v>
      </c>
      <c r="E24" s="15"/>
      <c r="F24" s="7"/>
      <c r="G24" s="22">
        <f t="shared" si="4"/>
        <v>0</v>
      </c>
      <c r="H24" s="22">
        <f t="shared" si="5"/>
        <v>0</v>
      </c>
    </row>
    <row r="25" spans="2:8" x14ac:dyDescent="0.35">
      <c r="G25" s="13"/>
      <c r="H25" s="13"/>
    </row>
    <row r="26" spans="2:8" x14ac:dyDescent="0.35">
      <c r="B26" s="4" t="s">
        <v>244</v>
      </c>
      <c r="C26" s="18">
        <f>SUM(C15:C24)</f>
        <v>93340044.480466783</v>
      </c>
      <c r="D26" s="18">
        <f>SUM(D15:D24)</f>
        <v>86312271.558806628</v>
      </c>
      <c r="E26" s="18">
        <f>SUM(E15:E24)</f>
        <v>86455626.940466806</v>
      </c>
      <c r="G26" s="13"/>
      <c r="H26" s="13"/>
    </row>
  </sheetData>
  <mergeCells count="1">
    <mergeCell ref="G2:H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9E377-5BA7-487F-A7B5-66CB4E0C3315}">
  <dimension ref="B2:I13"/>
  <sheetViews>
    <sheetView workbookViewId="0">
      <selection activeCell="C14" sqref="C14"/>
    </sheetView>
  </sheetViews>
  <sheetFormatPr defaultRowHeight="14.5" x14ac:dyDescent="0.35"/>
  <cols>
    <col min="2" max="2" width="32.1796875" bestFit="1" customWidth="1"/>
    <col min="3" max="4" width="14.26953125" style="7" bestFit="1" customWidth="1"/>
    <col min="5" max="5" width="13.54296875" bestFit="1" customWidth="1"/>
    <col min="8" max="9" width="11" bestFit="1" customWidth="1"/>
  </cols>
  <sheetData>
    <row r="2" spans="2:9" x14ac:dyDescent="0.35">
      <c r="C2" s="24"/>
      <c r="D2" s="24"/>
      <c r="E2" s="10"/>
      <c r="H2" s="180" t="s">
        <v>225</v>
      </c>
      <c r="I2" s="180"/>
    </row>
    <row r="3" spans="2:9" x14ac:dyDescent="0.35">
      <c r="C3" s="25">
        <v>2022</v>
      </c>
      <c r="D3" s="25">
        <v>2021</v>
      </c>
      <c r="E3" s="26">
        <v>2020</v>
      </c>
      <c r="H3" s="25">
        <v>2022</v>
      </c>
      <c r="I3" s="25">
        <v>2021</v>
      </c>
    </row>
    <row r="4" spans="2:9" x14ac:dyDescent="0.35">
      <c r="B4" t="s">
        <v>245</v>
      </c>
      <c r="C4" s="7">
        <v>32980202.459999997</v>
      </c>
      <c r="D4" s="7">
        <v>37463738.239999995</v>
      </c>
      <c r="E4" s="7">
        <v>45573004.240000002</v>
      </c>
      <c r="H4" s="8">
        <f>C4-D4</f>
        <v>-4483535.7799999975</v>
      </c>
      <c r="I4" s="8">
        <f>D4-E4</f>
        <v>-8109266.0000000075</v>
      </c>
    </row>
    <row r="5" spans="2:9" x14ac:dyDescent="0.35">
      <c r="H5" s="8">
        <f t="shared" ref="H5:H13" si="0">C5-D5</f>
        <v>0</v>
      </c>
      <c r="I5" s="8">
        <f t="shared" ref="I5:I13" si="1">D5-E5</f>
        <v>0</v>
      </c>
    </row>
    <row r="6" spans="2:9" x14ac:dyDescent="0.35">
      <c r="B6" t="s">
        <v>246</v>
      </c>
      <c r="C6" s="7">
        <v>-13701541.819999998</v>
      </c>
      <c r="D6" s="7">
        <v>-29368663.600000001</v>
      </c>
      <c r="E6" s="7">
        <v>-53794247</v>
      </c>
      <c r="H6" s="8">
        <f t="shared" si="0"/>
        <v>15667121.780000003</v>
      </c>
      <c r="I6" s="8">
        <f t="shared" si="1"/>
        <v>24425583.399999999</v>
      </c>
    </row>
    <row r="7" spans="2:9" x14ac:dyDescent="0.35">
      <c r="B7" t="s">
        <v>247</v>
      </c>
      <c r="C7" s="7">
        <f>SUM(C4:C6)</f>
        <v>19278660.640000001</v>
      </c>
      <c r="D7" s="7">
        <f t="shared" ref="D7:E7" si="2">SUM(D4:D6)</f>
        <v>8095074.6399999931</v>
      </c>
      <c r="E7" s="7">
        <f t="shared" si="2"/>
        <v>-8221242.7599999979</v>
      </c>
      <c r="H7" s="8">
        <f t="shared" si="0"/>
        <v>11183586.000000007</v>
      </c>
      <c r="I7" s="8">
        <f t="shared" si="1"/>
        <v>16316317.399999991</v>
      </c>
    </row>
    <row r="8" spans="2:9" x14ac:dyDescent="0.35">
      <c r="H8" s="8">
        <f t="shared" si="0"/>
        <v>0</v>
      </c>
      <c r="I8" s="8">
        <f t="shared" si="1"/>
        <v>0</v>
      </c>
    </row>
    <row r="9" spans="2:9" x14ac:dyDescent="0.35">
      <c r="B9" t="s">
        <v>248</v>
      </c>
      <c r="C9" s="7">
        <v>-1106987.57</v>
      </c>
      <c r="D9" s="7">
        <v>-1331415</v>
      </c>
      <c r="E9" s="7">
        <v>-1359627.18</v>
      </c>
      <c r="H9" s="8">
        <f t="shared" si="0"/>
        <v>224427.42999999993</v>
      </c>
      <c r="I9" s="8">
        <f t="shared" si="1"/>
        <v>28212.179999999935</v>
      </c>
    </row>
    <row r="10" spans="2:9" x14ac:dyDescent="0.35">
      <c r="B10" t="s">
        <v>249</v>
      </c>
      <c r="C10" s="7">
        <f>SUM(C7:C9)</f>
        <v>18171673.07</v>
      </c>
      <c r="D10" s="7">
        <f t="shared" ref="D10:E10" si="3">SUM(D7:D9)</f>
        <v>6763659.6399999931</v>
      </c>
      <c r="E10" s="7">
        <f t="shared" si="3"/>
        <v>-9580869.9399999976</v>
      </c>
      <c r="H10" s="8">
        <f t="shared" si="0"/>
        <v>11408013.430000007</v>
      </c>
      <c r="I10" s="8">
        <f t="shared" si="1"/>
        <v>16344529.579999991</v>
      </c>
    </row>
    <row r="11" spans="2:9" x14ac:dyDescent="0.35">
      <c r="B11" t="s">
        <v>250</v>
      </c>
      <c r="C11" s="7">
        <v>-5451501.9210000001</v>
      </c>
      <c r="D11" s="7">
        <v>-2621600</v>
      </c>
      <c r="E11" s="7">
        <v>-1571270.8216601401</v>
      </c>
      <c r="H11" s="8">
        <f t="shared" si="0"/>
        <v>-2829901.9210000001</v>
      </c>
      <c r="I11" s="8">
        <f t="shared" si="1"/>
        <v>-1050329.1783398599</v>
      </c>
    </row>
    <row r="12" spans="2:9" x14ac:dyDescent="0.35">
      <c r="H12" s="8">
        <f t="shared" si="0"/>
        <v>0</v>
      </c>
      <c r="I12" s="8">
        <f t="shared" si="1"/>
        <v>0</v>
      </c>
    </row>
    <row r="13" spans="2:9" x14ac:dyDescent="0.35">
      <c r="B13" t="s">
        <v>251</v>
      </c>
      <c r="C13" s="9">
        <f>SUM(C10:C12)</f>
        <v>12720171.149</v>
      </c>
      <c r="D13" s="9">
        <f t="shared" ref="D13:E13" si="4">SUM(D10:D12)</f>
        <v>4142059.6399999931</v>
      </c>
      <c r="E13" s="9">
        <f t="shared" si="4"/>
        <v>-11152140.761660138</v>
      </c>
      <c r="H13" s="8">
        <f t="shared" si="0"/>
        <v>8578111.5090000071</v>
      </c>
      <c r="I13" s="8">
        <f t="shared" si="1"/>
        <v>15294200.401660131</v>
      </c>
    </row>
  </sheetData>
  <mergeCells count="1">
    <mergeCell ref="H2:I2"/>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8157D-AB2D-4970-8636-546E6A0890C9}">
  <dimension ref="A1"/>
  <sheetViews>
    <sheetView workbookViewId="0"/>
  </sheetViews>
  <sheetFormatPr defaultRowHeight="14.5" x14ac:dyDescent="0.35"/>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5206E-01AD-492A-87CA-333EB3713AE1}">
  <dimension ref="A1:O24"/>
  <sheetViews>
    <sheetView view="pageBreakPreview" topLeftCell="A17" zoomScaleNormal="100" zoomScaleSheetLayoutView="100" workbookViewId="0">
      <selection activeCell="C15" sqref="C15"/>
    </sheetView>
  </sheetViews>
  <sheetFormatPr defaultRowHeight="14.5" x14ac:dyDescent="0.35"/>
  <cols>
    <col min="1" max="1" width="20.1796875" bestFit="1" customWidth="1"/>
    <col min="2" max="2" width="1.36328125" bestFit="1" customWidth="1"/>
    <col min="3" max="3" width="41.08984375" bestFit="1" customWidth="1"/>
    <col min="4" max="4" width="15.7265625" bestFit="1" customWidth="1"/>
    <col min="5" max="5" width="10.54296875" bestFit="1" customWidth="1"/>
    <col min="6" max="6" width="35.6328125" bestFit="1" customWidth="1"/>
    <col min="7" max="7" width="15.7265625" bestFit="1" customWidth="1"/>
    <col min="9" max="9" width="13.453125" customWidth="1"/>
    <col min="12" max="12" width="9.6328125" bestFit="1" customWidth="1"/>
    <col min="15" max="15" width="9.6328125" bestFit="1" customWidth="1"/>
  </cols>
  <sheetData>
    <row r="1" spans="1:15" s="105" customFormat="1" x14ac:dyDescent="0.35">
      <c r="A1" s="168" t="s">
        <v>252</v>
      </c>
      <c r="B1" s="168"/>
      <c r="C1" s="168"/>
      <c r="D1" s="168"/>
      <c r="E1" s="168"/>
      <c r="F1" s="168"/>
      <c r="G1" s="168"/>
      <c r="H1" s="146"/>
      <c r="I1" s="146"/>
      <c r="J1" s="104"/>
    </row>
    <row r="2" spans="1:15" s="105" customFormat="1" x14ac:dyDescent="0.35">
      <c r="A2" s="169" t="s">
        <v>262</v>
      </c>
      <c r="B2" s="169"/>
      <c r="C2" s="169"/>
      <c r="D2" s="169"/>
      <c r="E2" s="169"/>
      <c r="F2" s="169"/>
      <c r="G2" s="169"/>
      <c r="H2" s="147"/>
      <c r="I2" s="147"/>
      <c r="J2" s="104"/>
    </row>
    <row r="3" spans="1:15" s="105" customFormat="1" x14ac:dyDescent="0.35">
      <c r="C3" s="106"/>
      <c r="F3" s="116"/>
      <c r="I3" s="107"/>
      <c r="J3" s="104"/>
    </row>
    <row r="4" spans="1:15" s="105" customFormat="1" x14ac:dyDescent="0.35">
      <c r="A4" s="108" t="s">
        <v>253</v>
      </c>
      <c r="B4" s="105" t="s">
        <v>254</v>
      </c>
      <c r="C4" s="109" t="s">
        <v>264</v>
      </c>
      <c r="F4" s="116"/>
      <c r="I4" s="110"/>
      <c r="J4" s="111"/>
      <c r="K4" s="109"/>
      <c r="L4" s="109"/>
      <c r="M4" s="109"/>
      <c r="N4" s="109"/>
      <c r="O4" s="109"/>
    </row>
    <row r="5" spans="1:15" s="105" customFormat="1" x14ac:dyDescent="0.35">
      <c r="A5" s="108" t="s">
        <v>255</v>
      </c>
      <c r="B5" s="109" t="s">
        <v>254</v>
      </c>
      <c r="C5" s="109" t="s">
        <v>256</v>
      </c>
      <c r="F5" s="116"/>
      <c r="I5" s="110"/>
      <c r="J5" s="111"/>
      <c r="K5" s="109"/>
      <c r="L5" s="109"/>
      <c r="M5" s="109"/>
      <c r="N5" s="109"/>
      <c r="O5" s="109"/>
    </row>
    <row r="6" spans="1:15" s="105" customFormat="1" x14ac:dyDescent="0.35">
      <c r="A6" s="108" t="s">
        <v>257</v>
      </c>
      <c r="B6" s="105" t="s">
        <v>254</v>
      </c>
      <c r="C6" s="109" t="s">
        <v>265</v>
      </c>
      <c r="E6" s="109" t="s">
        <v>277</v>
      </c>
      <c r="I6" s="110"/>
      <c r="J6" s="111"/>
      <c r="K6" s="109"/>
      <c r="L6" s="109"/>
      <c r="M6" s="109"/>
      <c r="N6" s="109"/>
      <c r="O6" s="109"/>
    </row>
    <row r="7" spans="1:15" s="105" customFormat="1" x14ac:dyDescent="0.35">
      <c r="A7" s="108" t="s">
        <v>258</v>
      </c>
      <c r="B7" s="105" t="s">
        <v>254</v>
      </c>
      <c r="C7" s="105" t="s">
        <v>259</v>
      </c>
      <c r="E7" s="109" t="s">
        <v>277</v>
      </c>
      <c r="I7" s="107"/>
      <c r="J7" s="104"/>
      <c r="L7" s="109"/>
      <c r="M7" s="109"/>
      <c r="N7" s="109"/>
      <c r="O7" s="109"/>
    </row>
    <row r="8" spans="1:15" s="105" customFormat="1" x14ac:dyDescent="0.35">
      <c r="A8" s="108" t="s">
        <v>260</v>
      </c>
      <c r="B8" s="105" t="s">
        <v>254</v>
      </c>
      <c r="C8" s="105" t="s">
        <v>261</v>
      </c>
      <c r="D8" s="108"/>
      <c r="E8" s="109" t="s">
        <v>277</v>
      </c>
      <c r="I8" s="107"/>
      <c r="J8" s="104"/>
      <c r="L8" s="109"/>
      <c r="M8" s="109"/>
      <c r="N8" s="109"/>
      <c r="O8" s="109"/>
    </row>
    <row r="11" spans="1:15" x14ac:dyDescent="0.35">
      <c r="C11" s="11" t="s">
        <v>345</v>
      </c>
      <c r="F11" s="11" t="s">
        <v>344</v>
      </c>
    </row>
    <row r="12" spans="1:15" x14ac:dyDescent="0.35">
      <c r="C12" s="11"/>
      <c r="F12" s="11"/>
    </row>
    <row r="13" spans="1:15" x14ac:dyDescent="0.35">
      <c r="C13" s="164" t="s">
        <v>267</v>
      </c>
      <c r="D13" s="164" t="s">
        <v>363</v>
      </c>
      <c r="F13" s="164" t="s">
        <v>267</v>
      </c>
      <c r="G13" s="164" t="s">
        <v>363</v>
      </c>
    </row>
    <row r="14" spans="1:15" x14ac:dyDescent="0.35">
      <c r="C14" s="12" t="s">
        <v>336</v>
      </c>
      <c r="D14" s="16">
        <v>43943679</v>
      </c>
      <c r="F14" s="125" t="s">
        <v>319</v>
      </c>
      <c r="G14" s="124">
        <v>281985.86000000034</v>
      </c>
    </row>
    <row r="15" spans="1:15" x14ac:dyDescent="0.35">
      <c r="C15" s="13" t="s">
        <v>337</v>
      </c>
      <c r="D15" s="15">
        <v>3676838</v>
      </c>
      <c r="F15" s="126" t="s">
        <v>320</v>
      </c>
      <c r="G15" s="122">
        <v>23867.78</v>
      </c>
    </row>
    <row r="16" spans="1:15" x14ac:dyDescent="0.35">
      <c r="C16" s="13" t="s">
        <v>340</v>
      </c>
      <c r="D16" s="15">
        <v>379240</v>
      </c>
      <c r="F16" s="126" t="s">
        <v>321</v>
      </c>
      <c r="G16" s="123">
        <v>956942.10999999952</v>
      </c>
    </row>
    <row r="17" spans="3:9" x14ac:dyDescent="0.35">
      <c r="C17" s="13" t="s">
        <v>338</v>
      </c>
      <c r="D17" s="15">
        <v>-408029</v>
      </c>
      <c r="F17" s="126" t="s">
        <v>322</v>
      </c>
      <c r="G17" s="123">
        <v>592708.32999999984</v>
      </c>
    </row>
    <row r="18" spans="3:9" x14ac:dyDescent="0.35">
      <c r="C18" s="13" t="s">
        <v>339</v>
      </c>
      <c r="D18" s="15">
        <v>-16961467</v>
      </c>
      <c r="F18" s="126" t="s">
        <v>323</v>
      </c>
      <c r="G18" s="123">
        <v>240299.52000000002</v>
      </c>
    </row>
    <row r="19" spans="3:9" x14ac:dyDescent="0.35">
      <c r="C19" s="13" t="s">
        <v>341</v>
      </c>
      <c r="D19" s="15">
        <v>-28295639</v>
      </c>
      <c r="F19" s="126" t="s">
        <v>324</v>
      </c>
      <c r="G19" s="123">
        <v>114132.89999999998</v>
      </c>
    </row>
    <row r="20" spans="3:9" x14ac:dyDescent="0.35">
      <c r="C20" s="12" t="s">
        <v>342</v>
      </c>
      <c r="D20" s="140">
        <f>SUM(D14:D19)</f>
        <v>2334622</v>
      </c>
      <c r="F20" s="127" t="s">
        <v>325</v>
      </c>
      <c r="G20" s="123">
        <v>94368.4</v>
      </c>
    </row>
    <row r="21" spans="3:9" x14ac:dyDescent="0.35">
      <c r="C21" s="141" t="s">
        <v>343</v>
      </c>
      <c r="D21" s="16">
        <v>2334622</v>
      </c>
      <c r="F21" s="127" t="s">
        <v>326</v>
      </c>
      <c r="G21" s="123">
        <v>30316.71</v>
      </c>
    </row>
    <row r="22" spans="3:9" x14ac:dyDescent="0.35">
      <c r="C22" s="142" t="s">
        <v>317</v>
      </c>
      <c r="D22" s="143">
        <f>D20-D21</f>
        <v>0</v>
      </c>
      <c r="G22" s="18">
        <f>SUM(G14:G21)</f>
        <v>2334621.61</v>
      </c>
    </row>
    <row r="24" spans="3:9" x14ac:dyDescent="0.35">
      <c r="I24" s="8"/>
    </row>
  </sheetData>
  <mergeCells count="2">
    <mergeCell ref="A1:G1"/>
    <mergeCell ref="A2:G2"/>
  </mergeCells>
  <pageMargins left="0.7" right="0.7" top="0.75" bottom="0.75" header="0.3" footer="0.3"/>
  <pageSetup paperSize="9" scale="52"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6F048-29B9-4F6C-9243-E0BE6EF06558}">
  <dimension ref="A1:O12"/>
  <sheetViews>
    <sheetView view="pageBreakPreview" zoomScaleNormal="100" zoomScaleSheetLayoutView="100" workbookViewId="0">
      <selection activeCell="C14" sqref="C14"/>
    </sheetView>
  </sheetViews>
  <sheetFormatPr defaultRowHeight="14.5" x14ac:dyDescent="0.35"/>
  <cols>
    <col min="1" max="1" width="20.1796875" bestFit="1" customWidth="1"/>
    <col min="2" max="2" width="1.36328125" bestFit="1" customWidth="1"/>
    <col min="3" max="3" width="41.08984375" bestFit="1" customWidth="1"/>
    <col min="4" max="4" width="15.7265625" bestFit="1" customWidth="1"/>
    <col min="5" max="5" width="10.54296875" bestFit="1" customWidth="1"/>
    <col min="6" max="6" width="35.6328125" bestFit="1" customWidth="1"/>
    <col min="7" max="7" width="13.6328125" bestFit="1" customWidth="1"/>
    <col min="9" max="9" width="13.453125" customWidth="1"/>
    <col min="12" max="12" width="9.6328125" bestFit="1" customWidth="1"/>
    <col min="15" max="15" width="9.6328125" bestFit="1" customWidth="1"/>
  </cols>
  <sheetData>
    <row r="1" spans="1:15" s="105" customFormat="1" x14ac:dyDescent="0.35">
      <c r="A1" s="168" t="s">
        <v>252</v>
      </c>
      <c r="B1" s="168"/>
      <c r="C1" s="168"/>
      <c r="D1" s="168"/>
      <c r="E1" s="168"/>
      <c r="F1" s="168"/>
      <c r="G1" s="168"/>
      <c r="H1" s="146"/>
      <c r="I1" s="146"/>
      <c r="J1" s="145"/>
    </row>
    <row r="2" spans="1:15" s="105" customFormat="1" x14ac:dyDescent="0.35">
      <c r="A2" s="169" t="s">
        <v>262</v>
      </c>
      <c r="B2" s="169"/>
      <c r="C2" s="169"/>
      <c r="D2" s="169"/>
      <c r="E2" s="169"/>
      <c r="F2" s="169"/>
      <c r="G2" s="169"/>
      <c r="H2" s="147"/>
      <c r="I2" s="147"/>
      <c r="J2" s="145"/>
    </row>
    <row r="3" spans="1:15" s="105" customFormat="1" x14ac:dyDescent="0.35">
      <c r="C3" s="106"/>
      <c r="F3" s="116"/>
      <c r="I3" s="107"/>
      <c r="J3" s="145"/>
    </row>
    <row r="4" spans="1:15" s="105" customFormat="1" x14ac:dyDescent="0.35">
      <c r="A4" s="108" t="s">
        <v>253</v>
      </c>
      <c r="B4" s="105" t="s">
        <v>254</v>
      </c>
      <c r="C4" s="109" t="s">
        <v>264</v>
      </c>
      <c r="F4" s="116"/>
      <c r="I4" s="110"/>
      <c r="J4" s="111"/>
      <c r="K4" s="109"/>
      <c r="L4" s="109"/>
      <c r="M4" s="109"/>
      <c r="N4" s="109"/>
      <c r="O4" s="109"/>
    </row>
    <row r="5" spans="1:15" s="105" customFormat="1" x14ac:dyDescent="0.35">
      <c r="A5" s="108" t="s">
        <v>255</v>
      </c>
      <c r="B5" s="109" t="s">
        <v>254</v>
      </c>
      <c r="C5" s="109" t="s">
        <v>256</v>
      </c>
      <c r="F5" s="116"/>
      <c r="I5" s="110"/>
      <c r="J5" s="111"/>
      <c r="K5" s="109"/>
      <c r="L5" s="109"/>
      <c r="M5" s="109"/>
      <c r="N5" s="109"/>
      <c r="O5" s="109"/>
    </row>
    <row r="6" spans="1:15" s="105" customFormat="1" x14ac:dyDescent="0.35">
      <c r="A6" s="108" t="s">
        <v>257</v>
      </c>
      <c r="B6" s="105" t="s">
        <v>254</v>
      </c>
      <c r="C6" s="109" t="s">
        <v>265</v>
      </c>
      <c r="E6" s="109" t="s">
        <v>277</v>
      </c>
      <c r="I6" s="110"/>
      <c r="J6" s="111"/>
      <c r="K6" s="109"/>
      <c r="L6" s="109"/>
      <c r="M6" s="109"/>
      <c r="N6" s="109"/>
      <c r="O6" s="109"/>
    </row>
    <row r="7" spans="1:15" s="105" customFormat="1" x14ac:dyDescent="0.35">
      <c r="A7" s="108" t="s">
        <v>258</v>
      </c>
      <c r="B7" s="105" t="s">
        <v>254</v>
      </c>
      <c r="C7" s="105" t="s">
        <v>259</v>
      </c>
      <c r="E7" s="109" t="s">
        <v>277</v>
      </c>
      <c r="I7" s="107"/>
      <c r="J7" s="145"/>
      <c r="L7" s="109"/>
      <c r="M7" s="109"/>
      <c r="N7" s="109"/>
      <c r="O7" s="109"/>
    </row>
    <row r="8" spans="1:15" s="105" customFormat="1" x14ac:dyDescent="0.35">
      <c r="A8" s="108" t="s">
        <v>260</v>
      </c>
      <c r="B8" s="105" t="s">
        <v>254</v>
      </c>
      <c r="C8" s="105" t="s">
        <v>261</v>
      </c>
      <c r="D8" s="108"/>
      <c r="E8" s="109" t="s">
        <v>277</v>
      </c>
      <c r="I8" s="107"/>
      <c r="J8" s="145"/>
      <c r="L8" s="109"/>
      <c r="M8" s="109"/>
      <c r="N8" s="109"/>
      <c r="O8" s="109"/>
    </row>
    <row r="12" spans="1:15" x14ac:dyDescent="0.35">
      <c r="C12" s="164" t="s">
        <v>267</v>
      </c>
      <c r="D12" s="164" t="s">
        <v>363</v>
      </c>
    </row>
  </sheetData>
  <mergeCells count="2">
    <mergeCell ref="A1:G1"/>
    <mergeCell ref="A2:G2"/>
  </mergeCells>
  <pageMargins left="0.7" right="0.7" top="0.75" bottom="0.75" header="0.3" footer="0.3"/>
  <pageSetup paperSize="9" scale="52"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52C37-9DF3-459D-BB0C-57B5E6F75DB5}">
  <dimension ref="A1:O23"/>
  <sheetViews>
    <sheetView tabSelected="1" view="pageBreakPreview" topLeftCell="A23" zoomScaleNormal="100" zoomScaleSheetLayoutView="100" workbookViewId="0">
      <selection activeCell="A12" sqref="A12:XFD12"/>
    </sheetView>
  </sheetViews>
  <sheetFormatPr defaultRowHeight="14.5" x14ac:dyDescent="0.35"/>
  <cols>
    <col min="1" max="1" width="20.1796875" bestFit="1" customWidth="1"/>
    <col min="2" max="2" width="1.36328125" bestFit="1" customWidth="1"/>
    <col min="3" max="3" width="41.08984375" bestFit="1" customWidth="1"/>
    <col min="4" max="4" width="15.7265625" bestFit="1" customWidth="1"/>
    <col min="5" max="5" width="22.08984375" bestFit="1" customWidth="1"/>
    <col min="6" max="6" width="35.6328125" bestFit="1" customWidth="1"/>
    <col min="7" max="7" width="13.6328125" bestFit="1" customWidth="1"/>
    <col min="9" max="9" width="13.453125" customWidth="1"/>
    <col min="12" max="12" width="9.6328125" bestFit="1" customWidth="1"/>
    <col min="15" max="15" width="9.6328125" bestFit="1" customWidth="1"/>
  </cols>
  <sheetData>
    <row r="1" spans="1:15" s="105" customFormat="1" x14ac:dyDescent="0.35">
      <c r="A1" s="168" t="s">
        <v>252</v>
      </c>
      <c r="B1" s="168"/>
      <c r="C1" s="168"/>
      <c r="D1" s="168"/>
      <c r="E1" s="168"/>
      <c r="F1" s="146"/>
      <c r="G1" s="146"/>
      <c r="H1" s="146"/>
      <c r="I1" s="146"/>
      <c r="J1" s="145"/>
    </row>
    <row r="2" spans="1:15" s="105" customFormat="1" x14ac:dyDescent="0.35">
      <c r="A2" s="169" t="s">
        <v>262</v>
      </c>
      <c r="B2" s="169"/>
      <c r="C2" s="169"/>
      <c r="D2" s="169"/>
      <c r="E2" s="169"/>
      <c r="F2" s="147"/>
      <c r="G2" s="147"/>
      <c r="H2" s="147"/>
      <c r="I2" s="147"/>
      <c r="J2" s="145"/>
    </row>
    <row r="3" spans="1:15" s="105" customFormat="1" x14ac:dyDescent="0.35">
      <c r="C3" s="106"/>
      <c r="F3" s="116"/>
      <c r="I3" s="107"/>
      <c r="J3" s="145"/>
    </row>
    <row r="4" spans="1:15" s="105" customFormat="1" x14ac:dyDescent="0.35">
      <c r="A4" s="108" t="s">
        <v>253</v>
      </c>
      <c r="B4" s="105" t="s">
        <v>254</v>
      </c>
      <c r="C4" s="109" t="s">
        <v>264</v>
      </c>
      <c r="F4" s="116"/>
      <c r="I4" s="110"/>
      <c r="J4" s="111"/>
      <c r="K4" s="109"/>
      <c r="L4" s="109"/>
      <c r="M4" s="109"/>
      <c r="N4" s="109"/>
      <c r="O4" s="109"/>
    </row>
    <row r="5" spans="1:15" s="105" customFormat="1" x14ac:dyDescent="0.35">
      <c r="A5" s="108" t="s">
        <v>255</v>
      </c>
      <c r="B5" s="109" t="s">
        <v>254</v>
      </c>
      <c r="C5" s="109" t="s">
        <v>256</v>
      </c>
      <c r="F5" s="116"/>
      <c r="I5" s="110"/>
      <c r="J5" s="111"/>
      <c r="K5" s="109"/>
      <c r="L5" s="109"/>
      <c r="M5" s="109"/>
      <c r="N5" s="109"/>
      <c r="O5" s="109"/>
    </row>
    <row r="6" spans="1:15" s="105" customFormat="1" x14ac:dyDescent="0.35">
      <c r="A6" s="108" t="s">
        <v>257</v>
      </c>
      <c r="B6" s="105" t="s">
        <v>254</v>
      </c>
      <c r="C6" s="109" t="s">
        <v>265</v>
      </c>
      <c r="E6" s="109" t="s">
        <v>277</v>
      </c>
      <c r="I6" s="110"/>
      <c r="J6" s="111"/>
      <c r="K6" s="109"/>
      <c r="L6" s="109"/>
      <c r="M6" s="109"/>
      <c r="N6" s="109"/>
      <c r="O6" s="109"/>
    </row>
    <row r="7" spans="1:15" s="105" customFormat="1" x14ac:dyDescent="0.35">
      <c r="A7" s="108" t="s">
        <v>258</v>
      </c>
      <c r="B7" s="105" t="s">
        <v>254</v>
      </c>
      <c r="C7" s="105" t="s">
        <v>259</v>
      </c>
      <c r="E7" s="109" t="s">
        <v>277</v>
      </c>
      <c r="I7" s="107"/>
      <c r="J7" s="145"/>
      <c r="L7" s="109"/>
      <c r="M7" s="109"/>
      <c r="N7" s="109"/>
      <c r="O7" s="109"/>
    </row>
    <row r="8" spans="1:15" s="105" customFormat="1" x14ac:dyDescent="0.35">
      <c r="A8" s="108" t="s">
        <v>260</v>
      </c>
      <c r="B8" s="105" t="s">
        <v>254</v>
      </c>
      <c r="C8" s="105" t="s">
        <v>261</v>
      </c>
      <c r="D8" s="108"/>
      <c r="E8" s="109" t="s">
        <v>277</v>
      </c>
      <c r="I8" s="107"/>
      <c r="J8" s="145"/>
      <c r="L8" s="109"/>
      <c r="M8" s="109"/>
      <c r="N8" s="109"/>
      <c r="O8" s="109"/>
    </row>
    <row r="11" spans="1:15" x14ac:dyDescent="0.35">
      <c r="C11" s="11" t="s">
        <v>353</v>
      </c>
      <c r="F11" s="148"/>
      <c r="G11" s="149"/>
    </row>
    <row r="12" spans="1:15" x14ac:dyDescent="0.35">
      <c r="C12" s="11"/>
      <c r="F12" s="148"/>
      <c r="G12" s="149"/>
    </row>
    <row r="13" spans="1:15" s="165" customFormat="1" ht="18.5" customHeight="1" x14ac:dyDescent="0.35">
      <c r="C13" s="166" t="s">
        <v>267</v>
      </c>
      <c r="D13" s="166" t="s">
        <v>363</v>
      </c>
      <c r="F13" s="167"/>
      <c r="G13" s="167"/>
    </row>
    <row r="14" spans="1:15" x14ac:dyDescent="0.35">
      <c r="C14" s="12" t="s">
        <v>354</v>
      </c>
      <c r="D14" s="16">
        <v>241776</v>
      </c>
      <c r="F14" s="152"/>
      <c r="G14" s="153"/>
    </row>
    <row r="15" spans="1:15" x14ac:dyDescent="0.35">
      <c r="C15" s="13" t="s">
        <v>337</v>
      </c>
      <c r="D15" s="15">
        <v>4242.62</v>
      </c>
      <c r="F15" s="154"/>
      <c r="G15" s="155"/>
    </row>
    <row r="16" spans="1:15" x14ac:dyDescent="0.35">
      <c r="C16" s="13" t="s">
        <v>347</v>
      </c>
      <c r="D16" s="15">
        <v>-185348.99</v>
      </c>
      <c r="F16" s="154"/>
      <c r="G16" s="156"/>
    </row>
    <row r="17" spans="3:9" x14ac:dyDescent="0.35">
      <c r="C17" s="13" t="s">
        <v>352</v>
      </c>
      <c r="D17" s="15">
        <v>-40770</v>
      </c>
      <c r="F17" s="154"/>
      <c r="G17" s="156"/>
    </row>
    <row r="18" spans="3:9" x14ac:dyDescent="0.35">
      <c r="C18" s="12" t="s">
        <v>342</v>
      </c>
      <c r="D18" s="140">
        <f>SUM(D14:D17)</f>
        <v>19899.630000000005</v>
      </c>
      <c r="F18" s="157"/>
      <c r="G18" s="156"/>
    </row>
    <row r="19" spans="3:9" x14ac:dyDescent="0.35">
      <c r="C19" s="141" t="s">
        <v>343</v>
      </c>
      <c r="D19" s="16">
        <v>19899.63</v>
      </c>
      <c r="F19" s="157"/>
      <c r="G19" s="156"/>
    </row>
    <row r="20" spans="3:9" x14ac:dyDescent="0.35">
      <c r="C20" s="142" t="s">
        <v>317</v>
      </c>
      <c r="D20" s="143">
        <f>D18-D19</f>
        <v>0</v>
      </c>
      <c r="F20" s="151"/>
      <c r="G20" s="158"/>
    </row>
    <row r="21" spans="3:9" x14ac:dyDescent="0.35">
      <c r="F21" s="149"/>
      <c r="G21" s="149"/>
    </row>
    <row r="22" spans="3:9" x14ac:dyDescent="0.35">
      <c r="F22" s="149"/>
      <c r="G22" s="149"/>
      <c r="I22" s="8"/>
    </row>
    <row r="23" spans="3:9" x14ac:dyDescent="0.35">
      <c r="F23" s="149"/>
      <c r="G23" s="149"/>
    </row>
  </sheetData>
  <mergeCells count="2">
    <mergeCell ref="A1:E1"/>
    <mergeCell ref="A2:E2"/>
  </mergeCells>
  <pageMargins left="0.7" right="0.7" top="0.75" bottom="0.75" header="0.3" footer="0.3"/>
  <pageSetup paperSize="9" scale="52"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C37AA-EFB8-4C97-8AD2-767BE7132AD4}">
  <dimension ref="A1:O24"/>
  <sheetViews>
    <sheetView view="pageBreakPreview" topLeftCell="A3" zoomScaleNormal="100" zoomScaleSheetLayoutView="100" workbookViewId="0">
      <selection activeCell="A13" sqref="A13:XFD13"/>
    </sheetView>
  </sheetViews>
  <sheetFormatPr defaultRowHeight="14.5" x14ac:dyDescent="0.35"/>
  <cols>
    <col min="1" max="1" width="20.1796875" bestFit="1" customWidth="1"/>
    <col min="2" max="2" width="1.36328125" bestFit="1" customWidth="1"/>
    <col min="3" max="3" width="41.08984375" bestFit="1" customWidth="1"/>
    <col min="4" max="4" width="15.6328125" bestFit="1" customWidth="1"/>
    <col min="5" max="5" width="22.08984375" bestFit="1" customWidth="1"/>
    <col min="6" max="6" width="35.6328125" bestFit="1" customWidth="1"/>
    <col min="7" max="7" width="13.6328125" bestFit="1" customWidth="1"/>
    <col min="9" max="9" width="13.453125" customWidth="1"/>
    <col min="12" max="12" width="9.6328125" bestFit="1" customWidth="1"/>
    <col min="15" max="15" width="9.6328125" bestFit="1" customWidth="1"/>
  </cols>
  <sheetData>
    <row r="1" spans="1:15" s="105" customFormat="1" x14ac:dyDescent="0.35">
      <c r="A1" s="168" t="s">
        <v>252</v>
      </c>
      <c r="B1" s="168"/>
      <c r="C1" s="168"/>
      <c r="D1" s="168"/>
      <c r="E1" s="168"/>
      <c r="F1" s="146"/>
      <c r="G1" s="146"/>
      <c r="H1" s="146"/>
      <c r="I1" s="146"/>
      <c r="J1" s="145"/>
    </row>
    <row r="2" spans="1:15" s="105" customFormat="1" x14ac:dyDescent="0.35">
      <c r="A2" s="169" t="s">
        <v>262</v>
      </c>
      <c r="B2" s="169"/>
      <c r="C2" s="169"/>
      <c r="D2" s="169"/>
      <c r="E2" s="169"/>
      <c r="F2" s="147"/>
      <c r="G2" s="147"/>
      <c r="H2" s="147"/>
      <c r="I2" s="147"/>
      <c r="J2" s="145"/>
    </row>
    <row r="3" spans="1:15" s="105" customFormat="1" x14ac:dyDescent="0.35">
      <c r="C3" s="106"/>
      <c r="F3" s="116"/>
      <c r="I3" s="107"/>
      <c r="J3" s="145"/>
    </row>
    <row r="4" spans="1:15" s="105" customFormat="1" x14ac:dyDescent="0.35">
      <c r="A4" s="108" t="s">
        <v>253</v>
      </c>
      <c r="B4" s="105" t="s">
        <v>254</v>
      </c>
      <c r="C4" s="109" t="s">
        <v>264</v>
      </c>
      <c r="F4" s="116"/>
      <c r="I4" s="110"/>
      <c r="J4" s="111"/>
      <c r="K4" s="109"/>
      <c r="L4" s="109"/>
      <c r="M4" s="109"/>
      <c r="N4" s="109"/>
      <c r="O4" s="109"/>
    </row>
    <row r="5" spans="1:15" s="105" customFormat="1" x14ac:dyDescent="0.35">
      <c r="A5" s="108" t="s">
        <v>255</v>
      </c>
      <c r="B5" s="109" t="s">
        <v>254</v>
      </c>
      <c r="C5" s="109" t="s">
        <v>256</v>
      </c>
      <c r="F5" s="116"/>
      <c r="I5" s="110"/>
      <c r="J5" s="111"/>
      <c r="K5" s="109"/>
      <c r="L5" s="109"/>
      <c r="M5" s="109"/>
      <c r="N5" s="109"/>
      <c r="O5" s="109"/>
    </row>
    <row r="6" spans="1:15" s="105" customFormat="1" x14ac:dyDescent="0.35">
      <c r="A6" s="108" t="s">
        <v>257</v>
      </c>
      <c r="B6" s="105" t="s">
        <v>254</v>
      </c>
      <c r="C6" s="109" t="s">
        <v>265</v>
      </c>
      <c r="E6" s="109" t="s">
        <v>277</v>
      </c>
      <c r="I6" s="110"/>
      <c r="J6" s="111"/>
      <c r="K6" s="109"/>
      <c r="L6" s="109"/>
      <c r="M6" s="109"/>
      <c r="N6" s="109"/>
      <c r="O6" s="109"/>
    </row>
    <row r="7" spans="1:15" s="105" customFormat="1" x14ac:dyDescent="0.35">
      <c r="A7" s="108" t="s">
        <v>258</v>
      </c>
      <c r="B7" s="105" t="s">
        <v>254</v>
      </c>
      <c r="C7" s="105" t="s">
        <v>259</v>
      </c>
      <c r="E7" s="109" t="s">
        <v>277</v>
      </c>
      <c r="I7" s="107"/>
      <c r="J7" s="145"/>
      <c r="L7" s="109"/>
      <c r="M7" s="109"/>
      <c r="N7" s="109"/>
      <c r="O7" s="109"/>
    </row>
    <row r="8" spans="1:15" s="105" customFormat="1" x14ac:dyDescent="0.35">
      <c r="A8" s="108" t="s">
        <v>260</v>
      </c>
      <c r="B8" s="105" t="s">
        <v>254</v>
      </c>
      <c r="C8" s="105" t="s">
        <v>261</v>
      </c>
      <c r="D8" s="108"/>
      <c r="E8" s="109" t="s">
        <v>277</v>
      </c>
      <c r="I8" s="107"/>
      <c r="J8" s="145"/>
      <c r="L8" s="109"/>
      <c r="M8" s="109"/>
      <c r="N8" s="109"/>
      <c r="O8" s="109"/>
    </row>
    <row r="11" spans="1:15" x14ac:dyDescent="0.35">
      <c r="C11" s="11" t="s">
        <v>349</v>
      </c>
      <c r="F11" s="148"/>
      <c r="G11" s="149"/>
    </row>
    <row r="12" spans="1:15" x14ac:dyDescent="0.35">
      <c r="F12" s="151"/>
      <c r="G12" s="151"/>
    </row>
    <row r="13" spans="1:15" s="165" customFormat="1" ht="21.5" customHeight="1" x14ac:dyDescent="0.35">
      <c r="C13" s="166" t="s">
        <v>267</v>
      </c>
      <c r="D13" s="166" t="s">
        <v>363</v>
      </c>
      <c r="F13" s="167"/>
      <c r="G13" s="167"/>
    </row>
    <row r="14" spans="1:15" x14ac:dyDescent="0.35">
      <c r="C14" s="12" t="s">
        <v>346</v>
      </c>
      <c r="D14" s="16">
        <v>7906019</v>
      </c>
      <c r="F14" s="152"/>
      <c r="G14" s="153"/>
    </row>
    <row r="15" spans="1:15" x14ac:dyDescent="0.35">
      <c r="C15" s="13" t="s">
        <v>350</v>
      </c>
      <c r="D15" s="15">
        <v>610465</v>
      </c>
      <c r="F15" s="154"/>
      <c r="G15" s="155"/>
    </row>
    <row r="16" spans="1:15" x14ac:dyDescent="0.35">
      <c r="C16" s="13" t="s">
        <v>351</v>
      </c>
      <c r="D16" s="15">
        <v>29227.140000000014</v>
      </c>
      <c r="F16" s="154"/>
      <c r="G16" s="155"/>
    </row>
    <row r="17" spans="3:9" x14ac:dyDescent="0.35">
      <c r="C17" s="13" t="s">
        <v>347</v>
      </c>
      <c r="D17" s="15">
        <v>-1549783</v>
      </c>
      <c r="F17" s="154"/>
      <c r="G17" s="156"/>
    </row>
    <row r="18" spans="3:9" x14ac:dyDescent="0.35">
      <c r="C18" s="13" t="s">
        <v>355</v>
      </c>
      <c r="D18" s="15">
        <v>-6168327.8600000003</v>
      </c>
      <c r="F18" s="154"/>
      <c r="G18" s="156"/>
    </row>
    <row r="19" spans="3:9" x14ac:dyDescent="0.35">
      <c r="C19" s="12" t="s">
        <v>342</v>
      </c>
      <c r="D19" s="140">
        <f>SUM(D14:D18)</f>
        <v>827600.28000000026</v>
      </c>
      <c r="F19" s="157"/>
      <c r="G19" s="156"/>
    </row>
    <row r="20" spans="3:9" x14ac:dyDescent="0.35">
      <c r="C20" s="141" t="s">
        <v>343</v>
      </c>
      <c r="D20" s="16">
        <f>'Cash Flow Testing'!E33</f>
        <v>827600.28</v>
      </c>
      <c r="F20" s="157"/>
      <c r="G20" s="156"/>
    </row>
    <row r="21" spans="3:9" x14ac:dyDescent="0.35">
      <c r="C21" s="142" t="s">
        <v>317</v>
      </c>
      <c r="D21" s="143">
        <f>D19-D20</f>
        <v>0</v>
      </c>
      <c r="F21" s="151"/>
      <c r="G21" s="158"/>
    </row>
    <row r="22" spans="3:9" x14ac:dyDescent="0.35">
      <c r="F22" s="149"/>
      <c r="G22" s="149"/>
    </row>
    <row r="23" spans="3:9" x14ac:dyDescent="0.35">
      <c r="F23" s="149"/>
      <c r="G23" s="149"/>
      <c r="I23" s="8"/>
    </row>
    <row r="24" spans="3:9" x14ac:dyDescent="0.35">
      <c r="F24" s="149"/>
      <c r="G24" s="149"/>
    </row>
  </sheetData>
  <mergeCells count="2">
    <mergeCell ref="A1:E1"/>
    <mergeCell ref="A2:E2"/>
  </mergeCells>
  <pageMargins left="0.7" right="0.7" top="0.75" bottom="0.75" header="0.3" footer="0.3"/>
  <pageSetup paperSize="9" scale="52"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4D97D-54C7-4720-947A-6F7F131B7A55}">
  <dimension ref="A1:O25"/>
  <sheetViews>
    <sheetView view="pageBreakPreview" topLeftCell="A19" zoomScaleNormal="100" zoomScaleSheetLayoutView="100" workbookViewId="0">
      <selection activeCell="E20" sqref="E20"/>
    </sheetView>
  </sheetViews>
  <sheetFormatPr defaultRowHeight="14.5" x14ac:dyDescent="0.35"/>
  <cols>
    <col min="1" max="1" width="20.1796875" bestFit="1" customWidth="1"/>
    <col min="2" max="2" width="1.36328125" bestFit="1" customWidth="1"/>
    <col min="3" max="3" width="41.08984375" bestFit="1" customWidth="1"/>
    <col min="4" max="4" width="15.7265625" bestFit="1" customWidth="1"/>
    <col min="5" max="5" width="22.08984375" bestFit="1" customWidth="1"/>
    <col min="6" max="6" width="14.453125" customWidth="1"/>
    <col min="7" max="7" width="13.6328125" bestFit="1" customWidth="1"/>
    <col min="9" max="9" width="13.453125" customWidth="1"/>
    <col min="12" max="12" width="9.6328125" bestFit="1" customWidth="1"/>
    <col min="15" max="15" width="9.6328125" bestFit="1" customWidth="1"/>
  </cols>
  <sheetData>
    <row r="1" spans="1:15" s="105" customFormat="1" x14ac:dyDescent="0.35">
      <c r="A1" s="168" t="s">
        <v>252</v>
      </c>
      <c r="B1" s="168"/>
      <c r="C1" s="168"/>
      <c r="D1" s="168"/>
      <c r="E1" s="168"/>
      <c r="F1" s="146"/>
      <c r="G1" s="146"/>
      <c r="H1" s="146"/>
      <c r="I1" s="146"/>
      <c r="J1" s="145"/>
    </row>
    <row r="2" spans="1:15" s="105" customFormat="1" x14ac:dyDescent="0.35">
      <c r="A2" s="169" t="s">
        <v>262</v>
      </c>
      <c r="B2" s="169"/>
      <c r="C2" s="169"/>
      <c r="D2" s="169"/>
      <c r="E2" s="169"/>
      <c r="F2" s="147"/>
      <c r="G2" s="147"/>
      <c r="H2" s="147"/>
      <c r="I2" s="147"/>
      <c r="J2" s="145"/>
    </row>
    <row r="3" spans="1:15" s="105" customFormat="1" x14ac:dyDescent="0.35">
      <c r="C3" s="106"/>
      <c r="F3" s="116"/>
      <c r="I3" s="107"/>
      <c r="J3" s="145"/>
    </row>
    <row r="4" spans="1:15" s="105" customFormat="1" x14ac:dyDescent="0.35">
      <c r="A4" s="108" t="s">
        <v>253</v>
      </c>
      <c r="B4" s="105" t="s">
        <v>254</v>
      </c>
      <c r="C4" s="109" t="s">
        <v>264</v>
      </c>
      <c r="F4" s="116"/>
      <c r="I4" s="110"/>
      <c r="J4" s="111"/>
      <c r="K4" s="109"/>
      <c r="L4" s="109"/>
      <c r="M4" s="109"/>
      <c r="N4" s="109"/>
      <c r="O4" s="109"/>
    </row>
    <row r="5" spans="1:15" s="105" customFormat="1" x14ac:dyDescent="0.35">
      <c r="A5" s="108" t="s">
        <v>255</v>
      </c>
      <c r="B5" s="109" t="s">
        <v>254</v>
      </c>
      <c r="C5" s="109" t="s">
        <v>256</v>
      </c>
      <c r="F5" s="116"/>
      <c r="I5" s="110"/>
      <c r="J5" s="111"/>
      <c r="K5" s="109"/>
      <c r="L5" s="109"/>
      <c r="M5" s="109"/>
      <c r="N5" s="109"/>
      <c r="O5" s="109"/>
    </row>
    <row r="6" spans="1:15" s="105" customFormat="1" x14ac:dyDescent="0.35">
      <c r="A6" s="108" t="s">
        <v>257</v>
      </c>
      <c r="B6" s="105" t="s">
        <v>254</v>
      </c>
      <c r="C6" s="109" t="s">
        <v>265</v>
      </c>
      <c r="E6" s="109" t="s">
        <v>277</v>
      </c>
      <c r="I6" s="110"/>
      <c r="J6" s="111"/>
      <c r="K6" s="109"/>
      <c r="L6" s="109"/>
      <c r="M6" s="109"/>
      <c r="N6" s="109"/>
      <c r="O6" s="109"/>
    </row>
    <row r="7" spans="1:15" s="105" customFormat="1" x14ac:dyDescent="0.35">
      <c r="A7" s="108" t="s">
        <v>258</v>
      </c>
      <c r="B7" s="105" t="s">
        <v>254</v>
      </c>
      <c r="C7" s="105" t="s">
        <v>259</v>
      </c>
      <c r="E7" s="109" t="s">
        <v>277</v>
      </c>
      <c r="I7" s="107"/>
      <c r="J7" s="145"/>
      <c r="L7" s="109"/>
      <c r="M7" s="109"/>
      <c r="N7" s="109"/>
      <c r="O7" s="109"/>
    </row>
    <row r="8" spans="1:15" s="105" customFormat="1" x14ac:dyDescent="0.35">
      <c r="A8" s="108" t="s">
        <v>260</v>
      </c>
      <c r="B8" s="105" t="s">
        <v>254</v>
      </c>
      <c r="C8" s="105" t="s">
        <v>261</v>
      </c>
      <c r="D8" s="108"/>
      <c r="E8" s="109" t="s">
        <v>277</v>
      </c>
      <c r="I8" s="107"/>
      <c r="J8" s="145"/>
      <c r="L8" s="109"/>
      <c r="M8" s="109"/>
      <c r="N8" s="109"/>
      <c r="O8" s="109"/>
    </row>
    <row r="11" spans="1:15" x14ac:dyDescent="0.35">
      <c r="C11" s="11" t="s">
        <v>357</v>
      </c>
      <c r="F11" s="148"/>
      <c r="G11" s="149"/>
    </row>
    <row r="12" spans="1:15" x14ac:dyDescent="0.35">
      <c r="C12" s="11"/>
      <c r="F12" s="148"/>
      <c r="G12" s="149"/>
    </row>
    <row r="13" spans="1:15" s="165" customFormat="1" ht="20.5" customHeight="1" x14ac:dyDescent="0.35">
      <c r="C13" s="166" t="s">
        <v>267</v>
      </c>
      <c r="D13" s="166" t="s">
        <v>363</v>
      </c>
      <c r="F13" s="167"/>
      <c r="G13" s="167"/>
    </row>
    <row r="14" spans="1:15" x14ac:dyDescent="0.35">
      <c r="C14" s="161" t="s">
        <v>365</v>
      </c>
      <c r="D14" s="14">
        <v>408028.61</v>
      </c>
      <c r="F14" s="152"/>
      <c r="G14" s="153"/>
    </row>
    <row r="15" spans="1:15" x14ac:dyDescent="0.35">
      <c r="C15" s="13" t="s">
        <v>358</v>
      </c>
      <c r="D15" s="15">
        <v>-379239.67</v>
      </c>
      <c r="F15" s="154"/>
      <c r="G15" s="155"/>
    </row>
    <row r="16" spans="1:15" x14ac:dyDescent="0.35">
      <c r="A16" t="s">
        <v>359</v>
      </c>
      <c r="C16" s="12" t="s">
        <v>360</v>
      </c>
      <c r="D16" s="16">
        <f>SUM(D14:D15)</f>
        <v>28788.940000000002</v>
      </c>
      <c r="F16" s="154"/>
      <c r="G16" s="155"/>
    </row>
    <row r="17" spans="3:9" ht="29" x14ac:dyDescent="0.35">
      <c r="C17" s="162" t="s">
        <v>361</v>
      </c>
      <c r="D17" s="163">
        <v>13948.110000000002</v>
      </c>
      <c r="F17" s="154"/>
      <c r="G17" s="156"/>
    </row>
    <row r="18" spans="3:9" x14ac:dyDescent="0.35">
      <c r="C18" s="12" t="s">
        <v>362</v>
      </c>
      <c r="D18" s="16">
        <f>D16-D17</f>
        <v>14840.83</v>
      </c>
      <c r="F18" s="154"/>
      <c r="G18" s="156"/>
    </row>
    <row r="19" spans="3:9" x14ac:dyDescent="0.35">
      <c r="C19" s="141" t="s">
        <v>364</v>
      </c>
      <c r="D19" s="16">
        <v>14840.83</v>
      </c>
      <c r="F19" s="157"/>
      <c r="G19" s="156"/>
    </row>
    <row r="20" spans="3:9" x14ac:dyDescent="0.35">
      <c r="C20" s="142" t="s">
        <v>317</v>
      </c>
      <c r="D20" s="143">
        <f>D18-D19</f>
        <v>0</v>
      </c>
      <c r="F20" s="151"/>
      <c r="G20" s="158"/>
    </row>
    <row r="21" spans="3:9" x14ac:dyDescent="0.35">
      <c r="F21" s="149"/>
      <c r="G21" s="149"/>
    </row>
    <row r="22" spans="3:9" x14ac:dyDescent="0.35">
      <c r="F22" s="149"/>
      <c r="G22" s="149"/>
      <c r="I22" s="8"/>
    </row>
    <row r="23" spans="3:9" x14ac:dyDescent="0.35">
      <c r="C23" s="11" t="s">
        <v>365</v>
      </c>
      <c r="F23" s="149"/>
      <c r="G23" s="149"/>
    </row>
    <row r="25" spans="3:9" x14ac:dyDescent="0.35">
      <c r="C25" s="166" t="s">
        <v>267</v>
      </c>
      <c r="D25" s="166" t="s">
        <v>363</v>
      </c>
    </row>
  </sheetData>
  <mergeCells count="2">
    <mergeCell ref="A1:E1"/>
    <mergeCell ref="A2:E2"/>
  </mergeCells>
  <pageMargins left="0.7" right="0.7" top="0.75" bottom="0.75" header="0.3" footer="0.3"/>
  <pageSetup paperSize="9" scale="52"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6977F-C209-4835-9E8A-35EC1BC6FE20}">
  <dimension ref="A1:O21"/>
  <sheetViews>
    <sheetView view="pageBreakPreview" topLeftCell="A11" zoomScaleNormal="100" zoomScaleSheetLayoutView="100" workbookViewId="0">
      <selection activeCell="A11" sqref="A11:XFD11"/>
    </sheetView>
  </sheetViews>
  <sheetFormatPr defaultRowHeight="14.5" x14ac:dyDescent="0.35"/>
  <cols>
    <col min="1" max="1" width="20.1796875" bestFit="1" customWidth="1"/>
    <col min="2" max="2" width="1.36328125" bestFit="1" customWidth="1"/>
    <col min="3" max="3" width="41.08984375" bestFit="1" customWidth="1"/>
    <col min="4" max="4" width="14.08984375" customWidth="1"/>
    <col min="5" max="5" width="10.54296875" bestFit="1" customWidth="1"/>
    <col min="12" max="12" width="9.6328125" bestFit="1" customWidth="1"/>
    <col min="15" max="15" width="9.6328125" bestFit="1" customWidth="1"/>
  </cols>
  <sheetData>
    <row r="1" spans="1:15" s="105" customFormat="1" x14ac:dyDescent="0.35">
      <c r="A1" s="168" t="s">
        <v>252</v>
      </c>
      <c r="B1" s="168"/>
      <c r="C1" s="168"/>
      <c r="D1" s="168"/>
      <c r="E1" s="168"/>
      <c r="F1" s="168"/>
      <c r="G1" s="168"/>
      <c r="H1" s="168"/>
      <c r="I1" s="168"/>
      <c r="J1" s="104"/>
    </row>
    <row r="2" spans="1:15" s="105" customFormat="1" x14ac:dyDescent="0.35">
      <c r="A2" s="169" t="s">
        <v>262</v>
      </c>
      <c r="B2" s="169"/>
      <c r="C2" s="169"/>
      <c r="D2" s="169"/>
      <c r="E2" s="169"/>
      <c r="F2" s="169"/>
      <c r="G2" s="169"/>
      <c r="H2" s="169"/>
      <c r="I2" s="169"/>
      <c r="J2" s="104"/>
    </row>
    <row r="3" spans="1:15" s="105" customFormat="1" x14ac:dyDescent="0.35">
      <c r="C3" s="106"/>
      <c r="F3" s="116"/>
      <c r="I3" s="107"/>
      <c r="J3" s="104"/>
    </row>
    <row r="4" spans="1:15" s="105" customFormat="1" x14ac:dyDescent="0.35">
      <c r="A4" s="108" t="s">
        <v>253</v>
      </c>
      <c r="B4" s="105" t="s">
        <v>254</v>
      </c>
      <c r="C4" s="109" t="s">
        <v>264</v>
      </c>
      <c r="F4" s="116"/>
      <c r="I4" s="110"/>
      <c r="J4" s="111"/>
      <c r="K4" s="109"/>
      <c r="L4" s="109"/>
      <c r="M4" s="109"/>
      <c r="N4" s="109"/>
      <c r="O4" s="109"/>
    </row>
    <row r="5" spans="1:15" s="105" customFormat="1" x14ac:dyDescent="0.35">
      <c r="A5" s="108" t="s">
        <v>255</v>
      </c>
      <c r="B5" s="109" t="s">
        <v>254</v>
      </c>
      <c r="C5" s="109" t="s">
        <v>256</v>
      </c>
      <c r="F5" s="116"/>
      <c r="I5" s="110"/>
      <c r="J5" s="111"/>
      <c r="K5" s="109"/>
      <c r="L5" s="109"/>
      <c r="M5" s="109"/>
      <c r="N5" s="109"/>
      <c r="O5" s="109"/>
    </row>
    <row r="6" spans="1:15" s="105" customFormat="1" x14ac:dyDescent="0.35">
      <c r="A6" s="108" t="s">
        <v>257</v>
      </c>
      <c r="B6" s="105" t="s">
        <v>254</v>
      </c>
      <c r="C6" s="109" t="s">
        <v>265</v>
      </c>
      <c r="E6" s="109" t="s">
        <v>277</v>
      </c>
      <c r="F6" s="116"/>
      <c r="I6" s="110"/>
      <c r="J6" s="111"/>
      <c r="K6" s="109"/>
      <c r="L6" s="109"/>
      <c r="M6" s="109"/>
      <c r="N6" s="109"/>
      <c r="O6" s="109"/>
    </row>
    <row r="7" spans="1:15" s="105" customFormat="1" x14ac:dyDescent="0.35">
      <c r="A7" s="108" t="s">
        <v>258</v>
      </c>
      <c r="B7" s="105" t="s">
        <v>254</v>
      </c>
      <c r="C7" s="105" t="s">
        <v>259</v>
      </c>
      <c r="E7" s="109" t="s">
        <v>277</v>
      </c>
      <c r="F7" s="116"/>
      <c r="I7" s="107"/>
      <c r="J7" s="104"/>
      <c r="L7" s="109"/>
      <c r="M7" s="109"/>
      <c r="N7" s="109"/>
      <c r="O7" s="109"/>
    </row>
    <row r="8" spans="1:15" s="105" customFormat="1" x14ac:dyDescent="0.35">
      <c r="A8" s="108" t="s">
        <v>260</v>
      </c>
      <c r="B8" s="105" t="s">
        <v>254</v>
      </c>
      <c r="C8" s="105" t="s">
        <v>261</v>
      </c>
      <c r="D8" s="108"/>
      <c r="E8" s="109" t="s">
        <v>277</v>
      </c>
      <c r="F8" s="116"/>
      <c r="I8" s="107"/>
      <c r="J8" s="104"/>
      <c r="L8" s="109"/>
      <c r="M8" s="109"/>
      <c r="N8" s="109"/>
      <c r="O8" s="109"/>
    </row>
    <row r="10" spans="1:15" x14ac:dyDescent="0.35">
      <c r="A10" s="137" t="s">
        <v>334</v>
      </c>
      <c r="B10" s="138" t="s">
        <v>254</v>
      </c>
      <c r="C10" s="11" t="s">
        <v>333</v>
      </c>
    </row>
    <row r="11" spans="1:15" x14ac:dyDescent="0.35">
      <c r="A11" s="137"/>
      <c r="B11" s="138"/>
      <c r="C11" s="11"/>
    </row>
    <row r="12" spans="1:15" x14ac:dyDescent="0.35">
      <c r="C12" s="164" t="s">
        <v>267</v>
      </c>
      <c r="D12" s="164" t="s">
        <v>363</v>
      </c>
    </row>
    <row r="13" spans="1:15" x14ac:dyDescent="0.35">
      <c r="C13" s="12" t="s">
        <v>327</v>
      </c>
      <c r="D13" s="130">
        <v>32626598.039999999</v>
      </c>
    </row>
    <row r="14" spans="1:15" x14ac:dyDescent="0.35">
      <c r="C14" s="131" t="s">
        <v>328</v>
      </c>
      <c r="D14" s="132">
        <v>117815323.16</v>
      </c>
      <c r="E14" s="128"/>
    </row>
    <row r="15" spans="1:15" x14ac:dyDescent="0.35">
      <c r="C15" s="131" t="s">
        <v>329</v>
      </c>
      <c r="D15" s="133">
        <v>-114665764.37</v>
      </c>
      <c r="E15" s="128"/>
    </row>
    <row r="16" spans="1:15" x14ac:dyDescent="0.35">
      <c r="C16" s="131" t="s">
        <v>330</v>
      </c>
      <c r="D16" s="134">
        <f>SUM(D13:D15)</f>
        <v>35776156.829999983</v>
      </c>
      <c r="E16" s="128"/>
    </row>
    <row r="17" spans="3:5" x14ac:dyDescent="0.35">
      <c r="C17" s="46"/>
      <c r="D17" s="129"/>
      <c r="E17" s="128"/>
    </row>
    <row r="18" spans="3:5" x14ac:dyDescent="0.35">
      <c r="C18" s="46"/>
      <c r="D18" s="68"/>
    </row>
    <row r="19" spans="3:5" x14ac:dyDescent="0.35">
      <c r="C19" s="160" t="s">
        <v>331</v>
      </c>
      <c r="D19" s="140">
        <f>D13-D16</f>
        <v>-3149558.7899999842</v>
      </c>
    </row>
    <row r="20" spans="3:5" x14ac:dyDescent="0.35">
      <c r="C20" s="160" t="s">
        <v>332</v>
      </c>
      <c r="D20" s="16">
        <v>-3149560</v>
      </c>
    </row>
    <row r="21" spans="3:5" x14ac:dyDescent="0.35">
      <c r="C21" s="135" t="s">
        <v>317</v>
      </c>
      <c r="D21" s="136">
        <f>D19-D20</f>
        <v>1.2100000157952309</v>
      </c>
    </row>
  </sheetData>
  <mergeCells count="2">
    <mergeCell ref="A1:I1"/>
    <mergeCell ref="A2:I2"/>
  </mergeCells>
  <pageMargins left="0.7" right="0.7" top="0.75" bottom="0.75" header="0.3" footer="0.3"/>
  <pageSetup paperSize="9" scale="72"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0E087-65C4-428B-83EB-4B24B7A430F6}">
  <dimension ref="A3:I25"/>
  <sheetViews>
    <sheetView workbookViewId="0">
      <selection activeCell="J13" sqref="J13"/>
    </sheetView>
  </sheetViews>
  <sheetFormatPr defaultRowHeight="14.5" x14ac:dyDescent="0.35"/>
  <cols>
    <col min="1" max="1" width="18.26953125" bestFit="1" customWidth="1"/>
    <col min="2" max="2" width="47.453125" bestFit="1" customWidth="1"/>
    <col min="3" max="3" width="13.26953125" style="7" bestFit="1" customWidth="1"/>
    <col min="4" max="4" width="14" style="7" bestFit="1" customWidth="1"/>
    <col min="5" max="5" width="11.81640625" bestFit="1" customWidth="1"/>
    <col min="9" max="9" width="9" bestFit="1" customWidth="1"/>
  </cols>
  <sheetData>
    <row r="3" spans="2:9" x14ac:dyDescent="0.35">
      <c r="B3" s="11" t="s">
        <v>4</v>
      </c>
    </row>
    <row r="5" spans="2:9" x14ac:dyDescent="0.35">
      <c r="B5" s="43" t="s">
        <v>5</v>
      </c>
      <c r="C5" s="45"/>
    </row>
    <row r="6" spans="2:9" x14ac:dyDescent="0.35">
      <c r="B6" s="46"/>
      <c r="C6" s="47"/>
    </row>
    <row r="7" spans="2:9" x14ac:dyDescent="0.35">
      <c r="B7" s="46" t="s">
        <v>6</v>
      </c>
      <c r="C7" s="47">
        <v>2621600</v>
      </c>
    </row>
    <row r="8" spans="2:9" x14ac:dyDescent="0.35">
      <c r="B8" s="46" t="s">
        <v>7</v>
      </c>
      <c r="C8" s="47">
        <v>5451501.7426601397</v>
      </c>
    </row>
    <row r="9" spans="2:9" x14ac:dyDescent="0.35">
      <c r="B9" s="46"/>
      <c r="C9" s="47"/>
    </row>
    <row r="10" spans="2:9" x14ac:dyDescent="0.35">
      <c r="B10" s="46" t="s">
        <v>8</v>
      </c>
      <c r="C10" s="47">
        <f>-D25</f>
        <v>-2621600</v>
      </c>
      <c r="I10" s="150">
        <v>-408028.61</v>
      </c>
    </row>
    <row r="11" spans="2:9" x14ac:dyDescent="0.35">
      <c r="B11" s="46" t="s">
        <v>9</v>
      </c>
      <c r="C11" s="47">
        <f>SUM(C7:C10)</f>
        <v>5451501.7426601397</v>
      </c>
      <c r="I11" s="150">
        <v>-379239.67</v>
      </c>
    </row>
    <row r="12" spans="2:9" x14ac:dyDescent="0.35">
      <c r="B12" s="46"/>
      <c r="C12" s="47"/>
      <c r="I12" s="8">
        <f>I10-I11</f>
        <v>-28788.940000000002</v>
      </c>
    </row>
    <row r="13" spans="2:9" x14ac:dyDescent="0.35">
      <c r="B13" s="46" t="s">
        <v>10</v>
      </c>
      <c r="C13" s="47">
        <f>C11-C7</f>
        <v>2829901.7426601397</v>
      </c>
    </row>
    <row r="14" spans="2:9" x14ac:dyDescent="0.35">
      <c r="B14" s="46" t="s">
        <v>3</v>
      </c>
      <c r="C14" s="47">
        <f>'Cash Flow Testing'!E37</f>
        <v>0</v>
      </c>
    </row>
    <row r="15" spans="2:9" x14ac:dyDescent="0.35">
      <c r="B15" s="46"/>
      <c r="C15" s="47"/>
    </row>
    <row r="16" spans="2:9" x14ac:dyDescent="0.35">
      <c r="B16" s="48" t="s">
        <v>0</v>
      </c>
      <c r="C16" s="50">
        <f>C13-C14</f>
        <v>2829901.7426601397</v>
      </c>
    </row>
    <row r="19" spans="1:5" x14ac:dyDescent="0.35">
      <c r="A19" s="13" t="s">
        <v>11</v>
      </c>
      <c r="B19" s="13" t="s">
        <v>12</v>
      </c>
      <c r="C19" s="15" t="s">
        <v>13</v>
      </c>
      <c r="D19" s="15" t="s">
        <v>14</v>
      </c>
      <c r="E19" s="176" t="s">
        <v>15</v>
      </c>
    </row>
    <row r="20" spans="1:5" x14ac:dyDescent="0.35">
      <c r="A20" s="13" t="s">
        <v>16</v>
      </c>
      <c r="B20" s="13" t="s">
        <v>17</v>
      </c>
      <c r="C20" s="15" t="s">
        <v>18</v>
      </c>
      <c r="D20" s="15">
        <v>524320</v>
      </c>
      <c r="E20" s="176"/>
    </row>
    <row r="21" spans="1:5" x14ac:dyDescent="0.35">
      <c r="A21" s="13" t="s">
        <v>19</v>
      </c>
      <c r="B21" s="13" t="s">
        <v>17</v>
      </c>
      <c r="C21" s="15" t="s">
        <v>18</v>
      </c>
      <c r="D21" s="15">
        <v>524320</v>
      </c>
      <c r="E21" s="176"/>
    </row>
    <row r="22" spans="1:5" x14ac:dyDescent="0.35">
      <c r="A22" s="13" t="s">
        <v>20</v>
      </c>
      <c r="B22" s="13" t="s">
        <v>21</v>
      </c>
      <c r="C22" s="15" t="s">
        <v>22</v>
      </c>
      <c r="D22" s="15">
        <v>524320</v>
      </c>
      <c r="E22" s="176"/>
    </row>
    <row r="23" spans="1:5" x14ac:dyDescent="0.35">
      <c r="A23" s="13" t="s">
        <v>23</v>
      </c>
      <c r="B23" s="13" t="s">
        <v>21</v>
      </c>
      <c r="C23" s="15" t="s">
        <v>22</v>
      </c>
      <c r="D23" s="15">
        <v>524320</v>
      </c>
      <c r="E23" s="176"/>
    </row>
    <row r="24" spans="1:5" x14ac:dyDescent="0.35">
      <c r="A24" s="13" t="s">
        <v>24</v>
      </c>
      <c r="B24" s="13" t="s">
        <v>25</v>
      </c>
      <c r="C24" s="15" t="s">
        <v>26</v>
      </c>
      <c r="D24" s="15">
        <v>524320</v>
      </c>
      <c r="E24" s="176"/>
    </row>
    <row r="25" spans="1:5" ht="16" x14ac:dyDescent="0.5">
      <c r="A25" s="13"/>
      <c r="B25" s="13" t="s">
        <v>27</v>
      </c>
      <c r="C25" s="15"/>
      <c r="D25" s="60">
        <f>SUM(D20:D24)</f>
        <v>2621600</v>
      </c>
      <c r="E25" s="176"/>
    </row>
  </sheetData>
  <mergeCells count="1">
    <mergeCell ref="E19:E25"/>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9596C-74C2-4C78-A31E-CF85B7444339}">
  <dimension ref="B4:D18"/>
  <sheetViews>
    <sheetView topLeftCell="A3" workbookViewId="0">
      <selection activeCell="C15" sqref="C15"/>
    </sheetView>
  </sheetViews>
  <sheetFormatPr defaultRowHeight="14.5" x14ac:dyDescent="0.35"/>
  <cols>
    <col min="2" max="2" width="32.81640625" bestFit="1" customWidth="1"/>
    <col min="4" max="4" width="11.54296875" bestFit="1" customWidth="1"/>
  </cols>
  <sheetData>
    <row r="4" spans="2:4" x14ac:dyDescent="0.35">
      <c r="B4" s="42" t="s">
        <v>1</v>
      </c>
      <c r="D4" s="7"/>
    </row>
    <row r="5" spans="2:4" x14ac:dyDescent="0.35">
      <c r="D5" s="7"/>
    </row>
    <row r="6" spans="2:4" x14ac:dyDescent="0.35">
      <c r="B6" s="43" t="s">
        <v>2</v>
      </c>
      <c r="C6" s="44"/>
      <c r="D6" s="2">
        <v>21134397.745299995</v>
      </c>
    </row>
    <row r="7" spans="2:4" x14ac:dyDescent="0.35">
      <c r="B7" s="46" t="s">
        <v>28</v>
      </c>
      <c r="D7" s="47">
        <f>'AP movement'!D11</f>
        <v>-25605761.689999998</v>
      </c>
    </row>
    <row r="8" spans="2:4" x14ac:dyDescent="0.35">
      <c r="B8" s="46" t="s">
        <v>29</v>
      </c>
      <c r="D8" s="47">
        <f>'AP movement'!D26+'AP movement'!D30</f>
        <v>12882147.8719</v>
      </c>
    </row>
    <row r="9" spans="2:4" x14ac:dyDescent="0.35">
      <c r="B9" s="46" t="s">
        <v>30</v>
      </c>
      <c r="D9" s="47">
        <f>'AP movement'!D18</f>
        <v>-723741.49860000005</v>
      </c>
    </row>
    <row r="10" spans="2:4" x14ac:dyDescent="0.35">
      <c r="B10" s="46" t="s">
        <v>31</v>
      </c>
      <c r="D10" s="47">
        <f>'AP movement'!D22</f>
        <v>1208185.0525</v>
      </c>
    </row>
    <row r="11" spans="2:4" x14ac:dyDescent="0.35">
      <c r="B11" s="46" t="s">
        <v>32</v>
      </c>
      <c r="D11" s="47">
        <f>'AP movement'!D28</f>
        <v>-111280</v>
      </c>
    </row>
    <row r="12" spans="2:4" x14ac:dyDescent="0.35">
      <c r="B12" s="46" t="s">
        <v>33</v>
      </c>
      <c r="D12" s="59">
        <f>'AP movement'!D32</f>
        <v>350359.37</v>
      </c>
    </row>
    <row r="13" spans="2:4" x14ac:dyDescent="0.35">
      <c r="B13" s="46"/>
    </row>
    <row r="14" spans="2:4" x14ac:dyDescent="0.35">
      <c r="B14" s="46" t="s">
        <v>34</v>
      </c>
      <c r="D14" s="59">
        <f>SUM(D6:D12)</f>
        <v>9134306.8510999959</v>
      </c>
    </row>
    <row r="15" spans="2:4" x14ac:dyDescent="0.35">
      <c r="B15" s="46" t="s">
        <v>35</v>
      </c>
      <c r="D15" s="59">
        <f>D6-D14</f>
        <v>12000090.894199999</v>
      </c>
    </row>
    <row r="16" spans="2:4" x14ac:dyDescent="0.35">
      <c r="B16" s="46" t="s">
        <v>3</v>
      </c>
      <c r="D16" s="47">
        <f>'Cash Flow Testing'!E35</f>
        <v>3386312.91</v>
      </c>
    </row>
    <row r="17" spans="2:4" x14ac:dyDescent="0.35">
      <c r="B17" s="46"/>
      <c r="D17" s="47"/>
    </row>
    <row r="18" spans="2:4" x14ac:dyDescent="0.35">
      <c r="B18" s="52" t="s">
        <v>0</v>
      </c>
      <c r="C18" s="49"/>
      <c r="D18" s="51">
        <f>SUM(D15:D17)</f>
        <v>15386403.804199999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ce1e4bf2-e13d-4cbb-8fae-74c298b39b88" xsi:nil="true"/>
    <lcf76f155ced4ddcb4097134ff3c332f xmlns="587cfbe7-d55e-4fdc-8e20-106544c13f70">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008E45FF0572048B167360BAC8C3F8E" ma:contentTypeVersion="11" ma:contentTypeDescription="Create a new document." ma:contentTypeScope="" ma:versionID="82b6942b0e0b290a24e5d890a3f673a5">
  <xsd:schema xmlns:xsd="http://www.w3.org/2001/XMLSchema" xmlns:xs="http://www.w3.org/2001/XMLSchema" xmlns:p="http://schemas.microsoft.com/office/2006/metadata/properties" xmlns:ns2="587cfbe7-d55e-4fdc-8e20-106544c13f70" xmlns:ns3="ce1e4bf2-e13d-4cbb-8fae-74c298b39b88" targetNamespace="http://schemas.microsoft.com/office/2006/metadata/properties" ma:root="true" ma:fieldsID="f54f5e1c585cf8ed87f9f598fcb0ad38" ns2:_="" ns3:_="">
    <xsd:import namespace="587cfbe7-d55e-4fdc-8e20-106544c13f70"/>
    <xsd:import namespace="ce1e4bf2-e13d-4cbb-8fae-74c298b39b8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7cfbe7-d55e-4fdc-8e20-106544c13f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798d900d-0589-4081-96eb-513de833a50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e1e4bf2-e13d-4cbb-8fae-74c298b39b88"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713d6969-491b-442c-a895-7859f2bba3ce}" ma:internalName="TaxCatchAll" ma:showField="CatchAllData" ma:web="ce1e4bf2-e13d-4cbb-8fae-74c298b39b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45DA4F-6EED-4111-B04D-8F548722FE7F}">
  <ds:schemaRefs>
    <ds:schemaRef ds:uri="http://schemas.microsoft.com/sharepoint/v3/contenttype/forms"/>
  </ds:schemaRefs>
</ds:datastoreItem>
</file>

<file path=customXml/itemProps2.xml><?xml version="1.0" encoding="utf-8"?>
<ds:datastoreItem xmlns:ds="http://schemas.openxmlformats.org/officeDocument/2006/customXml" ds:itemID="{CE495A3B-1F99-4BF6-AB0C-EE7606C4ABC7}">
  <ds:schemaRefs>
    <ds:schemaRef ds:uri="http://schemas.microsoft.com/office/2006/metadata/properties"/>
    <ds:schemaRef ds:uri="http://schemas.microsoft.com/office/infopath/2007/PartnerControls"/>
    <ds:schemaRef ds:uri="ce1e4bf2-e13d-4cbb-8fae-74c298b39b88"/>
    <ds:schemaRef ds:uri="587cfbe7-d55e-4fdc-8e20-106544c13f70"/>
  </ds:schemaRefs>
</ds:datastoreItem>
</file>

<file path=customXml/itemProps3.xml><?xml version="1.0" encoding="utf-8"?>
<ds:datastoreItem xmlns:ds="http://schemas.openxmlformats.org/officeDocument/2006/customXml" ds:itemID="{E4A03DAE-294D-46BA-8591-99896DBF8F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7cfbe7-d55e-4fdc-8e20-106544c13f70"/>
    <ds:schemaRef ds:uri="ce1e4bf2-e13d-4cbb-8fae-74c298b39b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7</vt:i4>
      </vt:variant>
    </vt:vector>
  </HeadingPairs>
  <TitlesOfParts>
    <vt:vector size="25" baseType="lpstr">
      <vt:lpstr>Cash Flow Testing</vt:lpstr>
      <vt:lpstr>Depreciation</vt:lpstr>
      <vt:lpstr>Interest exp. lease</vt:lpstr>
      <vt:lpstr>Amortization_Intangible assets</vt:lpstr>
      <vt:lpstr>Amortization_ROU</vt:lpstr>
      <vt:lpstr>Loss on disposal</vt:lpstr>
      <vt:lpstr>Inventory Movement</vt:lpstr>
      <vt:lpstr>Tax prov.</vt:lpstr>
      <vt:lpstr>Trade Payable</vt:lpstr>
      <vt:lpstr>AIT</vt:lpstr>
      <vt:lpstr>Down Payment </vt:lpstr>
      <vt:lpstr>TDS Payable</vt:lpstr>
      <vt:lpstr>VDS Payable</vt:lpstr>
      <vt:lpstr>AP movement</vt:lpstr>
      <vt:lpstr>Collection and sales 2022</vt:lpstr>
      <vt:lpstr>Balance Sheet</vt:lpstr>
      <vt:lpstr>Income statement</vt:lpstr>
      <vt:lpstr>Sheet1</vt:lpstr>
      <vt:lpstr>'Amortization_Intangible assets'!Print_Area</vt:lpstr>
      <vt:lpstr>Amortization_ROU!Print_Area</vt:lpstr>
      <vt:lpstr>'Cash Flow Testing'!Print_Area</vt:lpstr>
      <vt:lpstr>Depreciation!Print_Area</vt:lpstr>
      <vt:lpstr>'Interest exp. lease'!Print_Area</vt:lpstr>
      <vt:lpstr>'Inventory Movement'!Print_Area</vt:lpstr>
      <vt:lpstr>'Loss on disposal'!Print_Area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Rabbi, Khandaker</dc:creator>
  <cp:keywords/>
  <dc:description/>
  <cp:lastModifiedBy>Rashid, Imtiaz</cp:lastModifiedBy>
  <cp:revision/>
  <dcterms:created xsi:type="dcterms:W3CDTF">2022-05-11T08:52:40Z</dcterms:created>
  <dcterms:modified xsi:type="dcterms:W3CDTF">2022-10-10T05:09:38Z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2022-05-11T08:52:41Z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f31d7a63-5565-4ac6-b184-1da587068e8c</vt:lpwstr>
  </property>
  <property fmtid="{D5CDD505-2E9C-101B-9397-08002B2CF9AE}" pid="8" name="MSIP_Label_ea60d57e-af5b-4752-ac57-3e4f28ca11dc_ContentBits">
    <vt:lpwstr>0</vt:lpwstr>
  </property>
  <property fmtid="{D5CDD505-2E9C-101B-9397-08002B2CF9AE}" pid="9" name="ContentTypeId">
    <vt:lpwstr>0x010100F008E45FF0572048B167360BAC8C3F8E</vt:lpwstr>
  </property>
  <property fmtid="{D5CDD505-2E9C-101B-9397-08002B2CF9AE}" pid="10" name="MediaServiceImageTags">
    <vt:lpwstr/>
  </property>
</Properties>
</file>